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Q:\Freia\freia-drop\08 Equipment\Magnet Tests\CCS_calibration\"/>
    </mc:Choice>
  </mc:AlternateContent>
  <xr:revisionPtr revIDLastSave="0" documentId="13_ncr:1_{96F00D12-0811-4A03-B0FF-A2A8AD7CCE82}" xr6:coauthVersionLast="36" xr6:coauthVersionMax="36" xr10:uidLastSave="{00000000-0000-0000-0000-000000000000}"/>
  <bookViews>
    <workbookView xWindow="0" yWindow="0" windowWidth="28780" windowHeight="11550" activeTab="4" xr2:uid="{5F60326F-BC15-49CD-84B1-F24696BA4230}"/>
  </bookViews>
  <sheets>
    <sheet name="834" sheetId="2" r:id="rId1"/>
    <sheet name="835" sheetId="1" r:id="rId2"/>
    <sheet name="836" sheetId="4" r:id="rId3"/>
    <sheet name="837" sheetId="7" r:id="rId4"/>
    <sheet name="Summary" sheetId="11" r:id="rId5"/>
  </sheets>
  <definedNames>
    <definedName name="ExternalData_1" localSheetId="0" hidden="1">'834'!$A$4:$B$808</definedName>
    <definedName name="ExternalData_1" localSheetId="1" hidden="1">'835'!$A$4:$B$773</definedName>
    <definedName name="ExternalData_1" localSheetId="2" hidden="1">'836'!$A$4:$B$901</definedName>
    <definedName name="ExternalData_1" localSheetId="3" hidden="1">'837'!$A$4:$B$959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2" l="1"/>
  <c r="I32" i="2"/>
  <c r="J33" i="2"/>
  <c r="I33" i="2"/>
  <c r="G959" i="7" l="1"/>
  <c r="G958" i="7"/>
  <c r="G957" i="7"/>
  <c r="G956" i="7"/>
  <c r="G955" i="7"/>
  <c r="G954" i="7"/>
  <c r="G953" i="7"/>
  <c r="G952" i="7"/>
  <c r="H952" i="7" s="1"/>
  <c r="G951" i="7"/>
  <c r="G950" i="7"/>
  <c r="G949" i="7"/>
  <c r="G948" i="7"/>
  <c r="G947" i="7"/>
  <c r="G946" i="7"/>
  <c r="G945" i="7"/>
  <c r="G944" i="7"/>
  <c r="H944" i="7" s="1"/>
  <c r="G943" i="7"/>
  <c r="G942" i="7"/>
  <c r="G941" i="7"/>
  <c r="G940" i="7"/>
  <c r="G939" i="7"/>
  <c r="G938" i="7"/>
  <c r="G937" i="7"/>
  <c r="G936" i="7"/>
  <c r="H936" i="7" s="1"/>
  <c r="G935" i="7"/>
  <c r="G934" i="7"/>
  <c r="G933" i="7"/>
  <c r="G932" i="7"/>
  <c r="G931" i="7"/>
  <c r="G930" i="7"/>
  <c r="G929" i="7"/>
  <c r="G928" i="7"/>
  <c r="H928" i="7" s="1"/>
  <c r="G927" i="7"/>
  <c r="G926" i="7"/>
  <c r="G925" i="7"/>
  <c r="G924" i="7"/>
  <c r="G923" i="7"/>
  <c r="G922" i="7"/>
  <c r="G921" i="7"/>
  <c r="G920" i="7"/>
  <c r="H920" i="7" s="1"/>
  <c r="G919" i="7"/>
  <c r="G918" i="7"/>
  <c r="G917" i="7"/>
  <c r="G916" i="7"/>
  <c r="G915" i="7"/>
  <c r="G914" i="7"/>
  <c r="G913" i="7"/>
  <c r="G912" i="7"/>
  <c r="H912" i="7" s="1"/>
  <c r="G911" i="7"/>
  <c r="G910" i="7"/>
  <c r="G909" i="7"/>
  <c r="G908" i="7"/>
  <c r="G907" i="7"/>
  <c r="G906" i="7"/>
  <c r="G905" i="7"/>
  <c r="G904" i="7"/>
  <c r="H904" i="7" s="1"/>
  <c r="G903" i="7"/>
  <c r="G902" i="7"/>
  <c r="G901" i="7"/>
  <c r="G900" i="7"/>
  <c r="G899" i="7"/>
  <c r="G898" i="7"/>
  <c r="G897" i="7"/>
  <c r="G896" i="7"/>
  <c r="H896" i="7" s="1"/>
  <c r="G895" i="7"/>
  <c r="G894" i="7"/>
  <c r="G893" i="7"/>
  <c r="G892" i="7"/>
  <c r="G891" i="7"/>
  <c r="G890" i="7"/>
  <c r="G889" i="7"/>
  <c r="G888" i="7"/>
  <c r="H888" i="7" s="1"/>
  <c r="G887" i="7"/>
  <c r="G886" i="7"/>
  <c r="G885" i="7"/>
  <c r="G884" i="7"/>
  <c r="G883" i="7"/>
  <c r="G882" i="7"/>
  <c r="G881" i="7"/>
  <c r="G880" i="7"/>
  <c r="H880" i="7" s="1"/>
  <c r="G879" i="7"/>
  <c r="G878" i="7"/>
  <c r="G877" i="7"/>
  <c r="G876" i="7"/>
  <c r="G875" i="7"/>
  <c r="G874" i="7"/>
  <c r="G873" i="7"/>
  <c r="G872" i="7"/>
  <c r="H872" i="7" s="1"/>
  <c r="G871" i="7"/>
  <c r="G870" i="7"/>
  <c r="G869" i="7"/>
  <c r="G868" i="7"/>
  <c r="G867" i="7"/>
  <c r="G866" i="7"/>
  <c r="G865" i="7"/>
  <c r="G864" i="7"/>
  <c r="H864" i="7" s="1"/>
  <c r="G863" i="7"/>
  <c r="G862" i="7"/>
  <c r="G861" i="7"/>
  <c r="G860" i="7"/>
  <c r="G859" i="7"/>
  <c r="G858" i="7"/>
  <c r="G857" i="7"/>
  <c r="G856" i="7"/>
  <c r="H856" i="7" s="1"/>
  <c r="G855" i="7"/>
  <c r="G854" i="7"/>
  <c r="G853" i="7"/>
  <c r="G852" i="7"/>
  <c r="G851" i="7"/>
  <c r="G850" i="7"/>
  <c r="G849" i="7"/>
  <c r="G848" i="7"/>
  <c r="H848" i="7" s="1"/>
  <c r="G847" i="7"/>
  <c r="G846" i="7"/>
  <c r="G845" i="7"/>
  <c r="G844" i="7"/>
  <c r="G843" i="7"/>
  <c r="G842" i="7"/>
  <c r="G841" i="7"/>
  <c r="G840" i="7"/>
  <c r="H840" i="7" s="1"/>
  <c r="G839" i="7"/>
  <c r="G838" i="7"/>
  <c r="G837" i="7"/>
  <c r="G836" i="7"/>
  <c r="G835" i="7"/>
  <c r="G834" i="7"/>
  <c r="G833" i="7"/>
  <c r="G832" i="7"/>
  <c r="H832" i="7" s="1"/>
  <c r="G831" i="7"/>
  <c r="G830" i="7"/>
  <c r="G829" i="7"/>
  <c r="G828" i="7"/>
  <c r="G827" i="7"/>
  <c r="G826" i="7"/>
  <c r="G825" i="7"/>
  <c r="G824" i="7"/>
  <c r="H824" i="7" s="1"/>
  <c r="G823" i="7"/>
  <c r="G822" i="7"/>
  <c r="G821" i="7"/>
  <c r="G820" i="7"/>
  <c r="G819" i="7"/>
  <c r="G818" i="7"/>
  <c r="G817" i="7"/>
  <c r="G816" i="7"/>
  <c r="H816" i="7" s="1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E959" i="7"/>
  <c r="D959" i="7"/>
  <c r="H959" i="7" s="1"/>
  <c r="H958" i="7"/>
  <c r="E958" i="7"/>
  <c r="D958" i="7"/>
  <c r="E957" i="7"/>
  <c r="D957" i="7"/>
  <c r="H957" i="7" s="1"/>
  <c r="H956" i="7"/>
  <c r="E956" i="7"/>
  <c r="D956" i="7"/>
  <c r="E955" i="7"/>
  <c r="D955" i="7"/>
  <c r="H955" i="7" s="1"/>
  <c r="H954" i="7"/>
  <c r="E954" i="7"/>
  <c r="D954" i="7"/>
  <c r="E953" i="7"/>
  <c r="D953" i="7"/>
  <c r="H953" i="7" s="1"/>
  <c r="E952" i="7"/>
  <c r="D952" i="7"/>
  <c r="E951" i="7"/>
  <c r="D951" i="7"/>
  <c r="H951" i="7" s="1"/>
  <c r="H950" i="7"/>
  <c r="E950" i="7"/>
  <c r="D950" i="7"/>
  <c r="E949" i="7"/>
  <c r="D949" i="7"/>
  <c r="H949" i="7" s="1"/>
  <c r="H948" i="7"/>
  <c r="E948" i="7"/>
  <c r="D948" i="7"/>
  <c r="E947" i="7"/>
  <c r="D947" i="7"/>
  <c r="H947" i="7" s="1"/>
  <c r="H946" i="7"/>
  <c r="E946" i="7"/>
  <c r="D946" i="7"/>
  <c r="E945" i="7"/>
  <c r="D945" i="7"/>
  <c r="H945" i="7" s="1"/>
  <c r="E944" i="7"/>
  <c r="D944" i="7"/>
  <c r="E943" i="7"/>
  <c r="D943" i="7"/>
  <c r="H943" i="7" s="1"/>
  <c r="H942" i="7"/>
  <c r="E942" i="7"/>
  <c r="D942" i="7"/>
  <c r="E941" i="7"/>
  <c r="D941" i="7"/>
  <c r="H941" i="7" s="1"/>
  <c r="H940" i="7"/>
  <c r="E940" i="7"/>
  <c r="D940" i="7"/>
  <c r="E939" i="7"/>
  <c r="D939" i="7"/>
  <c r="H939" i="7" s="1"/>
  <c r="H938" i="7"/>
  <c r="E938" i="7"/>
  <c r="D938" i="7"/>
  <c r="E937" i="7"/>
  <c r="D937" i="7"/>
  <c r="H937" i="7" s="1"/>
  <c r="E936" i="7"/>
  <c r="D936" i="7"/>
  <c r="E935" i="7"/>
  <c r="D935" i="7"/>
  <c r="H935" i="7" s="1"/>
  <c r="H934" i="7"/>
  <c r="E934" i="7"/>
  <c r="D934" i="7"/>
  <c r="E933" i="7"/>
  <c r="D933" i="7"/>
  <c r="H933" i="7" s="1"/>
  <c r="H932" i="7"/>
  <c r="E932" i="7"/>
  <c r="D932" i="7"/>
  <c r="E931" i="7"/>
  <c r="D931" i="7"/>
  <c r="H931" i="7" s="1"/>
  <c r="H930" i="7"/>
  <c r="E930" i="7"/>
  <c r="D930" i="7"/>
  <c r="E929" i="7"/>
  <c r="D929" i="7"/>
  <c r="H929" i="7" s="1"/>
  <c r="E928" i="7"/>
  <c r="D928" i="7"/>
  <c r="E927" i="7"/>
  <c r="D927" i="7"/>
  <c r="H927" i="7" s="1"/>
  <c r="H926" i="7"/>
  <c r="E926" i="7"/>
  <c r="D926" i="7"/>
  <c r="E925" i="7"/>
  <c r="D925" i="7"/>
  <c r="H925" i="7" s="1"/>
  <c r="H924" i="7"/>
  <c r="E924" i="7"/>
  <c r="D924" i="7"/>
  <c r="E923" i="7"/>
  <c r="D923" i="7"/>
  <c r="H923" i="7" s="1"/>
  <c r="H922" i="7"/>
  <c r="E922" i="7"/>
  <c r="D922" i="7"/>
  <c r="E921" i="7"/>
  <c r="D921" i="7"/>
  <c r="H921" i="7" s="1"/>
  <c r="E920" i="7"/>
  <c r="D920" i="7"/>
  <c r="E919" i="7"/>
  <c r="D919" i="7"/>
  <c r="H919" i="7" s="1"/>
  <c r="H918" i="7"/>
  <c r="E918" i="7"/>
  <c r="D918" i="7"/>
  <c r="E917" i="7"/>
  <c r="D917" i="7"/>
  <c r="H917" i="7" s="1"/>
  <c r="H916" i="7"/>
  <c r="E916" i="7"/>
  <c r="D916" i="7"/>
  <c r="E915" i="7"/>
  <c r="D915" i="7"/>
  <c r="H915" i="7" s="1"/>
  <c r="H914" i="7"/>
  <c r="E914" i="7"/>
  <c r="D914" i="7"/>
  <c r="E913" i="7"/>
  <c r="D913" i="7"/>
  <c r="H913" i="7" s="1"/>
  <c r="E912" i="7"/>
  <c r="D912" i="7"/>
  <c r="E911" i="7"/>
  <c r="D911" i="7"/>
  <c r="H911" i="7" s="1"/>
  <c r="H910" i="7"/>
  <c r="E910" i="7"/>
  <c r="D910" i="7"/>
  <c r="E909" i="7"/>
  <c r="D909" i="7"/>
  <c r="H909" i="7" s="1"/>
  <c r="H908" i="7"/>
  <c r="E908" i="7"/>
  <c r="D908" i="7"/>
  <c r="E907" i="7"/>
  <c r="D907" i="7"/>
  <c r="H907" i="7" s="1"/>
  <c r="H906" i="7"/>
  <c r="E906" i="7"/>
  <c r="D906" i="7"/>
  <c r="E905" i="7"/>
  <c r="D905" i="7"/>
  <c r="H905" i="7" s="1"/>
  <c r="E904" i="7"/>
  <c r="D904" i="7"/>
  <c r="E903" i="7"/>
  <c r="D903" i="7"/>
  <c r="H903" i="7" s="1"/>
  <c r="H902" i="7"/>
  <c r="E902" i="7"/>
  <c r="D902" i="7"/>
  <c r="E901" i="7"/>
  <c r="D901" i="7"/>
  <c r="H901" i="7" s="1"/>
  <c r="H900" i="7"/>
  <c r="E900" i="7"/>
  <c r="D900" i="7"/>
  <c r="E899" i="7"/>
  <c r="D899" i="7"/>
  <c r="H899" i="7" s="1"/>
  <c r="H898" i="7"/>
  <c r="E898" i="7"/>
  <c r="D898" i="7"/>
  <c r="E897" i="7"/>
  <c r="D897" i="7"/>
  <c r="H897" i="7" s="1"/>
  <c r="E896" i="7"/>
  <c r="D896" i="7"/>
  <c r="E895" i="7"/>
  <c r="D895" i="7"/>
  <c r="H895" i="7" s="1"/>
  <c r="H894" i="7"/>
  <c r="E894" i="7"/>
  <c r="D894" i="7"/>
  <c r="E893" i="7"/>
  <c r="D893" i="7"/>
  <c r="H893" i="7" s="1"/>
  <c r="H892" i="7"/>
  <c r="E892" i="7"/>
  <c r="D892" i="7"/>
  <c r="E891" i="7"/>
  <c r="D891" i="7"/>
  <c r="H891" i="7" s="1"/>
  <c r="H890" i="7"/>
  <c r="E890" i="7"/>
  <c r="D890" i="7"/>
  <c r="E889" i="7"/>
  <c r="D889" i="7"/>
  <c r="H889" i="7" s="1"/>
  <c r="E888" i="7"/>
  <c r="D888" i="7"/>
  <c r="E887" i="7"/>
  <c r="D887" i="7"/>
  <c r="H887" i="7" s="1"/>
  <c r="H886" i="7"/>
  <c r="E886" i="7"/>
  <c r="D886" i="7"/>
  <c r="E885" i="7"/>
  <c r="D885" i="7"/>
  <c r="H885" i="7" s="1"/>
  <c r="H884" i="7"/>
  <c r="E884" i="7"/>
  <c r="D884" i="7"/>
  <c r="E883" i="7"/>
  <c r="D883" i="7"/>
  <c r="H883" i="7" s="1"/>
  <c r="H882" i="7"/>
  <c r="E882" i="7"/>
  <c r="D882" i="7"/>
  <c r="E881" i="7"/>
  <c r="D881" i="7"/>
  <c r="H881" i="7" s="1"/>
  <c r="E880" i="7"/>
  <c r="D880" i="7"/>
  <c r="E879" i="7"/>
  <c r="D879" i="7"/>
  <c r="H879" i="7" s="1"/>
  <c r="H878" i="7"/>
  <c r="E878" i="7"/>
  <c r="D878" i="7"/>
  <c r="E877" i="7"/>
  <c r="D877" i="7"/>
  <c r="H877" i="7" s="1"/>
  <c r="H876" i="7"/>
  <c r="E876" i="7"/>
  <c r="D876" i="7"/>
  <c r="E875" i="7"/>
  <c r="D875" i="7"/>
  <c r="H875" i="7" s="1"/>
  <c r="H874" i="7"/>
  <c r="E874" i="7"/>
  <c r="D874" i="7"/>
  <c r="E873" i="7"/>
  <c r="D873" i="7"/>
  <c r="H873" i="7" s="1"/>
  <c r="E872" i="7"/>
  <c r="D872" i="7"/>
  <c r="E871" i="7"/>
  <c r="D871" i="7"/>
  <c r="H871" i="7" s="1"/>
  <c r="H870" i="7"/>
  <c r="E870" i="7"/>
  <c r="D870" i="7"/>
  <c r="E869" i="7"/>
  <c r="D869" i="7"/>
  <c r="H869" i="7" s="1"/>
  <c r="H868" i="7"/>
  <c r="E868" i="7"/>
  <c r="D868" i="7"/>
  <c r="E867" i="7"/>
  <c r="D867" i="7"/>
  <c r="H867" i="7" s="1"/>
  <c r="H866" i="7"/>
  <c r="E866" i="7"/>
  <c r="D866" i="7"/>
  <c r="E865" i="7"/>
  <c r="D865" i="7"/>
  <c r="H865" i="7" s="1"/>
  <c r="E864" i="7"/>
  <c r="D864" i="7"/>
  <c r="E863" i="7"/>
  <c r="D863" i="7"/>
  <c r="H863" i="7" s="1"/>
  <c r="H862" i="7"/>
  <c r="E862" i="7"/>
  <c r="D862" i="7"/>
  <c r="E861" i="7"/>
  <c r="D861" i="7"/>
  <c r="H861" i="7" s="1"/>
  <c r="H860" i="7"/>
  <c r="E860" i="7"/>
  <c r="D860" i="7"/>
  <c r="E859" i="7"/>
  <c r="D859" i="7"/>
  <c r="H859" i="7" s="1"/>
  <c r="H858" i="7"/>
  <c r="E858" i="7"/>
  <c r="D858" i="7"/>
  <c r="E857" i="7"/>
  <c r="D857" i="7"/>
  <c r="H857" i="7" s="1"/>
  <c r="E856" i="7"/>
  <c r="D856" i="7"/>
  <c r="E855" i="7"/>
  <c r="D855" i="7"/>
  <c r="H855" i="7" s="1"/>
  <c r="H854" i="7"/>
  <c r="E854" i="7"/>
  <c r="D854" i="7"/>
  <c r="E853" i="7"/>
  <c r="D853" i="7"/>
  <c r="H853" i="7" s="1"/>
  <c r="H852" i="7"/>
  <c r="E852" i="7"/>
  <c r="D852" i="7"/>
  <c r="E851" i="7"/>
  <c r="D851" i="7"/>
  <c r="H851" i="7" s="1"/>
  <c r="H850" i="7"/>
  <c r="E850" i="7"/>
  <c r="D850" i="7"/>
  <c r="E849" i="7"/>
  <c r="D849" i="7"/>
  <c r="H849" i="7" s="1"/>
  <c r="E848" i="7"/>
  <c r="D848" i="7"/>
  <c r="E847" i="7"/>
  <c r="D847" i="7"/>
  <c r="H847" i="7" s="1"/>
  <c r="H846" i="7"/>
  <c r="E846" i="7"/>
  <c r="D846" i="7"/>
  <c r="E845" i="7"/>
  <c r="D845" i="7"/>
  <c r="H845" i="7" s="1"/>
  <c r="H844" i="7"/>
  <c r="E844" i="7"/>
  <c r="D844" i="7"/>
  <c r="E843" i="7"/>
  <c r="D843" i="7"/>
  <c r="H843" i="7" s="1"/>
  <c r="H842" i="7"/>
  <c r="E842" i="7"/>
  <c r="D842" i="7"/>
  <c r="E841" i="7"/>
  <c r="D841" i="7"/>
  <c r="H841" i="7" s="1"/>
  <c r="E840" i="7"/>
  <c r="D840" i="7"/>
  <c r="E839" i="7"/>
  <c r="D839" i="7"/>
  <c r="H839" i="7" s="1"/>
  <c r="H838" i="7"/>
  <c r="E838" i="7"/>
  <c r="D838" i="7"/>
  <c r="E837" i="7"/>
  <c r="D837" i="7"/>
  <c r="H837" i="7" s="1"/>
  <c r="H836" i="7"/>
  <c r="E836" i="7"/>
  <c r="D836" i="7"/>
  <c r="E835" i="7"/>
  <c r="D835" i="7"/>
  <c r="H835" i="7" s="1"/>
  <c r="H834" i="7"/>
  <c r="E834" i="7"/>
  <c r="D834" i="7"/>
  <c r="E833" i="7"/>
  <c r="D833" i="7"/>
  <c r="H833" i="7" s="1"/>
  <c r="E832" i="7"/>
  <c r="D832" i="7"/>
  <c r="E831" i="7"/>
  <c r="D831" i="7"/>
  <c r="H831" i="7" s="1"/>
  <c r="H830" i="7"/>
  <c r="E830" i="7"/>
  <c r="D830" i="7"/>
  <c r="E829" i="7"/>
  <c r="D829" i="7"/>
  <c r="H829" i="7" s="1"/>
  <c r="H828" i="7"/>
  <c r="E828" i="7"/>
  <c r="D828" i="7"/>
  <c r="E827" i="7"/>
  <c r="D827" i="7"/>
  <c r="H827" i="7" s="1"/>
  <c r="H826" i="7"/>
  <c r="E826" i="7"/>
  <c r="D826" i="7"/>
  <c r="E825" i="7"/>
  <c r="D825" i="7"/>
  <c r="H825" i="7" s="1"/>
  <c r="E824" i="7"/>
  <c r="D824" i="7"/>
  <c r="E823" i="7"/>
  <c r="D823" i="7"/>
  <c r="H823" i="7" s="1"/>
  <c r="H822" i="7"/>
  <c r="E822" i="7"/>
  <c r="D822" i="7"/>
  <c r="E821" i="7"/>
  <c r="D821" i="7"/>
  <c r="H821" i="7" s="1"/>
  <c r="H820" i="7"/>
  <c r="E820" i="7"/>
  <c r="D820" i="7"/>
  <c r="E819" i="7"/>
  <c r="D819" i="7"/>
  <c r="H819" i="7" s="1"/>
  <c r="H818" i="7"/>
  <c r="E818" i="7"/>
  <c r="D818" i="7"/>
  <c r="E817" i="7"/>
  <c r="D817" i="7"/>
  <c r="H817" i="7" s="1"/>
  <c r="E816" i="7"/>
  <c r="D816" i="7"/>
  <c r="E815" i="7"/>
  <c r="D815" i="7"/>
  <c r="H815" i="7" s="1"/>
  <c r="H814" i="7"/>
  <c r="E814" i="7"/>
  <c r="D814" i="7"/>
  <c r="E813" i="7"/>
  <c r="D813" i="7"/>
  <c r="H813" i="7" s="1"/>
  <c r="H812" i="7"/>
  <c r="E812" i="7"/>
  <c r="D812" i="7"/>
  <c r="E811" i="7"/>
  <c r="D811" i="7"/>
  <c r="H811" i="7" s="1"/>
  <c r="H810" i="7"/>
  <c r="E810" i="7"/>
  <c r="D810" i="7"/>
  <c r="E809" i="7"/>
  <c r="D809" i="7"/>
  <c r="H809" i="7" s="1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H423" i="4" s="1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H359" i="4" s="1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E901" i="4"/>
  <c r="D901" i="4"/>
  <c r="H901" i="4" s="1"/>
  <c r="E900" i="4"/>
  <c r="D900" i="4"/>
  <c r="H900" i="4" s="1"/>
  <c r="E899" i="4"/>
  <c r="D899" i="4"/>
  <c r="H899" i="4" s="1"/>
  <c r="E898" i="4"/>
  <c r="D898" i="4"/>
  <c r="H898" i="4" s="1"/>
  <c r="E897" i="4"/>
  <c r="D897" i="4"/>
  <c r="H897" i="4" s="1"/>
  <c r="E896" i="4"/>
  <c r="D896" i="4"/>
  <c r="H896" i="4" s="1"/>
  <c r="E895" i="4"/>
  <c r="D895" i="4"/>
  <c r="E894" i="4"/>
  <c r="D894" i="4"/>
  <c r="E893" i="4"/>
  <c r="D893" i="4"/>
  <c r="H893" i="4" s="1"/>
  <c r="E892" i="4"/>
  <c r="D892" i="4"/>
  <c r="H892" i="4" s="1"/>
  <c r="E891" i="4"/>
  <c r="D891" i="4"/>
  <c r="H891" i="4" s="1"/>
  <c r="E890" i="4"/>
  <c r="D890" i="4"/>
  <c r="H890" i="4" s="1"/>
  <c r="E889" i="4"/>
  <c r="D889" i="4"/>
  <c r="H889" i="4" s="1"/>
  <c r="E888" i="4"/>
  <c r="D888" i="4"/>
  <c r="H888" i="4" s="1"/>
  <c r="E887" i="4"/>
  <c r="D887" i="4"/>
  <c r="E886" i="4"/>
  <c r="D886" i="4"/>
  <c r="E885" i="4"/>
  <c r="D885" i="4"/>
  <c r="H885" i="4" s="1"/>
  <c r="E884" i="4"/>
  <c r="D884" i="4"/>
  <c r="H884" i="4" s="1"/>
  <c r="E883" i="4"/>
  <c r="D883" i="4"/>
  <c r="H883" i="4" s="1"/>
  <c r="E882" i="4"/>
  <c r="D882" i="4"/>
  <c r="H882" i="4" s="1"/>
  <c r="E881" i="4"/>
  <c r="D881" i="4"/>
  <c r="H881" i="4" s="1"/>
  <c r="E880" i="4"/>
  <c r="D880" i="4"/>
  <c r="H880" i="4" s="1"/>
  <c r="E879" i="4"/>
  <c r="D879" i="4"/>
  <c r="E878" i="4"/>
  <c r="D878" i="4"/>
  <c r="E877" i="4"/>
  <c r="D877" i="4"/>
  <c r="H877" i="4" s="1"/>
  <c r="E876" i="4"/>
  <c r="D876" i="4"/>
  <c r="H876" i="4" s="1"/>
  <c r="E875" i="4"/>
  <c r="D875" i="4"/>
  <c r="H875" i="4" s="1"/>
  <c r="E874" i="4"/>
  <c r="D874" i="4"/>
  <c r="H874" i="4" s="1"/>
  <c r="E873" i="4"/>
  <c r="D873" i="4"/>
  <c r="H873" i="4" s="1"/>
  <c r="E872" i="4"/>
  <c r="D872" i="4"/>
  <c r="H872" i="4" s="1"/>
  <c r="E871" i="4"/>
  <c r="D871" i="4"/>
  <c r="E870" i="4"/>
  <c r="D870" i="4"/>
  <c r="E869" i="4"/>
  <c r="D869" i="4"/>
  <c r="H869" i="4" s="1"/>
  <c r="E868" i="4"/>
  <c r="D868" i="4"/>
  <c r="H868" i="4" s="1"/>
  <c r="E867" i="4"/>
  <c r="D867" i="4"/>
  <c r="H867" i="4" s="1"/>
  <c r="E866" i="4"/>
  <c r="D866" i="4"/>
  <c r="H866" i="4" s="1"/>
  <c r="E865" i="4"/>
  <c r="D865" i="4"/>
  <c r="H865" i="4" s="1"/>
  <c r="E864" i="4"/>
  <c r="D864" i="4"/>
  <c r="H864" i="4" s="1"/>
  <c r="E863" i="4"/>
  <c r="D863" i="4"/>
  <c r="E862" i="4"/>
  <c r="D862" i="4"/>
  <c r="E861" i="4"/>
  <c r="D861" i="4"/>
  <c r="H861" i="4" s="1"/>
  <c r="E860" i="4"/>
  <c r="D860" i="4"/>
  <c r="H860" i="4" s="1"/>
  <c r="E859" i="4"/>
  <c r="D859" i="4"/>
  <c r="H859" i="4" s="1"/>
  <c r="E858" i="4"/>
  <c r="D858" i="4"/>
  <c r="H858" i="4" s="1"/>
  <c r="E857" i="4"/>
  <c r="D857" i="4"/>
  <c r="H857" i="4" s="1"/>
  <c r="E856" i="4"/>
  <c r="D856" i="4"/>
  <c r="H856" i="4" s="1"/>
  <c r="E855" i="4"/>
  <c r="D855" i="4"/>
  <c r="E854" i="4"/>
  <c r="D854" i="4"/>
  <c r="E853" i="4"/>
  <c r="D853" i="4"/>
  <c r="H853" i="4" s="1"/>
  <c r="E852" i="4"/>
  <c r="D852" i="4"/>
  <c r="H852" i="4" s="1"/>
  <c r="E851" i="4"/>
  <c r="D851" i="4"/>
  <c r="H851" i="4" s="1"/>
  <c r="E850" i="4"/>
  <c r="D850" i="4"/>
  <c r="H850" i="4" s="1"/>
  <c r="E849" i="4"/>
  <c r="D849" i="4"/>
  <c r="H849" i="4" s="1"/>
  <c r="E848" i="4"/>
  <c r="D848" i="4"/>
  <c r="H848" i="4" s="1"/>
  <c r="E847" i="4"/>
  <c r="D847" i="4"/>
  <c r="E846" i="4"/>
  <c r="D846" i="4"/>
  <c r="E845" i="4"/>
  <c r="D845" i="4"/>
  <c r="H845" i="4" s="1"/>
  <c r="E844" i="4"/>
  <c r="D844" i="4"/>
  <c r="H844" i="4" s="1"/>
  <c r="E843" i="4"/>
  <c r="D843" i="4"/>
  <c r="H843" i="4" s="1"/>
  <c r="E842" i="4"/>
  <c r="D842" i="4"/>
  <c r="H842" i="4" s="1"/>
  <c r="E841" i="4"/>
  <c r="D841" i="4"/>
  <c r="H841" i="4" s="1"/>
  <c r="E840" i="4"/>
  <c r="D840" i="4"/>
  <c r="H840" i="4" s="1"/>
  <c r="E839" i="4"/>
  <c r="D839" i="4"/>
  <c r="E838" i="4"/>
  <c r="D838" i="4"/>
  <c r="E837" i="4"/>
  <c r="D837" i="4"/>
  <c r="H837" i="4" s="1"/>
  <c r="E836" i="4"/>
  <c r="D836" i="4"/>
  <c r="H836" i="4" s="1"/>
  <c r="E835" i="4"/>
  <c r="D835" i="4"/>
  <c r="H835" i="4" s="1"/>
  <c r="E834" i="4"/>
  <c r="D834" i="4"/>
  <c r="H834" i="4" s="1"/>
  <c r="E833" i="4"/>
  <c r="D833" i="4"/>
  <c r="H833" i="4" s="1"/>
  <c r="E832" i="4"/>
  <c r="D832" i="4"/>
  <c r="H832" i="4" s="1"/>
  <c r="E831" i="4"/>
  <c r="D831" i="4"/>
  <c r="E830" i="4"/>
  <c r="D830" i="4"/>
  <c r="E829" i="4"/>
  <c r="D829" i="4"/>
  <c r="H829" i="4" s="1"/>
  <c r="E828" i="4"/>
  <c r="D828" i="4"/>
  <c r="H828" i="4" s="1"/>
  <c r="E827" i="4"/>
  <c r="D827" i="4"/>
  <c r="H827" i="4" s="1"/>
  <c r="E826" i="4"/>
  <c r="D826" i="4"/>
  <c r="H826" i="4" s="1"/>
  <c r="E825" i="4"/>
  <c r="D825" i="4"/>
  <c r="H825" i="4" s="1"/>
  <c r="E824" i="4"/>
  <c r="D824" i="4"/>
  <c r="H824" i="4" s="1"/>
  <c r="E823" i="4"/>
  <c r="D823" i="4"/>
  <c r="E822" i="4"/>
  <c r="D822" i="4"/>
  <c r="E821" i="4"/>
  <c r="D821" i="4"/>
  <c r="H821" i="4" s="1"/>
  <c r="E820" i="4"/>
  <c r="D820" i="4"/>
  <c r="H820" i="4" s="1"/>
  <c r="E819" i="4"/>
  <c r="D819" i="4"/>
  <c r="H819" i="4" s="1"/>
  <c r="E818" i="4"/>
  <c r="D818" i="4"/>
  <c r="H818" i="4" s="1"/>
  <c r="E817" i="4"/>
  <c r="D817" i="4"/>
  <c r="H817" i="4" s="1"/>
  <c r="E816" i="4"/>
  <c r="D816" i="4"/>
  <c r="H816" i="4" s="1"/>
  <c r="E815" i="4"/>
  <c r="D815" i="4"/>
  <c r="E814" i="4"/>
  <c r="D814" i="4"/>
  <c r="E813" i="4"/>
  <c r="D813" i="4"/>
  <c r="H813" i="4" s="1"/>
  <c r="E812" i="4"/>
  <c r="D812" i="4"/>
  <c r="H812" i="4" s="1"/>
  <c r="E811" i="4"/>
  <c r="D811" i="4"/>
  <c r="H811" i="4" s="1"/>
  <c r="E810" i="4"/>
  <c r="D810" i="4"/>
  <c r="H810" i="4" s="1"/>
  <c r="E809" i="4"/>
  <c r="D809" i="4"/>
  <c r="H809" i="4" s="1"/>
  <c r="E808" i="4"/>
  <c r="D808" i="4"/>
  <c r="H808" i="4" s="1"/>
  <c r="E807" i="4"/>
  <c r="D807" i="4"/>
  <c r="E806" i="4"/>
  <c r="D806" i="4"/>
  <c r="E805" i="4"/>
  <c r="D805" i="4"/>
  <c r="H805" i="4" s="1"/>
  <c r="E804" i="4"/>
  <c r="D804" i="4"/>
  <c r="H804" i="4" s="1"/>
  <c r="E803" i="4"/>
  <c r="D803" i="4"/>
  <c r="H803" i="4" s="1"/>
  <c r="E802" i="4"/>
  <c r="D802" i="4"/>
  <c r="H802" i="4" s="1"/>
  <c r="E801" i="4"/>
  <c r="D801" i="4"/>
  <c r="H801" i="4" s="1"/>
  <c r="E800" i="4"/>
  <c r="D800" i="4"/>
  <c r="H800" i="4" s="1"/>
  <c r="E799" i="4"/>
  <c r="D799" i="4"/>
  <c r="E798" i="4"/>
  <c r="D798" i="4"/>
  <c r="E797" i="4"/>
  <c r="D797" i="4"/>
  <c r="H797" i="4" s="1"/>
  <c r="E796" i="4"/>
  <c r="D796" i="4"/>
  <c r="H796" i="4" s="1"/>
  <c r="E795" i="4"/>
  <c r="D795" i="4"/>
  <c r="H795" i="4" s="1"/>
  <c r="E794" i="4"/>
  <c r="D794" i="4"/>
  <c r="H794" i="4" s="1"/>
  <c r="E793" i="4"/>
  <c r="D793" i="4"/>
  <c r="H793" i="4" s="1"/>
  <c r="E792" i="4"/>
  <c r="D792" i="4"/>
  <c r="H792" i="4" s="1"/>
  <c r="E791" i="4"/>
  <c r="D791" i="4"/>
  <c r="E790" i="4"/>
  <c r="D790" i="4"/>
  <c r="E789" i="4"/>
  <c r="D789" i="4"/>
  <c r="H789" i="4" s="1"/>
  <c r="E788" i="4"/>
  <c r="D788" i="4"/>
  <c r="H788" i="4" s="1"/>
  <c r="E787" i="4"/>
  <c r="D787" i="4"/>
  <c r="H787" i="4" s="1"/>
  <c r="E786" i="4"/>
  <c r="D786" i="4"/>
  <c r="H786" i="4" s="1"/>
  <c r="E785" i="4"/>
  <c r="D785" i="4"/>
  <c r="H785" i="4" s="1"/>
  <c r="E784" i="4"/>
  <c r="D784" i="4"/>
  <c r="H784" i="4" s="1"/>
  <c r="E783" i="4"/>
  <c r="D783" i="4"/>
  <c r="E782" i="4"/>
  <c r="D782" i="4"/>
  <c r="E781" i="4"/>
  <c r="D781" i="4"/>
  <c r="H781" i="4" s="1"/>
  <c r="E780" i="4"/>
  <c r="D780" i="4"/>
  <c r="H780" i="4" s="1"/>
  <c r="E779" i="4"/>
  <c r="D779" i="4"/>
  <c r="H779" i="4" s="1"/>
  <c r="E778" i="4"/>
  <c r="D778" i="4"/>
  <c r="H778" i="4" s="1"/>
  <c r="E777" i="4"/>
  <c r="D777" i="4"/>
  <c r="H777" i="4" s="1"/>
  <c r="E776" i="4"/>
  <c r="D776" i="4"/>
  <c r="H776" i="4" s="1"/>
  <c r="E775" i="4"/>
  <c r="D775" i="4"/>
  <c r="E774" i="4"/>
  <c r="D774" i="4"/>
  <c r="E773" i="4"/>
  <c r="D773" i="4"/>
  <c r="H773" i="4" s="1"/>
  <c r="E772" i="4"/>
  <c r="D772" i="4"/>
  <c r="H772" i="4" s="1"/>
  <c r="E771" i="4"/>
  <c r="D771" i="4"/>
  <c r="H771" i="4" s="1"/>
  <c r="E770" i="4"/>
  <c r="D770" i="4"/>
  <c r="H770" i="4" s="1"/>
  <c r="E769" i="4"/>
  <c r="D769" i="4"/>
  <c r="H769" i="4" s="1"/>
  <c r="E768" i="4"/>
  <c r="D768" i="4"/>
  <c r="H768" i="4" s="1"/>
  <c r="E767" i="4"/>
  <c r="D767" i="4"/>
  <c r="E766" i="4"/>
  <c r="D766" i="4"/>
  <c r="E765" i="4"/>
  <c r="D765" i="4"/>
  <c r="H765" i="4" s="1"/>
  <c r="E764" i="4"/>
  <c r="D764" i="4"/>
  <c r="H764" i="4" s="1"/>
  <c r="E763" i="4"/>
  <c r="D763" i="4"/>
  <c r="H763" i="4" s="1"/>
  <c r="E762" i="4"/>
  <c r="D762" i="4"/>
  <c r="H762" i="4" s="1"/>
  <c r="E761" i="4"/>
  <c r="D761" i="4"/>
  <c r="H761" i="4" s="1"/>
  <c r="E760" i="4"/>
  <c r="D760" i="4"/>
  <c r="H760" i="4" s="1"/>
  <c r="E759" i="4"/>
  <c r="D759" i="4"/>
  <c r="E758" i="4"/>
  <c r="D758" i="4"/>
  <c r="E757" i="4"/>
  <c r="D757" i="4"/>
  <c r="H757" i="4" s="1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5" i="1"/>
  <c r="H5" i="1" s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E808" i="7"/>
  <c r="D808" i="7"/>
  <c r="E807" i="7"/>
  <c r="D807" i="7"/>
  <c r="H807" i="7" s="1"/>
  <c r="E806" i="7"/>
  <c r="D806" i="7"/>
  <c r="H806" i="7" s="1"/>
  <c r="E805" i="7"/>
  <c r="D805" i="7"/>
  <c r="H805" i="7" s="1"/>
  <c r="E804" i="7"/>
  <c r="D804" i="7"/>
  <c r="H804" i="7" s="1"/>
  <c r="E803" i="7"/>
  <c r="D803" i="7"/>
  <c r="H803" i="7" s="1"/>
  <c r="E802" i="7"/>
  <c r="D802" i="7"/>
  <c r="H802" i="7" s="1"/>
  <c r="E801" i="7"/>
  <c r="D801" i="7"/>
  <c r="H801" i="7" s="1"/>
  <c r="E800" i="7"/>
  <c r="D800" i="7"/>
  <c r="E799" i="7"/>
  <c r="D799" i="7"/>
  <c r="H799" i="7" s="1"/>
  <c r="E798" i="7"/>
  <c r="D798" i="7"/>
  <c r="H798" i="7" s="1"/>
  <c r="E797" i="7"/>
  <c r="D797" i="7"/>
  <c r="H797" i="7" s="1"/>
  <c r="E796" i="7"/>
  <c r="D796" i="7"/>
  <c r="H796" i="7" s="1"/>
  <c r="E795" i="7"/>
  <c r="D795" i="7"/>
  <c r="H795" i="7" s="1"/>
  <c r="E794" i="7"/>
  <c r="D794" i="7"/>
  <c r="H794" i="7" s="1"/>
  <c r="E793" i="7"/>
  <c r="D793" i="7"/>
  <c r="H793" i="7" s="1"/>
  <c r="E792" i="7"/>
  <c r="D792" i="7"/>
  <c r="E791" i="7"/>
  <c r="D791" i="7"/>
  <c r="H791" i="7" s="1"/>
  <c r="E790" i="7"/>
  <c r="D790" i="7"/>
  <c r="H790" i="7" s="1"/>
  <c r="E789" i="7"/>
  <c r="D789" i="7"/>
  <c r="H789" i="7" s="1"/>
  <c r="E788" i="7"/>
  <c r="D788" i="7"/>
  <c r="H788" i="7" s="1"/>
  <c r="E787" i="7"/>
  <c r="D787" i="7"/>
  <c r="H787" i="7" s="1"/>
  <c r="E786" i="7"/>
  <c r="D786" i="7"/>
  <c r="H786" i="7" s="1"/>
  <c r="E785" i="7"/>
  <c r="D785" i="7"/>
  <c r="H785" i="7" s="1"/>
  <c r="E784" i="7"/>
  <c r="D784" i="7"/>
  <c r="E783" i="7"/>
  <c r="D783" i="7"/>
  <c r="H783" i="7" s="1"/>
  <c r="E782" i="7"/>
  <c r="D782" i="7"/>
  <c r="H782" i="7" s="1"/>
  <c r="E781" i="7"/>
  <c r="D781" i="7"/>
  <c r="H781" i="7" s="1"/>
  <c r="E780" i="7"/>
  <c r="D780" i="7"/>
  <c r="H780" i="7" s="1"/>
  <c r="E779" i="7"/>
  <c r="D779" i="7"/>
  <c r="H779" i="7" s="1"/>
  <c r="E778" i="7"/>
  <c r="D778" i="7"/>
  <c r="H778" i="7" s="1"/>
  <c r="E777" i="7"/>
  <c r="D777" i="7"/>
  <c r="H777" i="7" s="1"/>
  <c r="E776" i="7"/>
  <c r="D776" i="7"/>
  <c r="E775" i="7"/>
  <c r="D775" i="7"/>
  <c r="H775" i="7" s="1"/>
  <c r="E774" i="7"/>
  <c r="D774" i="7"/>
  <c r="H774" i="7" s="1"/>
  <c r="E773" i="7"/>
  <c r="D773" i="7"/>
  <c r="H773" i="7" s="1"/>
  <c r="E772" i="7"/>
  <c r="D772" i="7"/>
  <c r="H772" i="7" s="1"/>
  <c r="E771" i="7"/>
  <c r="D771" i="7"/>
  <c r="H771" i="7" s="1"/>
  <c r="E770" i="7"/>
  <c r="D770" i="7"/>
  <c r="H770" i="7" s="1"/>
  <c r="E769" i="7"/>
  <c r="D769" i="7"/>
  <c r="H769" i="7" s="1"/>
  <c r="E768" i="7"/>
  <c r="D768" i="7"/>
  <c r="E767" i="7"/>
  <c r="D767" i="7"/>
  <c r="H767" i="7" s="1"/>
  <c r="E766" i="7"/>
  <c r="D766" i="7"/>
  <c r="H766" i="7" s="1"/>
  <c r="E765" i="7"/>
  <c r="D765" i="7"/>
  <c r="H765" i="7" s="1"/>
  <c r="E764" i="7"/>
  <c r="D764" i="7"/>
  <c r="H764" i="7" s="1"/>
  <c r="E763" i="7"/>
  <c r="D763" i="7"/>
  <c r="H763" i="7" s="1"/>
  <c r="E762" i="7"/>
  <c r="D762" i="7"/>
  <c r="H762" i="7" s="1"/>
  <c r="E761" i="7"/>
  <c r="D761" i="7"/>
  <c r="H761" i="7" s="1"/>
  <c r="E760" i="7"/>
  <c r="D760" i="7"/>
  <c r="E759" i="7"/>
  <c r="D759" i="7"/>
  <c r="H759" i="7" s="1"/>
  <c r="E758" i="7"/>
  <c r="D758" i="7"/>
  <c r="H758" i="7" s="1"/>
  <c r="E757" i="7"/>
  <c r="D757" i="7"/>
  <c r="H757" i="7" s="1"/>
  <c r="E756" i="7"/>
  <c r="D756" i="7"/>
  <c r="H756" i="7" s="1"/>
  <c r="E755" i="7"/>
  <c r="D755" i="7"/>
  <c r="H755" i="7" s="1"/>
  <c r="E754" i="7"/>
  <c r="D754" i="7"/>
  <c r="H754" i="7" s="1"/>
  <c r="E753" i="7"/>
  <c r="D753" i="7"/>
  <c r="H753" i="7" s="1"/>
  <c r="E752" i="7"/>
  <c r="D752" i="7"/>
  <c r="E751" i="7"/>
  <c r="D751" i="7"/>
  <c r="H751" i="7" s="1"/>
  <c r="E750" i="7"/>
  <c r="D750" i="7"/>
  <c r="H750" i="7" s="1"/>
  <c r="E749" i="7"/>
  <c r="D749" i="7"/>
  <c r="H749" i="7" s="1"/>
  <c r="E748" i="7"/>
  <c r="D748" i="7"/>
  <c r="H748" i="7" s="1"/>
  <c r="E747" i="7"/>
  <c r="D747" i="7"/>
  <c r="H747" i="7" s="1"/>
  <c r="E746" i="7"/>
  <c r="D746" i="7"/>
  <c r="H746" i="7" s="1"/>
  <c r="E745" i="7"/>
  <c r="D745" i="7"/>
  <c r="H745" i="7" s="1"/>
  <c r="E744" i="7"/>
  <c r="D744" i="7"/>
  <c r="E743" i="7"/>
  <c r="D743" i="7"/>
  <c r="H743" i="7" s="1"/>
  <c r="E742" i="7"/>
  <c r="D742" i="7"/>
  <c r="H742" i="7" s="1"/>
  <c r="E741" i="7"/>
  <c r="D741" i="7"/>
  <c r="H741" i="7" s="1"/>
  <c r="E740" i="7"/>
  <c r="D740" i="7"/>
  <c r="H740" i="7" s="1"/>
  <c r="E739" i="7"/>
  <c r="D739" i="7"/>
  <c r="H739" i="7" s="1"/>
  <c r="E738" i="7"/>
  <c r="D738" i="7"/>
  <c r="H738" i="7" s="1"/>
  <c r="E737" i="7"/>
  <c r="D737" i="7"/>
  <c r="H737" i="7" s="1"/>
  <c r="E736" i="7"/>
  <c r="D736" i="7"/>
  <c r="E735" i="7"/>
  <c r="D735" i="7"/>
  <c r="H735" i="7" s="1"/>
  <c r="E734" i="7"/>
  <c r="D734" i="7"/>
  <c r="H734" i="7" s="1"/>
  <c r="E733" i="7"/>
  <c r="D733" i="7"/>
  <c r="H733" i="7" s="1"/>
  <c r="E732" i="7"/>
  <c r="D732" i="7"/>
  <c r="H732" i="7" s="1"/>
  <c r="E731" i="7"/>
  <c r="D731" i="7"/>
  <c r="H731" i="7" s="1"/>
  <c r="E730" i="7"/>
  <c r="D730" i="7"/>
  <c r="H730" i="7" s="1"/>
  <c r="E729" i="7"/>
  <c r="D729" i="7"/>
  <c r="H729" i="7" s="1"/>
  <c r="E728" i="7"/>
  <c r="D728" i="7"/>
  <c r="E727" i="7"/>
  <c r="D727" i="7"/>
  <c r="H727" i="7" s="1"/>
  <c r="E726" i="7"/>
  <c r="D726" i="7"/>
  <c r="H726" i="7" s="1"/>
  <c r="E725" i="7"/>
  <c r="D725" i="7"/>
  <c r="H725" i="7" s="1"/>
  <c r="E724" i="7"/>
  <c r="D724" i="7"/>
  <c r="H724" i="7" s="1"/>
  <c r="E723" i="7"/>
  <c r="D723" i="7"/>
  <c r="H723" i="7" s="1"/>
  <c r="E722" i="7"/>
  <c r="D722" i="7"/>
  <c r="H722" i="7" s="1"/>
  <c r="E721" i="7"/>
  <c r="D721" i="7"/>
  <c r="H721" i="7" s="1"/>
  <c r="E720" i="7"/>
  <c r="D720" i="7"/>
  <c r="E719" i="7"/>
  <c r="D719" i="7"/>
  <c r="H719" i="7" s="1"/>
  <c r="E718" i="7"/>
  <c r="D718" i="7"/>
  <c r="H718" i="7" s="1"/>
  <c r="E717" i="7"/>
  <c r="D717" i="7"/>
  <c r="H717" i="7" s="1"/>
  <c r="E716" i="7"/>
  <c r="D716" i="7"/>
  <c r="H716" i="7" s="1"/>
  <c r="E715" i="7"/>
  <c r="D715" i="7"/>
  <c r="H715" i="7" s="1"/>
  <c r="E714" i="7"/>
  <c r="D714" i="7"/>
  <c r="H714" i="7" s="1"/>
  <c r="E713" i="7"/>
  <c r="D713" i="7"/>
  <c r="H713" i="7" s="1"/>
  <c r="E712" i="7"/>
  <c r="D712" i="7"/>
  <c r="E711" i="7"/>
  <c r="D711" i="7"/>
  <c r="H711" i="7" s="1"/>
  <c r="E710" i="7"/>
  <c r="D710" i="7"/>
  <c r="H710" i="7" s="1"/>
  <c r="E709" i="7"/>
  <c r="D709" i="7"/>
  <c r="H709" i="7" s="1"/>
  <c r="E708" i="7"/>
  <c r="D708" i="7"/>
  <c r="H708" i="7" s="1"/>
  <c r="E707" i="7"/>
  <c r="D707" i="7"/>
  <c r="H707" i="7" s="1"/>
  <c r="E706" i="7"/>
  <c r="D706" i="7"/>
  <c r="H706" i="7" s="1"/>
  <c r="E705" i="7"/>
  <c r="D705" i="7"/>
  <c r="H705" i="7" s="1"/>
  <c r="E704" i="7"/>
  <c r="D704" i="7"/>
  <c r="E703" i="7"/>
  <c r="D703" i="7"/>
  <c r="H703" i="7" s="1"/>
  <c r="E702" i="7"/>
  <c r="D702" i="7"/>
  <c r="H702" i="7" s="1"/>
  <c r="E701" i="7"/>
  <c r="D701" i="7"/>
  <c r="H701" i="7" s="1"/>
  <c r="E700" i="7"/>
  <c r="D700" i="7"/>
  <c r="H700" i="7" s="1"/>
  <c r="E699" i="7"/>
  <c r="D699" i="7"/>
  <c r="H699" i="7" s="1"/>
  <c r="E698" i="7"/>
  <c r="D698" i="7"/>
  <c r="H698" i="7" s="1"/>
  <c r="E697" i="7"/>
  <c r="D697" i="7"/>
  <c r="H697" i="7" s="1"/>
  <c r="E696" i="7"/>
  <c r="D696" i="7"/>
  <c r="E695" i="7"/>
  <c r="D695" i="7"/>
  <c r="H695" i="7" s="1"/>
  <c r="E694" i="7"/>
  <c r="D694" i="7"/>
  <c r="H694" i="7" s="1"/>
  <c r="E693" i="7"/>
  <c r="D693" i="7"/>
  <c r="H693" i="7" s="1"/>
  <c r="E692" i="7"/>
  <c r="D692" i="7"/>
  <c r="H692" i="7" s="1"/>
  <c r="E691" i="7"/>
  <c r="D691" i="7"/>
  <c r="H691" i="7" s="1"/>
  <c r="E690" i="7"/>
  <c r="D690" i="7"/>
  <c r="H690" i="7" s="1"/>
  <c r="E689" i="7"/>
  <c r="D689" i="7"/>
  <c r="H689" i="7" s="1"/>
  <c r="E688" i="7"/>
  <c r="D688" i="7"/>
  <c r="E687" i="7"/>
  <c r="D687" i="7"/>
  <c r="H687" i="7" s="1"/>
  <c r="E686" i="7"/>
  <c r="D686" i="7"/>
  <c r="H686" i="7" s="1"/>
  <c r="E685" i="7"/>
  <c r="D685" i="7"/>
  <c r="H685" i="7" s="1"/>
  <c r="E684" i="7"/>
  <c r="D684" i="7"/>
  <c r="H684" i="7" s="1"/>
  <c r="E683" i="7"/>
  <c r="D683" i="7"/>
  <c r="H683" i="7" s="1"/>
  <c r="E682" i="7"/>
  <c r="D682" i="7"/>
  <c r="H682" i="7" s="1"/>
  <c r="E681" i="7"/>
  <c r="D681" i="7"/>
  <c r="H681" i="7" s="1"/>
  <c r="E680" i="7"/>
  <c r="D680" i="7"/>
  <c r="E679" i="7"/>
  <c r="D679" i="7"/>
  <c r="H679" i="7" s="1"/>
  <c r="E678" i="7"/>
  <c r="D678" i="7"/>
  <c r="H678" i="7" s="1"/>
  <c r="E677" i="7"/>
  <c r="D677" i="7"/>
  <c r="H677" i="7" s="1"/>
  <c r="E676" i="7"/>
  <c r="D676" i="7"/>
  <c r="H676" i="7" s="1"/>
  <c r="E675" i="7"/>
  <c r="D675" i="7"/>
  <c r="H675" i="7" s="1"/>
  <c r="E674" i="7"/>
  <c r="D674" i="7"/>
  <c r="H674" i="7" s="1"/>
  <c r="E673" i="7"/>
  <c r="D673" i="7"/>
  <c r="H673" i="7" s="1"/>
  <c r="E672" i="7"/>
  <c r="D672" i="7"/>
  <c r="E671" i="7"/>
  <c r="D671" i="7"/>
  <c r="H671" i="7" s="1"/>
  <c r="E670" i="7"/>
  <c r="D670" i="7"/>
  <c r="H670" i="7" s="1"/>
  <c r="E669" i="7"/>
  <c r="D669" i="7"/>
  <c r="H669" i="7" s="1"/>
  <c r="E668" i="7"/>
  <c r="D668" i="7"/>
  <c r="H668" i="7" s="1"/>
  <c r="E667" i="7"/>
  <c r="D667" i="7"/>
  <c r="H667" i="7" s="1"/>
  <c r="E666" i="7"/>
  <c r="D666" i="7"/>
  <c r="H666" i="7" s="1"/>
  <c r="E665" i="7"/>
  <c r="D665" i="7"/>
  <c r="H665" i="7" s="1"/>
  <c r="E664" i="7"/>
  <c r="D664" i="7"/>
  <c r="E663" i="7"/>
  <c r="D663" i="7"/>
  <c r="H663" i="7" s="1"/>
  <c r="E662" i="7"/>
  <c r="D662" i="7"/>
  <c r="H662" i="7" s="1"/>
  <c r="E661" i="7"/>
  <c r="D661" i="7"/>
  <c r="H661" i="7" s="1"/>
  <c r="E660" i="7"/>
  <c r="D660" i="7"/>
  <c r="H660" i="7" s="1"/>
  <c r="E659" i="7"/>
  <c r="D659" i="7"/>
  <c r="H659" i="7" s="1"/>
  <c r="E658" i="7"/>
  <c r="D658" i="7"/>
  <c r="H658" i="7" s="1"/>
  <c r="E657" i="7"/>
  <c r="D657" i="7"/>
  <c r="H657" i="7" s="1"/>
  <c r="E656" i="7"/>
  <c r="D656" i="7"/>
  <c r="E655" i="7"/>
  <c r="D655" i="7"/>
  <c r="H655" i="7" s="1"/>
  <c r="E654" i="7"/>
  <c r="D654" i="7"/>
  <c r="H654" i="7" s="1"/>
  <c r="E653" i="7"/>
  <c r="D653" i="7"/>
  <c r="H653" i="7" s="1"/>
  <c r="E652" i="7"/>
  <c r="D652" i="7"/>
  <c r="H652" i="7" s="1"/>
  <c r="E651" i="7"/>
  <c r="D651" i="7"/>
  <c r="H651" i="7" s="1"/>
  <c r="E650" i="7"/>
  <c r="D650" i="7"/>
  <c r="H650" i="7" s="1"/>
  <c r="E649" i="7"/>
  <c r="D649" i="7"/>
  <c r="H649" i="7" s="1"/>
  <c r="E648" i="7"/>
  <c r="D648" i="7"/>
  <c r="E647" i="7"/>
  <c r="D647" i="7"/>
  <c r="H647" i="7" s="1"/>
  <c r="E646" i="7"/>
  <c r="D646" i="7"/>
  <c r="H646" i="7" s="1"/>
  <c r="E645" i="7"/>
  <c r="D645" i="7"/>
  <c r="H645" i="7" s="1"/>
  <c r="E644" i="7"/>
  <c r="D644" i="7"/>
  <c r="H644" i="7" s="1"/>
  <c r="E643" i="7"/>
  <c r="D643" i="7"/>
  <c r="H643" i="7" s="1"/>
  <c r="E642" i="7"/>
  <c r="D642" i="7"/>
  <c r="H642" i="7" s="1"/>
  <c r="E641" i="7"/>
  <c r="D641" i="7"/>
  <c r="H641" i="7" s="1"/>
  <c r="E640" i="7"/>
  <c r="D640" i="7"/>
  <c r="E639" i="7"/>
  <c r="D639" i="7"/>
  <c r="H639" i="7" s="1"/>
  <c r="E638" i="7"/>
  <c r="D638" i="7"/>
  <c r="H638" i="7" s="1"/>
  <c r="E637" i="7"/>
  <c r="D637" i="7"/>
  <c r="H637" i="7" s="1"/>
  <c r="E636" i="7"/>
  <c r="D636" i="7"/>
  <c r="H636" i="7" s="1"/>
  <c r="E635" i="7"/>
  <c r="D635" i="7"/>
  <c r="H635" i="7" s="1"/>
  <c r="E634" i="7"/>
  <c r="D634" i="7"/>
  <c r="H634" i="7" s="1"/>
  <c r="E633" i="7"/>
  <c r="D633" i="7"/>
  <c r="H633" i="7" s="1"/>
  <c r="E632" i="7"/>
  <c r="D632" i="7"/>
  <c r="E631" i="7"/>
  <c r="D631" i="7"/>
  <c r="H631" i="7" s="1"/>
  <c r="E630" i="7"/>
  <c r="D630" i="7"/>
  <c r="H630" i="7" s="1"/>
  <c r="E629" i="7"/>
  <c r="D629" i="7"/>
  <c r="H629" i="7" s="1"/>
  <c r="E628" i="7"/>
  <c r="D628" i="7"/>
  <c r="H628" i="7" s="1"/>
  <c r="E627" i="7"/>
  <c r="D627" i="7"/>
  <c r="H627" i="7" s="1"/>
  <c r="E626" i="7"/>
  <c r="D626" i="7"/>
  <c r="H626" i="7" s="1"/>
  <c r="E625" i="7"/>
  <c r="D625" i="7"/>
  <c r="H625" i="7" s="1"/>
  <c r="E624" i="7"/>
  <c r="D624" i="7"/>
  <c r="E623" i="7"/>
  <c r="D623" i="7"/>
  <c r="H623" i="7" s="1"/>
  <c r="E622" i="7"/>
  <c r="D622" i="7"/>
  <c r="H622" i="7" s="1"/>
  <c r="E621" i="7"/>
  <c r="D621" i="7"/>
  <c r="H621" i="7" s="1"/>
  <c r="E620" i="7"/>
  <c r="D620" i="7"/>
  <c r="H620" i="7" s="1"/>
  <c r="E619" i="7"/>
  <c r="D619" i="7"/>
  <c r="H619" i="7" s="1"/>
  <c r="E618" i="7"/>
  <c r="D618" i="7"/>
  <c r="H618" i="7" s="1"/>
  <c r="E617" i="7"/>
  <c r="D617" i="7"/>
  <c r="H617" i="7" s="1"/>
  <c r="E616" i="7"/>
  <c r="D616" i="7"/>
  <c r="E615" i="7"/>
  <c r="D615" i="7"/>
  <c r="H615" i="7" s="1"/>
  <c r="E614" i="7"/>
  <c r="D614" i="7"/>
  <c r="H614" i="7" s="1"/>
  <c r="E613" i="7"/>
  <c r="D613" i="7"/>
  <c r="H613" i="7" s="1"/>
  <c r="E612" i="7"/>
  <c r="D612" i="7"/>
  <c r="H612" i="7" s="1"/>
  <c r="E611" i="7"/>
  <c r="D611" i="7"/>
  <c r="H611" i="7" s="1"/>
  <c r="E610" i="7"/>
  <c r="D610" i="7"/>
  <c r="H610" i="7" s="1"/>
  <c r="E609" i="7"/>
  <c r="D609" i="7"/>
  <c r="H609" i="7" s="1"/>
  <c r="E608" i="7"/>
  <c r="D608" i="7"/>
  <c r="E607" i="7"/>
  <c r="D607" i="7"/>
  <c r="H607" i="7" s="1"/>
  <c r="E606" i="7"/>
  <c r="D606" i="7"/>
  <c r="H606" i="7" s="1"/>
  <c r="E605" i="7"/>
  <c r="D605" i="7"/>
  <c r="H605" i="7" s="1"/>
  <c r="E604" i="7"/>
  <c r="D604" i="7"/>
  <c r="H604" i="7" s="1"/>
  <c r="E603" i="7"/>
  <c r="D603" i="7"/>
  <c r="H603" i="7" s="1"/>
  <c r="E602" i="7"/>
  <c r="D602" i="7"/>
  <c r="H602" i="7" s="1"/>
  <c r="E601" i="7"/>
  <c r="D601" i="7"/>
  <c r="H601" i="7" s="1"/>
  <c r="E600" i="7"/>
  <c r="D600" i="7"/>
  <c r="E599" i="7"/>
  <c r="D599" i="7"/>
  <c r="H599" i="7" s="1"/>
  <c r="E598" i="7"/>
  <c r="D598" i="7"/>
  <c r="H598" i="7" s="1"/>
  <c r="E597" i="7"/>
  <c r="D597" i="7"/>
  <c r="H597" i="7" s="1"/>
  <c r="E596" i="7"/>
  <c r="D596" i="7"/>
  <c r="H596" i="7" s="1"/>
  <c r="E595" i="7"/>
  <c r="D595" i="7"/>
  <c r="H595" i="7" s="1"/>
  <c r="E594" i="7"/>
  <c r="D594" i="7"/>
  <c r="H594" i="7" s="1"/>
  <c r="E593" i="7"/>
  <c r="D593" i="7"/>
  <c r="H593" i="7" s="1"/>
  <c r="E592" i="7"/>
  <c r="D592" i="7"/>
  <c r="E591" i="7"/>
  <c r="D591" i="7"/>
  <c r="H591" i="7" s="1"/>
  <c r="E590" i="7"/>
  <c r="D590" i="7"/>
  <c r="H590" i="7" s="1"/>
  <c r="E589" i="7"/>
  <c r="D589" i="7"/>
  <c r="H589" i="7" s="1"/>
  <c r="E588" i="7"/>
  <c r="D588" i="7"/>
  <c r="H588" i="7" s="1"/>
  <c r="E587" i="7"/>
  <c r="D587" i="7"/>
  <c r="H587" i="7" s="1"/>
  <c r="E586" i="7"/>
  <c r="D586" i="7"/>
  <c r="H586" i="7" s="1"/>
  <c r="E585" i="7"/>
  <c r="D585" i="7"/>
  <c r="H585" i="7" s="1"/>
  <c r="E584" i="7"/>
  <c r="D584" i="7"/>
  <c r="E583" i="7"/>
  <c r="D583" i="7"/>
  <c r="H583" i="7" s="1"/>
  <c r="E582" i="7"/>
  <c r="D582" i="7"/>
  <c r="H582" i="7" s="1"/>
  <c r="E581" i="7"/>
  <c r="D581" i="7"/>
  <c r="H581" i="7" s="1"/>
  <c r="E580" i="7"/>
  <c r="D580" i="7"/>
  <c r="H580" i="7" s="1"/>
  <c r="E579" i="7"/>
  <c r="D579" i="7"/>
  <c r="H579" i="7" s="1"/>
  <c r="E578" i="7"/>
  <c r="D578" i="7"/>
  <c r="H578" i="7" s="1"/>
  <c r="E577" i="7"/>
  <c r="D577" i="7"/>
  <c r="H577" i="7" s="1"/>
  <c r="E576" i="7"/>
  <c r="D576" i="7"/>
  <c r="E575" i="7"/>
  <c r="D575" i="7"/>
  <c r="H575" i="7" s="1"/>
  <c r="E574" i="7"/>
  <c r="D574" i="7"/>
  <c r="H574" i="7" s="1"/>
  <c r="E573" i="7"/>
  <c r="D573" i="7"/>
  <c r="H573" i="7" s="1"/>
  <c r="E572" i="7"/>
  <c r="D572" i="7"/>
  <c r="H572" i="7" s="1"/>
  <c r="E571" i="7"/>
  <c r="D571" i="7"/>
  <c r="H571" i="7" s="1"/>
  <c r="E570" i="7"/>
  <c r="D570" i="7"/>
  <c r="H570" i="7" s="1"/>
  <c r="E569" i="7"/>
  <c r="D569" i="7"/>
  <c r="H569" i="7" s="1"/>
  <c r="E568" i="7"/>
  <c r="D568" i="7"/>
  <c r="E567" i="7"/>
  <c r="D567" i="7"/>
  <c r="H567" i="7" s="1"/>
  <c r="E566" i="7"/>
  <c r="D566" i="7"/>
  <c r="H566" i="7" s="1"/>
  <c r="E565" i="7"/>
  <c r="D565" i="7"/>
  <c r="H565" i="7" s="1"/>
  <c r="E564" i="7"/>
  <c r="D564" i="7"/>
  <c r="H564" i="7" s="1"/>
  <c r="E563" i="7"/>
  <c r="D563" i="7"/>
  <c r="H563" i="7" s="1"/>
  <c r="E562" i="7"/>
  <c r="D562" i="7"/>
  <c r="H562" i="7" s="1"/>
  <c r="E561" i="7"/>
  <c r="D561" i="7"/>
  <c r="H561" i="7" s="1"/>
  <c r="E560" i="7"/>
  <c r="D560" i="7"/>
  <c r="E559" i="7"/>
  <c r="D559" i="7"/>
  <c r="H559" i="7" s="1"/>
  <c r="E558" i="7"/>
  <c r="D558" i="7"/>
  <c r="H558" i="7" s="1"/>
  <c r="E557" i="7"/>
  <c r="D557" i="7"/>
  <c r="H557" i="7" s="1"/>
  <c r="E556" i="7"/>
  <c r="D556" i="7"/>
  <c r="H556" i="7" s="1"/>
  <c r="E555" i="7"/>
  <c r="D555" i="7"/>
  <c r="H555" i="7" s="1"/>
  <c r="E554" i="7"/>
  <c r="D554" i="7"/>
  <c r="H554" i="7" s="1"/>
  <c r="E553" i="7"/>
  <c r="D553" i="7"/>
  <c r="H553" i="7" s="1"/>
  <c r="E552" i="7"/>
  <c r="D552" i="7"/>
  <c r="E551" i="7"/>
  <c r="D551" i="7"/>
  <c r="H551" i="7" s="1"/>
  <c r="E550" i="7"/>
  <c r="D550" i="7"/>
  <c r="H550" i="7" s="1"/>
  <c r="E549" i="7"/>
  <c r="D549" i="7"/>
  <c r="H549" i="7" s="1"/>
  <c r="E548" i="7"/>
  <c r="D548" i="7"/>
  <c r="H548" i="7" s="1"/>
  <c r="E547" i="7"/>
  <c r="D547" i="7"/>
  <c r="H547" i="7" s="1"/>
  <c r="E546" i="7"/>
  <c r="D546" i="7"/>
  <c r="H546" i="7" s="1"/>
  <c r="E545" i="7"/>
  <c r="D545" i="7"/>
  <c r="H545" i="7" s="1"/>
  <c r="E544" i="7"/>
  <c r="D544" i="7"/>
  <c r="E543" i="7"/>
  <c r="D543" i="7"/>
  <c r="H543" i="7" s="1"/>
  <c r="E542" i="7"/>
  <c r="D542" i="7"/>
  <c r="H542" i="7" s="1"/>
  <c r="E541" i="7"/>
  <c r="D541" i="7"/>
  <c r="H541" i="7" s="1"/>
  <c r="E540" i="7"/>
  <c r="D540" i="7"/>
  <c r="H540" i="7" s="1"/>
  <c r="E539" i="7"/>
  <c r="D539" i="7"/>
  <c r="H539" i="7" s="1"/>
  <c r="E538" i="7"/>
  <c r="D538" i="7"/>
  <c r="H538" i="7" s="1"/>
  <c r="E537" i="7"/>
  <c r="D537" i="7"/>
  <c r="H537" i="7" s="1"/>
  <c r="E536" i="7"/>
  <c r="D536" i="7"/>
  <c r="E535" i="7"/>
  <c r="D535" i="7"/>
  <c r="H535" i="7" s="1"/>
  <c r="E534" i="7"/>
  <c r="D534" i="7"/>
  <c r="H534" i="7" s="1"/>
  <c r="E533" i="7"/>
  <c r="D533" i="7"/>
  <c r="H533" i="7" s="1"/>
  <c r="E532" i="7"/>
  <c r="D532" i="7"/>
  <c r="H532" i="7" s="1"/>
  <c r="E531" i="7"/>
  <c r="D531" i="7"/>
  <c r="H531" i="7" s="1"/>
  <c r="E530" i="7"/>
  <c r="D530" i="7"/>
  <c r="H530" i="7" s="1"/>
  <c r="E529" i="7"/>
  <c r="D529" i="7"/>
  <c r="H529" i="7" s="1"/>
  <c r="E528" i="7"/>
  <c r="D528" i="7"/>
  <c r="E527" i="7"/>
  <c r="D527" i="7"/>
  <c r="H527" i="7" s="1"/>
  <c r="E526" i="7"/>
  <c r="D526" i="7"/>
  <c r="H526" i="7" s="1"/>
  <c r="E525" i="7"/>
  <c r="D525" i="7"/>
  <c r="H525" i="7" s="1"/>
  <c r="E524" i="7"/>
  <c r="D524" i="7"/>
  <c r="H524" i="7" s="1"/>
  <c r="E523" i="7"/>
  <c r="D523" i="7"/>
  <c r="H523" i="7" s="1"/>
  <c r="E522" i="7"/>
  <c r="D522" i="7"/>
  <c r="H522" i="7" s="1"/>
  <c r="E521" i="7"/>
  <c r="D521" i="7"/>
  <c r="H521" i="7" s="1"/>
  <c r="E520" i="7"/>
  <c r="D520" i="7"/>
  <c r="E519" i="7"/>
  <c r="D519" i="7"/>
  <c r="H519" i="7" s="1"/>
  <c r="E518" i="7"/>
  <c r="D518" i="7"/>
  <c r="H518" i="7" s="1"/>
  <c r="E517" i="7"/>
  <c r="D517" i="7"/>
  <c r="H517" i="7" s="1"/>
  <c r="E516" i="7"/>
  <c r="D516" i="7"/>
  <c r="H516" i="7" s="1"/>
  <c r="E515" i="7"/>
  <c r="D515" i="7"/>
  <c r="H515" i="7" s="1"/>
  <c r="E514" i="7"/>
  <c r="D514" i="7"/>
  <c r="H514" i="7" s="1"/>
  <c r="E513" i="7"/>
  <c r="D513" i="7"/>
  <c r="H513" i="7" s="1"/>
  <c r="E512" i="7"/>
  <c r="D512" i="7"/>
  <c r="E511" i="7"/>
  <c r="D511" i="7"/>
  <c r="H511" i="7" s="1"/>
  <c r="E510" i="7"/>
  <c r="D510" i="7"/>
  <c r="H510" i="7" s="1"/>
  <c r="E509" i="7"/>
  <c r="D509" i="7"/>
  <c r="H509" i="7" s="1"/>
  <c r="E508" i="7"/>
  <c r="D508" i="7"/>
  <c r="H508" i="7" s="1"/>
  <c r="E507" i="7"/>
  <c r="D507" i="7"/>
  <c r="H507" i="7" s="1"/>
  <c r="E506" i="7"/>
  <c r="D506" i="7"/>
  <c r="H506" i="7" s="1"/>
  <c r="E505" i="7"/>
  <c r="D505" i="7"/>
  <c r="H505" i="7" s="1"/>
  <c r="E504" i="7"/>
  <c r="D504" i="7"/>
  <c r="E503" i="7"/>
  <c r="D503" i="7"/>
  <c r="H503" i="7" s="1"/>
  <c r="E502" i="7"/>
  <c r="D502" i="7"/>
  <c r="H502" i="7" s="1"/>
  <c r="E501" i="7"/>
  <c r="D501" i="7"/>
  <c r="H501" i="7" s="1"/>
  <c r="E500" i="7"/>
  <c r="D500" i="7"/>
  <c r="H500" i="7" s="1"/>
  <c r="E499" i="7"/>
  <c r="D499" i="7"/>
  <c r="H499" i="7" s="1"/>
  <c r="E498" i="7"/>
  <c r="D498" i="7"/>
  <c r="H498" i="7" s="1"/>
  <c r="E497" i="7"/>
  <c r="D497" i="7"/>
  <c r="H497" i="7" s="1"/>
  <c r="E496" i="7"/>
  <c r="D496" i="7"/>
  <c r="E495" i="7"/>
  <c r="D495" i="7"/>
  <c r="H495" i="7" s="1"/>
  <c r="E494" i="7"/>
  <c r="D494" i="7"/>
  <c r="H494" i="7" s="1"/>
  <c r="E493" i="7"/>
  <c r="D493" i="7"/>
  <c r="H493" i="7" s="1"/>
  <c r="E492" i="7"/>
  <c r="D492" i="7"/>
  <c r="H492" i="7" s="1"/>
  <c r="E491" i="7"/>
  <c r="D491" i="7"/>
  <c r="H491" i="7" s="1"/>
  <c r="E490" i="7"/>
  <c r="D490" i="7"/>
  <c r="H490" i="7" s="1"/>
  <c r="E489" i="7"/>
  <c r="D489" i="7"/>
  <c r="H489" i="7" s="1"/>
  <c r="E488" i="7"/>
  <c r="D488" i="7"/>
  <c r="E487" i="7"/>
  <c r="D487" i="7"/>
  <c r="H487" i="7" s="1"/>
  <c r="E486" i="7"/>
  <c r="D486" i="7"/>
  <c r="H486" i="7" s="1"/>
  <c r="E485" i="7"/>
  <c r="D485" i="7"/>
  <c r="H485" i="7" s="1"/>
  <c r="E484" i="7"/>
  <c r="D484" i="7"/>
  <c r="H484" i="7" s="1"/>
  <c r="E483" i="7"/>
  <c r="D483" i="7"/>
  <c r="H483" i="7" s="1"/>
  <c r="E482" i="7"/>
  <c r="D482" i="7"/>
  <c r="H482" i="7" s="1"/>
  <c r="E481" i="7"/>
  <c r="D481" i="7"/>
  <c r="H481" i="7" s="1"/>
  <c r="E480" i="7"/>
  <c r="D480" i="7"/>
  <c r="E479" i="7"/>
  <c r="D479" i="7"/>
  <c r="H479" i="7" s="1"/>
  <c r="E478" i="7"/>
  <c r="D478" i="7"/>
  <c r="H478" i="7" s="1"/>
  <c r="E477" i="7"/>
  <c r="D477" i="7"/>
  <c r="H477" i="7" s="1"/>
  <c r="E476" i="7"/>
  <c r="D476" i="7"/>
  <c r="H476" i="7" s="1"/>
  <c r="E475" i="7"/>
  <c r="D475" i="7"/>
  <c r="H475" i="7" s="1"/>
  <c r="E474" i="7"/>
  <c r="D474" i="7"/>
  <c r="H474" i="7" s="1"/>
  <c r="E473" i="7"/>
  <c r="D473" i="7"/>
  <c r="H473" i="7" s="1"/>
  <c r="E472" i="7"/>
  <c r="D472" i="7"/>
  <c r="E471" i="7"/>
  <c r="D471" i="7"/>
  <c r="H471" i="7" s="1"/>
  <c r="E470" i="7"/>
  <c r="D470" i="7"/>
  <c r="H470" i="7" s="1"/>
  <c r="E469" i="7"/>
  <c r="D469" i="7"/>
  <c r="H469" i="7" s="1"/>
  <c r="E468" i="7"/>
  <c r="D468" i="7"/>
  <c r="H468" i="7" s="1"/>
  <c r="E467" i="7"/>
  <c r="D467" i="7"/>
  <c r="H467" i="7" s="1"/>
  <c r="E466" i="7"/>
  <c r="D466" i="7"/>
  <c r="H466" i="7" s="1"/>
  <c r="E465" i="7"/>
  <c r="D465" i="7"/>
  <c r="H465" i="7" s="1"/>
  <c r="E464" i="7"/>
  <c r="D464" i="7"/>
  <c r="E463" i="7"/>
  <c r="D463" i="7"/>
  <c r="H463" i="7" s="1"/>
  <c r="E462" i="7"/>
  <c r="D462" i="7"/>
  <c r="H462" i="7" s="1"/>
  <c r="E461" i="7"/>
  <c r="D461" i="7"/>
  <c r="H461" i="7" s="1"/>
  <c r="E460" i="7"/>
  <c r="D460" i="7"/>
  <c r="H460" i="7" s="1"/>
  <c r="E459" i="7"/>
  <c r="D459" i="7"/>
  <c r="H459" i="7" s="1"/>
  <c r="E458" i="7"/>
  <c r="D458" i="7"/>
  <c r="H458" i="7" s="1"/>
  <c r="E457" i="7"/>
  <c r="D457" i="7"/>
  <c r="H457" i="7" s="1"/>
  <c r="E456" i="7"/>
  <c r="D456" i="7"/>
  <c r="E455" i="7"/>
  <c r="D455" i="7"/>
  <c r="H455" i="7" s="1"/>
  <c r="E454" i="7"/>
  <c r="D454" i="7"/>
  <c r="H454" i="7" s="1"/>
  <c r="E453" i="7"/>
  <c r="D453" i="7"/>
  <c r="H453" i="7" s="1"/>
  <c r="E452" i="7"/>
  <c r="D452" i="7"/>
  <c r="H452" i="7" s="1"/>
  <c r="E451" i="7"/>
  <c r="D451" i="7"/>
  <c r="H451" i="7" s="1"/>
  <c r="E450" i="7"/>
  <c r="D450" i="7"/>
  <c r="H450" i="7" s="1"/>
  <c r="E449" i="7"/>
  <c r="D449" i="7"/>
  <c r="H449" i="7" s="1"/>
  <c r="E448" i="7"/>
  <c r="D448" i="7"/>
  <c r="E447" i="7"/>
  <c r="D447" i="7"/>
  <c r="H447" i="7" s="1"/>
  <c r="E446" i="7"/>
  <c r="D446" i="7"/>
  <c r="H446" i="7" s="1"/>
  <c r="E445" i="7"/>
  <c r="D445" i="7"/>
  <c r="H445" i="7" s="1"/>
  <c r="E444" i="7"/>
  <c r="D444" i="7"/>
  <c r="H444" i="7" s="1"/>
  <c r="E443" i="7"/>
  <c r="D443" i="7"/>
  <c r="H443" i="7" s="1"/>
  <c r="E442" i="7"/>
  <c r="D442" i="7"/>
  <c r="H442" i="7" s="1"/>
  <c r="E441" i="7"/>
  <c r="D441" i="7"/>
  <c r="H441" i="7" s="1"/>
  <c r="E440" i="7"/>
  <c r="D440" i="7"/>
  <c r="E439" i="7"/>
  <c r="D439" i="7"/>
  <c r="H439" i="7" s="1"/>
  <c r="E438" i="7"/>
  <c r="D438" i="7"/>
  <c r="H438" i="7" s="1"/>
  <c r="E437" i="7"/>
  <c r="D437" i="7"/>
  <c r="H437" i="7" s="1"/>
  <c r="E436" i="7"/>
  <c r="D436" i="7"/>
  <c r="H436" i="7" s="1"/>
  <c r="E435" i="7"/>
  <c r="D435" i="7"/>
  <c r="H435" i="7" s="1"/>
  <c r="E434" i="7"/>
  <c r="D434" i="7"/>
  <c r="H434" i="7" s="1"/>
  <c r="E433" i="7"/>
  <c r="D433" i="7"/>
  <c r="H433" i="7" s="1"/>
  <c r="E432" i="7"/>
  <c r="D432" i="7"/>
  <c r="E431" i="7"/>
  <c r="D431" i="7"/>
  <c r="H431" i="7" s="1"/>
  <c r="E430" i="7"/>
  <c r="D430" i="7"/>
  <c r="H430" i="7" s="1"/>
  <c r="E429" i="7"/>
  <c r="D429" i="7"/>
  <c r="H429" i="7" s="1"/>
  <c r="E428" i="7"/>
  <c r="D428" i="7"/>
  <c r="H428" i="7" s="1"/>
  <c r="E427" i="7"/>
  <c r="D427" i="7"/>
  <c r="H427" i="7" s="1"/>
  <c r="E426" i="7"/>
  <c r="D426" i="7"/>
  <c r="H426" i="7" s="1"/>
  <c r="E425" i="7"/>
  <c r="D425" i="7"/>
  <c r="H425" i="7" s="1"/>
  <c r="E424" i="7"/>
  <c r="D424" i="7"/>
  <c r="E423" i="7"/>
  <c r="D423" i="7"/>
  <c r="H423" i="7" s="1"/>
  <c r="E422" i="7"/>
  <c r="D422" i="7"/>
  <c r="H422" i="7" s="1"/>
  <c r="E421" i="7"/>
  <c r="D421" i="7"/>
  <c r="H421" i="7" s="1"/>
  <c r="E420" i="7"/>
  <c r="D420" i="7"/>
  <c r="H420" i="7" s="1"/>
  <c r="E419" i="7"/>
  <c r="D419" i="7"/>
  <c r="H419" i="7" s="1"/>
  <c r="E418" i="7"/>
  <c r="D418" i="7"/>
  <c r="H418" i="7" s="1"/>
  <c r="E417" i="7"/>
  <c r="D417" i="7"/>
  <c r="H417" i="7" s="1"/>
  <c r="E416" i="7"/>
  <c r="D416" i="7"/>
  <c r="E415" i="7"/>
  <c r="D415" i="7"/>
  <c r="H415" i="7" s="1"/>
  <c r="E414" i="7"/>
  <c r="D414" i="7"/>
  <c r="H414" i="7" s="1"/>
  <c r="E413" i="7"/>
  <c r="D413" i="7"/>
  <c r="H413" i="7" s="1"/>
  <c r="E412" i="7"/>
  <c r="D412" i="7"/>
  <c r="H412" i="7" s="1"/>
  <c r="E411" i="7"/>
  <c r="D411" i="7"/>
  <c r="H411" i="7" s="1"/>
  <c r="E410" i="7"/>
  <c r="D410" i="7"/>
  <c r="H410" i="7" s="1"/>
  <c r="E409" i="7"/>
  <c r="D409" i="7"/>
  <c r="H409" i="7" s="1"/>
  <c r="E408" i="7"/>
  <c r="D408" i="7"/>
  <c r="E407" i="7"/>
  <c r="D407" i="7"/>
  <c r="H407" i="7" s="1"/>
  <c r="E406" i="7"/>
  <c r="D406" i="7"/>
  <c r="H406" i="7" s="1"/>
  <c r="E405" i="7"/>
  <c r="D405" i="7"/>
  <c r="H405" i="7" s="1"/>
  <c r="E404" i="7"/>
  <c r="D404" i="7"/>
  <c r="H404" i="7" s="1"/>
  <c r="E403" i="7"/>
  <c r="D403" i="7"/>
  <c r="H403" i="7" s="1"/>
  <c r="E402" i="7"/>
  <c r="D402" i="7"/>
  <c r="H402" i="7" s="1"/>
  <c r="E401" i="7"/>
  <c r="D401" i="7"/>
  <c r="H401" i="7" s="1"/>
  <c r="E400" i="7"/>
  <c r="D400" i="7"/>
  <c r="E399" i="7"/>
  <c r="D399" i="7"/>
  <c r="H399" i="7" s="1"/>
  <c r="E398" i="7"/>
  <c r="D398" i="7"/>
  <c r="H398" i="7" s="1"/>
  <c r="E397" i="7"/>
  <c r="D397" i="7"/>
  <c r="H397" i="7" s="1"/>
  <c r="E396" i="7"/>
  <c r="D396" i="7"/>
  <c r="H396" i="7" s="1"/>
  <c r="E395" i="7"/>
  <c r="D395" i="7"/>
  <c r="H395" i="7" s="1"/>
  <c r="E394" i="7"/>
  <c r="D394" i="7"/>
  <c r="H394" i="7" s="1"/>
  <c r="E393" i="7"/>
  <c r="D393" i="7"/>
  <c r="H393" i="7" s="1"/>
  <c r="E392" i="7"/>
  <c r="D392" i="7"/>
  <c r="E391" i="7"/>
  <c r="D391" i="7"/>
  <c r="H391" i="7" s="1"/>
  <c r="E390" i="7"/>
  <c r="D390" i="7"/>
  <c r="H390" i="7" s="1"/>
  <c r="E389" i="7"/>
  <c r="D389" i="7"/>
  <c r="H389" i="7" s="1"/>
  <c r="E388" i="7"/>
  <c r="D388" i="7"/>
  <c r="H388" i="7" s="1"/>
  <c r="E387" i="7"/>
  <c r="D387" i="7"/>
  <c r="H387" i="7" s="1"/>
  <c r="E386" i="7"/>
  <c r="D386" i="7"/>
  <c r="H386" i="7" s="1"/>
  <c r="E385" i="7"/>
  <c r="D385" i="7"/>
  <c r="H385" i="7" s="1"/>
  <c r="E384" i="7"/>
  <c r="D384" i="7"/>
  <c r="E383" i="7"/>
  <c r="D383" i="7"/>
  <c r="H383" i="7" s="1"/>
  <c r="E382" i="7"/>
  <c r="D382" i="7"/>
  <c r="H382" i="7" s="1"/>
  <c r="E381" i="7"/>
  <c r="D381" i="7"/>
  <c r="H381" i="7" s="1"/>
  <c r="E380" i="7"/>
  <c r="D380" i="7"/>
  <c r="H380" i="7" s="1"/>
  <c r="E379" i="7"/>
  <c r="D379" i="7"/>
  <c r="H379" i="7" s="1"/>
  <c r="E378" i="7"/>
  <c r="D378" i="7"/>
  <c r="H378" i="7" s="1"/>
  <c r="E377" i="7"/>
  <c r="D377" i="7"/>
  <c r="H377" i="7" s="1"/>
  <c r="E376" i="7"/>
  <c r="D376" i="7"/>
  <c r="E375" i="7"/>
  <c r="D375" i="7"/>
  <c r="H375" i="7" s="1"/>
  <c r="E374" i="7"/>
  <c r="D374" i="7"/>
  <c r="H374" i="7" s="1"/>
  <c r="E373" i="7"/>
  <c r="D373" i="7"/>
  <c r="H373" i="7" s="1"/>
  <c r="E372" i="7"/>
  <c r="D372" i="7"/>
  <c r="H372" i="7" s="1"/>
  <c r="E371" i="7"/>
  <c r="D371" i="7"/>
  <c r="H371" i="7" s="1"/>
  <c r="E370" i="7"/>
  <c r="D370" i="7"/>
  <c r="H370" i="7" s="1"/>
  <c r="E369" i="7"/>
  <c r="D369" i="7"/>
  <c r="H369" i="7" s="1"/>
  <c r="E368" i="7"/>
  <c r="D368" i="7"/>
  <c r="E367" i="7"/>
  <c r="D367" i="7"/>
  <c r="H367" i="7" s="1"/>
  <c r="E366" i="7"/>
  <c r="D366" i="7"/>
  <c r="H366" i="7" s="1"/>
  <c r="E365" i="7"/>
  <c r="D365" i="7"/>
  <c r="H365" i="7" s="1"/>
  <c r="E364" i="7"/>
  <c r="D364" i="7"/>
  <c r="H364" i="7" s="1"/>
  <c r="E363" i="7"/>
  <c r="D363" i="7"/>
  <c r="H363" i="7" s="1"/>
  <c r="E362" i="7"/>
  <c r="D362" i="7"/>
  <c r="H362" i="7" s="1"/>
  <c r="E361" i="7"/>
  <c r="D361" i="7"/>
  <c r="H361" i="7" s="1"/>
  <c r="E360" i="7"/>
  <c r="D360" i="7"/>
  <c r="E359" i="7"/>
  <c r="D359" i="7"/>
  <c r="H359" i="7" s="1"/>
  <c r="E358" i="7"/>
  <c r="D358" i="7"/>
  <c r="H358" i="7" s="1"/>
  <c r="E357" i="7"/>
  <c r="D357" i="7"/>
  <c r="H357" i="7" s="1"/>
  <c r="E356" i="7"/>
  <c r="D356" i="7"/>
  <c r="H356" i="7" s="1"/>
  <c r="E355" i="7"/>
  <c r="D355" i="7"/>
  <c r="H355" i="7" s="1"/>
  <c r="E354" i="7"/>
  <c r="D354" i="7"/>
  <c r="H354" i="7" s="1"/>
  <c r="E353" i="7"/>
  <c r="D353" i="7"/>
  <c r="H353" i="7" s="1"/>
  <c r="E352" i="7"/>
  <c r="D352" i="7"/>
  <c r="E351" i="7"/>
  <c r="D351" i="7"/>
  <c r="H351" i="7" s="1"/>
  <c r="E350" i="7"/>
  <c r="D350" i="7"/>
  <c r="H350" i="7" s="1"/>
  <c r="E349" i="7"/>
  <c r="D349" i="7"/>
  <c r="H349" i="7" s="1"/>
  <c r="E348" i="7"/>
  <c r="D348" i="7"/>
  <c r="H348" i="7" s="1"/>
  <c r="E347" i="7"/>
  <c r="D347" i="7"/>
  <c r="H347" i="7" s="1"/>
  <c r="E346" i="7"/>
  <c r="D346" i="7"/>
  <c r="H346" i="7" s="1"/>
  <c r="E345" i="7"/>
  <c r="D345" i="7"/>
  <c r="H345" i="7" s="1"/>
  <c r="E344" i="7"/>
  <c r="D344" i="7"/>
  <c r="H343" i="7"/>
  <c r="E343" i="7"/>
  <c r="D343" i="7"/>
  <c r="E342" i="7"/>
  <c r="D342" i="7"/>
  <c r="H342" i="7" s="1"/>
  <c r="E341" i="7"/>
  <c r="D341" i="7"/>
  <c r="H341" i="7" s="1"/>
  <c r="E340" i="7"/>
  <c r="D340" i="7"/>
  <c r="H340" i="7" s="1"/>
  <c r="E339" i="7"/>
  <c r="D339" i="7"/>
  <c r="H339" i="7" s="1"/>
  <c r="E338" i="7"/>
  <c r="D338" i="7"/>
  <c r="H338" i="7" s="1"/>
  <c r="E337" i="7"/>
  <c r="D337" i="7"/>
  <c r="H337" i="7" s="1"/>
  <c r="E336" i="7"/>
  <c r="D336" i="7"/>
  <c r="E335" i="7"/>
  <c r="D335" i="7"/>
  <c r="H335" i="7" s="1"/>
  <c r="E334" i="7"/>
  <c r="D334" i="7"/>
  <c r="H334" i="7" s="1"/>
  <c r="E333" i="7"/>
  <c r="D333" i="7"/>
  <c r="H333" i="7" s="1"/>
  <c r="E332" i="7"/>
  <c r="D332" i="7"/>
  <c r="H332" i="7" s="1"/>
  <c r="E331" i="7"/>
  <c r="D331" i="7"/>
  <c r="H331" i="7" s="1"/>
  <c r="E330" i="7"/>
  <c r="D330" i="7"/>
  <c r="H330" i="7" s="1"/>
  <c r="E329" i="7"/>
  <c r="D329" i="7"/>
  <c r="H329" i="7" s="1"/>
  <c r="E328" i="7"/>
  <c r="D328" i="7"/>
  <c r="E327" i="7"/>
  <c r="D327" i="7"/>
  <c r="H327" i="7" s="1"/>
  <c r="E326" i="7"/>
  <c r="D326" i="7"/>
  <c r="H326" i="7" s="1"/>
  <c r="E325" i="7"/>
  <c r="D325" i="7"/>
  <c r="H325" i="7" s="1"/>
  <c r="E324" i="7"/>
  <c r="D324" i="7"/>
  <c r="H324" i="7" s="1"/>
  <c r="E323" i="7"/>
  <c r="D323" i="7"/>
  <c r="H323" i="7" s="1"/>
  <c r="E322" i="7"/>
  <c r="D322" i="7"/>
  <c r="H322" i="7" s="1"/>
  <c r="E321" i="7"/>
  <c r="D321" i="7"/>
  <c r="H321" i="7" s="1"/>
  <c r="E320" i="7"/>
  <c r="D320" i="7"/>
  <c r="E319" i="7"/>
  <c r="D319" i="7"/>
  <c r="H319" i="7" s="1"/>
  <c r="E318" i="7"/>
  <c r="D318" i="7"/>
  <c r="H318" i="7" s="1"/>
  <c r="E317" i="7"/>
  <c r="D317" i="7"/>
  <c r="H317" i="7" s="1"/>
  <c r="E316" i="7"/>
  <c r="D316" i="7"/>
  <c r="H316" i="7" s="1"/>
  <c r="E315" i="7"/>
  <c r="D315" i="7"/>
  <c r="H315" i="7" s="1"/>
  <c r="E314" i="7"/>
  <c r="D314" i="7"/>
  <c r="H314" i="7" s="1"/>
  <c r="E313" i="7"/>
  <c r="D313" i="7"/>
  <c r="H313" i="7" s="1"/>
  <c r="E312" i="7"/>
  <c r="D312" i="7"/>
  <c r="E311" i="7"/>
  <c r="D311" i="7"/>
  <c r="H311" i="7" s="1"/>
  <c r="E310" i="7"/>
  <c r="D310" i="7"/>
  <c r="H310" i="7" s="1"/>
  <c r="E309" i="7"/>
  <c r="D309" i="7"/>
  <c r="H309" i="7" s="1"/>
  <c r="E308" i="7"/>
  <c r="D308" i="7"/>
  <c r="H308" i="7" s="1"/>
  <c r="E307" i="7"/>
  <c r="D307" i="7"/>
  <c r="H307" i="7" s="1"/>
  <c r="E306" i="7"/>
  <c r="D306" i="7"/>
  <c r="H306" i="7" s="1"/>
  <c r="E305" i="7"/>
  <c r="D305" i="7"/>
  <c r="H305" i="7" s="1"/>
  <c r="E304" i="7"/>
  <c r="D304" i="7"/>
  <c r="E303" i="7"/>
  <c r="D303" i="7"/>
  <c r="H303" i="7" s="1"/>
  <c r="E302" i="7"/>
  <c r="D302" i="7"/>
  <c r="H302" i="7" s="1"/>
  <c r="E301" i="7"/>
  <c r="D301" i="7"/>
  <c r="H301" i="7" s="1"/>
  <c r="E300" i="7"/>
  <c r="D300" i="7"/>
  <c r="H300" i="7" s="1"/>
  <c r="E299" i="7"/>
  <c r="D299" i="7"/>
  <c r="H299" i="7" s="1"/>
  <c r="E298" i="7"/>
  <c r="D298" i="7"/>
  <c r="H298" i="7" s="1"/>
  <c r="E297" i="7"/>
  <c r="D297" i="7"/>
  <c r="H297" i="7" s="1"/>
  <c r="E296" i="7"/>
  <c r="D296" i="7"/>
  <c r="E295" i="7"/>
  <c r="D295" i="7"/>
  <c r="H295" i="7" s="1"/>
  <c r="E294" i="7"/>
  <c r="D294" i="7"/>
  <c r="H294" i="7" s="1"/>
  <c r="E293" i="7"/>
  <c r="D293" i="7"/>
  <c r="H293" i="7" s="1"/>
  <c r="E292" i="7"/>
  <c r="D292" i="7"/>
  <c r="H292" i="7" s="1"/>
  <c r="E291" i="7"/>
  <c r="D291" i="7"/>
  <c r="H291" i="7" s="1"/>
  <c r="E290" i="7"/>
  <c r="D290" i="7"/>
  <c r="H290" i="7" s="1"/>
  <c r="E289" i="7"/>
  <c r="D289" i="7"/>
  <c r="H289" i="7" s="1"/>
  <c r="E288" i="7"/>
  <c r="D288" i="7"/>
  <c r="E287" i="7"/>
  <c r="D287" i="7"/>
  <c r="H287" i="7" s="1"/>
  <c r="E286" i="7"/>
  <c r="D286" i="7"/>
  <c r="H286" i="7" s="1"/>
  <c r="E285" i="7"/>
  <c r="D285" i="7"/>
  <c r="H285" i="7" s="1"/>
  <c r="E284" i="7"/>
  <c r="D284" i="7"/>
  <c r="H284" i="7" s="1"/>
  <c r="E283" i="7"/>
  <c r="D283" i="7"/>
  <c r="H283" i="7" s="1"/>
  <c r="E282" i="7"/>
  <c r="D282" i="7"/>
  <c r="H282" i="7" s="1"/>
  <c r="E281" i="7"/>
  <c r="D281" i="7"/>
  <c r="H281" i="7" s="1"/>
  <c r="E280" i="7"/>
  <c r="D280" i="7"/>
  <c r="E279" i="7"/>
  <c r="D279" i="7"/>
  <c r="H279" i="7" s="1"/>
  <c r="E278" i="7"/>
  <c r="D278" i="7"/>
  <c r="H278" i="7" s="1"/>
  <c r="E277" i="7"/>
  <c r="D277" i="7"/>
  <c r="H277" i="7" s="1"/>
  <c r="E276" i="7"/>
  <c r="D276" i="7"/>
  <c r="H276" i="7" s="1"/>
  <c r="E275" i="7"/>
  <c r="D275" i="7"/>
  <c r="E274" i="7"/>
  <c r="D274" i="7"/>
  <c r="H274" i="7" s="1"/>
  <c r="E273" i="7"/>
  <c r="D273" i="7"/>
  <c r="H273" i="7" s="1"/>
  <c r="E272" i="7"/>
  <c r="D272" i="7"/>
  <c r="H272" i="7" s="1"/>
  <c r="E271" i="7"/>
  <c r="D271" i="7"/>
  <c r="H271" i="7" s="1"/>
  <c r="E270" i="7"/>
  <c r="D270" i="7"/>
  <c r="H270" i="7" s="1"/>
  <c r="E269" i="7"/>
  <c r="D269" i="7"/>
  <c r="H269" i="7" s="1"/>
  <c r="E268" i="7"/>
  <c r="D268" i="7"/>
  <c r="H268" i="7" s="1"/>
  <c r="E267" i="7"/>
  <c r="D267" i="7"/>
  <c r="E266" i="7"/>
  <c r="D266" i="7"/>
  <c r="H266" i="7" s="1"/>
  <c r="E265" i="7"/>
  <c r="D265" i="7"/>
  <c r="H265" i="7" s="1"/>
  <c r="E264" i="7"/>
  <c r="D264" i="7"/>
  <c r="H264" i="7" s="1"/>
  <c r="E263" i="7"/>
  <c r="D263" i="7"/>
  <c r="H263" i="7" s="1"/>
  <c r="E262" i="7"/>
  <c r="D262" i="7"/>
  <c r="H262" i="7" s="1"/>
  <c r="E261" i="7"/>
  <c r="D261" i="7"/>
  <c r="H261" i="7" s="1"/>
  <c r="E260" i="7"/>
  <c r="D260" i="7"/>
  <c r="H260" i="7" s="1"/>
  <c r="E259" i="7"/>
  <c r="D259" i="7"/>
  <c r="E258" i="7"/>
  <c r="D258" i="7"/>
  <c r="H258" i="7" s="1"/>
  <c r="E257" i="7"/>
  <c r="D257" i="7"/>
  <c r="H257" i="7" s="1"/>
  <c r="E256" i="7"/>
  <c r="D256" i="7"/>
  <c r="H256" i="7" s="1"/>
  <c r="E255" i="7"/>
  <c r="D255" i="7"/>
  <c r="H255" i="7" s="1"/>
  <c r="E254" i="7"/>
  <c r="D254" i="7"/>
  <c r="H254" i="7" s="1"/>
  <c r="E253" i="7"/>
  <c r="D253" i="7"/>
  <c r="H253" i="7" s="1"/>
  <c r="E252" i="7"/>
  <c r="D252" i="7"/>
  <c r="H252" i="7" s="1"/>
  <c r="E251" i="7"/>
  <c r="D251" i="7"/>
  <c r="E250" i="7"/>
  <c r="D250" i="7"/>
  <c r="H250" i="7" s="1"/>
  <c r="E249" i="7"/>
  <c r="D249" i="7"/>
  <c r="H249" i="7" s="1"/>
  <c r="E248" i="7"/>
  <c r="D248" i="7"/>
  <c r="H248" i="7" s="1"/>
  <c r="E247" i="7"/>
  <c r="D247" i="7"/>
  <c r="H247" i="7" s="1"/>
  <c r="E246" i="7"/>
  <c r="D246" i="7"/>
  <c r="H246" i="7" s="1"/>
  <c r="E245" i="7"/>
  <c r="D245" i="7"/>
  <c r="H245" i="7" s="1"/>
  <c r="E244" i="7"/>
  <c r="D244" i="7"/>
  <c r="H244" i="7" s="1"/>
  <c r="E243" i="7"/>
  <c r="D243" i="7"/>
  <c r="E242" i="7"/>
  <c r="D242" i="7"/>
  <c r="H242" i="7" s="1"/>
  <c r="E241" i="7"/>
  <c r="D241" i="7"/>
  <c r="H241" i="7" s="1"/>
  <c r="E240" i="7"/>
  <c r="D240" i="7"/>
  <c r="H240" i="7" s="1"/>
  <c r="E239" i="7"/>
  <c r="D239" i="7"/>
  <c r="H239" i="7" s="1"/>
  <c r="E238" i="7"/>
  <c r="D238" i="7"/>
  <c r="H238" i="7" s="1"/>
  <c r="E237" i="7"/>
  <c r="D237" i="7"/>
  <c r="H237" i="7" s="1"/>
  <c r="E236" i="7"/>
  <c r="D236" i="7"/>
  <c r="H236" i="7" s="1"/>
  <c r="E235" i="7"/>
  <c r="D235" i="7"/>
  <c r="E234" i="7"/>
  <c r="D234" i="7"/>
  <c r="H234" i="7" s="1"/>
  <c r="E233" i="7"/>
  <c r="D233" i="7"/>
  <c r="H233" i="7" s="1"/>
  <c r="E232" i="7"/>
  <c r="D232" i="7"/>
  <c r="H232" i="7" s="1"/>
  <c r="E231" i="7"/>
  <c r="D231" i="7"/>
  <c r="H231" i="7" s="1"/>
  <c r="E230" i="7"/>
  <c r="D230" i="7"/>
  <c r="H230" i="7" s="1"/>
  <c r="E229" i="7"/>
  <c r="D229" i="7"/>
  <c r="H229" i="7" s="1"/>
  <c r="E228" i="7"/>
  <c r="D228" i="7"/>
  <c r="H228" i="7" s="1"/>
  <c r="E227" i="7"/>
  <c r="D227" i="7"/>
  <c r="E226" i="7"/>
  <c r="D226" i="7"/>
  <c r="H226" i="7" s="1"/>
  <c r="E225" i="7"/>
  <c r="D225" i="7"/>
  <c r="H225" i="7" s="1"/>
  <c r="E224" i="7"/>
  <c r="D224" i="7"/>
  <c r="H224" i="7" s="1"/>
  <c r="E223" i="7"/>
  <c r="D223" i="7"/>
  <c r="H223" i="7" s="1"/>
  <c r="E222" i="7"/>
  <c r="D222" i="7"/>
  <c r="H222" i="7" s="1"/>
  <c r="E221" i="7"/>
  <c r="D221" i="7"/>
  <c r="H221" i="7" s="1"/>
  <c r="E220" i="7"/>
  <c r="D220" i="7"/>
  <c r="H220" i="7" s="1"/>
  <c r="E219" i="7"/>
  <c r="D219" i="7"/>
  <c r="E218" i="7"/>
  <c r="D218" i="7"/>
  <c r="H218" i="7" s="1"/>
  <c r="E217" i="7"/>
  <c r="D217" i="7"/>
  <c r="H217" i="7" s="1"/>
  <c r="E216" i="7"/>
  <c r="D216" i="7"/>
  <c r="H216" i="7" s="1"/>
  <c r="E215" i="7"/>
  <c r="D215" i="7"/>
  <c r="H215" i="7" s="1"/>
  <c r="E214" i="7"/>
  <c r="D214" i="7"/>
  <c r="H214" i="7" s="1"/>
  <c r="E213" i="7"/>
  <c r="D213" i="7"/>
  <c r="H213" i="7" s="1"/>
  <c r="E212" i="7"/>
  <c r="D212" i="7"/>
  <c r="H212" i="7" s="1"/>
  <c r="E211" i="7"/>
  <c r="D211" i="7"/>
  <c r="E210" i="7"/>
  <c r="D210" i="7"/>
  <c r="H210" i="7" s="1"/>
  <c r="E209" i="7"/>
  <c r="D209" i="7"/>
  <c r="H209" i="7" s="1"/>
  <c r="E208" i="7"/>
  <c r="D208" i="7"/>
  <c r="H208" i="7" s="1"/>
  <c r="E207" i="7"/>
  <c r="D207" i="7"/>
  <c r="H207" i="7" s="1"/>
  <c r="E206" i="7"/>
  <c r="D206" i="7"/>
  <c r="H206" i="7" s="1"/>
  <c r="E205" i="7"/>
  <c r="D205" i="7"/>
  <c r="H205" i="7" s="1"/>
  <c r="E204" i="7"/>
  <c r="D204" i="7"/>
  <c r="H204" i="7" s="1"/>
  <c r="E203" i="7"/>
  <c r="D203" i="7"/>
  <c r="E202" i="7"/>
  <c r="D202" i="7"/>
  <c r="H202" i="7" s="1"/>
  <c r="E201" i="7"/>
  <c r="D201" i="7"/>
  <c r="H201" i="7" s="1"/>
  <c r="E200" i="7"/>
  <c r="D200" i="7"/>
  <c r="H200" i="7" s="1"/>
  <c r="E199" i="7"/>
  <c r="D199" i="7"/>
  <c r="H199" i="7" s="1"/>
  <c r="E198" i="7"/>
  <c r="D198" i="7"/>
  <c r="H198" i="7" s="1"/>
  <c r="E197" i="7"/>
  <c r="D197" i="7"/>
  <c r="H197" i="7" s="1"/>
  <c r="E196" i="7"/>
  <c r="D196" i="7"/>
  <c r="H196" i="7" s="1"/>
  <c r="E195" i="7"/>
  <c r="D195" i="7"/>
  <c r="E194" i="7"/>
  <c r="D194" i="7"/>
  <c r="H194" i="7" s="1"/>
  <c r="E193" i="7"/>
  <c r="D193" i="7"/>
  <c r="H193" i="7" s="1"/>
  <c r="E192" i="7"/>
  <c r="D192" i="7"/>
  <c r="H192" i="7" s="1"/>
  <c r="E191" i="7"/>
  <c r="D191" i="7"/>
  <c r="H191" i="7" s="1"/>
  <c r="E190" i="7"/>
  <c r="D190" i="7"/>
  <c r="H190" i="7" s="1"/>
  <c r="E189" i="7"/>
  <c r="D189" i="7"/>
  <c r="H189" i="7" s="1"/>
  <c r="E188" i="7"/>
  <c r="D188" i="7"/>
  <c r="H188" i="7" s="1"/>
  <c r="E187" i="7"/>
  <c r="D187" i="7"/>
  <c r="E186" i="7"/>
  <c r="D186" i="7"/>
  <c r="H186" i="7" s="1"/>
  <c r="E185" i="7"/>
  <c r="D185" i="7"/>
  <c r="H185" i="7" s="1"/>
  <c r="E184" i="7"/>
  <c r="D184" i="7"/>
  <c r="H184" i="7" s="1"/>
  <c r="E183" i="7"/>
  <c r="D183" i="7"/>
  <c r="H183" i="7" s="1"/>
  <c r="E182" i="7"/>
  <c r="D182" i="7"/>
  <c r="H182" i="7" s="1"/>
  <c r="E181" i="7"/>
  <c r="D181" i="7"/>
  <c r="H181" i="7" s="1"/>
  <c r="E180" i="7"/>
  <c r="D180" i="7"/>
  <c r="H180" i="7" s="1"/>
  <c r="E179" i="7"/>
  <c r="D179" i="7"/>
  <c r="E178" i="7"/>
  <c r="D178" i="7"/>
  <c r="H178" i="7" s="1"/>
  <c r="E177" i="7"/>
  <c r="D177" i="7"/>
  <c r="H177" i="7" s="1"/>
  <c r="E176" i="7"/>
  <c r="D176" i="7"/>
  <c r="H176" i="7" s="1"/>
  <c r="E175" i="7"/>
  <c r="D175" i="7"/>
  <c r="H175" i="7" s="1"/>
  <c r="E174" i="7"/>
  <c r="D174" i="7"/>
  <c r="H174" i="7" s="1"/>
  <c r="E173" i="7"/>
  <c r="D173" i="7"/>
  <c r="H173" i="7" s="1"/>
  <c r="E172" i="7"/>
  <c r="D172" i="7"/>
  <c r="H172" i="7" s="1"/>
  <c r="E171" i="7"/>
  <c r="D171" i="7"/>
  <c r="E170" i="7"/>
  <c r="D170" i="7"/>
  <c r="H170" i="7" s="1"/>
  <c r="E169" i="7"/>
  <c r="D169" i="7"/>
  <c r="H169" i="7" s="1"/>
  <c r="E168" i="7"/>
  <c r="D168" i="7"/>
  <c r="H168" i="7" s="1"/>
  <c r="E167" i="7"/>
  <c r="D167" i="7"/>
  <c r="H167" i="7" s="1"/>
  <c r="E166" i="7"/>
  <c r="D166" i="7"/>
  <c r="H166" i="7" s="1"/>
  <c r="E165" i="7"/>
  <c r="D165" i="7"/>
  <c r="H165" i="7" s="1"/>
  <c r="E164" i="7"/>
  <c r="D164" i="7"/>
  <c r="H164" i="7" s="1"/>
  <c r="E163" i="7"/>
  <c r="D163" i="7"/>
  <c r="E162" i="7"/>
  <c r="D162" i="7"/>
  <c r="H162" i="7" s="1"/>
  <c r="E161" i="7"/>
  <c r="D161" i="7"/>
  <c r="H161" i="7" s="1"/>
  <c r="E160" i="7"/>
  <c r="D160" i="7"/>
  <c r="H160" i="7" s="1"/>
  <c r="E159" i="7"/>
  <c r="D159" i="7"/>
  <c r="H159" i="7" s="1"/>
  <c r="E158" i="7"/>
  <c r="D158" i="7"/>
  <c r="H158" i="7" s="1"/>
  <c r="E157" i="7"/>
  <c r="D157" i="7"/>
  <c r="H157" i="7" s="1"/>
  <c r="E156" i="7"/>
  <c r="D156" i="7"/>
  <c r="H156" i="7" s="1"/>
  <c r="E155" i="7"/>
  <c r="D155" i="7"/>
  <c r="E154" i="7"/>
  <c r="D154" i="7"/>
  <c r="H154" i="7" s="1"/>
  <c r="E153" i="7"/>
  <c r="D153" i="7"/>
  <c r="H153" i="7" s="1"/>
  <c r="E152" i="7"/>
  <c r="D152" i="7"/>
  <c r="H152" i="7" s="1"/>
  <c r="E151" i="7"/>
  <c r="D151" i="7"/>
  <c r="H151" i="7" s="1"/>
  <c r="E150" i="7"/>
  <c r="D150" i="7"/>
  <c r="H150" i="7" s="1"/>
  <c r="E149" i="7"/>
  <c r="D149" i="7"/>
  <c r="H149" i="7" s="1"/>
  <c r="E148" i="7"/>
  <c r="D148" i="7"/>
  <c r="H148" i="7" s="1"/>
  <c r="E147" i="7"/>
  <c r="D147" i="7"/>
  <c r="E146" i="7"/>
  <c r="D146" i="7"/>
  <c r="H146" i="7" s="1"/>
  <c r="E145" i="7"/>
  <c r="D145" i="7"/>
  <c r="H145" i="7" s="1"/>
  <c r="E144" i="7"/>
  <c r="D144" i="7"/>
  <c r="H144" i="7" s="1"/>
  <c r="E143" i="7"/>
  <c r="D143" i="7"/>
  <c r="H143" i="7" s="1"/>
  <c r="E142" i="7"/>
  <c r="D142" i="7"/>
  <c r="H142" i="7" s="1"/>
  <c r="E141" i="7"/>
  <c r="D141" i="7"/>
  <c r="H141" i="7" s="1"/>
  <c r="E140" i="7"/>
  <c r="D140" i="7"/>
  <c r="H140" i="7" s="1"/>
  <c r="E139" i="7"/>
  <c r="D139" i="7"/>
  <c r="E138" i="7"/>
  <c r="D138" i="7"/>
  <c r="H138" i="7" s="1"/>
  <c r="E137" i="7"/>
  <c r="D137" i="7"/>
  <c r="H137" i="7" s="1"/>
  <c r="E136" i="7"/>
  <c r="D136" i="7"/>
  <c r="H136" i="7" s="1"/>
  <c r="E135" i="7"/>
  <c r="D135" i="7"/>
  <c r="H135" i="7" s="1"/>
  <c r="E134" i="7"/>
  <c r="D134" i="7"/>
  <c r="H134" i="7" s="1"/>
  <c r="E133" i="7"/>
  <c r="D133" i="7"/>
  <c r="H133" i="7" s="1"/>
  <c r="E132" i="7"/>
  <c r="D132" i="7"/>
  <c r="H132" i="7" s="1"/>
  <c r="E131" i="7"/>
  <c r="D131" i="7"/>
  <c r="E130" i="7"/>
  <c r="D130" i="7"/>
  <c r="H130" i="7" s="1"/>
  <c r="E129" i="7"/>
  <c r="D129" i="7"/>
  <c r="H129" i="7" s="1"/>
  <c r="E128" i="7"/>
  <c r="D128" i="7"/>
  <c r="H128" i="7" s="1"/>
  <c r="E127" i="7"/>
  <c r="D127" i="7"/>
  <c r="H127" i="7" s="1"/>
  <c r="E126" i="7"/>
  <c r="D126" i="7"/>
  <c r="H126" i="7" s="1"/>
  <c r="E125" i="7"/>
  <c r="D125" i="7"/>
  <c r="H125" i="7" s="1"/>
  <c r="E124" i="7"/>
  <c r="D124" i="7"/>
  <c r="H124" i="7" s="1"/>
  <c r="E123" i="7"/>
  <c r="D123" i="7"/>
  <c r="E122" i="7"/>
  <c r="D122" i="7"/>
  <c r="H122" i="7" s="1"/>
  <c r="E121" i="7"/>
  <c r="D121" i="7"/>
  <c r="H121" i="7" s="1"/>
  <c r="E120" i="7"/>
  <c r="D120" i="7"/>
  <c r="H120" i="7" s="1"/>
  <c r="E119" i="7"/>
  <c r="D119" i="7"/>
  <c r="H119" i="7" s="1"/>
  <c r="E118" i="7"/>
  <c r="D118" i="7"/>
  <c r="H118" i="7" s="1"/>
  <c r="E117" i="7"/>
  <c r="D117" i="7"/>
  <c r="H117" i="7" s="1"/>
  <c r="E116" i="7"/>
  <c r="D116" i="7"/>
  <c r="H116" i="7" s="1"/>
  <c r="E115" i="7"/>
  <c r="D115" i="7"/>
  <c r="E114" i="7"/>
  <c r="D114" i="7"/>
  <c r="H114" i="7" s="1"/>
  <c r="E113" i="7"/>
  <c r="D113" i="7"/>
  <c r="H113" i="7" s="1"/>
  <c r="E112" i="7"/>
  <c r="D112" i="7"/>
  <c r="H112" i="7" s="1"/>
  <c r="E111" i="7"/>
  <c r="D111" i="7"/>
  <c r="H111" i="7" s="1"/>
  <c r="E110" i="7"/>
  <c r="D110" i="7"/>
  <c r="H110" i="7" s="1"/>
  <c r="E109" i="7"/>
  <c r="D109" i="7"/>
  <c r="H109" i="7" s="1"/>
  <c r="E108" i="7"/>
  <c r="D108" i="7"/>
  <c r="H108" i="7" s="1"/>
  <c r="E107" i="7"/>
  <c r="D107" i="7"/>
  <c r="E106" i="7"/>
  <c r="D106" i="7"/>
  <c r="H106" i="7" s="1"/>
  <c r="E105" i="7"/>
  <c r="D105" i="7"/>
  <c r="H105" i="7" s="1"/>
  <c r="E104" i="7"/>
  <c r="D104" i="7"/>
  <c r="H104" i="7" s="1"/>
  <c r="E103" i="7"/>
  <c r="D103" i="7"/>
  <c r="H103" i="7" s="1"/>
  <c r="E102" i="7"/>
  <c r="D102" i="7"/>
  <c r="H102" i="7" s="1"/>
  <c r="E101" i="7"/>
  <c r="D101" i="7"/>
  <c r="H101" i="7" s="1"/>
  <c r="E100" i="7"/>
  <c r="D100" i="7"/>
  <c r="H100" i="7" s="1"/>
  <c r="E99" i="7"/>
  <c r="D99" i="7"/>
  <c r="E98" i="7"/>
  <c r="D98" i="7"/>
  <c r="H98" i="7" s="1"/>
  <c r="E97" i="7"/>
  <c r="D97" i="7"/>
  <c r="H97" i="7" s="1"/>
  <c r="E96" i="7"/>
  <c r="D96" i="7"/>
  <c r="H96" i="7" s="1"/>
  <c r="E95" i="7"/>
  <c r="D95" i="7"/>
  <c r="H95" i="7" s="1"/>
  <c r="E94" i="7"/>
  <c r="D94" i="7"/>
  <c r="H94" i="7" s="1"/>
  <c r="E93" i="7"/>
  <c r="D93" i="7"/>
  <c r="H93" i="7" s="1"/>
  <c r="E92" i="7"/>
  <c r="D92" i="7"/>
  <c r="H92" i="7" s="1"/>
  <c r="E91" i="7"/>
  <c r="D91" i="7"/>
  <c r="E90" i="7"/>
  <c r="D90" i="7"/>
  <c r="H90" i="7" s="1"/>
  <c r="E89" i="7"/>
  <c r="D89" i="7"/>
  <c r="H89" i="7" s="1"/>
  <c r="E88" i="7"/>
  <c r="D88" i="7"/>
  <c r="H88" i="7" s="1"/>
  <c r="E87" i="7"/>
  <c r="D87" i="7"/>
  <c r="H87" i="7" s="1"/>
  <c r="E86" i="7"/>
  <c r="D86" i="7"/>
  <c r="H86" i="7" s="1"/>
  <c r="E85" i="7"/>
  <c r="D85" i="7"/>
  <c r="H85" i="7" s="1"/>
  <c r="E84" i="7"/>
  <c r="D84" i="7"/>
  <c r="H84" i="7" s="1"/>
  <c r="E83" i="7"/>
  <c r="D83" i="7"/>
  <c r="E82" i="7"/>
  <c r="D82" i="7"/>
  <c r="H82" i="7" s="1"/>
  <c r="E81" i="7"/>
  <c r="D81" i="7"/>
  <c r="H81" i="7" s="1"/>
  <c r="E80" i="7"/>
  <c r="D80" i="7"/>
  <c r="H80" i="7" s="1"/>
  <c r="E79" i="7"/>
  <c r="D79" i="7"/>
  <c r="H79" i="7" s="1"/>
  <c r="E78" i="7"/>
  <c r="D78" i="7"/>
  <c r="H78" i="7" s="1"/>
  <c r="E77" i="7"/>
  <c r="D77" i="7"/>
  <c r="H77" i="7" s="1"/>
  <c r="E76" i="7"/>
  <c r="D76" i="7"/>
  <c r="H76" i="7" s="1"/>
  <c r="E75" i="7"/>
  <c r="D75" i="7"/>
  <c r="E74" i="7"/>
  <c r="D74" i="7"/>
  <c r="H74" i="7" s="1"/>
  <c r="E73" i="7"/>
  <c r="D73" i="7"/>
  <c r="H73" i="7" s="1"/>
  <c r="E72" i="7"/>
  <c r="D72" i="7"/>
  <c r="H72" i="7" s="1"/>
  <c r="E71" i="7"/>
  <c r="D71" i="7"/>
  <c r="H71" i="7" s="1"/>
  <c r="E70" i="7"/>
  <c r="D70" i="7"/>
  <c r="H70" i="7" s="1"/>
  <c r="E69" i="7"/>
  <c r="D69" i="7"/>
  <c r="H69" i="7" s="1"/>
  <c r="E68" i="7"/>
  <c r="D68" i="7"/>
  <c r="H68" i="7" s="1"/>
  <c r="E67" i="7"/>
  <c r="D67" i="7"/>
  <c r="E66" i="7"/>
  <c r="D66" i="7"/>
  <c r="H66" i="7" s="1"/>
  <c r="E65" i="7"/>
  <c r="D65" i="7"/>
  <c r="H65" i="7" s="1"/>
  <c r="E64" i="7"/>
  <c r="D64" i="7"/>
  <c r="H64" i="7" s="1"/>
  <c r="E63" i="7"/>
  <c r="D63" i="7"/>
  <c r="H63" i="7" s="1"/>
  <c r="E62" i="7"/>
  <c r="D62" i="7"/>
  <c r="H62" i="7" s="1"/>
  <c r="E61" i="7"/>
  <c r="D61" i="7"/>
  <c r="H61" i="7" s="1"/>
  <c r="E60" i="7"/>
  <c r="D60" i="7"/>
  <c r="H60" i="7" s="1"/>
  <c r="E59" i="7"/>
  <c r="D59" i="7"/>
  <c r="E58" i="7"/>
  <c r="D58" i="7"/>
  <c r="H58" i="7" s="1"/>
  <c r="E57" i="7"/>
  <c r="D57" i="7"/>
  <c r="H57" i="7" s="1"/>
  <c r="E56" i="7"/>
  <c r="D56" i="7"/>
  <c r="H56" i="7" s="1"/>
  <c r="E55" i="7"/>
  <c r="D55" i="7"/>
  <c r="H55" i="7" s="1"/>
  <c r="E54" i="7"/>
  <c r="D54" i="7"/>
  <c r="H54" i="7" s="1"/>
  <c r="E53" i="7"/>
  <c r="D53" i="7"/>
  <c r="H53" i="7" s="1"/>
  <c r="E52" i="7"/>
  <c r="D52" i="7"/>
  <c r="H52" i="7" s="1"/>
  <c r="E51" i="7"/>
  <c r="D51" i="7"/>
  <c r="E50" i="7"/>
  <c r="D50" i="7"/>
  <c r="H50" i="7" s="1"/>
  <c r="E49" i="7"/>
  <c r="D49" i="7"/>
  <c r="H49" i="7" s="1"/>
  <c r="E48" i="7"/>
  <c r="D48" i="7"/>
  <c r="H48" i="7" s="1"/>
  <c r="E47" i="7"/>
  <c r="D47" i="7"/>
  <c r="H47" i="7" s="1"/>
  <c r="E46" i="7"/>
  <c r="D46" i="7"/>
  <c r="H46" i="7" s="1"/>
  <c r="E45" i="7"/>
  <c r="D45" i="7"/>
  <c r="H45" i="7" s="1"/>
  <c r="E44" i="7"/>
  <c r="D44" i="7"/>
  <c r="H44" i="7" s="1"/>
  <c r="E43" i="7"/>
  <c r="D43" i="7"/>
  <c r="E42" i="7"/>
  <c r="D42" i="7"/>
  <c r="H42" i="7" s="1"/>
  <c r="E41" i="7"/>
  <c r="D41" i="7"/>
  <c r="H41" i="7" s="1"/>
  <c r="E40" i="7"/>
  <c r="D40" i="7"/>
  <c r="H40" i="7" s="1"/>
  <c r="E39" i="7"/>
  <c r="D39" i="7"/>
  <c r="H39" i="7" s="1"/>
  <c r="E38" i="7"/>
  <c r="D38" i="7"/>
  <c r="H38" i="7" s="1"/>
  <c r="E37" i="7"/>
  <c r="D37" i="7"/>
  <c r="H37" i="7" s="1"/>
  <c r="E36" i="7"/>
  <c r="D36" i="7"/>
  <c r="H36" i="7" s="1"/>
  <c r="E35" i="7"/>
  <c r="D35" i="7"/>
  <c r="E34" i="7"/>
  <c r="D34" i="7"/>
  <c r="H34" i="7" s="1"/>
  <c r="E33" i="7"/>
  <c r="D33" i="7"/>
  <c r="H33" i="7" s="1"/>
  <c r="E32" i="7"/>
  <c r="D32" i="7"/>
  <c r="H32" i="7" s="1"/>
  <c r="E31" i="7"/>
  <c r="D31" i="7"/>
  <c r="H31" i="7" s="1"/>
  <c r="E30" i="7"/>
  <c r="D30" i="7"/>
  <c r="H30" i="7" s="1"/>
  <c r="E29" i="7"/>
  <c r="D29" i="7"/>
  <c r="H29" i="7" s="1"/>
  <c r="E28" i="7"/>
  <c r="D28" i="7"/>
  <c r="H28" i="7" s="1"/>
  <c r="E27" i="7"/>
  <c r="D27" i="7"/>
  <c r="H27" i="7" s="1"/>
  <c r="E26" i="7"/>
  <c r="D26" i="7"/>
  <c r="H26" i="7" s="1"/>
  <c r="E25" i="7"/>
  <c r="D25" i="7"/>
  <c r="E24" i="7"/>
  <c r="D24" i="7"/>
  <c r="H24" i="7" s="1"/>
  <c r="E23" i="7"/>
  <c r="D23" i="7"/>
  <c r="H23" i="7" s="1"/>
  <c r="E22" i="7"/>
  <c r="D22" i="7"/>
  <c r="H22" i="7" s="1"/>
  <c r="E21" i="7"/>
  <c r="D21" i="7"/>
  <c r="H21" i="7" s="1"/>
  <c r="E20" i="7"/>
  <c r="D20" i="7"/>
  <c r="H20" i="7" s="1"/>
  <c r="E19" i="7"/>
  <c r="D19" i="7"/>
  <c r="H19" i="7" s="1"/>
  <c r="E18" i="7"/>
  <c r="D18" i="7"/>
  <c r="H18" i="7" s="1"/>
  <c r="E17" i="7"/>
  <c r="D17" i="7"/>
  <c r="E16" i="7"/>
  <c r="D16" i="7"/>
  <c r="H16" i="7" s="1"/>
  <c r="E15" i="7"/>
  <c r="D15" i="7"/>
  <c r="H15" i="7" s="1"/>
  <c r="E14" i="7"/>
  <c r="D14" i="7"/>
  <c r="H14" i="7" s="1"/>
  <c r="E13" i="7"/>
  <c r="D13" i="7"/>
  <c r="H13" i="7" s="1"/>
  <c r="E12" i="7"/>
  <c r="D12" i="7"/>
  <c r="H12" i="7" s="1"/>
  <c r="E11" i="7"/>
  <c r="D11" i="7"/>
  <c r="H11" i="7" s="1"/>
  <c r="E10" i="7"/>
  <c r="D10" i="7"/>
  <c r="H10" i="7" s="1"/>
  <c r="E9" i="7"/>
  <c r="D9" i="7"/>
  <c r="E8" i="7"/>
  <c r="D8" i="7"/>
  <c r="H8" i="7" s="1"/>
  <c r="E7" i="7"/>
  <c r="D7" i="7"/>
  <c r="H7" i="7" s="1"/>
  <c r="E6" i="7"/>
  <c r="D6" i="7"/>
  <c r="H6" i="7" s="1"/>
  <c r="E5" i="7"/>
  <c r="D5" i="7"/>
  <c r="E756" i="4"/>
  <c r="D756" i="4"/>
  <c r="H756" i="4" s="1"/>
  <c r="E755" i="4"/>
  <c r="D755" i="4"/>
  <c r="H755" i="4" s="1"/>
  <c r="E754" i="4"/>
  <c r="D754" i="4"/>
  <c r="H754" i="4" s="1"/>
  <c r="E753" i="4"/>
  <c r="D753" i="4"/>
  <c r="H753" i="4" s="1"/>
  <c r="E752" i="4"/>
  <c r="D752" i="4"/>
  <c r="H752" i="4" s="1"/>
  <c r="E751" i="4"/>
  <c r="D751" i="4"/>
  <c r="E750" i="4"/>
  <c r="D750" i="4"/>
  <c r="E749" i="4"/>
  <c r="D749" i="4"/>
  <c r="H749" i="4" s="1"/>
  <c r="E748" i="4"/>
  <c r="D748" i="4"/>
  <c r="H748" i="4" s="1"/>
  <c r="E747" i="4"/>
  <c r="D747" i="4"/>
  <c r="H747" i="4" s="1"/>
  <c r="E746" i="4"/>
  <c r="D746" i="4"/>
  <c r="H746" i="4" s="1"/>
  <c r="E745" i="4"/>
  <c r="D745" i="4"/>
  <c r="H745" i="4" s="1"/>
  <c r="E744" i="4"/>
  <c r="D744" i="4"/>
  <c r="H744" i="4" s="1"/>
  <c r="E743" i="4"/>
  <c r="D743" i="4"/>
  <c r="E742" i="4"/>
  <c r="D742" i="4"/>
  <c r="E741" i="4"/>
  <c r="D741" i="4"/>
  <c r="H741" i="4" s="1"/>
  <c r="E740" i="4"/>
  <c r="D740" i="4"/>
  <c r="H740" i="4" s="1"/>
  <c r="E739" i="4"/>
  <c r="D739" i="4"/>
  <c r="H739" i="4" s="1"/>
  <c r="E738" i="4"/>
  <c r="D738" i="4"/>
  <c r="H738" i="4" s="1"/>
  <c r="E737" i="4"/>
  <c r="D737" i="4"/>
  <c r="H737" i="4" s="1"/>
  <c r="E736" i="4"/>
  <c r="D736" i="4"/>
  <c r="H736" i="4" s="1"/>
  <c r="E735" i="4"/>
  <c r="D735" i="4"/>
  <c r="E734" i="4"/>
  <c r="D734" i="4"/>
  <c r="E733" i="4"/>
  <c r="D733" i="4"/>
  <c r="H733" i="4" s="1"/>
  <c r="E732" i="4"/>
  <c r="D732" i="4"/>
  <c r="H732" i="4" s="1"/>
  <c r="E731" i="4"/>
  <c r="D731" i="4"/>
  <c r="H731" i="4" s="1"/>
  <c r="E730" i="4"/>
  <c r="D730" i="4"/>
  <c r="H730" i="4" s="1"/>
  <c r="E729" i="4"/>
  <c r="D729" i="4"/>
  <c r="H729" i="4" s="1"/>
  <c r="E728" i="4"/>
  <c r="D728" i="4"/>
  <c r="H728" i="4" s="1"/>
  <c r="E727" i="4"/>
  <c r="D727" i="4"/>
  <c r="E726" i="4"/>
  <c r="D726" i="4"/>
  <c r="E725" i="4"/>
  <c r="D725" i="4"/>
  <c r="H725" i="4" s="1"/>
  <c r="E724" i="4"/>
  <c r="D724" i="4"/>
  <c r="H724" i="4" s="1"/>
  <c r="E723" i="4"/>
  <c r="D723" i="4"/>
  <c r="H723" i="4" s="1"/>
  <c r="E722" i="4"/>
  <c r="D722" i="4"/>
  <c r="H722" i="4" s="1"/>
  <c r="E721" i="4"/>
  <c r="D721" i="4"/>
  <c r="H721" i="4" s="1"/>
  <c r="E720" i="4"/>
  <c r="D720" i="4"/>
  <c r="H720" i="4" s="1"/>
  <c r="E719" i="4"/>
  <c r="D719" i="4"/>
  <c r="E718" i="4"/>
  <c r="D718" i="4"/>
  <c r="E717" i="4"/>
  <c r="D717" i="4"/>
  <c r="H717" i="4" s="1"/>
  <c r="E716" i="4"/>
  <c r="D716" i="4"/>
  <c r="H716" i="4" s="1"/>
  <c r="E715" i="4"/>
  <c r="D715" i="4"/>
  <c r="H715" i="4" s="1"/>
  <c r="E714" i="4"/>
  <c r="D714" i="4"/>
  <c r="H714" i="4" s="1"/>
  <c r="E713" i="4"/>
  <c r="D713" i="4"/>
  <c r="H713" i="4" s="1"/>
  <c r="E712" i="4"/>
  <c r="D712" i="4"/>
  <c r="H712" i="4" s="1"/>
  <c r="E711" i="4"/>
  <c r="D711" i="4"/>
  <c r="E710" i="4"/>
  <c r="D710" i="4"/>
  <c r="E709" i="4"/>
  <c r="D709" i="4"/>
  <c r="H709" i="4" s="1"/>
  <c r="E708" i="4"/>
  <c r="D708" i="4"/>
  <c r="H708" i="4" s="1"/>
  <c r="E707" i="4"/>
  <c r="D707" i="4"/>
  <c r="H707" i="4" s="1"/>
  <c r="E706" i="4"/>
  <c r="D706" i="4"/>
  <c r="H706" i="4" s="1"/>
  <c r="E705" i="4"/>
  <c r="D705" i="4"/>
  <c r="H705" i="4" s="1"/>
  <c r="E704" i="4"/>
  <c r="D704" i="4"/>
  <c r="H704" i="4" s="1"/>
  <c r="E703" i="4"/>
  <c r="D703" i="4"/>
  <c r="E702" i="4"/>
  <c r="D702" i="4"/>
  <c r="E701" i="4"/>
  <c r="D701" i="4"/>
  <c r="H701" i="4" s="1"/>
  <c r="E700" i="4"/>
  <c r="D700" i="4"/>
  <c r="H700" i="4" s="1"/>
  <c r="E699" i="4"/>
  <c r="D699" i="4"/>
  <c r="H699" i="4" s="1"/>
  <c r="E698" i="4"/>
  <c r="D698" i="4"/>
  <c r="H698" i="4" s="1"/>
  <c r="E697" i="4"/>
  <c r="D697" i="4"/>
  <c r="H697" i="4" s="1"/>
  <c r="E696" i="4"/>
  <c r="D696" i="4"/>
  <c r="H696" i="4" s="1"/>
  <c r="E695" i="4"/>
  <c r="D695" i="4"/>
  <c r="E694" i="4"/>
  <c r="D694" i="4"/>
  <c r="E693" i="4"/>
  <c r="D693" i="4"/>
  <c r="H693" i="4" s="1"/>
  <c r="E692" i="4"/>
  <c r="D692" i="4"/>
  <c r="H692" i="4" s="1"/>
  <c r="E691" i="4"/>
  <c r="D691" i="4"/>
  <c r="H691" i="4" s="1"/>
  <c r="E690" i="4"/>
  <c r="D690" i="4"/>
  <c r="H690" i="4" s="1"/>
  <c r="E689" i="4"/>
  <c r="D689" i="4"/>
  <c r="H689" i="4" s="1"/>
  <c r="E688" i="4"/>
  <c r="D688" i="4"/>
  <c r="H688" i="4" s="1"/>
  <c r="E687" i="4"/>
  <c r="D687" i="4"/>
  <c r="E686" i="4"/>
  <c r="D686" i="4"/>
  <c r="E685" i="4"/>
  <c r="D685" i="4"/>
  <c r="H685" i="4" s="1"/>
  <c r="E684" i="4"/>
  <c r="D684" i="4"/>
  <c r="H684" i="4" s="1"/>
  <c r="E683" i="4"/>
  <c r="D683" i="4"/>
  <c r="H683" i="4" s="1"/>
  <c r="E682" i="4"/>
  <c r="D682" i="4"/>
  <c r="H682" i="4" s="1"/>
  <c r="E681" i="4"/>
  <c r="D681" i="4"/>
  <c r="H681" i="4" s="1"/>
  <c r="E680" i="4"/>
  <c r="D680" i="4"/>
  <c r="H680" i="4" s="1"/>
  <c r="E679" i="4"/>
  <c r="D679" i="4"/>
  <c r="E678" i="4"/>
  <c r="D678" i="4"/>
  <c r="E677" i="4"/>
  <c r="D677" i="4"/>
  <c r="H677" i="4" s="1"/>
  <c r="E676" i="4"/>
  <c r="D676" i="4"/>
  <c r="H676" i="4" s="1"/>
  <c r="H675" i="4"/>
  <c r="E675" i="4"/>
  <c r="D675" i="4"/>
  <c r="E674" i="4"/>
  <c r="D674" i="4"/>
  <c r="H674" i="4" s="1"/>
  <c r="E673" i="4"/>
  <c r="D673" i="4"/>
  <c r="H673" i="4" s="1"/>
  <c r="E672" i="4"/>
  <c r="D672" i="4"/>
  <c r="H672" i="4" s="1"/>
  <c r="E671" i="4"/>
  <c r="D671" i="4"/>
  <c r="E670" i="4"/>
  <c r="D670" i="4"/>
  <c r="E669" i="4"/>
  <c r="D669" i="4"/>
  <c r="H669" i="4" s="1"/>
  <c r="E668" i="4"/>
  <c r="D668" i="4"/>
  <c r="H668" i="4" s="1"/>
  <c r="E667" i="4"/>
  <c r="D667" i="4"/>
  <c r="H667" i="4" s="1"/>
  <c r="E666" i="4"/>
  <c r="D666" i="4"/>
  <c r="H666" i="4" s="1"/>
  <c r="E665" i="4"/>
  <c r="D665" i="4"/>
  <c r="H665" i="4" s="1"/>
  <c r="E664" i="4"/>
  <c r="D664" i="4"/>
  <c r="H664" i="4" s="1"/>
  <c r="E663" i="4"/>
  <c r="D663" i="4"/>
  <c r="E662" i="4"/>
  <c r="D662" i="4"/>
  <c r="E661" i="4"/>
  <c r="D661" i="4"/>
  <c r="H661" i="4" s="1"/>
  <c r="E660" i="4"/>
  <c r="D660" i="4"/>
  <c r="H660" i="4" s="1"/>
  <c r="E659" i="4"/>
  <c r="D659" i="4"/>
  <c r="H659" i="4" s="1"/>
  <c r="E658" i="4"/>
  <c r="D658" i="4"/>
  <c r="H658" i="4" s="1"/>
  <c r="E657" i="4"/>
  <c r="D657" i="4"/>
  <c r="H657" i="4" s="1"/>
  <c r="E656" i="4"/>
  <c r="D656" i="4"/>
  <c r="H656" i="4" s="1"/>
  <c r="E655" i="4"/>
  <c r="D655" i="4"/>
  <c r="E654" i="4"/>
  <c r="D654" i="4"/>
  <c r="E653" i="4"/>
  <c r="D653" i="4"/>
  <c r="H653" i="4" s="1"/>
  <c r="E652" i="4"/>
  <c r="D652" i="4"/>
  <c r="H652" i="4" s="1"/>
  <c r="E651" i="4"/>
  <c r="D651" i="4"/>
  <c r="H651" i="4" s="1"/>
  <c r="E650" i="4"/>
  <c r="D650" i="4"/>
  <c r="H650" i="4" s="1"/>
  <c r="E649" i="4"/>
  <c r="D649" i="4"/>
  <c r="H649" i="4" s="1"/>
  <c r="E648" i="4"/>
  <c r="D648" i="4"/>
  <c r="H648" i="4" s="1"/>
  <c r="E647" i="4"/>
  <c r="D647" i="4"/>
  <c r="E646" i="4"/>
  <c r="D646" i="4"/>
  <c r="E645" i="4"/>
  <c r="D645" i="4"/>
  <c r="H645" i="4" s="1"/>
  <c r="E644" i="4"/>
  <c r="D644" i="4"/>
  <c r="H644" i="4" s="1"/>
  <c r="E643" i="4"/>
  <c r="D643" i="4"/>
  <c r="H643" i="4" s="1"/>
  <c r="E642" i="4"/>
  <c r="D642" i="4"/>
  <c r="H642" i="4" s="1"/>
  <c r="E641" i="4"/>
  <c r="D641" i="4"/>
  <c r="H641" i="4" s="1"/>
  <c r="E640" i="4"/>
  <c r="D640" i="4"/>
  <c r="H640" i="4" s="1"/>
  <c r="E639" i="4"/>
  <c r="D639" i="4"/>
  <c r="E638" i="4"/>
  <c r="D638" i="4"/>
  <c r="E637" i="4"/>
  <c r="D637" i="4"/>
  <c r="H637" i="4" s="1"/>
  <c r="E636" i="4"/>
  <c r="D636" i="4"/>
  <c r="H636" i="4" s="1"/>
  <c r="E635" i="4"/>
  <c r="D635" i="4"/>
  <c r="H635" i="4" s="1"/>
  <c r="E634" i="4"/>
  <c r="D634" i="4"/>
  <c r="H634" i="4" s="1"/>
  <c r="E633" i="4"/>
  <c r="D633" i="4"/>
  <c r="H633" i="4" s="1"/>
  <c r="E632" i="4"/>
  <c r="D632" i="4"/>
  <c r="H632" i="4" s="1"/>
  <c r="E631" i="4"/>
  <c r="D631" i="4"/>
  <c r="E630" i="4"/>
  <c r="D630" i="4"/>
  <c r="E629" i="4"/>
  <c r="D629" i="4"/>
  <c r="H629" i="4" s="1"/>
  <c r="E628" i="4"/>
  <c r="D628" i="4"/>
  <c r="H628" i="4" s="1"/>
  <c r="E627" i="4"/>
  <c r="D627" i="4"/>
  <c r="H627" i="4" s="1"/>
  <c r="E626" i="4"/>
  <c r="D626" i="4"/>
  <c r="H626" i="4" s="1"/>
  <c r="E625" i="4"/>
  <c r="D625" i="4"/>
  <c r="H625" i="4" s="1"/>
  <c r="E624" i="4"/>
  <c r="D624" i="4"/>
  <c r="H624" i="4" s="1"/>
  <c r="E623" i="4"/>
  <c r="D623" i="4"/>
  <c r="E622" i="4"/>
  <c r="D622" i="4"/>
  <c r="E621" i="4"/>
  <c r="D621" i="4"/>
  <c r="H621" i="4" s="1"/>
  <c r="E620" i="4"/>
  <c r="D620" i="4"/>
  <c r="H620" i="4" s="1"/>
  <c r="E619" i="4"/>
  <c r="D619" i="4"/>
  <c r="H619" i="4" s="1"/>
  <c r="E618" i="4"/>
  <c r="D618" i="4"/>
  <c r="H618" i="4" s="1"/>
  <c r="E617" i="4"/>
  <c r="D617" i="4"/>
  <c r="H617" i="4" s="1"/>
  <c r="E616" i="4"/>
  <c r="D616" i="4"/>
  <c r="H616" i="4" s="1"/>
  <c r="E615" i="4"/>
  <c r="D615" i="4"/>
  <c r="E614" i="4"/>
  <c r="D614" i="4"/>
  <c r="E613" i="4"/>
  <c r="D613" i="4"/>
  <c r="H613" i="4" s="1"/>
  <c r="E612" i="4"/>
  <c r="D612" i="4"/>
  <c r="H612" i="4" s="1"/>
  <c r="E611" i="4"/>
  <c r="D611" i="4"/>
  <c r="H611" i="4" s="1"/>
  <c r="E610" i="4"/>
  <c r="D610" i="4"/>
  <c r="H610" i="4" s="1"/>
  <c r="E609" i="4"/>
  <c r="D609" i="4"/>
  <c r="H609" i="4" s="1"/>
  <c r="E608" i="4"/>
  <c r="D608" i="4"/>
  <c r="H608" i="4" s="1"/>
  <c r="E607" i="4"/>
  <c r="D607" i="4"/>
  <c r="E606" i="4"/>
  <c r="D606" i="4"/>
  <c r="E605" i="4"/>
  <c r="D605" i="4"/>
  <c r="H605" i="4" s="1"/>
  <c r="E604" i="4"/>
  <c r="D604" i="4"/>
  <c r="H604" i="4" s="1"/>
  <c r="E603" i="4"/>
  <c r="D603" i="4"/>
  <c r="H603" i="4" s="1"/>
  <c r="E602" i="4"/>
  <c r="D602" i="4"/>
  <c r="H602" i="4" s="1"/>
  <c r="E601" i="4"/>
  <c r="D601" i="4"/>
  <c r="H601" i="4" s="1"/>
  <c r="E600" i="4"/>
  <c r="D600" i="4"/>
  <c r="H600" i="4" s="1"/>
  <c r="E599" i="4"/>
  <c r="D599" i="4"/>
  <c r="E598" i="4"/>
  <c r="D598" i="4"/>
  <c r="E597" i="4"/>
  <c r="D597" i="4"/>
  <c r="H597" i="4" s="1"/>
  <c r="E596" i="4"/>
  <c r="D596" i="4"/>
  <c r="H596" i="4" s="1"/>
  <c r="E595" i="4"/>
  <c r="D595" i="4"/>
  <c r="H595" i="4" s="1"/>
  <c r="E594" i="4"/>
  <c r="D594" i="4"/>
  <c r="H594" i="4" s="1"/>
  <c r="E593" i="4"/>
  <c r="D593" i="4"/>
  <c r="H593" i="4" s="1"/>
  <c r="E592" i="4"/>
  <c r="D592" i="4"/>
  <c r="H592" i="4" s="1"/>
  <c r="E591" i="4"/>
  <c r="D591" i="4"/>
  <c r="E590" i="4"/>
  <c r="D590" i="4"/>
  <c r="E589" i="4"/>
  <c r="D589" i="4"/>
  <c r="H589" i="4" s="1"/>
  <c r="H588" i="4"/>
  <c r="E588" i="4"/>
  <c r="D588" i="4"/>
  <c r="E587" i="4"/>
  <c r="D587" i="4"/>
  <c r="H587" i="4" s="1"/>
  <c r="E586" i="4"/>
  <c r="D586" i="4"/>
  <c r="H586" i="4" s="1"/>
  <c r="E585" i="4"/>
  <c r="D585" i="4"/>
  <c r="H585" i="4" s="1"/>
  <c r="E584" i="4"/>
  <c r="D584" i="4"/>
  <c r="H584" i="4" s="1"/>
  <c r="E583" i="4"/>
  <c r="D583" i="4"/>
  <c r="E582" i="4"/>
  <c r="D582" i="4"/>
  <c r="E581" i="4"/>
  <c r="D581" i="4"/>
  <c r="H581" i="4" s="1"/>
  <c r="E580" i="4"/>
  <c r="D580" i="4"/>
  <c r="H580" i="4" s="1"/>
  <c r="E579" i="4"/>
  <c r="D579" i="4"/>
  <c r="H579" i="4" s="1"/>
  <c r="E578" i="4"/>
  <c r="D578" i="4"/>
  <c r="H578" i="4" s="1"/>
  <c r="E577" i="4"/>
  <c r="D577" i="4"/>
  <c r="H577" i="4" s="1"/>
  <c r="E576" i="4"/>
  <c r="D576" i="4"/>
  <c r="H576" i="4" s="1"/>
  <c r="E575" i="4"/>
  <c r="D575" i="4"/>
  <c r="E574" i="4"/>
  <c r="D574" i="4"/>
  <c r="E573" i="4"/>
  <c r="D573" i="4"/>
  <c r="H573" i="4" s="1"/>
  <c r="E572" i="4"/>
  <c r="D572" i="4"/>
  <c r="H572" i="4" s="1"/>
  <c r="H571" i="4"/>
  <c r="E571" i="4"/>
  <c r="D571" i="4"/>
  <c r="E570" i="4"/>
  <c r="D570" i="4"/>
  <c r="H570" i="4" s="1"/>
  <c r="E569" i="4"/>
  <c r="D569" i="4"/>
  <c r="H569" i="4" s="1"/>
  <c r="E568" i="4"/>
  <c r="D568" i="4"/>
  <c r="H568" i="4" s="1"/>
  <c r="E567" i="4"/>
  <c r="D567" i="4"/>
  <c r="E566" i="4"/>
  <c r="D566" i="4"/>
  <c r="E565" i="4"/>
  <c r="D565" i="4"/>
  <c r="H565" i="4" s="1"/>
  <c r="E564" i="4"/>
  <c r="D564" i="4"/>
  <c r="H564" i="4" s="1"/>
  <c r="E563" i="4"/>
  <c r="D563" i="4"/>
  <c r="H563" i="4" s="1"/>
  <c r="E562" i="4"/>
  <c r="D562" i="4"/>
  <c r="H562" i="4" s="1"/>
  <c r="E561" i="4"/>
  <c r="D561" i="4"/>
  <c r="H561" i="4" s="1"/>
  <c r="E560" i="4"/>
  <c r="D560" i="4"/>
  <c r="H560" i="4" s="1"/>
  <c r="E559" i="4"/>
  <c r="D559" i="4"/>
  <c r="E558" i="4"/>
  <c r="D558" i="4"/>
  <c r="E557" i="4"/>
  <c r="D557" i="4"/>
  <c r="H557" i="4" s="1"/>
  <c r="E556" i="4"/>
  <c r="D556" i="4"/>
  <c r="H556" i="4" s="1"/>
  <c r="E555" i="4"/>
  <c r="D555" i="4"/>
  <c r="H555" i="4" s="1"/>
  <c r="E554" i="4"/>
  <c r="D554" i="4"/>
  <c r="H554" i="4" s="1"/>
  <c r="E553" i="4"/>
  <c r="D553" i="4"/>
  <c r="H553" i="4" s="1"/>
  <c r="E552" i="4"/>
  <c r="D552" i="4"/>
  <c r="H552" i="4" s="1"/>
  <c r="E551" i="4"/>
  <c r="D551" i="4"/>
  <c r="E550" i="4"/>
  <c r="D550" i="4"/>
  <c r="E549" i="4"/>
  <c r="D549" i="4"/>
  <c r="H549" i="4" s="1"/>
  <c r="E548" i="4"/>
  <c r="D548" i="4"/>
  <c r="H548" i="4" s="1"/>
  <c r="E547" i="4"/>
  <c r="D547" i="4"/>
  <c r="H547" i="4" s="1"/>
  <c r="E546" i="4"/>
  <c r="D546" i="4"/>
  <c r="H546" i="4" s="1"/>
  <c r="E545" i="4"/>
  <c r="D545" i="4"/>
  <c r="H545" i="4" s="1"/>
  <c r="E544" i="4"/>
  <c r="D544" i="4"/>
  <c r="H544" i="4" s="1"/>
  <c r="E543" i="4"/>
  <c r="D543" i="4"/>
  <c r="E542" i="4"/>
  <c r="D542" i="4"/>
  <c r="H541" i="4"/>
  <c r="E541" i="4"/>
  <c r="D541" i="4"/>
  <c r="E540" i="4"/>
  <c r="D540" i="4"/>
  <c r="H540" i="4" s="1"/>
  <c r="E539" i="4"/>
  <c r="D539" i="4"/>
  <c r="H539" i="4" s="1"/>
  <c r="E538" i="4"/>
  <c r="D538" i="4"/>
  <c r="H538" i="4" s="1"/>
  <c r="E537" i="4"/>
  <c r="D537" i="4"/>
  <c r="H537" i="4" s="1"/>
  <c r="E536" i="4"/>
  <c r="D536" i="4"/>
  <c r="H536" i="4" s="1"/>
  <c r="E535" i="4"/>
  <c r="D535" i="4"/>
  <c r="E534" i="4"/>
  <c r="D534" i="4"/>
  <c r="E533" i="4"/>
  <c r="D533" i="4"/>
  <c r="H533" i="4" s="1"/>
  <c r="E532" i="4"/>
  <c r="D532" i="4"/>
  <c r="H532" i="4" s="1"/>
  <c r="E531" i="4"/>
  <c r="D531" i="4"/>
  <c r="H531" i="4" s="1"/>
  <c r="E530" i="4"/>
  <c r="D530" i="4"/>
  <c r="H530" i="4" s="1"/>
  <c r="E529" i="4"/>
  <c r="D529" i="4"/>
  <c r="H529" i="4" s="1"/>
  <c r="E528" i="4"/>
  <c r="D528" i="4"/>
  <c r="H528" i="4" s="1"/>
  <c r="E527" i="4"/>
  <c r="D527" i="4"/>
  <c r="E526" i="4"/>
  <c r="D526" i="4"/>
  <c r="E525" i="4"/>
  <c r="D525" i="4"/>
  <c r="H525" i="4" s="1"/>
  <c r="E524" i="4"/>
  <c r="D524" i="4"/>
  <c r="H524" i="4" s="1"/>
  <c r="E523" i="4"/>
  <c r="D523" i="4"/>
  <c r="H523" i="4" s="1"/>
  <c r="E522" i="4"/>
  <c r="D522" i="4"/>
  <c r="H522" i="4" s="1"/>
  <c r="E521" i="4"/>
  <c r="D521" i="4"/>
  <c r="H521" i="4" s="1"/>
  <c r="E520" i="4"/>
  <c r="D520" i="4"/>
  <c r="H520" i="4" s="1"/>
  <c r="E519" i="4"/>
  <c r="D519" i="4"/>
  <c r="E518" i="4"/>
  <c r="D518" i="4"/>
  <c r="E517" i="4"/>
  <c r="D517" i="4"/>
  <c r="H517" i="4" s="1"/>
  <c r="E516" i="4"/>
  <c r="D516" i="4"/>
  <c r="H516" i="4" s="1"/>
  <c r="E515" i="4"/>
  <c r="D515" i="4"/>
  <c r="H515" i="4" s="1"/>
  <c r="E514" i="4"/>
  <c r="D514" i="4"/>
  <c r="H514" i="4" s="1"/>
  <c r="E513" i="4"/>
  <c r="D513" i="4"/>
  <c r="H513" i="4" s="1"/>
  <c r="E512" i="4"/>
  <c r="D512" i="4"/>
  <c r="H512" i="4" s="1"/>
  <c r="E511" i="4"/>
  <c r="D511" i="4"/>
  <c r="E510" i="4"/>
  <c r="D510" i="4"/>
  <c r="E509" i="4"/>
  <c r="D509" i="4"/>
  <c r="H509" i="4" s="1"/>
  <c r="E508" i="4"/>
  <c r="D508" i="4"/>
  <c r="H508" i="4" s="1"/>
  <c r="E507" i="4"/>
  <c r="D507" i="4"/>
  <c r="H507" i="4" s="1"/>
  <c r="E506" i="4"/>
  <c r="D506" i="4"/>
  <c r="H506" i="4" s="1"/>
  <c r="E505" i="4"/>
  <c r="D505" i="4"/>
  <c r="H505" i="4" s="1"/>
  <c r="E504" i="4"/>
  <c r="D504" i="4"/>
  <c r="H504" i="4" s="1"/>
  <c r="E503" i="4"/>
  <c r="D503" i="4"/>
  <c r="E502" i="4"/>
  <c r="D502" i="4"/>
  <c r="E501" i="4"/>
  <c r="D501" i="4"/>
  <c r="H501" i="4" s="1"/>
  <c r="E500" i="4"/>
  <c r="D500" i="4"/>
  <c r="H500" i="4" s="1"/>
  <c r="E499" i="4"/>
  <c r="D499" i="4"/>
  <c r="H499" i="4" s="1"/>
  <c r="E498" i="4"/>
  <c r="D498" i="4"/>
  <c r="H498" i="4" s="1"/>
  <c r="E497" i="4"/>
  <c r="D497" i="4"/>
  <c r="H497" i="4" s="1"/>
  <c r="E496" i="4"/>
  <c r="D496" i="4"/>
  <c r="H496" i="4" s="1"/>
  <c r="E495" i="4"/>
  <c r="D495" i="4"/>
  <c r="E494" i="4"/>
  <c r="D494" i="4"/>
  <c r="E493" i="4"/>
  <c r="D493" i="4"/>
  <c r="H493" i="4" s="1"/>
  <c r="E492" i="4"/>
  <c r="D492" i="4"/>
  <c r="H492" i="4" s="1"/>
  <c r="E491" i="4"/>
  <c r="D491" i="4"/>
  <c r="H491" i="4" s="1"/>
  <c r="E490" i="4"/>
  <c r="D490" i="4"/>
  <c r="H490" i="4" s="1"/>
  <c r="E489" i="4"/>
  <c r="D489" i="4"/>
  <c r="H489" i="4" s="1"/>
  <c r="E488" i="4"/>
  <c r="D488" i="4"/>
  <c r="H488" i="4" s="1"/>
  <c r="E487" i="4"/>
  <c r="D487" i="4"/>
  <c r="E486" i="4"/>
  <c r="D486" i="4"/>
  <c r="E485" i="4"/>
  <c r="D485" i="4"/>
  <c r="H485" i="4" s="1"/>
  <c r="E484" i="4"/>
  <c r="D484" i="4"/>
  <c r="H484" i="4" s="1"/>
  <c r="E483" i="4"/>
  <c r="D483" i="4"/>
  <c r="H483" i="4" s="1"/>
  <c r="E482" i="4"/>
  <c r="D482" i="4"/>
  <c r="H482" i="4" s="1"/>
  <c r="E481" i="4"/>
  <c r="D481" i="4"/>
  <c r="H481" i="4" s="1"/>
  <c r="E480" i="4"/>
  <c r="D480" i="4"/>
  <c r="H480" i="4" s="1"/>
  <c r="E479" i="4"/>
  <c r="D479" i="4"/>
  <c r="E478" i="4"/>
  <c r="D478" i="4"/>
  <c r="E477" i="4"/>
  <c r="D477" i="4"/>
  <c r="H477" i="4" s="1"/>
  <c r="E476" i="4"/>
  <c r="D476" i="4"/>
  <c r="H476" i="4" s="1"/>
  <c r="E475" i="4"/>
  <c r="D475" i="4"/>
  <c r="H475" i="4" s="1"/>
  <c r="E474" i="4"/>
  <c r="D474" i="4"/>
  <c r="H474" i="4" s="1"/>
  <c r="E473" i="4"/>
  <c r="D473" i="4"/>
  <c r="H473" i="4" s="1"/>
  <c r="E472" i="4"/>
  <c r="D472" i="4"/>
  <c r="H472" i="4" s="1"/>
  <c r="E471" i="4"/>
  <c r="D471" i="4"/>
  <c r="E470" i="4"/>
  <c r="D470" i="4"/>
  <c r="E469" i="4"/>
  <c r="D469" i="4"/>
  <c r="H469" i="4" s="1"/>
  <c r="E468" i="4"/>
  <c r="D468" i="4"/>
  <c r="H468" i="4" s="1"/>
  <c r="E467" i="4"/>
  <c r="D467" i="4"/>
  <c r="H467" i="4" s="1"/>
  <c r="E466" i="4"/>
  <c r="D466" i="4"/>
  <c r="H466" i="4" s="1"/>
  <c r="E465" i="4"/>
  <c r="D465" i="4"/>
  <c r="H465" i="4" s="1"/>
  <c r="E464" i="4"/>
  <c r="D464" i="4"/>
  <c r="H464" i="4" s="1"/>
  <c r="E463" i="4"/>
  <c r="D463" i="4"/>
  <c r="E462" i="4"/>
  <c r="D462" i="4"/>
  <c r="E461" i="4"/>
  <c r="D461" i="4"/>
  <c r="H461" i="4" s="1"/>
  <c r="E460" i="4"/>
  <c r="D460" i="4"/>
  <c r="H460" i="4" s="1"/>
  <c r="E459" i="4"/>
  <c r="D459" i="4"/>
  <c r="H459" i="4" s="1"/>
  <c r="E458" i="4"/>
  <c r="D458" i="4"/>
  <c r="H458" i="4" s="1"/>
  <c r="E457" i="4"/>
  <c r="D457" i="4"/>
  <c r="H457" i="4" s="1"/>
  <c r="E456" i="4"/>
  <c r="D456" i="4"/>
  <c r="H456" i="4" s="1"/>
  <c r="E455" i="4"/>
  <c r="D455" i="4"/>
  <c r="E454" i="4"/>
  <c r="D454" i="4"/>
  <c r="E453" i="4"/>
  <c r="D453" i="4"/>
  <c r="H453" i="4" s="1"/>
  <c r="E452" i="4"/>
  <c r="D452" i="4"/>
  <c r="H452" i="4" s="1"/>
  <c r="E451" i="4"/>
  <c r="D451" i="4"/>
  <c r="H451" i="4" s="1"/>
  <c r="E450" i="4"/>
  <c r="D450" i="4"/>
  <c r="H450" i="4" s="1"/>
  <c r="E449" i="4"/>
  <c r="D449" i="4"/>
  <c r="H449" i="4" s="1"/>
  <c r="E448" i="4"/>
  <c r="D448" i="4"/>
  <c r="H448" i="4" s="1"/>
  <c r="E447" i="4"/>
  <c r="D447" i="4"/>
  <c r="E446" i="4"/>
  <c r="D446" i="4"/>
  <c r="E445" i="4"/>
  <c r="D445" i="4"/>
  <c r="H445" i="4" s="1"/>
  <c r="E444" i="4"/>
  <c r="D444" i="4"/>
  <c r="H444" i="4" s="1"/>
  <c r="E443" i="4"/>
  <c r="D443" i="4"/>
  <c r="H443" i="4" s="1"/>
  <c r="E442" i="4"/>
  <c r="D442" i="4"/>
  <c r="H442" i="4" s="1"/>
  <c r="E441" i="4"/>
  <c r="D441" i="4"/>
  <c r="H441" i="4" s="1"/>
  <c r="E440" i="4"/>
  <c r="D440" i="4"/>
  <c r="H440" i="4" s="1"/>
  <c r="E439" i="4"/>
  <c r="D439" i="4"/>
  <c r="E438" i="4"/>
  <c r="D438" i="4"/>
  <c r="E437" i="4"/>
  <c r="D437" i="4"/>
  <c r="H437" i="4" s="1"/>
  <c r="E436" i="4"/>
  <c r="D436" i="4"/>
  <c r="H436" i="4" s="1"/>
  <c r="E435" i="4"/>
  <c r="D435" i="4"/>
  <c r="H435" i="4" s="1"/>
  <c r="E434" i="4"/>
  <c r="D434" i="4"/>
  <c r="H434" i="4" s="1"/>
  <c r="E433" i="4"/>
  <c r="D433" i="4"/>
  <c r="H433" i="4" s="1"/>
  <c r="E432" i="4"/>
  <c r="D432" i="4"/>
  <c r="H432" i="4" s="1"/>
  <c r="E431" i="4"/>
  <c r="D431" i="4"/>
  <c r="E430" i="4"/>
  <c r="D430" i="4"/>
  <c r="E429" i="4"/>
  <c r="D429" i="4"/>
  <c r="H429" i="4" s="1"/>
  <c r="E428" i="4"/>
  <c r="D428" i="4"/>
  <c r="H428" i="4" s="1"/>
  <c r="E427" i="4"/>
  <c r="D427" i="4"/>
  <c r="H427" i="4" s="1"/>
  <c r="E426" i="4"/>
  <c r="D426" i="4"/>
  <c r="H426" i="4" s="1"/>
  <c r="E425" i="4"/>
  <c r="D425" i="4"/>
  <c r="H425" i="4" s="1"/>
  <c r="E424" i="4"/>
  <c r="D424" i="4"/>
  <c r="H424" i="4" s="1"/>
  <c r="E423" i="4"/>
  <c r="D423" i="4"/>
  <c r="E422" i="4"/>
  <c r="D422" i="4"/>
  <c r="H422" i="4" s="1"/>
  <c r="E421" i="4"/>
  <c r="D421" i="4"/>
  <c r="H421" i="4" s="1"/>
  <c r="E420" i="4"/>
  <c r="D420" i="4"/>
  <c r="H420" i="4" s="1"/>
  <c r="E419" i="4"/>
  <c r="D419" i="4"/>
  <c r="H419" i="4" s="1"/>
  <c r="E418" i="4"/>
  <c r="D418" i="4"/>
  <c r="H418" i="4" s="1"/>
  <c r="E417" i="4"/>
  <c r="D417" i="4"/>
  <c r="H417" i="4" s="1"/>
  <c r="E416" i="4"/>
  <c r="D416" i="4"/>
  <c r="H416" i="4" s="1"/>
  <c r="E415" i="4"/>
  <c r="D415" i="4"/>
  <c r="E414" i="4"/>
  <c r="D414" i="4"/>
  <c r="H414" i="4" s="1"/>
  <c r="E413" i="4"/>
  <c r="D413" i="4"/>
  <c r="H413" i="4" s="1"/>
  <c r="E412" i="4"/>
  <c r="D412" i="4"/>
  <c r="H412" i="4" s="1"/>
  <c r="E411" i="4"/>
  <c r="D411" i="4"/>
  <c r="H411" i="4" s="1"/>
  <c r="E410" i="4"/>
  <c r="D410" i="4"/>
  <c r="H410" i="4" s="1"/>
  <c r="E409" i="4"/>
  <c r="D409" i="4"/>
  <c r="H409" i="4" s="1"/>
  <c r="E408" i="4"/>
  <c r="D408" i="4"/>
  <c r="H408" i="4" s="1"/>
  <c r="E407" i="4"/>
  <c r="D407" i="4"/>
  <c r="E406" i="4"/>
  <c r="D406" i="4"/>
  <c r="H406" i="4" s="1"/>
  <c r="E405" i="4"/>
  <c r="D405" i="4"/>
  <c r="H405" i="4" s="1"/>
  <c r="E404" i="4"/>
  <c r="D404" i="4"/>
  <c r="H404" i="4" s="1"/>
  <c r="E403" i="4"/>
  <c r="D403" i="4"/>
  <c r="H403" i="4" s="1"/>
  <c r="E402" i="4"/>
  <c r="D402" i="4"/>
  <c r="H402" i="4" s="1"/>
  <c r="E401" i="4"/>
  <c r="D401" i="4"/>
  <c r="H401" i="4" s="1"/>
  <c r="E400" i="4"/>
  <c r="D400" i="4"/>
  <c r="H400" i="4" s="1"/>
  <c r="E399" i="4"/>
  <c r="D399" i="4"/>
  <c r="E398" i="4"/>
  <c r="D398" i="4"/>
  <c r="H398" i="4" s="1"/>
  <c r="E397" i="4"/>
  <c r="D397" i="4"/>
  <c r="H397" i="4" s="1"/>
  <c r="E396" i="4"/>
  <c r="D396" i="4"/>
  <c r="H396" i="4" s="1"/>
  <c r="E395" i="4"/>
  <c r="D395" i="4"/>
  <c r="H395" i="4" s="1"/>
  <c r="E394" i="4"/>
  <c r="D394" i="4"/>
  <c r="H394" i="4" s="1"/>
  <c r="E393" i="4"/>
  <c r="D393" i="4"/>
  <c r="H393" i="4" s="1"/>
  <c r="E392" i="4"/>
  <c r="D392" i="4"/>
  <c r="H392" i="4" s="1"/>
  <c r="E391" i="4"/>
  <c r="D391" i="4"/>
  <c r="E390" i="4"/>
  <c r="D390" i="4"/>
  <c r="H390" i="4" s="1"/>
  <c r="E389" i="4"/>
  <c r="D389" i="4"/>
  <c r="H389" i="4" s="1"/>
  <c r="E388" i="4"/>
  <c r="D388" i="4"/>
  <c r="H388" i="4" s="1"/>
  <c r="E387" i="4"/>
  <c r="D387" i="4"/>
  <c r="H387" i="4" s="1"/>
  <c r="E386" i="4"/>
  <c r="D386" i="4"/>
  <c r="H386" i="4" s="1"/>
  <c r="E385" i="4"/>
  <c r="D385" i="4"/>
  <c r="H385" i="4" s="1"/>
  <c r="E384" i="4"/>
  <c r="D384" i="4"/>
  <c r="H384" i="4" s="1"/>
  <c r="E383" i="4"/>
  <c r="D383" i="4"/>
  <c r="E382" i="4"/>
  <c r="D382" i="4"/>
  <c r="H382" i="4" s="1"/>
  <c r="E381" i="4"/>
  <c r="D381" i="4"/>
  <c r="H381" i="4" s="1"/>
  <c r="E380" i="4"/>
  <c r="D380" i="4"/>
  <c r="H380" i="4" s="1"/>
  <c r="E379" i="4"/>
  <c r="D379" i="4"/>
  <c r="H379" i="4" s="1"/>
  <c r="E378" i="4"/>
  <c r="D378" i="4"/>
  <c r="H378" i="4" s="1"/>
  <c r="E377" i="4"/>
  <c r="D377" i="4"/>
  <c r="H377" i="4" s="1"/>
  <c r="E376" i="4"/>
  <c r="D376" i="4"/>
  <c r="H376" i="4" s="1"/>
  <c r="E375" i="4"/>
  <c r="D375" i="4"/>
  <c r="E374" i="4"/>
  <c r="D374" i="4"/>
  <c r="H374" i="4" s="1"/>
  <c r="E373" i="4"/>
  <c r="D373" i="4"/>
  <c r="H373" i="4" s="1"/>
  <c r="E372" i="4"/>
  <c r="D372" i="4"/>
  <c r="H372" i="4" s="1"/>
  <c r="E371" i="4"/>
  <c r="D371" i="4"/>
  <c r="H371" i="4" s="1"/>
  <c r="E370" i="4"/>
  <c r="D370" i="4"/>
  <c r="H370" i="4" s="1"/>
  <c r="E369" i="4"/>
  <c r="D369" i="4"/>
  <c r="H369" i="4" s="1"/>
  <c r="E368" i="4"/>
  <c r="D368" i="4"/>
  <c r="H368" i="4" s="1"/>
  <c r="E367" i="4"/>
  <c r="D367" i="4"/>
  <c r="E366" i="4"/>
  <c r="D366" i="4"/>
  <c r="H366" i="4" s="1"/>
  <c r="E365" i="4"/>
  <c r="D365" i="4"/>
  <c r="H365" i="4" s="1"/>
  <c r="E364" i="4"/>
  <c r="D364" i="4"/>
  <c r="H364" i="4" s="1"/>
  <c r="E363" i="4"/>
  <c r="D363" i="4"/>
  <c r="H363" i="4" s="1"/>
  <c r="E362" i="4"/>
  <c r="D362" i="4"/>
  <c r="H362" i="4" s="1"/>
  <c r="E361" i="4"/>
  <c r="D361" i="4"/>
  <c r="H361" i="4" s="1"/>
  <c r="E360" i="4"/>
  <c r="D360" i="4"/>
  <c r="H360" i="4" s="1"/>
  <c r="E359" i="4"/>
  <c r="D359" i="4"/>
  <c r="E358" i="4"/>
  <c r="D358" i="4"/>
  <c r="E357" i="4"/>
  <c r="D357" i="4"/>
  <c r="H357" i="4" s="1"/>
  <c r="E356" i="4"/>
  <c r="D356" i="4"/>
  <c r="H356" i="4" s="1"/>
  <c r="E355" i="4"/>
  <c r="D355" i="4"/>
  <c r="H355" i="4" s="1"/>
  <c r="E354" i="4"/>
  <c r="D354" i="4"/>
  <c r="H354" i="4" s="1"/>
  <c r="E353" i="4"/>
  <c r="D353" i="4"/>
  <c r="H353" i="4" s="1"/>
  <c r="E352" i="4"/>
  <c r="D352" i="4"/>
  <c r="H352" i="4" s="1"/>
  <c r="E351" i="4"/>
  <c r="D351" i="4"/>
  <c r="H351" i="4" s="1"/>
  <c r="E350" i="4"/>
  <c r="D350" i="4"/>
  <c r="E349" i="4"/>
  <c r="D349" i="4"/>
  <c r="H349" i="4" s="1"/>
  <c r="E348" i="4"/>
  <c r="D348" i="4"/>
  <c r="H348" i="4" s="1"/>
  <c r="E347" i="4"/>
  <c r="D347" i="4"/>
  <c r="H347" i="4" s="1"/>
  <c r="E346" i="4"/>
  <c r="D346" i="4"/>
  <c r="H346" i="4" s="1"/>
  <c r="E345" i="4"/>
  <c r="D345" i="4"/>
  <c r="H345" i="4" s="1"/>
  <c r="E344" i="4"/>
  <c r="D344" i="4"/>
  <c r="H344" i="4" s="1"/>
  <c r="E343" i="4"/>
  <c r="D343" i="4"/>
  <c r="H343" i="4" s="1"/>
  <c r="E342" i="4"/>
  <c r="D342" i="4"/>
  <c r="E341" i="4"/>
  <c r="D341" i="4"/>
  <c r="H341" i="4" s="1"/>
  <c r="E340" i="4"/>
  <c r="D340" i="4"/>
  <c r="H340" i="4" s="1"/>
  <c r="E339" i="4"/>
  <c r="D339" i="4"/>
  <c r="H339" i="4" s="1"/>
  <c r="E338" i="4"/>
  <c r="D338" i="4"/>
  <c r="H338" i="4" s="1"/>
  <c r="E337" i="4"/>
  <c r="D337" i="4"/>
  <c r="H337" i="4" s="1"/>
  <c r="E336" i="4"/>
  <c r="D336" i="4"/>
  <c r="H336" i="4" s="1"/>
  <c r="E335" i="4"/>
  <c r="D335" i="4"/>
  <c r="H335" i="4" s="1"/>
  <c r="E334" i="4"/>
  <c r="D334" i="4"/>
  <c r="E333" i="4"/>
  <c r="D333" i="4"/>
  <c r="H333" i="4" s="1"/>
  <c r="E332" i="4"/>
  <c r="D332" i="4"/>
  <c r="H332" i="4" s="1"/>
  <c r="E331" i="4"/>
  <c r="D331" i="4"/>
  <c r="H331" i="4" s="1"/>
  <c r="E330" i="4"/>
  <c r="D330" i="4"/>
  <c r="H330" i="4" s="1"/>
  <c r="E329" i="4"/>
  <c r="D329" i="4"/>
  <c r="H329" i="4" s="1"/>
  <c r="E328" i="4"/>
  <c r="D328" i="4"/>
  <c r="H328" i="4" s="1"/>
  <c r="E327" i="4"/>
  <c r="D327" i="4"/>
  <c r="H327" i="4" s="1"/>
  <c r="E326" i="4"/>
  <c r="D326" i="4"/>
  <c r="E325" i="4"/>
  <c r="D325" i="4"/>
  <c r="H325" i="4" s="1"/>
  <c r="E324" i="4"/>
  <c r="D324" i="4"/>
  <c r="H324" i="4" s="1"/>
  <c r="E323" i="4"/>
  <c r="D323" i="4"/>
  <c r="H323" i="4" s="1"/>
  <c r="E322" i="4"/>
  <c r="D322" i="4"/>
  <c r="H322" i="4" s="1"/>
  <c r="E321" i="4"/>
  <c r="D321" i="4"/>
  <c r="H321" i="4" s="1"/>
  <c r="E320" i="4"/>
  <c r="D320" i="4"/>
  <c r="H320" i="4" s="1"/>
  <c r="E319" i="4"/>
  <c r="D319" i="4"/>
  <c r="H319" i="4" s="1"/>
  <c r="E318" i="4"/>
  <c r="D318" i="4"/>
  <c r="E317" i="4"/>
  <c r="D317" i="4"/>
  <c r="H317" i="4" s="1"/>
  <c r="E316" i="4"/>
  <c r="D316" i="4"/>
  <c r="H316" i="4" s="1"/>
  <c r="E315" i="4"/>
  <c r="D315" i="4"/>
  <c r="H315" i="4" s="1"/>
  <c r="E314" i="4"/>
  <c r="D314" i="4"/>
  <c r="H314" i="4" s="1"/>
  <c r="E313" i="4"/>
  <c r="D313" i="4"/>
  <c r="H313" i="4" s="1"/>
  <c r="E312" i="4"/>
  <c r="D312" i="4"/>
  <c r="H312" i="4" s="1"/>
  <c r="E311" i="4"/>
  <c r="D311" i="4"/>
  <c r="H311" i="4" s="1"/>
  <c r="E310" i="4"/>
  <c r="D310" i="4"/>
  <c r="E309" i="4"/>
  <c r="D309" i="4"/>
  <c r="H309" i="4" s="1"/>
  <c r="E308" i="4"/>
  <c r="D308" i="4"/>
  <c r="H308" i="4" s="1"/>
  <c r="E307" i="4"/>
  <c r="D307" i="4"/>
  <c r="H307" i="4" s="1"/>
  <c r="E306" i="4"/>
  <c r="D306" i="4"/>
  <c r="H306" i="4" s="1"/>
  <c r="E305" i="4"/>
  <c r="D305" i="4"/>
  <c r="H305" i="4" s="1"/>
  <c r="E304" i="4"/>
  <c r="D304" i="4"/>
  <c r="H304" i="4" s="1"/>
  <c r="E303" i="4"/>
  <c r="D303" i="4"/>
  <c r="H303" i="4" s="1"/>
  <c r="E302" i="4"/>
  <c r="D302" i="4"/>
  <c r="E301" i="4"/>
  <c r="D301" i="4"/>
  <c r="H301" i="4" s="1"/>
  <c r="E300" i="4"/>
  <c r="D300" i="4"/>
  <c r="H300" i="4" s="1"/>
  <c r="E299" i="4"/>
  <c r="D299" i="4"/>
  <c r="H299" i="4" s="1"/>
  <c r="E298" i="4"/>
  <c r="D298" i="4"/>
  <c r="H298" i="4" s="1"/>
  <c r="E297" i="4"/>
  <c r="D297" i="4"/>
  <c r="H297" i="4" s="1"/>
  <c r="E296" i="4"/>
  <c r="D296" i="4"/>
  <c r="H296" i="4" s="1"/>
  <c r="E295" i="4"/>
  <c r="D295" i="4"/>
  <c r="H295" i="4" s="1"/>
  <c r="E294" i="4"/>
  <c r="D294" i="4"/>
  <c r="E293" i="4"/>
  <c r="D293" i="4"/>
  <c r="H293" i="4" s="1"/>
  <c r="E292" i="4"/>
  <c r="D292" i="4"/>
  <c r="H292" i="4" s="1"/>
  <c r="E291" i="4"/>
  <c r="D291" i="4"/>
  <c r="H291" i="4" s="1"/>
  <c r="E290" i="4"/>
  <c r="D290" i="4"/>
  <c r="H290" i="4" s="1"/>
  <c r="E289" i="4"/>
  <c r="D289" i="4"/>
  <c r="H289" i="4" s="1"/>
  <c r="E288" i="4"/>
  <c r="D288" i="4"/>
  <c r="H288" i="4" s="1"/>
  <c r="E287" i="4"/>
  <c r="D287" i="4"/>
  <c r="H287" i="4" s="1"/>
  <c r="E286" i="4"/>
  <c r="D286" i="4"/>
  <c r="E285" i="4"/>
  <c r="D285" i="4"/>
  <c r="H285" i="4" s="1"/>
  <c r="E284" i="4"/>
  <c r="D284" i="4"/>
  <c r="H284" i="4" s="1"/>
  <c r="E283" i="4"/>
  <c r="D283" i="4"/>
  <c r="H283" i="4" s="1"/>
  <c r="E282" i="4"/>
  <c r="D282" i="4"/>
  <c r="H282" i="4" s="1"/>
  <c r="E281" i="4"/>
  <c r="D281" i="4"/>
  <c r="H281" i="4" s="1"/>
  <c r="E280" i="4"/>
  <c r="D280" i="4"/>
  <c r="H280" i="4" s="1"/>
  <c r="E279" i="4"/>
  <c r="D279" i="4"/>
  <c r="H279" i="4" s="1"/>
  <c r="E278" i="4"/>
  <c r="D278" i="4"/>
  <c r="E277" i="4"/>
  <c r="D277" i="4"/>
  <c r="H277" i="4" s="1"/>
  <c r="E276" i="4"/>
  <c r="D276" i="4"/>
  <c r="H276" i="4" s="1"/>
  <c r="E275" i="4"/>
  <c r="D275" i="4"/>
  <c r="H275" i="4" s="1"/>
  <c r="E274" i="4"/>
  <c r="D274" i="4"/>
  <c r="H274" i="4" s="1"/>
  <c r="E273" i="4"/>
  <c r="D273" i="4"/>
  <c r="H273" i="4" s="1"/>
  <c r="E272" i="4"/>
  <c r="D272" i="4"/>
  <c r="H272" i="4" s="1"/>
  <c r="E271" i="4"/>
  <c r="D271" i="4"/>
  <c r="H271" i="4" s="1"/>
  <c r="E270" i="4"/>
  <c r="D270" i="4"/>
  <c r="H270" i="4" s="1"/>
  <c r="E269" i="4"/>
  <c r="D269" i="4"/>
  <c r="H269" i="4" s="1"/>
  <c r="E268" i="4"/>
  <c r="D268" i="4"/>
  <c r="H268" i="4" s="1"/>
  <c r="E267" i="4"/>
  <c r="D267" i="4"/>
  <c r="H267" i="4" s="1"/>
  <c r="E266" i="4"/>
  <c r="D266" i="4"/>
  <c r="E265" i="4"/>
  <c r="D265" i="4"/>
  <c r="H265" i="4" s="1"/>
  <c r="E264" i="4"/>
  <c r="D264" i="4"/>
  <c r="H264" i="4" s="1"/>
  <c r="E263" i="4"/>
  <c r="D263" i="4"/>
  <c r="H263" i="4" s="1"/>
  <c r="E262" i="4"/>
  <c r="D262" i="4"/>
  <c r="H262" i="4" s="1"/>
  <c r="E261" i="4"/>
  <c r="D261" i="4"/>
  <c r="H261" i="4" s="1"/>
  <c r="E260" i="4"/>
  <c r="D260" i="4"/>
  <c r="H260" i="4" s="1"/>
  <c r="E259" i="4"/>
  <c r="D259" i="4"/>
  <c r="H259" i="4" s="1"/>
  <c r="E258" i="4"/>
  <c r="D258" i="4"/>
  <c r="E257" i="4"/>
  <c r="D257" i="4"/>
  <c r="H257" i="4" s="1"/>
  <c r="E256" i="4"/>
  <c r="D256" i="4"/>
  <c r="H256" i="4" s="1"/>
  <c r="E255" i="4"/>
  <c r="D255" i="4"/>
  <c r="H255" i="4" s="1"/>
  <c r="E254" i="4"/>
  <c r="D254" i="4"/>
  <c r="H254" i="4" s="1"/>
  <c r="E253" i="4"/>
  <c r="D253" i="4"/>
  <c r="H253" i="4" s="1"/>
  <c r="E252" i="4"/>
  <c r="D252" i="4"/>
  <c r="H252" i="4" s="1"/>
  <c r="E251" i="4"/>
  <c r="D251" i="4"/>
  <c r="H251" i="4" s="1"/>
  <c r="E250" i="4"/>
  <c r="D250" i="4"/>
  <c r="E249" i="4"/>
  <c r="D249" i="4"/>
  <c r="H249" i="4" s="1"/>
  <c r="E248" i="4"/>
  <c r="D248" i="4"/>
  <c r="H248" i="4" s="1"/>
  <c r="E247" i="4"/>
  <c r="D247" i="4"/>
  <c r="H247" i="4" s="1"/>
  <c r="E246" i="4"/>
  <c r="D246" i="4"/>
  <c r="H246" i="4" s="1"/>
  <c r="E245" i="4"/>
  <c r="D245" i="4"/>
  <c r="H245" i="4" s="1"/>
  <c r="E244" i="4"/>
  <c r="D244" i="4"/>
  <c r="H244" i="4" s="1"/>
  <c r="E243" i="4"/>
  <c r="D243" i="4"/>
  <c r="H243" i="4" s="1"/>
  <c r="E242" i="4"/>
  <c r="D242" i="4"/>
  <c r="E241" i="4"/>
  <c r="D241" i="4"/>
  <c r="H241" i="4" s="1"/>
  <c r="E240" i="4"/>
  <c r="D240" i="4"/>
  <c r="H240" i="4" s="1"/>
  <c r="E239" i="4"/>
  <c r="D239" i="4"/>
  <c r="H239" i="4" s="1"/>
  <c r="E238" i="4"/>
  <c r="D238" i="4"/>
  <c r="H238" i="4" s="1"/>
  <c r="E237" i="4"/>
  <c r="D237" i="4"/>
  <c r="H237" i="4" s="1"/>
  <c r="E236" i="4"/>
  <c r="D236" i="4"/>
  <c r="H236" i="4" s="1"/>
  <c r="E235" i="4"/>
  <c r="D235" i="4"/>
  <c r="H235" i="4" s="1"/>
  <c r="E234" i="4"/>
  <c r="D234" i="4"/>
  <c r="E233" i="4"/>
  <c r="D233" i="4"/>
  <c r="H233" i="4" s="1"/>
  <c r="E232" i="4"/>
  <c r="D232" i="4"/>
  <c r="H232" i="4" s="1"/>
  <c r="E231" i="4"/>
  <c r="D231" i="4"/>
  <c r="H231" i="4" s="1"/>
  <c r="E230" i="4"/>
  <c r="D230" i="4"/>
  <c r="H230" i="4" s="1"/>
  <c r="E229" i="4"/>
  <c r="D229" i="4"/>
  <c r="H229" i="4" s="1"/>
  <c r="E228" i="4"/>
  <c r="D228" i="4"/>
  <c r="H228" i="4" s="1"/>
  <c r="E227" i="4"/>
  <c r="D227" i="4"/>
  <c r="H227" i="4" s="1"/>
  <c r="E226" i="4"/>
  <c r="D226" i="4"/>
  <c r="E225" i="4"/>
  <c r="D225" i="4"/>
  <c r="H225" i="4" s="1"/>
  <c r="E224" i="4"/>
  <c r="D224" i="4"/>
  <c r="H224" i="4" s="1"/>
  <c r="E223" i="4"/>
  <c r="D223" i="4"/>
  <c r="H223" i="4" s="1"/>
  <c r="E222" i="4"/>
  <c r="D222" i="4"/>
  <c r="H222" i="4" s="1"/>
  <c r="E221" i="4"/>
  <c r="D221" i="4"/>
  <c r="H221" i="4" s="1"/>
  <c r="E220" i="4"/>
  <c r="D220" i="4"/>
  <c r="H220" i="4" s="1"/>
  <c r="E219" i="4"/>
  <c r="D219" i="4"/>
  <c r="H219" i="4" s="1"/>
  <c r="E218" i="4"/>
  <c r="D218" i="4"/>
  <c r="E217" i="4"/>
  <c r="D217" i="4"/>
  <c r="H217" i="4" s="1"/>
  <c r="E216" i="4"/>
  <c r="D216" i="4"/>
  <c r="H216" i="4" s="1"/>
  <c r="E215" i="4"/>
  <c r="D215" i="4"/>
  <c r="H215" i="4" s="1"/>
  <c r="E214" i="4"/>
  <c r="D214" i="4"/>
  <c r="H214" i="4" s="1"/>
  <c r="E213" i="4"/>
  <c r="D213" i="4"/>
  <c r="H213" i="4" s="1"/>
  <c r="E212" i="4"/>
  <c r="D212" i="4"/>
  <c r="H212" i="4" s="1"/>
  <c r="E211" i="4"/>
  <c r="D211" i="4"/>
  <c r="H211" i="4" s="1"/>
  <c r="E210" i="4"/>
  <c r="D210" i="4"/>
  <c r="E209" i="4"/>
  <c r="D209" i="4"/>
  <c r="H209" i="4" s="1"/>
  <c r="E208" i="4"/>
  <c r="D208" i="4"/>
  <c r="H208" i="4" s="1"/>
  <c r="E207" i="4"/>
  <c r="D207" i="4"/>
  <c r="H207" i="4" s="1"/>
  <c r="E206" i="4"/>
  <c r="D206" i="4"/>
  <c r="H206" i="4" s="1"/>
  <c r="E205" i="4"/>
  <c r="D205" i="4"/>
  <c r="H205" i="4" s="1"/>
  <c r="E204" i="4"/>
  <c r="D204" i="4"/>
  <c r="H204" i="4" s="1"/>
  <c r="E203" i="4"/>
  <c r="D203" i="4"/>
  <c r="H203" i="4" s="1"/>
  <c r="E202" i="4"/>
  <c r="D202" i="4"/>
  <c r="E201" i="4"/>
  <c r="D201" i="4"/>
  <c r="H201" i="4" s="1"/>
  <c r="E200" i="4"/>
  <c r="D200" i="4"/>
  <c r="H200" i="4" s="1"/>
  <c r="E199" i="4"/>
  <c r="D199" i="4"/>
  <c r="H199" i="4" s="1"/>
  <c r="E198" i="4"/>
  <c r="D198" i="4"/>
  <c r="H198" i="4" s="1"/>
  <c r="E197" i="4"/>
  <c r="D197" i="4"/>
  <c r="H197" i="4" s="1"/>
  <c r="E196" i="4"/>
  <c r="D196" i="4"/>
  <c r="H196" i="4" s="1"/>
  <c r="E195" i="4"/>
  <c r="D195" i="4"/>
  <c r="H195" i="4" s="1"/>
  <c r="E194" i="4"/>
  <c r="D194" i="4"/>
  <c r="E193" i="4"/>
  <c r="D193" i="4"/>
  <c r="H193" i="4" s="1"/>
  <c r="E192" i="4"/>
  <c r="D192" i="4"/>
  <c r="H192" i="4" s="1"/>
  <c r="E191" i="4"/>
  <c r="D191" i="4"/>
  <c r="H191" i="4" s="1"/>
  <c r="E190" i="4"/>
  <c r="D190" i="4"/>
  <c r="H190" i="4" s="1"/>
  <c r="E189" i="4"/>
  <c r="D189" i="4"/>
  <c r="H189" i="4" s="1"/>
  <c r="E188" i="4"/>
  <c r="D188" i="4"/>
  <c r="H188" i="4" s="1"/>
  <c r="E187" i="4"/>
  <c r="D187" i="4"/>
  <c r="H187" i="4" s="1"/>
  <c r="E186" i="4"/>
  <c r="D186" i="4"/>
  <c r="E185" i="4"/>
  <c r="D185" i="4"/>
  <c r="H185" i="4" s="1"/>
  <c r="E184" i="4"/>
  <c r="D184" i="4"/>
  <c r="H184" i="4" s="1"/>
  <c r="E183" i="4"/>
  <c r="D183" i="4"/>
  <c r="H183" i="4" s="1"/>
  <c r="E182" i="4"/>
  <c r="D182" i="4"/>
  <c r="H182" i="4" s="1"/>
  <c r="E181" i="4"/>
  <c r="D181" i="4"/>
  <c r="H181" i="4" s="1"/>
  <c r="E180" i="4"/>
  <c r="D180" i="4"/>
  <c r="H180" i="4" s="1"/>
  <c r="E179" i="4"/>
  <c r="D179" i="4"/>
  <c r="H179" i="4" s="1"/>
  <c r="E178" i="4"/>
  <c r="D178" i="4"/>
  <c r="E177" i="4"/>
  <c r="D177" i="4"/>
  <c r="H177" i="4" s="1"/>
  <c r="E176" i="4"/>
  <c r="D176" i="4"/>
  <c r="H176" i="4" s="1"/>
  <c r="E175" i="4"/>
  <c r="D175" i="4"/>
  <c r="H175" i="4" s="1"/>
  <c r="E174" i="4"/>
  <c r="D174" i="4"/>
  <c r="H174" i="4" s="1"/>
  <c r="E173" i="4"/>
  <c r="D173" i="4"/>
  <c r="H173" i="4" s="1"/>
  <c r="E172" i="4"/>
  <c r="D172" i="4"/>
  <c r="H172" i="4" s="1"/>
  <c r="E171" i="4"/>
  <c r="D171" i="4"/>
  <c r="H171" i="4" s="1"/>
  <c r="E170" i="4"/>
  <c r="D170" i="4"/>
  <c r="E169" i="4"/>
  <c r="D169" i="4"/>
  <c r="H169" i="4" s="1"/>
  <c r="E168" i="4"/>
  <c r="D168" i="4"/>
  <c r="H168" i="4" s="1"/>
  <c r="E167" i="4"/>
  <c r="D167" i="4"/>
  <c r="H167" i="4" s="1"/>
  <c r="E166" i="4"/>
  <c r="D166" i="4"/>
  <c r="H166" i="4" s="1"/>
  <c r="E165" i="4"/>
  <c r="D165" i="4"/>
  <c r="H165" i="4" s="1"/>
  <c r="E164" i="4"/>
  <c r="D164" i="4"/>
  <c r="H164" i="4" s="1"/>
  <c r="E163" i="4"/>
  <c r="D163" i="4"/>
  <c r="H163" i="4" s="1"/>
  <c r="E162" i="4"/>
  <c r="D162" i="4"/>
  <c r="E161" i="4"/>
  <c r="D161" i="4"/>
  <c r="H161" i="4" s="1"/>
  <c r="E160" i="4"/>
  <c r="D160" i="4"/>
  <c r="H160" i="4" s="1"/>
  <c r="E159" i="4"/>
  <c r="D159" i="4"/>
  <c r="H159" i="4" s="1"/>
  <c r="E158" i="4"/>
  <c r="D158" i="4"/>
  <c r="H158" i="4" s="1"/>
  <c r="E157" i="4"/>
  <c r="D157" i="4"/>
  <c r="H157" i="4" s="1"/>
  <c r="E156" i="4"/>
  <c r="D156" i="4"/>
  <c r="H156" i="4" s="1"/>
  <c r="E155" i="4"/>
  <c r="D155" i="4"/>
  <c r="H155" i="4" s="1"/>
  <c r="E154" i="4"/>
  <c r="D154" i="4"/>
  <c r="E153" i="4"/>
  <c r="D153" i="4"/>
  <c r="H153" i="4" s="1"/>
  <c r="E152" i="4"/>
  <c r="D152" i="4"/>
  <c r="H152" i="4" s="1"/>
  <c r="E151" i="4"/>
  <c r="D151" i="4"/>
  <c r="H151" i="4" s="1"/>
  <c r="E150" i="4"/>
  <c r="D150" i="4"/>
  <c r="H150" i="4" s="1"/>
  <c r="E149" i="4"/>
  <c r="D149" i="4"/>
  <c r="H149" i="4" s="1"/>
  <c r="E148" i="4"/>
  <c r="D148" i="4"/>
  <c r="H148" i="4" s="1"/>
  <c r="E147" i="4"/>
  <c r="D147" i="4"/>
  <c r="H147" i="4" s="1"/>
  <c r="E146" i="4"/>
  <c r="D146" i="4"/>
  <c r="E145" i="4"/>
  <c r="D145" i="4"/>
  <c r="H145" i="4" s="1"/>
  <c r="E144" i="4"/>
  <c r="D144" i="4"/>
  <c r="H144" i="4" s="1"/>
  <c r="E143" i="4"/>
  <c r="D143" i="4"/>
  <c r="H143" i="4" s="1"/>
  <c r="E142" i="4"/>
  <c r="D142" i="4"/>
  <c r="H142" i="4" s="1"/>
  <c r="E141" i="4"/>
  <c r="D141" i="4"/>
  <c r="H141" i="4" s="1"/>
  <c r="E140" i="4"/>
  <c r="D140" i="4"/>
  <c r="H140" i="4" s="1"/>
  <c r="E139" i="4"/>
  <c r="D139" i="4"/>
  <c r="H139" i="4" s="1"/>
  <c r="E138" i="4"/>
  <c r="D138" i="4"/>
  <c r="E137" i="4"/>
  <c r="D137" i="4"/>
  <c r="H137" i="4" s="1"/>
  <c r="E136" i="4"/>
  <c r="D136" i="4"/>
  <c r="H136" i="4" s="1"/>
  <c r="E135" i="4"/>
  <c r="D135" i="4"/>
  <c r="H135" i="4" s="1"/>
  <c r="E134" i="4"/>
  <c r="D134" i="4"/>
  <c r="H134" i="4" s="1"/>
  <c r="E133" i="4"/>
  <c r="D133" i="4"/>
  <c r="H133" i="4" s="1"/>
  <c r="E132" i="4"/>
  <c r="D132" i="4"/>
  <c r="H132" i="4" s="1"/>
  <c r="E131" i="4"/>
  <c r="D131" i="4"/>
  <c r="H131" i="4" s="1"/>
  <c r="E130" i="4"/>
  <c r="D130" i="4"/>
  <c r="E129" i="4"/>
  <c r="D129" i="4"/>
  <c r="H129" i="4" s="1"/>
  <c r="E128" i="4"/>
  <c r="D128" i="4"/>
  <c r="H128" i="4" s="1"/>
  <c r="E127" i="4"/>
  <c r="D127" i="4"/>
  <c r="H127" i="4" s="1"/>
  <c r="E126" i="4"/>
  <c r="D126" i="4"/>
  <c r="H126" i="4" s="1"/>
  <c r="E125" i="4"/>
  <c r="D125" i="4"/>
  <c r="H125" i="4" s="1"/>
  <c r="E124" i="4"/>
  <c r="D124" i="4"/>
  <c r="H124" i="4" s="1"/>
  <c r="E123" i="4"/>
  <c r="D123" i="4"/>
  <c r="H123" i="4" s="1"/>
  <c r="E122" i="4"/>
  <c r="D122" i="4"/>
  <c r="E121" i="4"/>
  <c r="D121" i="4"/>
  <c r="H121" i="4" s="1"/>
  <c r="E120" i="4"/>
  <c r="D120" i="4"/>
  <c r="H120" i="4" s="1"/>
  <c r="E119" i="4"/>
  <c r="D119" i="4"/>
  <c r="H119" i="4" s="1"/>
  <c r="E118" i="4"/>
  <c r="D118" i="4"/>
  <c r="H118" i="4" s="1"/>
  <c r="E117" i="4"/>
  <c r="D117" i="4"/>
  <c r="H117" i="4" s="1"/>
  <c r="E116" i="4"/>
  <c r="D116" i="4"/>
  <c r="H116" i="4" s="1"/>
  <c r="E115" i="4"/>
  <c r="D115" i="4"/>
  <c r="H115" i="4" s="1"/>
  <c r="E114" i="4"/>
  <c r="D114" i="4"/>
  <c r="E113" i="4"/>
  <c r="D113" i="4"/>
  <c r="H113" i="4" s="1"/>
  <c r="H112" i="4"/>
  <c r="E112" i="4"/>
  <c r="D112" i="4"/>
  <c r="E111" i="4"/>
  <c r="D111" i="4"/>
  <c r="H111" i="4" s="1"/>
  <c r="E110" i="4"/>
  <c r="D110" i="4"/>
  <c r="H110" i="4" s="1"/>
  <c r="E109" i="4"/>
  <c r="D109" i="4"/>
  <c r="H109" i="4" s="1"/>
  <c r="E108" i="4"/>
  <c r="D108" i="4"/>
  <c r="H108" i="4" s="1"/>
  <c r="E107" i="4"/>
  <c r="D107" i="4"/>
  <c r="H107" i="4" s="1"/>
  <c r="E106" i="4"/>
  <c r="D106" i="4"/>
  <c r="E105" i="4"/>
  <c r="D105" i="4"/>
  <c r="H105" i="4" s="1"/>
  <c r="E104" i="4"/>
  <c r="D104" i="4"/>
  <c r="H104" i="4" s="1"/>
  <c r="E103" i="4"/>
  <c r="D103" i="4"/>
  <c r="H103" i="4" s="1"/>
  <c r="E102" i="4"/>
  <c r="D102" i="4"/>
  <c r="H102" i="4" s="1"/>
  <c r="E101" i="4"/>
  <c r="D101" i="4"/>
  <c r="H101" i="4" s="1"/>
  <c r="E100" i="4"/>
  <c r="D100" i="4"/>
  <c r="H100" i="4" s="1"/>
  <c r="E99" i="4"/>
  <c r="D99" i="4"/>
  <c r="H99" i="4" s="1"/>
  <c r="E98" i="4"/>
  <c r="D98" i="4"/>
  <c r="H98" i="4" s="1"/>
  <c r="E97" i="4"/>
  <c r="D97" i="4"/>
  <c r="H97" i="4" s="1"/>
  <c r="E96" i="4"/>
  <c r="D96" i="4"/>
  <c r="H96" i="4" s="1"/>
  <c r="E95" i="4"/>
  <c r="D95" i="4"/>
  <c r="H95" i="4" s="1"/>
  <c r="E94" i="4"/>
  <c r="D94" i="4"/>
  <c r="H94" i="4" s="1"/>
  <c r="E93" i="4"/>
  <c r="D93" i="4"/>
  <c r="H93" i="4" s="1"/>
  <c r="E92" i="4"/>
  <c r="D92" i="4"/>
  <c r="E91" i="4"/>
  <c r="D91" i="4"/>
  <c r="H91" i="4" s="1"/>
  <c r="E90" i="4"/>
  <c r="D90" i="4"/>
  <c r="H90" i="4" s="1"/>
  <c r="E89" i="4"/>
  <c r="D89" i="4"/>
  <c r="H89" i="4" s="1"/>
  <c r="E88" i="4"/>
  <c r="D88" i="4"/>
  <c r="H88" i="4" s="1"/>
  <c r="E87" i="4"/>
  <c r="D87" i="4"/>
  <c r="H87" i="4" s="1"/>
  <c r="E86" i="4"/>
  <c r="D86" i="4"/>
  <c r="H86" i="4" s="1"/>
  <c r="E85" i="4"/>
  <c r="D85" i="4"/>
  <c r="H85" i="4" s="1"/>
  <c r="E84" i="4"/>
  <c r="D84" i="4"/>
  <c r="E83" i="4"/>
  <c r="D83" i="4"/>
  <c r="H83" i="4" s="1"/>
  <c r="E82" i="4"/>
  <c r="D82" i="4"/>
  <c r="H82" i="4" s="1"/>
  <c r="E81" i="4"/>
  <c r="D81" i="4"/>
  <c r="H81" i="4" s="1"/>
  <c r="E80" i="4"/>
  <c r="D80" i="4"/>
  <c r="H80" i="4" s="1"/>
  <c r="E79" i="4"/>
  <c r="D79" i="4"/>
  <c r="H79" i="4" s="1"/>
  <c r="H78" i="4"/>
  <c r="E78" i="4"/>
  <c r="D78" i="4"/>
  <c r="E77" i="4"/>
  <c r="D77" i="4"/>
  <c r="H77" i="4" s="1"/>
  <c r="E76" i="4"/>
  <c r="D76" i="4"/>
  <c r="E75" i="4"/>
  <c r="D75" i="4"/>
  <c r="H75" i="4" s="1"/>
  <c r="E74" i="4"/>
  <c r="D74" i="4"/>
  <c r="H74" i="4" s="1"/>
  <c r="E73" i="4"/>
  <c r="D73" i="4"/>
  <c r="H73" i="4" s="1"/>
  <c r="E72" i="4"/>
  <c r="D72" i="4"/>
  <c r="H72" i="4" s="1"/>
  <c r="E71" i="4"/>
  <c r="D71" i="4"/>
  <c r="H71" i="4" s="1"/>
  <c r="E70" i="4"/>
  <c r="D70" i="4"/>
  <c r="H70" i="4" s="1"/>
  <c r="E69" i="4"/>
  <c r="D69" i="4"/>
  <c r="H69" i="4" s="1"/>
  <c r="E68" i="4"/>
  <c r="D68" i="4"/>
  <c r="E67" i="4"/>
  <c r="D67" i="4"/>
  <c r="H67" i="4" s="1"/>
  <c r="E66" i="4"/>
  <c r="D66" i="4"/>
  <c r="H66" i="4" s="1"/>
  <c r="E65" i="4"/>
  <c r="D65" i="4"/>
  <c r="H65" i="4" s="1"/>
  <c r="E64" i="4"/>
  <c r="D64" i="4"/>
  <c r="H64" i="4" s="1"/>
  <c r="E63" i="4"/>
  <c r="D63" i="4"/>
  <c r="H63" i="4" s="1"/>
  <c r="E62" i="4"/>
  <c r="D62" i="4"/>
  <c r="H62" i="4" s="1"/>
  <c r="E61" i="4"/>
  <c r="D61" i="4"/>
  <c r="H61" i="4" s="1"/>
  <c r="E60" i="4"/>
  <c r="D60" i="4"/>
  <c r="E59" i="4"/>
  <c r="D59" i="4"/>
  <c r="H59" i="4" s="1"/>
  <c r="E58" i="4"/>
  <c r="D58" i="4"/>
  <c r="H58" i="4" s="1"/>
  <c r="E57" i="4"/>
  <c r="D57" i="4"/>
  <c r="H57" i="4" s="1"/>
  <c r="E56" i="4"/>
  <c r="D56" i="4"/>
  <c r="H56" i="4" s="1"/>
  <c r="E55" i="4"/>
  <c r="D55" i="4"/>
  <c r="H55" i="4" s="1"/>
  <c r="E54" i="4"/>
  <c r="D54" i="4"/>
  <c r="H54" i="4" s="1"/>
  <c r="E53" i="4"/>
  <c r="D53" i="4"/>
  <c r="H53" i="4" s="1"/>
  <c r="E52" i="4"/>
  <c r="D52" i="4"/>
  <c r="E51" i="4"/>
  <c r="D51" i="4"/>
  <c r="H51" i="4" s="1"/>
  <c r="E50" i="4"/>
  <c r="D50" i="4"/>
  <c r="H50" i="4" s="1"/>
  <c r="E49" i="4"/>
  <c r="D49" i="4"/>
  <c r="H49" i="4" s="1"/>
  <c r="E48" i="4"/>
  <c r="D48" i="4"/>
  <c r="H48" i="4" s="1"/>
  <c r="E47" i="4"/>
  <c r="D47" i="4"/>
  <c r="H47" i="4" s="1"/>
  <c r="E46" i="4"/>
  <c r="D46" i="4"/>
  <c r="H46" i="4" s="1"/>
  <c r="E45" i="4"/>
  <c r="D45" i="4"/>
  <c r="H45" i="4" s="1"/>
  <c r="E44" i="4"/>
  <c r="D44" i="4"/>
  <c r="E43" i="4"/>
  <c r="D43" i="4"/>
  <c r="H43" i="4" s="1"/>
  <c r="E42" i="4"/>
  <c r="D42" i="4"/>
  <c r="H42" i="4" s="1"/>
  <c r="E41" i="4"/>
  <c r="D41" i="4"/>
  <c r="H41" i="4" s="1"/>
  <c r="E40" i="4"/>
  <c r="D40" i="4"/>
  <c r="H40" i="4" s="1"/>
  <c r="E39" i="4"/>
  <c r="D39" i="4"/>
  <c r="H39" i="4" s="1"/>
  <c r="E38" i="4"/>
  <c r="D38" i="4"/>
  <c r="H38" i="4" s="1"/>
  <c r="E37" i="4"/>
  <c r="D37" i="4"/>
  <c r="H37" i="4" s="1"/>
  <c r="E36" i="4"/>
  <c r="D36" i="4"/>
  <c r="E35" i="4"/>
  <c r="D35" i="4"/>
  <c r="H35" i="4" s="1"/>
  <c r="E34" i="4"/>
  <c r="D34" i="4"/>
  <c r="H34" i="4" s="1"/>
  <c r="E33" i="4"/>
  <c r="D33" i="4"/>
  <c r="H33" i="4" s="1"/>
  <c r="E32" i="4"/>
  <c r="D32" i="4"/>
  <c r="H32" i="4" s="1"/>
  <c r="E31" i="4"/>
  <c r="D31" i="4"/>
  <c r="H31" i="4" s="1"/>
  <c r="E30" i="4"/>
  <c r="D30" i="4"/>
  <c r="H30" i="4" s="1"/>
  <c r="E29" i="4"/>
  <c r="D29" i="4"/>
  <c r="E28" i="4"/>
  <c r="D28" i="4"/>
  <c r="H28" i="4" s="1"/>
  <c r="E27" i="4"/>
  <c r="D27" i="4"/>
  <c r="H27" i="4" s="1"/>
  <c r="E26" i="4"/>
  <c r="D26" i="4"/>
  <c r="H26" i="4" s="1"/>
  <c r="E25" i="4"/>
  <c r="D25" i="4"/>
  <c r="H25" i="4" s="1"/>
  <c r="E24" i="4"/>
  <c r="D24" i="4"/>
  <c r="H24" i="4" s="1"/>
  <c r="E23" i="4"/>
  <c r="D23" i="4"/>
  <c r="H23" i="4" s="1"/>
  <c r="E22" i="4"/>
  <c r="D22" i="4"/>
  <c r="H22" i="4" s="1"/>
  <c r="E21" i="4"/>
  <c r="D21" i="4"/>
  <c r="E20" i="4"/>
  <c r="D20" i="4"/>
  <c r="H20" i="4" s="1"/>
  <c r="E19" i="4"/>
  <c r="D19" i="4"/>
  <c r="H19" i="4" s="1"/>
  <c r="E18" i="4"/>
  <c r="D18" i="4"/>
  <c r="H18" i="4" s="1"/>
  <c r="E17" i="4"/>
  <c r="D17" i="4"/>
  <c r="H17" i="4" s="1"/>
  <c r="E16" i="4"/>
  <c r="D16" i="4"/>
  <c r="H16" i="4" s="1"/>
  <c r="E15" i="4"/>
  <c r="D15" i="4"/>
  <c r="H15" i="4" s="1"/>
  <c r="E14" i="4"/>
  <c r="D14" i="4"/>
  <c r="H14" i="4" s="1"/>
  <c r="E13" i="4"/>
  <c r="D13" i="4"/>
  <c r="E12" i="4"/>
  <c r="D12" i="4"/>
  <c r="H12" i="4" s="1"/>
  <c r="E11" i="4"/>
  <c r="D11" i="4"/>
  <c r="H11" i="4" s="1"/>
  <c r="E10" i="4"/>
  <c r="D10" i="4"/>
  <c r="H10" i="4" s="1"/>
  <c r="E9" i="4"/>
  <c r="D9" i="4"/>
  <c r="H9" i="4" s="1"/>
  <c r="E8" i="4"/>
  <c r="D8" i="4"/>
  <c r="H8" i="4" s="1"/>
  <c r="E7" i="4"/>
  <c r="D7" i="4"/>
  <c r="H7" i="4" s="1"/>
  <c r="E6" i="4"/>
  <c r="D6" i="4"/>
  <c r="H6" i="4" s="1"/>
  <c r="E5" i="4"/>
  <c r="D5" i="4"/>
  <c r="E773" i="1"/>
  <c r="D773" i="1"/>
  <c r="H773" i="1" s="1"/>
  <c r="E772" i="1"/>
  <c r="D772" i="1"/>
  <c r="H772" i="1" s="1"/>
  <c r="E771" i="1"/>
  <c r="D771" i="1"/>
  <c r="H771" i="1" s="1"/>
  <c r="E770" i="1"/>
  <c r="D770" i="1"/>
  <c r="H770" i="1" s="1"/>
  <c r="E769" i="1"/>
  <c r="D769" i="1"/>
  <c r="H769" i="1" s="1"/>
  <c r="E768" i="1"/>
  <c r="D768" i="1"/>
  <c r="H768" i="1" s="1"/>
  <c r="E767" i="1"/>
  <c r="D767" i="1"/>
  <c r="H767" i="1" s="1"/>
  <c r="E766" i="1"/>
  <c r="D766" i="1"/>
  <c r="E765" i="1"/>
  <c r="D765" i="1"/>
  <c r="H765" i="1" s="1"/>
  <c r="E764" i="1"/>
  <c r="D764" i="1"/>
  <c r="H764" i="1" s="1"/>
  <c r="E763" i="1"/>
  <c r="D763" i="1"/>
  <c r="H763" i="1" s="1"/>
  <c r="E762" i="1"/>
  <c r="D762" i="1"/>
  <c r="H762" i="1" s="1"/>
  <c r="E761" i="1"/>
  <c r="D761" i="1"/>
  <c r="H761" i="1" s="1"/>
  <c r="E760" i="1"/>
  <c r="D760" i="1"/>
  <c r="H760" i="1" s="1"/>
  <c r="E759" i="1"/>
  <c r="D759" i="1"/>
  <c r="H759" i="1" s="1"/>
  <c r="E758" i="1"/>
  <c r="D758" i="1"/>
  <c r="E757" i="1"/>
  <c r="D757" i="1"/>
  <c r="H757" i="1" s="1"/>
  <c r="E756" i="1"/>
  <c r="D756" i="1"/>
  <c r="H756" i="1" s="1"/>
  <c r="E755" i="1"/>
  <c r="D755" i="1"/>
  <c r="H755" i="1" s="1"/>
  <c r="E754" i="1"/>
  <c r="D754" i="1"/>
  <c r="H754" i="1" s="1"/>
  <c r="E753" i="1"/>
  <c r="D753" i="1"/>
  <c r="H753" i="1" s="1"/>
  <c r="E752" i="1"/>
  <c r="D752" i="1"/>
  <c r="H752" i="1" s="1"/>
  <c r="E751" i="1"/>
  <c r="D751" i="1"/>
  <c r="H751" i="1" s="1"/>
  <c r="E750" i="1"/>
  <c r="D750" i="1"/>
  <c r="E749" i="1"/>
  <c r="D749" i="1"/>
  <c r="H749" i="1" s="1"/>
  <c r="E748" i="1"/>
  <c r="D748" i="1"/>
  <c r="H748" i="1" s="1"/>
  <c r="E747" i="1"/>
  <c r="D747" i="1"/>
  <c r="H747" i="1" s="1"/>
  <c r="E746" i="1"/>
  <c r="D746" i="1"/>
  <c r="H746" i="1" s="1"/>
  <c r="E745" i="1"/>
  <c r="D745" i="1"/>
  <c r="H745" i="1" s="1"/>
  <c r="E744" i="1"/>
  <c r="D744" i="1"/>
  <c r="H744" i="1" s="1"/>
  <c r="E743" i="1"/>
  <c r="D743" i="1"/>
  <c r="H743" i="1" s="1"/>
  <c r="E742" i="1"/>
  <c r="D742" i="1"/>
  <c r="E741" i="1"/>
  <c r="D741" i="1"/>
  <c r="H741" i="1" s="1"/>
  <c r="E740" i="1"/>
  <c r="D740" i="1"/>
  <c r="H740" i="1" s="1"/>
  <c r="E739" i="1"/>
  <c r="D739" i="1"/>
  <c r="H739" i="1" s="1"/>
  <c r="E738" i="1"/>
  <c r="D738" i="1"/>
  <c r="H738" i="1" s="1"/>
  <c r="E737" i="1"/>
  <c r="D737" i="1"/>
  <c r="H737" i="1" s="1"/>
  <c r="E736" i="1"/>
  <c r="D736" i="1"/>
  <c r="H736" i="1" s="1"/>
  <c r="E735" i="1"/>
  <c r="D735" i="1"/>
  <c r="H735" i="1" s="1"/>
  <c r="E734" i="1"/>
  <c r="D734" i="1"/>
  <c r="E733" i="1"/>
  <c r="D733" i="1"/>
  <c r="H733" i="1" s="1"/>
  <c r="E732" i="1"/>
  <c r="D732" i="1"/>
  <c r="H732" i="1" s="1"/>
  <c r="E731" i="1"/>
  <c r="D731" i="1"/>
  <c r="H731" i="1" s="1"/>
  <c r="E730" i="1"/>
  <c r="D730" i="1"/>
  <c r="H730" i="1" s="1"/>
  <c r="E729" i="1"/>
  <c r="D729" i="1"/>
  <c r="H729" i="1" s="1"/>
  <c r="E728" i="1"/>
  <c r="D728" i="1"/>
  <c r="H728" i="1" s="1"/>
  <c r="E727" i="1"/>
  <c r="D727" i="1"/>
  <c r="H727" i="1" s="1"/>
  <c r="E726" i="1"/>
  <c r="D726" i="1"/>
  <c r="E725" i="1"/>
  <c r="D725" i="1"/>
  <c r="H725" i="1" s="1"/>
  <c r="E724" i="1"/>
  <c r="D724" i="1"/>
  <c r="H724" i="1" s="1"/>
  <c r="E723" i="1"/>
  <c r="D723" i="1"/>
  <c r="H723" i="1" s="1"/>
  <c r="E722" i="1"/>
  <c r="D722" i="1"/>
  <c r="H722" i="1" s="1"/>
  <c r="E721" i="1"/>
  <c r="D721" i="1"/>
  <c r="H721" i="1" s="1"/>
  <c r="E720" i="1"/>
  <c r="D720" i="1"/>
  <c r="H720" i="1" s="1"/>
  <c r="E719" i="1"/>
  <c r="D719" i="1"/>
  <c r="H719" i="1" s="1"/>
  <c r="E718" i="1"/>
  <c r="D718" i="1"/>
  <c r="E717" i="1"/>
  <c r="D717" i="1"/>
  <c r="H717" i="1" s="1"/>
  <c r="E716" i="1"/>
  <c r="D716" i="1"/>
  <c r="H716" i="1" s="1"/>
  <c r="E715" i="1"/>
  <c r="D715" i="1"/>
  <c r="H715" i="1" s="1"/>
  <c r="E714" i="1"/>
  <c r="D714" i="1"/>
  <c r="H714" i="1" s="1"/>
  <c r="E713" i="1"/>
  <c r="D713" i="1"/>
  <c r="H713" i="1" s="1"/>
  <c r="E712" i="1"/>
  <c r="D712" i="1"/>
  <c r="H712" i="1" s="1"/>
  <c r="E711" i="1"/>
  <c r="D711" i="1"/>
  <c r="H711" i="1" s="1"/>
  <c r="E710" i="1"/>
  <c r="D710" i="1"/>
  <c r="E709" i="1"/>
  <c r="D709" i="1"/>
  <c r="H709" i="1" s="1"/>
  <c r="E708" i="1"/>
  <c r="D708" i="1"/>
  <c r="H708" i="1" s="1"/>
  <c r="E707" i="1"/>
  <c r="D707" i="1"/>
  <c r="H707" i="1" s="1"/>
  <c r="E706" i="1"/>
  <c r="D706" i="1"/>
  <c r="H706" i="1" s="1"/>
  <c r="E705" i="1"/>
  <c r="D705" i="1"/>
  <c r="H705" i="1" s="1"/>
  <c r="E704" i="1"/>
  <c r="D704" i="1"/>
  <c r="H704" i="1" s="1"/>
  <c r="E703" i="1"/>
  <c r="D703" i="1"/>
  <c r="H703" i="1" s="1"/>
  <c r="E702" i="1"/>
  <c r="D702" i="1"/>
  <c r="E701" i="1"/>
  <c r="D701" i="1"/>
  <c r="H701" i="1" s="1"/>
  <c r="E700" i="1"/>
  <c r="D700" i="1"/>
  <c r="H700" i="1" s="1"/>
  <c r="E699" i="1"/>
  <c r="D699" i="1"/>
  <c r="H699" i="1" s="1"/>
  <c r="E698" i="1"/>
  <c r="D698" i="1"/>
  <c r="H698" i="1" s="1"/>
  <c r="E697" i="1"/>
  <c r="D697" i="1"/>
  <c r="H697" i="1" s="1"/>
  <c r="E696" i="1"/>
  <c r="D696" i="1"/>
  <c r="H696" i="1" s="1"/>
  <c r="E695" i="1"/>
  <c r="D695" i="1"/>
  <c r="H695" i="1" s="1"/>
  <c r="E694" i="1"/>
  <c r="D694" i="1"/>
  <c r="E693" i="1"/>
  <c r="D693" i="1"/>
  <c r="H693" i="1" s="1"/>
  <c r="E692" i="1"/>
  <c r="D692" i="1"/>
  <c r="H692" i="1" s="1"/>
  <c r="E691" i="1"/>
  <c r="D691" i="1"/>
  <c r="H691" i="1" s="1"/>
  <c r="E690" i="1"/>
  <c r="D690" i="1"/>
  <c r="H690" i="1" s="1"/>
  <c r="E689" i="1"/>
  <c r="D689" i="1"/>
  <c r="H689" i="1" s="1"/>
  <c r="E688" i="1"/>
  <c r="D688" i="1"/>
  <c r="H688" i="1" s="1"/>
  <c r="E687" i="1"/>
  <c r="D687" i="1"/>
  <c r="H687" i="1" s="1"/>
  <c r="E686" i="1"/>
  <c r="D686" i="1"/>
  <c r="E685" i="1"/>
  <c r="D685" i="1"/>
  <c r="H685" i="1" s="1"/>
  <c r="E684" i="1"/>
  <c r="D684" i="1"/>
  <c r="H684" i="1" s="1"/>
  <c r="E683" i="1"/>
  <c r="D683" i="1"/>
  <c r="H683" i="1" s="1"/>
  <c r="E682" i="1"/>
  <c r="D682" i="1"/>
  <c r="H682" i="1" s="1"/>
  <c r="E681" i="1"/>
  <c r="D681" i="1"/>
  <c r="H681" i="1" s="1"/>
  <c r="E680" i="1"/>
  <c r="D680" i="1"/>
  <c r="H680" i="1" s="1"/>
  <c r="E679" i="1"/>
  <c r="D679" i="1"/>
  <c r="H679" i="1" s="1"/>
  <c r="E678" i="1"/>
  <c r="D678" i="1"/>
  <c r="E677" i="1"/>
  <c r="D677" i="1"/>
  <c r="H677" i="1" s="1"/>
  <c r="E676" i="1"/>
  <c r="D676" i="1"/>
  <c r="H676" i="1" s="1"/>
  <c r="E675" i="1"/>
  <c r="D675" i="1"/>
  <c r="H675" i="1" s="1"/>
  <c r="E674" i="1"/>
  <c r="D674" i="1"/>
  <c r="H674" i="1" s="1"/>
  <c r="E673" i="1"/>
  <c r="D673" i="1"/>
  <c r="H673" i="1" s="1"/>
  <c r="E672" i="1"/>
  <c r="D672" i="1"/>
  <c r="H672" i="1" s="1"/>
  <c r="E671" i="1"/>
  <c r="D671" i="1"/>
  <c r="H671" i="1" s="1"/>
  <c r="E670" i="1"/>
  <c r="D670" i="1"/>
  <c r="E669" i="1"/>
  <c r="D669" i="1"/>
  <c r="H669" i="1" s="1"/>
  <c r="E668" i="1"/>
  <c r="D668" i="1"/>
  <c r="H668" i="1" s="1"/>
  <c r="E667" i="1"/>
  <c r="D667" i="1"/>
  <c r="H667" i="1" s="1"/>
  <c r="E666" i="1"/>
  <c r="D666" i="1"/>
  <c r="H666" i="1" s="1"/>
  <c r="E665" i="1"/>
  <c r="D665" i="1"/>
  <c r="H665" i="1" s="1"/>
  <c r="E664" i="1"/>
  <c r="D664" i="1"/>
  <c r="H664" i="1" s="1"/>
  <c r="E663" i="1"/>
  <c r="D663" i="1"/>
  <c r="H663" i="1" s="1"/>
  <c r="E662" i="1"/>
  <c r="D662" i="1"/>
  <c r="E661" i="1"/>
  <c r="D661" i="1"/>
  <c r="H661" i="1" s="1"/>
  <c r="E660" i="1"/>
  <c r="D660" i="1"/>
  <c r="H660" i="1" s="1"/>
  <c r="E659" i="1"/>
  <c r="D659" i="1"/>
  <c r="H659" i="1" s="1"/>
  <c r="E658" i="1"/>
  <c r="D658" i="1"/>
  <c r="H658" i="1" s="1"/>
  <c r="E657" i="1"/>
  <c r="D657" i="1"/>
  <c r="H657" i="1" s="1"/>
  <c r="E656" i="1"/>
  <c r="D656" i="1"/>
  <c r="H656" i="1" s="1"/>
  <c r="E655" i="1"/>
  <c r="D655" i="1"/>
  <c r="H655" i="1" s="1"/>
  <c r="E654" i="1"/>
  <c r="D654" i="1"/>
  <c r="E653" i="1"/>
  <c r="D653" i="1"/>
  <c r="H653" i="1" s="1"/>
  <c r="E652" i="1"/>
  <c r="D652" i="1"/>
  <c r="H652" i="1" s="1"/>
  <c r="E651" i="1"/>
  <c r="D651" i="1"/>
  <c r="H651" i="1" s="1"/>
  <c r="E650" i="1"/>
  <c r="D650" i="1"/>
  <c r="H650" i="1" s="1"/>
  <c r="E649" i="1"/>
  <c r="D649" i="1"/>
  <c r="H649" i="1" s="1"/>
  <c r="E648" i="1"/>
  <c r="D648" i="1"/>
  <c r="H648" i="1" s="1"/>
  <c r="E647" i="1"/>
  <c r="D647" i="1"/>
  <c r="H647" i="1" s="1"/>
  <c r="E646" i="1"/>
  <c r="D646" i="1"/>
  <c r="E645" i="1"/>
  <c r="D645" i="1"/>
  <c r="H645" i="1" s="1"/>
  <c r="E644" i="1"/>
  <c r="D644" i="1"/>
  <c r="H644" i="1" s="1"/>
  <c r="E643" i="1"/>
  <c r="D643" i="1"/>
  <c r="H643" i="1" s="1"/>
  <c r="E642" i="1"/>
  <c r="D642" i="1"/>
  <c r="H642" i="1" s="1"/>
  <c r="E641" i="1"/>
  <c r="D641" i="1"/>
  <c r="H641" i="1" s="1"/>
  <c r="E640" i="1"/>
  <c r="D640" i="1"/>
  <c r="H640" i="1" s="1"/>
  <c r="E639" i="1"/>
  <c r="D639" i="1"/>
  <c r="H639" i="1" s="1"/>
  <c r="E638" i="1"/>
  <c r="D638" i="1"/>
  <c r="E637" i="1"/>
  <c r="D637" i="1"/>
  <c r="H637" i="1" s="1"/>
  <c r="E636" i="1"/>
  <c r="D636" i="1"/>
  <c r="H636" i="1" s="1"/>
  <c r="E635" i="1"/>
  <c r="D635" i="1"/>
  <c r="H635" i="1" s="1"/>
  <c r="E634" i="1"/>
  <c r="D634" i="1"/>
  <c r="H634" i="1" s="1"/>
  <c r="E633" i="1"/>
  <c r="D633" i="1"/>
  <c r="H633" i="1" s="1"/>
  <c r="E632" i="1"/>
  <c r="D632" i="1"/>
  <c r="H632" i="1" s="1"/>
  <c r="E631" i="1"/>
  <c r="D631" i="1"/>
  <c r="H631" i="1" s="1"/>
  <c r="E630" i="1"/>
  <c r="D630" i="1"/>
  <c r="E629" i="1"/>
  <c r="D629" i="1"/>
  <c r="H629" i="1" s="1"/>
  <c r="E628" i="1"/>
  <c r="D628" i="1"/>
  <c r="H628" i="1" s="1"/>
  <c r="E627" i="1"/>
  <c r="D627" i="1"/>
  <c r="H627" i="1" s="1"/>
  <c r="E626" i="1"/>
  <c r="D626" i="1"/>
  <c r="H626" i="1" s="1"/>
  <c r="E625" i="1"/>
  <c r="D625" i="1"/>
  <c r="H625" i="1" s="1"/>
  <c r="E624" i="1"/>
  <c r="D624" i="1"/>
  <c r="H624" i="1" s="1"/>
  <c r="E623" i="1"/>
  <c r="D623" i="1"/>
  <c r="H623" i="1" s="1"/>
  <c r="E622" i="1"/>
  <c r="D622" i="1"/>
  <c r="E621" i="1"/>
  <c r="D621" i="1"/>
  <c r="H621" i="1" s="1"/>
  <c r="E620" i="1"/>
  <c r="D620" i="1"/>
  <c r="H620" i="1" s="1"/>
  <c r="E619" i="1"/>
  <c r="D619" i="1"/>
  <c r="H619" i="1" s="1"/>
  <c r="E618" i="1"/>
  <c r="D618" i="1"/>
  <c r="H618" i="1" s="1"/>
  <c r="E617" i="1"/>
  <c r="D617" i="1"/>
  <c r="H617" i="1" s="1"/>
  <c r="E616" i="1"/>
  <c r="D616" i="1"/>
  <c r="H616" i="1" s="1"/>
  <c r="E615" i="1"/>
  <c r="D615" i="1"/>
  <c r="H615" i="1" s="1"/>
  <c r="E614" i="1"/>
  <c r="D614" i="1"/>
  <c r="E613" i="1"/>
  <c r="D613" i="1"/>
  <c r="H613" i="1" s="1"/>
  <c r="E612" i="1"/>
  <c r="D612" i="1"/>
  <c r="H612" i="1" s="1"/>
  <c r="E611" i="1"/>
  <c r="D611" i="1"/>
  <c r="H611" i="1" s="1"/>
  <c r="E610" i="1"/>
  <c r="D610" i="1"/>
  <c r="H610" i="1" s="1"/>
  <c r="E609" i="1"/>
  <c r="D609" i="1"/>
  <c r="H609" i="1" s="1"/>
  <c r="E608" i="1"/>
  <c r="D608" i="1"/>
  <c r="H608" i="1" s="1"/>
  <c r="E607" i="1"/>
  <c r="D607" i="1"/>
  <c r="H607" i="1" s="1"/>
  <c r="E606" i="1"/>
  <c r="D606" i="1"/>
  <c r="E605" i="1"/>
  <c r="D605" i="1"/>
  <c r="H605" i="1" s="1"/>
  <c r="E604" i="1"/>
  <c r="D604" i="1"/>
  <c r="H604" i="1" s="1"/>
  <c r="E603" i="1"/>
  <c r="D603" i="1"/>
  <c r="H603" i="1" s="1"/>
  <c r="E602" i="1"/>
  <c r="D602" i="1"/>
  <c r="H602" i="1" s="1"/>
  <c r="E601" i="1"/>
  <c r="D601" i="1"/>
  <c r="H601" i="1" s="1"/>
  <c r="E600" i="1"/>
  <c r="D600" i="1"/>
  <c r="H600" i="1" s="1"/>
  <c r="E599" i="1"/>
  <c r="D599" i="1"/>
  <c r="H599" i="1" s="1"/>
  <c r="E598" i="1"/>
  <c r="D598" i="1"/>
  <c r="E597" i="1"/>
  <c r="D597" i="1"/>
  <c r="H597" i="1" s="1"/>
  <c r="E596" i="1"/>
  <c r="D596" i="1"/>
  <c r="H596" i="1" s="1"/>
  <c r="E595" i="1"/>
  <c r="D595" i="1"/>
  <c r="H595" i="1" s="1"/>
  <c r="E594" i="1"/>
  <c r="D594" i="1"/>
  <c r="H594" i="1" s="1"/>
  <c r="E593" i="1"/>
  <c r="D593" i="1"/>
  <c r="H593" i="1" s="1"/>
  <c r="E592" i="1"/>
  <c r="D592" i="1"/>
  <c r="H592" i="1" s="1"/>
  <c r="E591" i="1"/>
  <c r="D591" i="1"/>
  <c r="H591" i="1" s="1"/>
  <c r="E590" i="1"/>
  <c r="D590" i="1"/>
  <c r="E589" i="1"/>
  <c r="D589" i="1"/>
  <c r="H589" i="1" s="1"/>
  <c r="E588" i="1"/>
  <c r="D588" i="1"/>
  <c r="H588" i="1" s="1"/>
  <c r="E587" i="1"/>
  <c r="D587" i="1"/>
  <c r="H587" i="1" s="1"/>
  <c r="E586" i="1"/>
  <c r="D586" i="1"/>
  <c r="H586" i="1" s="1"/>
  <c r="E585" i="1"/>
  <c r="D585" i="1"/>
  <c r="H585" i="1" s="1"/>
  <c r="E584" i="1"/>
  <c r="D584" i="1"/>
  <c r="H584" i="1" s="1"/>
  <c r="E583" i="1"/>
  <c r="D583" i="1"/>
  <c r="H583" i="1" s="1"/>
  <c r="E582" i="1"/>
  <c r="D582" i="1"/>
  <c r="E581" i="1"/>
  <c r="D581" i="1"/>
  <c r="H581" i="1" s="1"/>
  <c r="E580" i="1"/>
  <c r="D580" i="1"/>
  <c r="H580" i="1" s="1"/>
  <c r="E579" i="1"/>
  <c r="D579" i="1"/>
  <c r="H579" i="1" s="1"/>
  <c r="E578" i="1"/>
  <c r="D578" i="1"/>
  <c r="H578" i="1" s="1"/>
  <c r="E577" i="1"/>
  <c r="D577" i="1"/>
  <c r="H577" i="1" s="1"/>
  <c r="E576" i="1"/>
  <c r="D576" i="1"/>
  <c r="H576" i="1" s="1"/>
  <c r="E575" i="1"/>
  <c r="D575" i="1"/>
  <c r="H575" i="1" s="1"/>
  <c r="E574" i="1"/>
  <c r="D574" i="1"/>
  <c r="E573" i="1"/>
  <c r="D573" i="1"/>
  <c r="H573" i="1" s="1"/>
  <c r="E572" i="1"/>
  <c r="D572" i="1"/>
  <c r="H572" i="1" s="1"/>
  <c r="E571" i="1"/>
  <c r="D571" i="1"/>
  <c r="H571" i="1" s="1"/>
  <c r="E570" i="1"/>
  <c r="D570" i="1"/>
  <c r="H570" i="1" s="1"/>
  <c r="E569" i="1"/>
  <c r="D569" i="1"/>
  <c r="H569" i="1" s="1"/>
  <c r="E568" i="1"/>
  <c r="D568" i="1"/>
  <c r="H568" i="1" s="1"/>
  <c r="E567" i="1"/>
  <c r="D567" i="1"/>
  <c r="H567" i="1" s="1"/>
  <c r="E566" i="1"/>
  <c r="D566" i="1"/>
  <c r="E565" i="1"/>
  <c r="D565" i="1"/>
  <c r="H565" i="1" s="1"/>
  <c r="E564" i="1"/>
  <c r="D564" i="1"/>
  <c r="H564" i="1" s="1"/>
  <c r="E563" i="1"/>
  <c r="D563" i="1"/>
  <c r="H563" i="1" s="1"/>
  <c r="E562" i="1"/>
  <c r="D562" i="1"/>
  <c r="H562" i="1" s="1"/>
  <c r="E561" i="1"/>
  <c r="D561" i="1"/>
  <c r="H561" i="1" s="1"/>
  <c r="E560" i="1"/>
  <c r="D560" i="1"/>
  <c r="H560" i="1" s="1"/>
  <c r="E559" i="1"/>
  <c r="D559" i="1"/>
  <c r="H559" i="1" s="1"/>
  <c r="E558" i="1"/>
  <c r="D558" i="1"/>
  <c r="E557" i="1"/>
  <c r="D557" i="1"/>
  <c r="H557" i="1" s="1"/>
  <c r="E556" i="1"/>
  <c r="D556" i="1"/>
  <c r="H556" i="1" s="1"/>
  <c r="E555" i="1"/>
  <c r="D555" i="1"/>
  <c r="H555" i="1" s="1"/>
  <c r="E554" i="1"/>
  <c r="D554" i="1"/>
  <c r="H554" i="1" s="1"/>
  <c r="E553" i="1"/>
  <c r="D553" i="1"/>
  <c r="H553" i="1" s="1"/>
  <c r="E552" i="1"/>
  <c r="D552" i="1"/>
  <c r="H552" i="1" s="1"/>
  <c r="E551" i="1"/>
  <c r="D551" i="1"/>
  <c r="H551" i="1" s="1"/>
  <c r="E550" i="1"/>
  <c r="D550" i="1"/>
  <c r="E549" i="1"/>
  <c r="D549" i="1"/>
  <c r="H549" i="1" s="1"/>
  <c r="E548" i="1"/>
  <c r="D548" i="1"/>
  <c r="H548" i="1" s="1"/>
  <c r="E547" i="1"/>
  <c r="D547" i="1"/>
  <c r="H547" i="1" s="1"/>
  <c r="E546" i="1"/>
  <c r="D546" i="1"/>
  <c r="H546" i="1" s="1"/>
  <c r="E545" i="1"/>
  <c r="D545" i="1"/>
  <c r="H545" i="1" s="1"/>
  <c r="E544" i="1"/>
  <c r="D544" i="1"/>
  <c r="H544" i="1" s="1"/>
  <c r="E543" i="1"/>
  <c r="D543" i="1"/>
  <c r="H543" i="1" s="1"/>
  <c r="E542" i="1"/>
  <c r="D542" i="1"/>
  <c r="E541" i="1"/>
  <c r="D541" i="1"/>
  <c r="H541" i="1" s="1"/>
  <c r="E540" i="1"/>
  <c r="D540" i="1"/>
  <c r="H540" i="1" s="1"/>
  <c r="E539" i="1"/>
  <c r="D539" i="1"/>
  <c r="H539" i="1" s="1"/>
  <c r="E538" i="1"/>
  <c r="D538" i="1"/>
  <c r="H538" i="1" s="1"/>
  <c r="E537" i="1"/>
  <c r="D537" i="1"/>
  <c r="H537" i="1" s="1"/>
  <c r="E536" i="1"/>
  <c r="D536" i="1"/>
  <c r="H536" i="1" s="1"/>
  <c r="E535" i="1"/>
  <c r="D535" i="1"/>
  <c r="H535" i="1" s="1"/>
  <c r="E534" i="1"/>
  <c r="D534" i="1"/>
  <c r="E533" i="1"/>
  <c r="D533" i="1"/>
  <c r="H533" i="1" s="1"/>
  <c r="E532" i="1"/>
  <c r="D532" i="1"/>
  <c r="H532" i="1" s="1"/>
  <c r="E531" i="1"/>
  <c r="D531" i="1"/>
  <c r="H531" i="1" s="1"/>
  <c r="E530" i="1"/>
  <c r="D530" i="1"/>
  <c r="H530" i="1" s="1"/>
  <c r="E529" i="1"/>
  <c r="D529" i="1"/>
  <c r="H529" i="1" s="1"/>
  <c r="E528" i="1"/>
  <c r="D528" i="1"/>
  <c r="H528" i="1" s="1"/>
  <c r="E527" i="1"/>
  <c r="D527" i="1"/>
  <c r="H527" i="1" s="1"/>
  <c r="E526" i="1"/>
  <c r="D526" i="1"/>
  <c r="E525" i="1"/>
  <c r="D525" i="1"/>
  <c r="H525" i="1" s="1"/>
  <c r="E524" i="1"/>
  <c r="D524" i="1"/>
  <c r="H524" i="1" s="1"/>
  <c r="E523" i="1"/>
  <c r="D523" i="1"/>
  <c r="H523" i="1" s="1"/>
  <c r="E522" i="1"/>
  <c r="D522" i="1"/>
  <c r="H522" i="1" s="1"/>
  <c r="E521" i="1"/>
  <c r="D521" i="1"/>
  <c r="H521" i="1" s="1"/>
  <c r="E520" i="1"/>
  <c r="D520" i="1"/>
  <c r="H520" i="1" s="1"/>
  <c r="E519" i="1"/>
  <c r="D519" i="1"/>
  <c r="H519" i="1" s="1"/>
  <c r="E518" i="1"/>
  <c r="D518" i="1"/>
  <c r="E517" i="1"/>
  <c r="D517" i="1"/>
  <c r="H517" i="1" s="1"/>
  <c r="E516" i="1"/>
  <c r="D516" i="1"/>
  <c r="H516" i="1" s="1"/>
  <c r="E515" i="1"/>
  <c r="D515" i="1"/>
  <c r="H515" i="1" s="1"/>
  <c r="E514" i="1"/>
  <c r="D514" i="1"/>
  <c r="H514" i="1" s="1"/>
  <c r="E513" i="1"/>
  <c r="D513" i="1"/>
  <c r="H513" i="1" s="1"/>
  <c r="E512" i="1"/>
  <c r="D512" i="1"/>
  <c r="H512" i="1" s="1"/>
  <c r="E511" i="1"/>
  <c r="D511" i="1"/>
  <c r="H511" i="1" s="1"/>
  <c r="E510" i="1"/>
  <c r="D510" i="1"/>
  <c r="E509" i="1"/>
  <c r="D509" i="1"/>
  <c r="H509" i="1" s="1"/>
  <c r="E508" i="1"/>
  <c r="D508" i="1"/>
  <c r="H508" i="1" s="1"/>
  <c r="E507" i="1"/>
  <c r="D507" i="1"/>
  <c r="H507" i="1" s="1"/>
  <c r="E506" i="1"/>
  <c r="D506" i="1"/>
  <c r="H506" i="1" s="1"/>
  <c r="E505" i="1"/>
  <c r="D505" i="1"/>
  <c r="H505" i="1" s="1"/>
  <c r="E504" i="1"/>
  <c r="D504" i="1"/>
  <c r="H504" i="1" s="1"/>
  <c r="E503" i="1"/>
  <c r="D503" i="1"/>
  <c r="H503" i="1" s="1"/>
  <c r="E502" i="1"/>
  <c r="D502" i="1"/>
  <c r="E501" i="1"/>
  <c r="D501" i="1"/>
  <c r="H501" i="1" s="1"/>
  <c r="E500" i="1"/>
  <c r="D500" i="1"/>
  <c r="H500" i="1" s="1"/>
  <c r="E499" i="1"/>
  <c r="D499" i="1"/>
  <c r="H499" i="1" s="1"/>
  <c r="E498" i="1"/>
  <c r="D498" i="1"/>
  <c r="H498" i="1" s="1"/>
  <c r="E497" i="1"/>
  <c r="D497" i="1"/>
  <c r="H497" i="1" s="1"/>
  <c r="E496" i="1"/>
  <c r="D496" i="1"/>
  <c r="H496" i="1" s="1"/>
  <c r="E495" i="1"/>
  <c r="D495" i="1"/>
  <c r="H495" i="1" s="1"/>
  <c r="E494" i="1"/>
  <c r="D494" i="1"/>
  <c r="E493" i="1"/>
  <c r="D493" i="1"/>
  <c r="H493" i="1" s="1"/>
  <c r="E492" i="1"/>
  <c r="D492" i="1"/>
  <c r="H492" i="1" s="1"/>
  <c r="E491" i="1"/>
  <c r="D491" i="1"/>
  <c r="H491" i="1" s="1"/>
  <c r="E490" i="1"/>
  <c r="D490" i="1"/>
  <c r="H490" i="1" s="1"/>
  <c r="E489" i="1"/>
  <c r="D489" i="1"/>
  <c r="H489" i="1" s="1"/>
  <c r="E488" i="1"/>
  <c r="D488" i="1"/>
  <c r="H488" i="1" s="1"/>
  <c r="E487" i="1"/>
  <c r="D487" i="1"/>
  <c r="H487" i="1" s="1"/>
  <c r="E486" i="1"/>
  <c r="D486" i="1"/>
  <c r="E485" i="1"/>
  <c r="D485" i="1"/>
  <c r="H485" i="1" s="1"/>
  <c r="E484" i="1"/>
  <c r="D484" i="1"/>
  <c r="H484" i="1" s="1"/>
  <c r="E483" i="1"/>
  <c r="D483" i="1"/>
  <c r="H483" i="1" s="1"/>
  <c r="E482" i="1"/>
  <c r="D482" i="1"/>
  <c r="H482" i="1" s="1"/>
  <c r="E481" i="1"/>
  <c r="D481" i="1"/>
  <c r="H481" i="1" s="1"/>
  <c r="E480" i="1"/>
  <c r="D480" i="1"/>
  <c r="H480" i="1" s="1"/>
  <c r="E479" i="1"/>
  <c r="D479" i="1"/>
  <c r="H479" i="1" s="1"/>
  <c r="E478" i="1"/>
  <c r="D478" i="1"/>
  <c r="E477" i="1"/>
  <c r="D477" i="1"/>
  <c r="H477" i="1" s="1"/>
  <c r="E476" i="1"/>
  <c r="D476" i="1"/>
  <c r="H476" i="1" s="1"/>
  <c r="E475" i="1"/>
  <c r="D475" i="1"/>
  <c r="H475" i="1" s="1"/>
  <c r="E474" i="1"/>
  <c r="D474" i="1"/>
  <c r="H474" i="1" s="1"/>
  <c r="E473" i="1"/>
  <c r="D473" i="1"/>
  <c r="H473" i="1" s="1"/>
  <c r="E472" i="1"/>
  <c r="D472" i="1"/>
  <c r="H472" i="1" s="1"/>
  <c r="E471" i="1"/>
  <c r="D471" i="1"/>
  <c r="H471" i="1" s="1"/>
  <c r="E470" i="1"/>
  <c r="D470" i="1"/>
  <c r="E469" i="1"/>
  <c r="D469" i="1"/>
  <c r="H469" i="1" s="1"/>
  <c r="E468" i="1"/>
  <c r="D468" i="1"/>
  <c r="H468" i="1" s="1"/>
  <c r="E467" i="1"/>
  <c r="D467" i="1"/>
  <c r="H467" i="1" s="1"/>
  <c r="E466" i="1"/>
  <c r="D466" i="1"/>
  <c r="H466" i="1" s="1"/>
  <c r="E465" i="1"/>
  <c r="D465" i="1"/>
  <c r="H465" i="1" s="1"/>
  <c r="E464" i="1"/>
  <c r="D464" i="1"/>
  <c r="H464" i="1" s="1"/>
  <c r="E463" i="1"/>
  <c r="D463" i="1"/>
  <c r="H463" i="1" s="1"/>
  <c r="E462" i="1"/>
  <c r="D462" i="1"/>
  <c r="E461" i="1"/>
  <c r="D461" i="1"/>
  <c r="H461" i="1" s="1"/>
  <c r="E460" i="1"/>
  <c r="D460" i="1"/>
  <c r="H460" i="1" s="1"/>
  <c r="E459" i="1"/>
  <c r="D459" i="1"/>
  <c r="H459" i="1" s="1"/>
  <c r="E458" i="1"/>
  <c r="D458" i="1"/>
  <c r="H458" i="1" s="1"/>
  <c r="E457" i="1"/>
  <c r="D457" i="1"/>
  <c r="H457" i="1" s="1"/>
  <c r="E456" i="1"/>
  <c r="D456" i="1"/>
  <c r="H456" i="1" s="1"/>
  <c r="E455" i="1"/>
  <c r="D455" i="1"/>
  <c r="H455" i="1" s="1"/>
  <c r="E454" i="1"/>
  <c r="D454" i="1"/>
  <c r="E453" i="1"/>
  <c r="D453" i="1"/>
  <c r="H453" i="1" s="1"/>
  <c r="E452" i="1"/>
  <c r="D452" i="1"/>
  <c r="H452" i="1" s="1"/>
  <c r="E451" i="1"/>
  <c r="D451" i="1"/>
  <c r="H451" i="1" s="1"/>
  <c r="E450" i="1"/>
  <c r="D450" i="1"/>
  <c r="H450" i="1" s="1"/>
  <c r="E449" i="1"/>
  <c r="D449" i="1"/>
  <c r="H449" i="1" s="1"/>
  <c r="E448" i="1"/>
  <c r="D448" i="1"/>
  <c r="H448" i="1" s="1"/>
  <c r="E447" i="1"/>
  <c r="D447" i="1"/>
  <c r="H447" i="1" s="1"/>
  <c r="E446" i="1"/>
  <c r="D446" i="1"/>
  <c r="E445" i="1"/>
  <c r="D445" i="1"/>
  <c r="H445" i="1" s="1"/>
  <c r="E444" i="1"/>
  <c r="D444" i="1"/>
  <c r="H444" i="1" s="1"/>
  <c r="E443" i="1"/>
  <c r="D443" i="1"/>
  <c r="H443" i="1" s="1"/>
  <c r="E442" i="1"/>
  <c r="D442" i="1"/>
  <c r="H442" i="1" s="1"/>
  <c r="E441" i="1"/>
  <c r="D441" i="1"/>
  <c r="H441" i="1" s="1"/>
  <c r="E440" i="1"/>
  <c r="D440" i="1"/>
  <c r="H440" i="1" s="1"/>
  <c r="E439" i="1"/>
  <c r="D439" i="1"/>
  <c r="H439" i="1" s="1"/>
  <c r="E438" i="1"/>
  <c r="D438" i="1"/>
  <c r="E437" i="1"/>
  <c r="D437" i="1"/>
  <c r="H437" i="1" s="1"/>
  <c r="E436" i="1"/>
  <c r="D436" i="1"/>
  <c r="H436" i="1" s="1"/>
  <c r="E435" i="1"/>
  <c r="D435" i="1"/>
  <c r="H435" i="1" s="1"/>
  <c r="E434" i="1"/>
  <c r="D434" i="1"/>
  <c r="H434" i="1" s="1"/>
  <c r="E433" i="1"/>
  <c r="D433" i="1"/>
  <c r="H433" i="1" s="1"/>
  <c r="E432" i="1"/>
  <c r="D432" i="1"/>
  <c r="H432" i="1" s="1"/>
  <c r="E431" i="1"/>
  <c r="D431" i="1"/>
  <c r="H431" i="1" s="1"/>
  <c r="E430" i="1"/>
  <c r="D430" i="1"/>
  <c r="E429" i="1"/>
  <c r="D429" i="1"/>
  <c r="H429" i="1" s="1"/>
  <c r="E428" i="1"/>
  <c r="D428" i="1"/>
  <c r="H428" i="1" s="1"/>
  <c r="E427" i="1"/>
  <c r="D427" i="1"/>
  <c r="H427" i="1" s="1"/>
  <c r="E426" i="1"/>
  <c r="D426" i="1"/>
  <c r="H426" i="1" s="1"/>
  <c r="E425" i="1"/>
  <c r="D425" i="1"/>
  <c r="H425" i="1" s="1"/>
  <c r="E424" i="1"/>
  <c r="D424" i="1"/>
  <c r="H424" i="1" s="1"/>
  <c r="E423" i="1"/>
  <c r="D423" i="1"/>
  <c r="H423" i="1" s="1"/>
  <c r="E422" i="1"/>
  <c r="D422" i="1"/>
  <c r="E421" i="1"/>
  <c r="D421" i="1"/>
  <c r="H421" i="1" s="1"/>
  <c r="E420" i="1"/>
  <c r="D420" i="1"/>
  <c r="H420" i="1" s="1"/>
  <c r="E419" i="1"/>
  <c r="D419" i="1"/>
  <c r="H419" i="1" s="1"/>
  <c r="E418" i="1"/>
  <c r="D418" i="1"/>
  <c r="H418" i="1" s="1"/>
  <c r="E417" i="1"/>
  <c r="D417" i="1"/>
  <c r="H417" i="1" s="1"/>
  <c r="E416" i="1"/>
  <c r="D416" i="1"/>
  <c r="H416" i="1" s="1"/>
  <c r="E415" i="1"/>
  <c r="D415" i="1"/>
  <c r="H415" i="1" s="1"/>
  <c r="E414" i="1"/>
  <c r="D414" i="1"/>
  <c r="E413" i="1"/>
  <c r="D413" i="1"/>
  <c r="H413" i="1" s="1"/>
  <c r="E412" i="1"/>
  <c r="D412" i="1"/>
  <c r="H412" i="1" s="1"/>
  <c r="E411" i="1"/>
  <c r="D411" i="1"/>
  <c r="H411" i="1" s="1"/>
  <c r="E410" i="1"/>
  <c r="D410" i="1"/>
  <c r="H410" i="1" s="1"/>
  <c r="E409" i="1"/>
  <c r="D409" i="1"/>
  <c r="H409" i="1" s="1"/>
  <c r="E408" i="1"/>
  <c r="D408" i="1"/>
  <c r="H408" i="1" s="1"/>
  <c r="E407" i="1"/>
  <c r="D407" i="1"/>
  <c r="H407" i="1" s="1"/>
  <c r="E406" i="1"/>
  <c r="D406" i="1"/>
  <c r="E405" i="1"/>
  <c r="D405" i="1"/>
  <c r="H405" i="1" s="1"/>
  <c r="E404" i="1"/>
  <c r="D404" i="1"/>
  <c r="H404" i="1" s="1"/>
  <c r="E403" i="1"/>
  <c r="D403" i="1"/>
  <c r="H403" i="1" s="1"/>
  <c r="E402" i="1"/>
  <c r="D402" i="1"/>
  <c r="H402" i="1" s="1"/>
  <c r="E401" i="1"/>
  <c r="D401" i="1"/>
  <c r="H401" i="1" s="1"/>
  <c r="E400" i="1"/>
  <c r="D400" i="1"/>
  <c r="H400" i="1" s="1"/>
  <c r="E399" i="1"/>
  <c r="D399" i="1"/>
  <c r="H399" i="1" s="1"/>
  <c r="E398" i="1"/>
  <c r="D398" i="1"/>
  <c r="E397" i="1"/>
  <c r="D397" i="1"/>
  <c r="H397" i="1" s="1"/>
  <c r="E396" i="1"/>
  <c r="D396" i="1"/>
  <c r="H396" i="1" s="1"/>
  <c r="E395" i="1"/>
  <c r="D395" i="1"/>
  <c r="H395" i="1" s="1"/>
  <c r="E394" i="1"/>
  <c r="D394" i="1"/>
  <c r="H394" i="1" s="1"/>
  <c r="E393" i="1"/>
  <c r="D393" i="1"/>
  <c r="H393" i="1" s="1"/>
  <c r="E392" i="1"/>
  <c r="D392" i="1"/>
  <c r="H392" i="1" s="1"/>
  <c r="E391" i="1"/>
  <c r="D391" i="1"/>
  <c r="H391" i="1" s="1"/>
  <c r="E390" i="1"/>
  <c r="D390" i="1"/>
  <c r="E389" i="1"/>
  <c r="D389" i="1"/>
  <c r="H389" i="1" s="1"/>
  <c r="E388" i="1"/>
  <c r="D388" i="1"/>
  <c r="H388" i="1" s="1"/>
  <c r="E387" i="1"/>
  <c r="D387" i="1"/>
  <c r="H387" i="1" s="1"/>
  <c r="E386" i="1"/>
  <c r="D386" i="1"/>
  <c r="H386" i="1" s="1"/>
  <c r="E385" i="1"/>
  <c r="D385" i="1"/>
  <c r="H385" i="1" s="1"/>
  <c r="E384" i="1"/>
  <c r="D384" i="1"/>
  <c r="H384" i="1" s="1"/>
  <c r="E383" i="1"/>
  <c r="D383" i="1"/>
  <c r="H383" i="1" s="1"/>
  <c r="E382" i="1"/>
  <c r="D382" i="1"/>
  <c r="E381" i="1"/>
  <c r="D381" i="1"/>
  <c r="H381" i="1" s="1"/>
  <c r="E380" i="1"/>
  <c r="D380" i="1"/>
  <c r="H380" i="1" s="1"/>
  <c r="E379" i="1"/>
  <c r="D379" i="1"/>
  <c r="H379" i="1" s="1"/>
  <c r="E378" i="1"/>
  <c r="D378" i="1"/>
  <c r="H378" i="1" s="1"/>
  <c r="E377" i="1"/>
  <c r="D377" i="1"/>
  <c r="H377" i="1" s="1"/>
  <c r="E376" i="1"/>
  <c r="D376" i="1"/>
  <c r="H376" i="1" s="1"/>
  <c r="E375" i="1"/>
  <c r="D375" i="1"/>
  <c r="H375" i="1" s="1"/>
  <c r="E374" i="1"/>
  <c r="D374" i="1"/>
  <c r="E373" i="1"/>
  <c r="D373" i="1"/>
  <c r="H373" i="1" s="1"/>
  <c r="E372" i="1"/>
  <c r="D372" i="1"/>
  <c r="H372" i="1" s="1"/>
  <c r="E371" i="1"/>
  <c r="D371" i="1"/>
  <c r="H371" i="1" s="1"/>
  <c r="E370" i="1"/>
  <c r="D370" i="1"/>
  <c r="H370" i="1" s="1"/>
  <c r="E369" i="1"/>
  <c r="D369" i="1"/>
  <c r="H369" i="1" s="1"/>
  <c r="E368" i="1"/>
  <c r="D368" i="1"/>
  <c r="H368" i="1" s="1"/>
  <c r="E367" i="1"/>
  <c r="D367" i="1"/>
  <c r="H367" i="1" s="1"/>
  <c r="E366" i="1"/>
  <c r="D366" i="1"/>
  <c r="E365" i="1"/>
  <c r="D365" i="1"/>
  <c r="H365" i="1" s="1"/>
  <c r="E364" i="1"/>
  <c r="D364" i="1"/>
  <c r="H364" i="1" s="1"/>
  <c r="E363" i="1"/>
  <c r="D363" i="1"/>
  <c r="H363" i="1" s="1"/>
  <c r="E362" i="1"/>
  <c r="D362" i="1"/>
  <c r="H362" i="1" s="1"/>
  <c r="E361" i="1"/>
  <c r="D361" i="1"/>
  <c r="H361" i="1" s="1"/>
  <c r="E360" i="1"/>
  <c r="D360" i="1"/>
  <c r="H360" i="1" s="1"/>
  <c r="E359" i="1"/>
  <c r="D359" i="1"/>
  <c r="H359" i="1" s="1"/>
  <c r="E358" i="1"/>
  <c r="D358" i="1"/>
  <c r="E357" i="1"/>
  <c r="D357" i="1"/>
  <c r="H357" i="1" s="1"/>
  <c r="E356" i="1"/>
  <c r="D356" i="1"/>
  <c r="H356" i="1" s="1"/>
  <c r="E355" i="1"/>
  <c r="D355" i="1"/>
  <c r="H355" i="1" s="1"/>
  <c r="E354" i="1"/>
  <c r="D354" i="1"/>
  <c r="H354" i="1" s="1"/>
  <c r="E353" i="1"/>
  <c r="D353" i="1"/>
  <c r="H353" i="1" s="1"/>
  <c r="E352" i="1"/>
  <c r="D352" i="1"/>
  <c r="H352" i="1" s="1"/>
  <c r="E351" i="1"/>
  <c r="D351" i="1"/>
  <c r="H351" i="1" s="1"/>
  <c r="E350" i="1"/>
  <c r="D350" i="1"/>
  <c r="E349" i="1"/>
  <c r="D349" i="1"/>
  <c r="H349" i="1" s="1"/>
  <c r="E348" i="1"/>
  <c r="D348" i="1"/>
  <c r="H348" i="1" s="1"/>
  <c r="E347" i="1"/>
  <c r="D347" i="1"/>
  <c r="H347" i="1" s="1"/>
  <c r="E346" i="1"/>
  <c r="D346" i="1"/>
  <c r="H346" i="1" s="1"/>
  <c r="E345" i="1"/>
  <c r="D345" i="1"/>
  <c r="H345" i="1" s="1"/>
  <c r="E344" i="1"/>
  <c r="D344" i="1"/>
  <c r="H344" i="1" s="1"/>
  <c r="E343" i="1"/>
  <c r="D343" i="1"/>
  <c r="H343" i="1" s="1"/>
  <c r="E342" i="1"/>
  <c r="D342" i="1"/>
  <c r="E341" i="1"/>
  <c r="D341" i="1"/>
  <c r="H341" i="1" s="1"/>
  <c r="E340" i="1"/>
  <c r="D340" i="1"/>
  <c r="H340" i="1" s="1"/>
  <c r="E339" i="1"/>
  <c r="D339" i="1"/>
  <c r="H339" i="1" s="1"/>
  <c r="E338" i="1"/>
  <c r="D338" i="1"/>
  <c r="H338" i="1" s="1"/>
  <c r="E337" i="1"/>
  <c r="D337" i="1"/>
  <c r="H337" i="1" s="1"/>
  <c r="E336" i="1"/>
  <c r="D336" i="1"/>
  <c r="H336" i="1" s="1"/>
  <c r="E335" i="1"/>
  <c r="D335" i="1"/>
  <c r="H335" i="1" s="1"/>
  <c r="E334" i="1"/>
  <c r="D334" i="1"/>
  <c r="E333" i="1"/>
  <c r="D333" i="1"/>
  <c r="H333" i="1" s="1"/>
  <c r="E332" i="1"/>
  <c r="D332" i="1"/>
  <c r="H332" i="1" s="1"/>
  <c r="E331" i="1"/>
  <c r="D331" i="1"/>
  <c r="H331" i="1" s="1"/>
  <c r="E330" i="1"/>
  <c r="D330" i="1"/>
  <c r="H330" i="1" s="1"/>
  <c r="E329" i="1"/>
  <c r="D329" i="1"/>
  <c r="H329" i="1" s="1"/>
  <c r="E328" i="1"/>
  <c r="D328" i="1"/>
  <c r="H328" i="1" s="1"/>
  <c r="E327" i="1"/>
  <c r="D327" i="1"/>
  <c r="H327" i="1" s="1"/>
  <c r="E326" i="1"/>
  <c r="D326" i="1"/>
  <c r="E325" i="1"/>
  <c r="D325" i="1"/>
  <c r="H325" i="1" s="1"/>
  <c r="E324" i="1"/>
  <c r="D324" i="1"/>
  <c r="H324" i="1" s="1"/>
  <c r="E323" i="1"/>
  <c r="D323" i="1"/>
  <c r="H323" i="1" s="1"/>
  <c r="E322" i="1"/>
  <c r="D322" i="1"/>
  <c r="H322" i="1" s="1"/>
  <c r="E321" i="1"/>
  <c r="D321" i="1"/>
  <c r="H321" i="1" s="1"/>
  <c r="E320" i="1"/>
  <c r="D320" i="1"/>
  <c r="H320" i="1" s="1"/>
  <c r="E319" i="1"/>
  <c r="D319" i="1"/>
  <c r="H319" i="1" s="1"/>
  <c r="E318" i="1"/>
  <c r="D318" i="1"/>
  <c r="E317" i="1"/>
  <c r="D317" i="1"/>
  <c r="H317" i="1" s="1"/>
  <c r="E316" i="1"/>
  <c r="D316" i="1"/>
  <c r="H316" i="1" s="1"/>
  <c r="E315" i="1"/>
  <c r="D315" i="1"/>
  <c r="H315" i="1" s="1"/>
  <c r="E314" i="1"/>
  <c r="D314" i="1"/>
  <c r="H314" i="1" s="1"/>
  <c r="E313" i="1"/>
  <c r="D313" i="1"/>
  <c r="H313" i="1" s="1"/>
  <c r="E312" i="1"/>
  <c r="D312" i="1"/>
  <c r="H312" i="1" s="1"/>
  <c r="E311" i="1"/>
  <c r="D311" i="1"/>
  <c r="H311" i="1" s="1"/>
  <c r="E310" i="1"/>
  <c r="D310" i="1"/>
  <c r="E309" i="1"/>
  <c r="D309" i="1"/>
  <c r="H309" i="1" s="1"/>
  <c r="E308" i="1"/>
  <c r="D308" i="1"/>
  <c r="H308" i="1" s="1"/>
  <c r="E307" i="1"/>
  <c r="D307" i="1"/>
  <c r="H307" i="1" s="1"/>
  <c r="E306" i="1"/>
  <c r="D306" i="1"/>
  <c r="H306" i="1" s="1"/>
  <c r="E305" i="1"/>
  <c r="D305" i="1"/>
  <c r="H305" i="1" s="1"/>
  <c r="E304" i="1"/>
  <c r="D304" i="1"/>
  <c r="H304" i="1" s="1"/>
  <c r="E303" i="1"/>
  <c r="D303" i="1"/>
  <c r="H303" i="1" s="1"/>
  <c r="E302" i="1"/>
  <c r="D302" i="1"/>
  <c r="E301" i="1"/>
  <c r="D301" i="1"/>
  <c r="H301" i="1" s="1"/>
  <c r="E300" i="1"/>
  <c r="D300" i="1"/>
  <c r="H300" i="1" s="1"/>
  <c r="E299" i="1"/>
  <c r="D299" i="1"/>
  <c r="H299" i="1" s="1"/>
  <c r="E298" i="1"/>
  <c r="D298" i="1"/>
  <c r="H298" i="1" s="1"/>
  <c r="E297" i="1"/>
  <c r="D297" i="1"/>
  <c r="H297" i="1" s="1"/>
  <c r="E296" i="1"/>
  <c r="D296" i="1"/>
  <c r="H296" i="1" s="1"/>
  <c r="E295" i="1"/>
  <c r="D295" i="1"/>
  <c r="H295" i="1" s="1"/>
  <c r="E294" i="1"/>
  <c r="D294" i="1"/>
  <c r="E293" i="1"/>
  <c r="D293" i="1"/>
  <c r="H293" i="1" s="1"/>
  <c r="E292" i="1"/>
  <c r="D292" i="1"/>
  <c r="H292" i="1" s="1"/>
  <c r="E291" i="1"/>
  <c r="D291" i="1"/>
  <c r="H291" i="1" s="1"/>
  <c r="E290" i="1"/>
  <c r="D290" i="1"/>
  <c r="H290" i="1" s="1"/>
  <c r="E289" i="1"/>
  <c r="D289" i="1"/>
  <c r="H289" i="1" s="1"/>
  <c r="E288" i="1"/>
  <c r="D288" i="1"/>
  <c r="H288" i="1" s="1"/>
  <c r="E287" i="1"/>
  <c r="D287" i="1"/>
  <c r="H287" i="1" s="1"/>
  <c r="E286" i="1"/>
  <c r="D286" i="1"/>
  <c r="E285" i="1"/>
  <c r="D285" i="1"/>
  <c r="H285" i="1" s="1"/>
  <c r="E284" i="1"/>
  <c r="D284" i="1"/>
  <c r="H284" i="1" s="1"/>
  <c r="E283" i="1"/>
  <c r="D283" i="1"/>
  <c r="H283" i="1" s="1"/>
  <c r="E282" i="1"/>
  <c r="D282" i="1"/>
  <c r="H282" i="1" s="1"/>
  <c r="E281" i="1"/>
  <c r="D281" i="1"/>
  <c r="H281" i="1" s="1"/>
  <c r="E280" i="1"/>
  <c r="D280" i="1"/>
  <c r="H280" i="1" s="1"/>
  <c r="E279" i="1"/>
  <c r="D279" i="1"/>
  <c r="H279" i="1" s="1"/>
  <c r="E278" i="1"/>
  <c r="D278" i="1"/>
  <c r="E277" i="1"/>
  <c r="D277" i="1"/>
  <c r="H277" i="1" s="1"/>
  <c r="E276" i="1"/>
  <c r="D276" i="1"/>
  <c r="H276" i="1" s="1"/>
  <c r="E275" i="1"/>
  <c r="D275" i="1"/>
  <c r="H275" i="1" s="1"/>
  <c r="E274" i="1"/>
  <c r="D274" i="1"/>
  <c r="H274" i="1" s="1"/>
  <c r="E273" i="1"/>
  <c r="D273" i="1"/>
  <c r="H273" i="1" s="1"/>
  <c r="E272" i="1"/>
  <c r="D272" i="1"/>
  <c r="H272" i="1" s="1"/>
  <c r="E271" i="1"/>
  <c r="D271" i="1"/>
  <c r="H271" i="1" s="1"/>
  <c r="E270" i="1"/>
  <c r="D270" i="1"/>
  <c r="E269" i="1"/>
  <c r="D269" i="1"/>
  <c r="H269" i="1" s="1"/>
  <c r="E268" i="1"/>
  <c r="D268" i="1"/>
  <c r="H268" i="1" s="1"/>
  <c r="E267" i="1"/>
  <c r="D267" i="1"/>
  <c r="H267" i="1" s="1"/>
  <c r="E266" i="1"/>
  <c r="D266" i="1"/>
  <c r="H266" i="1" s="1"/>
  <c r="E265" i="1"/>
  <c r="D265" i="1"/>
  <c r="H265" i="1" s="1"/>
  <c r="E264" i="1"/>
  <c r="D264" i="1"/>
  <c r="H264" i="1" s="1"/>
  <c r="E263" i="1"/>
  <c r="D263" i="1"/>
  <c r="H263" i="1" s="1"/>
  <c r="E262" i="1"/>
  <c r="D262" i="1"/>
  <c r="E261" i="1"/>
  <c r="D261" i="1"/>
  <c r="H261" i="1" s="1"/>
  <c r="E260" i="1"/>
  <c r="D260" i="1"/>
  <c r="H260" i="1" s="1"/>
  <c r="E259" i="1"/>
  <c r="D259" i="1"/>
  <c r="H259" i="1" s="1"/>
  <c r="E258" i="1"/>
  <c r="D258" i="1"/>
  <c r="H258" i="1" s="1"/>
  <c r="E257" i="1"/>
  <c r="D257" i="1"/>
  <c r="H257" i="1" s="1"/>
  <c r="E256" i="1"/>
  <c r="D256" i="1"/>
  <c r="H256" i="1" s="1"/>
  <c r="E255" i="1"/>
  <c r="D255" i="1"/>
  <c r="H255" i="1" s="1"/>
  <c r="E254" i="1"/>
  <c r="D254" i="1"/>
  <c r="E253" i="1"/>
  <c r="D253" i="1"/>
  <c r="H253" i="1" s="1"/>
  <c r="E252" i="1"/>
  <c r="D252" i="1"/>
  <c r="H252" i="1" s="1"/>
  <c r="E251" i="1"/>
  <c r="D251" i="1"/>
  <c r="H251" i="1" s="1"/>
  <c r="E250" i="1"/>
  <c r="D250" i="1"/>
  <c r="H250" i="1" s="1"/>
  <c r="E249" i="1"/>
  <c r="D249" i="1"/>
  <c r="H249" i="1" s="1"/>
  <c r="E248" i="1"/>
  <c r="D248" i="1"/>
  <c r="H248" i="1" s="1"/>
  <c r="E247" i="1"/>
  <c r="D247" i="1"/>
  <c r="H247" i="1" s="1"/>
  <c r="E246" i="1"/>
  <c r="D246" i="1"/>
  <c r="H246" i="1" s="1"/>
  <c r="E245" i="1"/>
  <c r="D245" i="1"/>
  <c r="H245" i="1" s="1"/>
  <c r="E244" i="1"/>
  <c r="D244" i="1"/>
  <c r="H244" i="1" s="1"/>
  <c r="E243" i="1"/>
  <c r="D243" i="1"/>
  <c r="H243" i="1" s="1"/>
  <c r="E242" i="1"/>
  <c r="D242" i="1"/>
  <c r="H242" i="1" s="1"/>
  <c r="E241" i="1"/>
  <c r="D241" i="1"/>
  <c r="E240" i="1"/>
  <c r="D240" i="1"/>
  <c r="H240" i="1" s="1"/>
  <c r="E239" i="1"/>
  <c r="D239" i="1"/>
  <c r="H239" i="1" s="1"/>
  <c r="E238" i="1"/>
  <c r="D238" i="1"/>
  <c r="H238" i="1" s="1"/>
  <c r="E237" i="1"/>
  <c r="D237" i="1"/>
  <c r="H237" i="1" s="1"/>
  <c r="E236" i="1"/>
  <c r="D236" i="1"/>
  <c r="H236" i="1" s="1"/>
  <c r="E235" i="1"/>
  <c r="D235" i="1"/>
  <c r="H235" i="1" s="1"/>
  <c r="E234" i="1"/>
  <c r="D234" i="1"/>
  <c r="H234" i="1" s="1"/>
  <c r="E233" i="1"/>
  <c r="D233" i="1"/>
  <c r="E232" i="1"/>
  <c r="D232" i="1"/>
  <c r="H232" i="1" s="1"/>
  <c r="E231" i="1"/>
  <c r="D231" i="1"/>
  <c r="H231" i="1" s="1"/>
  <c r="E230" i="1"/>
  <c r="D230" i="1"/>
  <c r="H230" i="1" s="1"/>
  <c r="E229" i="1"/>
  <c r="D229" i="1"/>
  <c r="H229" i="1" s="1"/>
  <c r="E228" i="1"/>
  <c r="D228" i="1"/>
  <c r="H228" i="1" s="1"/>
  <c r="E227" i="1"/>
  <c r="D227" i="1"/>
  <c r="H227" i="1" s="1"/>
  <c r="E226" i="1"/>
  <c r="D226" i="1"/>
  <c r="H226" i="1" s="1"/>
  <c r="E225" i="1"/>
  <c r="D225" i="1"/>
  <c r="E224" i="1"/>
  <c r="D224" i="1"/>
  <c r="H224" i="1" s="1"/>
  <c r="E223" i="1"/>
  <c r="D223" i="1"/>
  <c r="H223" i="1" s="1"/>
  <c r="E222" i="1"/>
  <c r="D222" i="1"/>
  <c r="H222" i="1" s="1"/>
  <c r="E221" i="1"/>
  <c r="D221" i="1"/>
  <c r="H221" i="1" s="1"/>
  <c r="E220" i="1"/>
  <c r="D220" i="1"/>
  <c r="H220" i="1" s="1"/>
  <c r="E219" i="1"/>
  <c r="D219" i="1"/>
  <c r="H219" i="1" s="1"/>
  <c r="E218" i="1"/>
  <c r="D218" i="1"/>
  <c r="H218" i="1" s="1"/>
  <c r="E217" i="1"/>
  <c r="D217" i="1"/>
  <c r="E216" i="1"/>
  <c r="D216" i="1"/>
  <c r="H216" i="1" s="1"/>
  <c r="E215" i="1"/>
  <c r="D215" i="1"/>
  <c r="H215" i="1" s="1"/>
  <c r="E214" i="1"/>
  <c r="D214" i="1"/>
  <c r="H214" i="1" s="1"/>
  <c r="E213" i="1"/>
  <c r="D213" i="1"/>
  <c r="H213" i="1" s="1"/>
  <c r="E212" i="1"/>
  <c r="D212" i="1"/>
  <c r="H212" i="1" s="1"/>
  <c r="E211" i="1"/>
  <c r="D211" i="1"/>
  <c r="H211" i="1" s="1"/>
  <c r="E210" i="1"/>
  <c r="D210" i="1"/>
  <c r="H210" i="1" s="1"/>
  <c r="E209" i="1"/>
  <c r="D209" i="1"/>
  <c r="E208" i="1"/>
  <c r="D208" i="1"/>
  <c r="H208" i="1" s="1"/>
  <c r="E207" i="1"/>
  <c r="D207" i="1"/>
  <c r="H207" i="1" s="1"/>
  <c r="E206" i="1"/>
  <c r="D206" i="1"/>
  <c r="H206" i="1" s="1"/>
  <c r="E205" i="1"/>
  <c r="D205" i="1"/>
  <c r="H205" i="1" s="1"/>
  <c r="E204" i="1"/>
  <c r="D204" i="1"/>
  <c r="H204" i="1" s="1"/>
  <c r="E203" i="1"/>
  <c r="D203" i="1"/>
  <c r="H203" i="1" s="1"/>
  <c r="E202" i="1"/>
  <c r="D202" i="1"/>
  <c r="H202" i="1" s="1"/>
  <c r="E201" i="1"/>
  <c r="D201" i="1"/>
  <c r="E200" i="1"/>
  <c r="D200" i="1"/>
  <c r="H200" i="1" s="1"/>
  <c r="E199" i="1"/>
  <c r="D199" i="1"/>
  <c r="H199" i="1" s="1"/>
  <c r="E198" i="1"/>
  <c r="D198" i="1"/>
  <c r="H198" i="1" s="1"/>
  <c r="E197" i="1"/>
  <c r="D197" i="1"/>
  <c r="H197" i="1" s="1"/>
  <c r="E196" i="1"/>
  <c r="D196" i="1"/>
  <c r="H196" i="1" s="1"/>
  <c r="E195" i="1"/>
  <c r="D195" i="1"/>
  <c r="H195" i="1" s="1"/>
  <c r="E194" i="1"/>
  <c r="D194" i="1"/>
  <c r="H194" i="1" s="1"/>
  <c r="E193" i="1"/>
  <c r="D193" i="1"/>
  <c r="E192" i="1"/>
  <c r="D192" i="1"/>
  <c r="H192" i="1" s="1"/>
  <c r="E191" i="1"/>
  <c r="D191" i="1"/>
  <c r="H191" i="1" s="1"/>
  <c r="E190" i="1"/>
  <c r="D190" i="1"/>
  <c r="H190" i="1" s="1"/>
  <c r="E189" i="1"/>
  <c r="D189" i="1"/>
  <c r="H189" i="1" s="1"/>
  <c r="E188" i="1"/>
  <c r="D188" i="1"/>
  <c r="H188" i="1" s="1"/>
  <c r="E187" i="1"/>
  <c r="D187" i="1"/>
  <c r="H187" i="1" s="1"/>
  <c r="E186" i="1"/>
  <c r="D186" i="1"/>
  <c r="H186" i="1" s="1"/>
  <c r="E185" i="1"/>
  <c r="D185" i="1"/>
  <c r="E184" i="1"/>
  <c r="D184" i="1"/>
  <c r="H184" i="1" s="1"/>
  <c r="E183" i="1"/>
  <c r="D183" i="1"/>
  <c r="H183" i="1" s="1"/>
  <c r="E182" i="1"/>
  <c r="D182" i="1"/>
  <c r="H182" i="1" s="1"/>
  <c r="E181" i="1"/>
  <c r="D181" i="1"/>
  <c r="H181" i="1" s="1"/>
  <c r="E180" i="1"/>
  <c r="D180" i="1"/>
  <c r="H180" i="1" s="1"/>
  <c r="E179" i="1"/>
  <c r="D179" i="1"/>
  <c r="H179" i="1" s="1"/>
  <c r="E178" i="1"/>
  <c r="D178" i="1"/>
  <c r="H178" i="1" s="1"/>
  <c r="E177" i="1"/>
  <c r="D177" i="1"/>
  <c r="E176" i="1"/>
  <c r="D176" i="1"/>
  <c r="H176" i="1" s="1"/>
  <c r="E175" i="1"/>
  <c r="D175" i="1"/>
  <c r="H175" i="1" s="1"/>
  <c r="E174" i="1"/>
  <c r="D174" i="1"/>
  <c r="H174" i="1" s="1"/>
  <c r="E173" i="1"/>
  <c r="D173" i="1"/>
  <c r="H173" i="1" s="1"/>
  <c r="E172" i="1"/>
  <c r="D172" i="1"/>
  <c r="H172" i="1" s="1"/>
  <c r="E171" i="1"/>
  <c r="D171" i="1"/>
  <c r="H171" i="1" s="1"/>
  <c r="E170" i="1"/>
  <c r="D170" i="1"/>
  <c r="H170" i="1" s="1"/>
  <c r="E169" i="1"/>
  <c r="D169" i="1"/>
  <c r="E168" i="1"/>
  <c r="D168" i="1"/>
  <c r="H168" i="1" s="1"/>
  <c r="E167" i="1"/>
  <c r="D167" i="1"/>
  <c r="H167" i="1" s="1"/>
  <c r="E166" i="1"/>
  <c r="D166" i="1"/>
  <c r="H166" i="1" s="1"/>
  <c r="E165" i="1"/>
  <c r="D165" i="1"/>
  <c r="H165" i="1" s="1"/>
  <c r="E164" i="1"/>
  <c r="D164" i="1"/>
  <c r="H164" i="1" s="1"/>
  <c r="E163" i="1"/>
  <c r="D163" i="1"/>
  <c r="H163" i="1" s="1"/>
  <c r="E162" i="1"/>
  <c r="D162" i="1"/>
  <c r="H162" i="1" s="1"/>
  <c r="E161" i="1"/>
  <c r="D161" i="1"/>
  <c r="E160" i="1"/>
  <c r="D160" i="1"/>
  <c r="E159" i="1"/>
  <c r="D159" i="1"/>
  <c r="H159" i="1" s="1"/>
  <c r="E158" i="1"/>
  <c r="D158" i="1"/>
  <c r="H158" i="1" s="1"/>
  <c r="E157" i="1"/>
  <c r="D157" i="1"/>
  <c r="H157" i="1" s="1"/>
  <c r="E156" i="1"/>
  <c r="D156" i="1"/>
  <c r="H156" i="1" s="1"/>
  <c r="E155" i="1"/>
  <c r="D155" i="1"/>
  <c r="H155" i="1" s="1"/>
  <c r="E154" i="1"/>
  <c r="D154" i="1"/>
  <c r="H154" i="1" s="1"/>
  <c r="E153" i="1"/>
  <c r="D153" i="1"/>
  <c r="E152" i="1"/>
  <c r="D152" i="1"/>
  <c r="H152" i="1" s="1"/>
  <c r="E151" i="1"/>
  <c r="D151" i="1"/>
  <c r="H151" i="1" s="1"/>
  <c r="E150" i="1"/>
  <c r="D150" i="1"/>
  <c r="H150" i="1" s="1"/>
  <c r="E149" i="1"/>
  <c r="D149" i="1"/>
  <c r="H149" i="1" s="1"/>
  <c r="E148" i="1"/>
  <c r="D148" i="1"/>
  <c r="H148" i="1" s="1"/>
  <c r="E147" i="1"/>
  <c r="D147" i="1"/>
  <c r="H147" i="1" s="1"/>
  <c r="E146" i="1"/>
  <c r="D146" i="1"/>
  <c r="H146" i="1" s="1"/>
  <c r="E145" i="1"/>
  <c r="D145" i="1"/>
  <c r="E144" i="1"/>
  <c r="D144" i="1"/>
  <c r="H144" i="1" s="1"/>
  <c r="E143" i="1"/>
  <c r="D143" i="1"/>
  <c r="H143" i="1" s="1"/>
  <c r="E142" i="1"/>
  <c r="D142" i="1"/>
  <c r="H142" i="1" s="1"/>
  <c r="E141" i="1"/>
  <c r="D141" i="1"/>
  <c r="H141" i="1" s="1"/>
  <c r="E140" i="1"/>
  <c r="D140" i="1"/>
  <c r="H140" i="1" s="1"/>
  <c r="E139" i="1"/>
  <c r="D139" i="1"/>
  <c r="H139" i="1" s="1"/>
  <c r="E138" i="1"/>
  <c r="D138" i="1"/>
  <c r="H138" i="1" s="1"/>
  <c r="E137" i="1"/>
  <c r="D137" i="1"/>
  <c r="E136" i="1"/>
  <c r="D136" i="1"/>
  <c r="H136" i="1" s="1"/>
  <c r="E135" i="1"/>
  <c r="D135" i="1"/>
  <c r="H135" i="1" s="1"/>
  <c r="E134" i="1"/>
  <c r="D134" i="1"/>
  <c r="H134" i="1" s="1"/>
  <c r="E133" i="1"/>
  <c r="D133" i="1"/>
  <c r="H133" i="1" s="1"/>
  <c r="E132" i="1"/>
  <c r="D132" i="1"/>
  <c r="H132" i="1" s="1"/>
  <c r="E131" i="1"/>
  <c r="D131" i="1"/>
  <c r="H131" i="1" s="1"/>
  <c r="E130" i="1"/>
  <c r="D130" i="1"/>
  <c r="H130" i="1" s="1"/>
  <c r="E129" i="1"/>
  <c r="D129" i="1"/>
  <c r="E128" i="1"/>
  <c r="D128" i="1"/>
  <c r="H128" i="1" s="1"/>
  <c r="E127" i="1"/>
  <c r="D127" i="1"/>
  <c r="H127" i="1" s="1"/>
  <c r="E126" i="1"/>
  <c r="D126" i="1"/>
  <c r="H126" i="1" s="1"/>
  <c r="E125" i="1"/>
  <c r="D125" i="1"/>
  <c r="H125" i="1" s="1"/>
  <c r="E124" i="1"/>
  <c r="D124" i="1"/>
  <c r="H124" i="1" s="1"/>
  <c r="E123" i="1"/>
  <c r="D123" i="1"/>
  <c r="H123" i="1" s="1"/>
  <c r="E122" i="1"/>
  <c r="D122" i="1"/>
  <c r="H122" i="1" s="1"/>
  <c r="E121" i="1"/>
  <c r="D121" i="1"/>
  <c r="E120" i="1"/>
  <c r="D120" i="1"/>
  <c r="H120" i="1" s="1"/>
  <c r="E119" i="1"/>
  <c r="D119" i="1"/>
  <c r="H119" i="1" s="1"/>
  <c r="E118" i="1"/>
  <c r="D118" i="1"/>
  <c r="H118" i="1" s="1"/>
  <c r="E117" i="1"/>
  <c r="D117" i="1"/>
  <c r="H117" i="1" s="1"/>
  <c r="E116" i="1"/>
  <c r="D116" i="1"/>
  <c r="H116" i="1" s="1"/>
  <c r="E115" i="1"/>
  <c r="D115" i="1"/>
  <c r="H115" i="1" s="1"/>
  <c r="E114" i="1"/>
  <c r="D114" i="1"/>
  <c r="H114" i="1" s="1"/>
  <c r="E113" i="1"/>
  <c r="D113" i="1"/>
  <c r="E112" i="1"/>
  <c r="D112" i="1"/>
  <c r="H112" i="1" s="1"/>
  <c r="E111" i="1"/>
  <c r="D111" i="1"/>
  <c r="H111" i="1" s="1"/>
  <c r="E110" i="1"/>
  <c r="D110" i="1"/>
  <c r="H110" i="1" s="1"/>
  <c r="E109" i="1"/>
  <c r="D109" i="1"/>
  <c r="H109" i="1" s="1"/>
  <c r="E108" i="1"/>
  <c r="D108" i="1"/>
  <c r="H108" i="1" s="1"/>
  <c r="E107" i="1"/>
  <c r="D107" i="1"/>
  <c r="H107" i="1" s="1"/>
  <c r="E106" i="1"/>
  <c r="D106" i="1"/>
  <c r="H106" i="1" s="1"/>
  <c r="E105" i="1"/>
  <c r="D105" i="1"/>
  <c r="E104" i="1"/>
  <c r="D104" i="1"/>
  <c r="H104" i="1" s="1"/>
  <c r="E103" i="1"/>
  <c r="D103" i="1"/>
  <c r="H103" i="1" s="1"/>
  <c r="E102" i="1"/>
  <c r="D102" i="1"/>
  <c r="H102" i="1" s="1"/>
  <c r="E101" i="1"/>
  <c r="D101" i="1"/>
  <c r="H101" i="1" s="1"/>
  <c r="E100" i="1"/>
  <c r="D100" i="1"/>
  <c r="H100" i="1" s="1"/>
  <c r="E99" i="1"/>
  <c r="D99" i="1"/>
  <c r="H99" i="1" s="1"/>
  <c r="E98" i="1"/>
  <c r="D98" i="1"/>
  <c r="H98" i="1" s="1"/>
  <c r="E97" i="1"/>
  <c r="D97" i="1"/>
  <c r="E96" i="1"/>
  <c r="D96" i="1"/>
  <c r="H96" i="1" s="1"/>
  <c r="E95" i="1"/>
  <c r="D95" i="1"/>
  <c r="H95" i="1" s="1"/>
  <c r="E94" i="1"/>
  <c r="D94" i="1"/>
  <c r="H94" i="1" s="1"/>
  <c r="E93" i="1"/>
  <c r="D93" i="1"/>
  <c r="H93" i="1" s="1"/>
  <c r="E92" i="1"/>
  <c r="D92" i="1"/>
  <c r="H92" i="1" s="1"/>
  <c r="E91" i="1"/>
  <c r="D91" i="1"/>
  <c r="H91" i="1" s="1"/>
  <c r="E90" i="1"/>
  <c r="D90" i="1"/>
  <c r="H90" i="1" s="1"/>
  <c r="E89" i="1"/>
  <c r="D89" i="1"/>
  <c r="H89" i="1" s="1"/>
  <c r="E88" i="1"/>
  <c r="D88" i="1"/>
  <c r="H88" i="1" s="1"/>
  <c r="E87" i="1"/>
  <c r="D87" i="1"/>
  <c r="H87" i="1" s="1"/>
  <c r="E86" i="1"/>
  <c r="D86" i="1"/>
  <c r="H86" i="1" s="1"/>
  <c r="E85" i="1"/>
  <c r="D85" i="1"/>
  <c r="E84" i="1"/>
  <c r="D84" i="1"/>
  <c r="H84" i="1" s="1"/>
  <c r="E83" i="1"/>
  <c r="D83" i="1"/>
  <c r="H83" i="1" s="1"/>
  <c r="E82" i="1"/>
  <c r="D82" i="1"/>
  <c r="H82" i="1" s="1"/>
  <c r="E81" i="1"/>
  <c r="D81" i="1"/>
  <c r="H81" i="1" s="1"/>
  <c r="E80" i="1"/>
  <c r="D80" i="1"/>
  <c r="H80" i="1" s="1"/>
  <c r="E79" i="1"/>
  <c r="D79" i="1"/>
  <c r="H79" i="1" s="1"/>
  <c r="E78" i="1"/>
  <c r="D78" i="1"/>
  <c r="H78" i="1" s="1"/>
  <c r="E77" i="1"/>
  <c r="D77" i="1"/>
  <c r="E76" i="1"/>
  <c r="D76" i="1"/>
  <c r="H76" i="1" s="1"/>
  <c r="E75" i="1"/>
  <c r="D75" i="1"/>
  <c r="H75" i="1" s="1"/>
  <c r="E74" i="1"/>
  <c r="D74" i="1"/>
  <c r="H74" i="1" s="1"/>
  <c r="E73" i="1"/>
  <c r="D73" i="1"/>
  <c r="H73" i="1" s="1"/>
  <c r="E72" i="1"/>
  <c r="D72" i="1"/>
  <c r="H72" i="1" s="1"/>
  <c r="E71" i="1"/>
  <c r="D71" i="1"/>
  <c r="H71" i="1" s="1"/>
  <c r="E70" i="1"/>
  <c r="D70" i="1"/>
  <c r="H70" i="1" s="1"/>
  <c r="E69" i="1"/>
  <c r="D69" i="1"/>
  <c r="E68" i="1"/>
  <c r="D68" i="1"/>
  <c r="H68" i="1" s="1"/>
  <c r="E67" i="1"/>
  <c r="D67" i="1"/>
  <c r="H67" i="1" s="1"/>
  <c r="E66" i="1"/>
  <c r="D66" i="1"/>
  <c r="H66" i="1" s="1"/>
  <c r="E65" i="1"/>
  <c r="D65" i="1"/>
  <c r="H65" i="1" s="1"/>
  <c r="E64" i="1"/>
  <c r="D64" i="1"/>
  <c r="H64" i="1" s="1"/>
  <c r="E63" i="1"/>
  <c r="D63" i="1"/>
  <c r="H63" i="1" s="1"/>
  <c r="E62" i="1"/>
  <c r="D62" i="1"/>
  <c r="H62" i="1" s="1"/>
  <c r="E61" i="1"/>
  <c r="D61" i="1"/>
  <c r="E60" i="1"/>
  <c r="D60" i="1"/>
  <c r="H60" i="1" s="1"/>
  <c r="E59" i="1"/>
  <c r="D59" i="1"/>
  <c r="H59" i="1" s="1"/>
  <c r="E58" i="1"/>
  <c r="D58" i="1"/>
  <c r="H58" i="1" s="1"/>
  <c r="E57" i="1"/>
  <c r="D57" i="1"/>
  <c r="H57" i="1" s="1"/>
  <c r="E56" i="1"/>
  <c r="D56" i="1"/>
  <c r="H56" i="1" s="1"/>
  <c r="E55" i="1"/>
  <c r="D55" i="1"/>
  <c r="H55" i="1" s="1"/>
  <c r="E54" i="1"/>
  <c r="D54" i="1"/>
  <c r="H54" i="1" s="1"/>
  <c r="E53" i="1"/>
  <c r="D53" i="1"/>
  <c r="E52" i="1"/>
  <c r="D52" i="1"/>
  <c r="H52" i="1" s="1"/>
  <c r="E51" i="1"/>
  <c r="D51" i="1"/>
  <c r="H51" i="1" s="1"/>
  <c r="E50" i="1"/>
  <c r="D50" i="1"/>
  <c r="H50" i="1" s="1"/>
  <c r="E49" i="1"/>
  <c r="D49" i="1"/>
  <c r="H49" i="1" s="1"/>
  <c r="E48" i="1"/>
  <c r="D48" i="1"/>
  <c r="H48" i="1" s="1"/>
  <c r="E47" i="1"/>
  <c r="D47" i="1"/>
  <c r="H47" i="1" s="1"/>
  <c r="E46" i="1"/>
  <c r="D46" i="1"/>
  <c r="H46" i="1" s="1"/>
  <c r="E45" i="1"/>
  <c r="D45" i="1"/>
  <c r="E44" i="1"/>
  <c r="D44" i="1"/>
  <c r="H44" i="1" s="1"/>
  <c r="E43" i="1"/>
  <c r="D43" i="1"/>
  <c r="H43" i="1" s="1"/>
  <c r="E42" i="1"/>
  <c r="D42" i="1"/>
  <c r="H42" i="1" s="1"/>
  <c r="E41" i="1"/>
  <c r="D41" i="1"/>
  <c r="H41" i="1" s="1"/>
  <c r="E40" i="1"/>
  <c r="D40" i="1"/>
  <c r="H40" i="1" s="1"/>
  <c r="E39" i="1"/>
  <c r="D39" i="1"/>
  <c r="H39" i="1" s="1"/>
  <c r="E38" i="1"/>
  <c r="D38" i="1"/>
  <c r="H38" i="1" s="1"/>
  <c r="E37" i="1"/>
  <c r="D37" i="1"/>
  <c r="E36" i="1"/>
  <c r="D36" i="1"/>
  <c r="H36" i="1" s="1"/>
  <c r="E35" i="1"/>
  <c r="D35" i="1"/>
  <c r="H35" i="1" s="1"/>
  <c r="E34" i="1"/>
  <c r="D34" i="1"/>
  <c r="H34" i="1" s="1"/>
  <c r="E33" i="1"/>
  <c r="D33" i="1"/>
  <c r="H33" i="1" s="1"/>
  <c r="E32" i="1"/>
  <c r="D32" i="1"/>
  <c r="H32" i="1" s="1"/>
  <c r="E31" i="1"/>
  <c r="D31" i="1"/>
  <c r="H31" i="1" s="1"/>
  <c r="E30" i="1"/>
  <c r="D30" i="1"/>
  <c r="H30" i="1" s="1"/>
  <c r="E29" i="1"/>
  <c r="D29" i="1"/>
  <c r="H29" i="1" s="1"/>
  <c r="E28" i="1"/>
  <c r="D28" i="1"/>
  <c r="H28" i="1" s="1"/>
  <c r="E27" i="1"/>
  <c r="D27" i="1"/>
  <c r="E26" i="1"/>
  <c r="D26" i="1"/>
  <c r="H26" i="1" s="1"/>
  <c r="E25" i="1"/>
  <c r="D25" i="1"/>
  <c r="E24" i="1"/>
  <c r="D24" i="1"/>
  <c r="H24" i="1" s="1"/>
  <c r="E23" i="1"/>
  <c r="D23" i="1"/>
  <c r="H23" i="1" s="1"/>
  <c r="E22" i="1"/>
  <c r="D22" i="1"/>
  <c r="H22" i="1" s="1"/>
  <c r="E21" i="1"/>
  <c r="D21" i="1"/>
  <c r="H21" i="1" s="1"/>
  <c r="E20" i="1"/>
  <c r="D20" i="1"/>
  <c r="H20" i="1" s="1"/>
  <c r="E19" i="1"/>
  <c r="D19" i="1"/>
  <c r="E18" i="1"/>
  <c r="D18" i="1"/>
  <c r="H18" i="1" s="1"/>
  <c r="E17" i="1"/>
  <c r="D17" i="1"/>
  <c r="E16" i="1"/>
  <c r="D16" i="1"/>
  <c r="H16" i="1" s="1"/>
  <c r="E15" i="1"/>
  <c r="D15" i="1"/>
  <c r="H15" i="1" s="1"/>
  <c r="E14" i="1"/>
  <c r="D14" i="1"/>
  <c r="H14" i="1" s="1"/>
  <c r="E13" i="1"/>
  <c r="D13" i="1"/>
  <c r="H13" i="1" s="1"/>
  <c r="E12" i="1"/>
  <c r="D12" i="1"/>
  <c r="H12" i="1" s="1"/>
  <c r="E11" i="1"/>
  <c r="D11" i="1"/>
  <c r="E10" i="1"/>
  <c r="D10" i="1"/>
  <c r="H10" i="1" s="1"/>
  <c r="E9" i="1"/>
  <c r="D9" i="1"/>
  <c r="E8" i="1"/>
  <c r="D8" i="1"/>
  <c r="H8" i="1" s="1"/>
  <c r="E7" i="1"/>
  <c r="D7" i="1"/>
  <c r="H7" i="1" s="1"/>
  <c r="E6" i="1"/>
  <c r="D6" i="1"/>
  <c r="H6" i="1" s="1"/>
  <c r="E5" i="1"/>
  <c r="D5" i="1"/>
  <c r="G808" i="2"/>
  <c r="G807" i="2"/>
  <c r="G806" i="2"/>
  <c r="G805" i="2"/>
  <c r="G804" i="2"/>
  <c r="G803" i="2"/>
  <c r="G802" i="2"/>
  <c r="G801" i="2"/>
  <c r="H801" i="2" s="1"/>
  <c r="G800" i="2"/>
  <c r="G799" i="2"/>
  <c r="G798" i="2"/>
  <c r="G797" i="2"/>
  <c r="G796" i="2"/>
  <c r="G795" i="2"/>
  <c r="G794" i="2"/>
  <c r="G793" i="2"/>
  <c r="H793" i="2" s="1"/>
  <c r="G792" i="2"/>
  <c r="G791" i="2"/>
  <c r="G790" i="2"/>
  <c r="G789" i="2"/>
  <c r="G788" i="2"/>
  <c r="G787" i="2"/>
  <c r="G786" i="2"/>
  <c r="G785" i="2"/>
  <c r="H785" i="2" s="1"/>
  <c r="G784" i="2"/>
  <c r="G783" i="2"/>
  <c r="G782" i="2"/>
  <c r="G781" i="2"/>
  <c r="G780" i="2"/>
  <c r="G779" i="2"/>
  <c r="G778" i="2"/>
  <c r="G777" i="2"/>
  <c r="H777" i="2" s="1"/>
  <c r="G776" i="2"/>
  <c r="G775" i="2"/>
  <c r="G774" i="2"/>
  <c r="G773" i="2"/>
  <c r="G772" i="2"/>
  <c r="G771" i="2"/>
  <c r="G770" i="2"/>
  <c r="G769" i="2"/>
  <c r="H769" i="2" s="1"/>
  <c r="G768" i="2"/>
  <c r="G767" i="2"/>
  <c r="G766" i="2"/>
  <c r="G765" i="2"/>
  <c r="G764" i="2"/>
  <c r="G763" i="2"/>
  <c r="G762" i="2"/>
  <c r="G761" i="2"/>
  <c r="H761" i="2" s="1"/>
  <c r="G760" i="2"/>
  <c r="G759" i="2"/>
  <c r="G758" i="2"/>
  <c r="G757" i="2"/>
  <c r="G756" i="2"/>
  <c r="G755" i="2"/>
  <c r="G754" i="2"/>
  <c r="G753" i="2"/>
  <c r="H753" i="2" s="1"/>
  <c r="G752" i="2"/>
  <c r="G751" i="2"/>
  <c r="G750" i="2"/>
  <c r="G749" i="2"/>
  <c r="G748" i="2"/>
  <c r="G747" i="2"/>
  <c r="G746" i="2"/>
  <c r="G745" i="2"/>
  <c r="H745" i="2" s="1"/>
  <c r="G744" i="2"/>
  <c r="G743" i="2"/>
  <c r="G742" i="2"/>
  <c r="G741" i="2"/>
  <c r="G740" i="2"/>
  <c r="G739" i="2"/>
  <c r="G738" i="2"/>
  <c r="G737" i="2"/>
  <c r="H737" i="2" s="1"/>
  <c r="G736" i="2"/>
  <c r="G735" i="2"/>
  <c r="G734" i="2"/>
  <c r="G733" i="2"/>
  <c r="G732" i="2"/>
  <c r="G731" i="2"/>
  <c r="G730" i="2"/>
  <c r="G729" i="2"/>
  <c r="H729" i="2" s="1"/>
  <c r="G728" i="2"/>
  <c r="G727" i="2"/>
  <c r="G726" i="2"/>
  <c r="G725" i="2"/>
  <c r="G724" i="2"/>
  <c r="G723" i="2"/>
  <c r="G722" i="2"/>
  <c r="G721" i="2"/>
  <c r="H721" i="2" s="1"/>
  <c r="G720" i="2"/>
  <c r="G719" i="2"/>
  <c r="G718" i="2"/>
  <c r="G717" i="2"/>
  <c r="G716" i="2"/>
  <c r="G715" i="2"/>
  <c r="G714" i="2"/>
  <c r="G713" i="2"/>
  <c r="H713" i="2" s="1"/>
  <c r="G712" i="2"/>
  <c r="G711" i="2"/>
  <c r="G710" i="2"/>
  <c r="G709" i="2"/>
  <c r="G708" i="2"/>
  <c r="G707" i="2"/>
  <c r="G706" i="2"/>
  <c r="G705" i="2"/>
  <c r="H705" i="2" s="1"/>
  <c r="G704" i="2"/>
  <c r="G703" i="2"/>
  <c r="G702" i="2"/>
  <c r="G701" i="2"/>
  <c r="G700" i="2"/>
  <c r="G699" i="2"/>
  <c r="G698" i="2"/>
  <c r="G697" i="2"/>
  <c r="H697" i="2" s="1"/>
  <c r="G696" i="2"/>
  <c r="G695" i="2"/>
  <c r="G694" i="2"/>
  <c r="G693" i="2"/>
  <c r="G692" i="2"/>
  <c r="G691" i="2"/>
  <c r="G690" i="2"/>
  <c r="G689" i="2"/>
  <c r="H689" i="2" s="1"/>
  <c r="G688" i="2"/>
  <c r="G687" i="2"/>
  <c r="G686" i="2"/>
  <c r="G685" i="2"/>
  <c r="G684" i="2"/>
  <c r="G683" i="2"/>
  <c r="G682" i="2"/>
  <c r="G681" i="2"/>
  <c r="H681" i="2" s="1"/>
  <c r="G680" i="2"/>
  <c r="G679" i="2"/>
  <c r="G678" i="2"/>
  <c r="G677" i="2"/>
  <c r="G676" i="2"/>
  <c r="G675" i="2"/>
  <c r="G674" i="2"/>
  <c r="G673" i="2"/>
  <c r="H673" i="2" s="1"/>
  <c r="G672" i="2"/>
  <c r="G671" i="2"/>
  <c r="G670" i="2"/>
  <c r="G669" i="2"/>
  <c r="G668" i="2"/>
  <c r="G667" i="2"/>
  <c r="G666" i="2"/>
  <c r="G665" i="2"/>
  <c r="H665" i="2" s="1"/>
  <c r="G664" i="2"/>
  <c r="G663" i="2"/>
  <c r="G662" i="2"/>
  <c r="G661" i="2"/>
  <c r="G660" i="2"/>
  <c r="G659" i="2"/>
  <c r="G658" i="2"/>
  <c r="G657" i="2"/>
  <c r="H657" i="2" s="1"/>
  <c r="G656" i="2"/>
  <c r="G655" i="2"/>
  <c r="G654" i="2"/>
  <c r="G653" i="2"/>
  <c r="G652" i="2"/>
  <c r="G651" i="2"/>
  <c r="G650" i="2"/>
  <c r="G649" i="2"/>
  <c r="H649" i="2" s="1"/>
  <c r="G648" i="2"/>
  <c r="G647" i="2"/>
  <c r="G646" i="2"/>
  <c r="G645" i="2"/>
  <c r="G644" i="2"/>
  <c r="G643" i="2"/>
  <c r="G642" i="2"/>
  <c r="G641" i="2"/>
  <c r="H641" i="2" s="1"/>
  <c r="G640" i="2"/>
  <c r="G639" i="2"/>
  <c r="G638" i="2"/>
  <c r="G637" i="2"/>
  <c r="G636" i="2"/>
  <c r="G635" i="2"/>
  <c r="G634" i="2"/>
  <c r="G633" i="2"/>
  <c r="H633" i="2" s="1"/>
  <c r="G632" i="2"/>
  <c r="G631" i="2"/>
  <c r="G630" i="2"/>
  <c r="G629" i="2"/>
  <c r="G628" i="2"/>
  <c r="G627" i="2"/>
  <c r="G626" i="2"/>
  <c r="G625" i="2"/>
  <c r="H625" i="2" s="1"/>
  <c r="G624" i="2"/>
  <c r="G623" i="2"/>
  <c r="G622" i="2"/>
  <c r="G621" i="2"/>
  <c r="G620" i="2"/>
  <c r="G619" i="2"/>
  <c r="G618" i="2"/>
  <c r="G617" i="2"/>
  <c r="H617" i="2" s="1"/>
  <c r="G616" i="2"/>
  <c r="G615" i="2"/>
  <c r="G614" i="2"/>
  <c r="G613" i="2"/>
  <c r="G612" i="2"/>
  <c r="G611" i="2"/>
  <c r="G610" i="2"/>
  <c r="G609" i="2"/>
  <c r="H609" i="2" s="1"/>
  <c r="G608" i="2"/>
  <c r="G607" i="2"/>
  <c r="G606" i="2"/>
  <c r="G605" i="2"/>
  <c r="G604" i="2"/>
  <c r="G603" i="2"/>
  <c r="G602" i="2"/>
  <c r="G601" i="2"/>
  <c r="H601" i="2" s="1"/>
  <c r="G600" i="2"/>
  <c r="G599" i="2"/>
  <c r="G598" i="2"/>
  <c r="G597" i="2"/>
  <c r="G596" i="2"/>
  <c r="G595" i="2"/>
  <c r="G594" i="2"/>
  <c r="G593" i="2"/>
  <c r="H593" i="2" s="1"/>
  <c r="G592" i="2"/>
  <c r="G591" i="2"/>
  <c r="G590" i="2"/>
  <c r="G589" i="2"/>
  <c r="G588" i="2"/>
  <c r="G587" i="2"/>
  <c r="G586" i="2"/>
  <c r="G585" i="2"/>
  <c r="H585" i="2" s="1"/>
  <c r="G584" i="2"/>
  <c r="G583" i="2"/>
  <c r="G582" i="2"/>
  <c r="G581" i="2"/>
  <c r="G580" i="2"/>
  <c r="G579" i="2"/>
  <c r="G578" i="2"/>
  <c r="G577" i="2"/>
  <c r="H577" i="2" s="1"/>
  <c r="G576" i="2"/>
  <c r="G575" i="2"/>
  <c r="G574" i="2"/>
  <c r="G573" i="2"/>
  <c r="G572" i="2"/>
  <c r="G571" i="2"/>
  <c r="G570" i="2"/>
  <c r="G569" i="2"/>
  <c r="H569" i="2" s="1"/>
  <c r="G568" i="2"/>
  <c r="G567" i="2"/>
  <c r="G566" i="2"/>
  <c r="G565" i="2"/>
  <c r="G564" i="2"/>
  <c r="G563" i="2"/>
  <c r="G562" i="2"/>
  <c r="G561" i="2"/>
  <c r="H561" i="2" s="1"/>
  <c r="G560" i="2"/>
  <c r="G559" i="2"/>
  <c r="G558" i="2"/>
  <c r="G557" i="2"/>
  <c r="G556" i="2"/>
  <c r="G555" i="2"/>
  <c r="G554" i="2"/>
  <c r="G553" i="2"/>
  <c r="H553" i="2" s="1"/>
  <c r="G552" i="2"/>
  <c r="G551" i="2"/>
  <c r="G550" i="2"/>
  <c r="G549" i="2"/>
  <c r="G548" i="2"/>
  <c r="G547" i="2"/>
  <c r="G546" i="2"/>
  <c r="G545" i="2"/>
  <c r="H545" i="2" s="1"/>
  <c r="G544" i="2"/>
  <c r="G543" i="2"/>
  <c r="G542" i="2"/>
  <c r="H542" i="2" s="1"/>
  <c r="G541" i="2"/>
  <c r="G540" i="2"/>
  <c r="G539" i="2"/>
  <c r="G538" i="2"/>
  <c r="G537" i="2"/>
  <c r="H537" i="2" s="1"/>
  <c r="G536" i="2"/>
  <c r="G535" i="2"/>
  <c r="G534" i="2"/>
  <c r="H534" i="2" s="1"/>
  <c r="G533" i="2"/>
  <c r="G532" i="2"/>
  <c r="G531" i="2"/>
  <c r="G530" i="2"/>
  <c r="G529" i="2"/>
  <c r="H529" i="2" s="1"/>
  <c r="G528" i="2"/>
  <c r="G527" i="2"/>
  <c r="G526" i="2"/>
  <c r="H526" i="2" s="1"/>
  <c r="G525" i="2"/>
  <c r="G524" i="2"/>
  <c r="G523" i="2"/>
  <c r="G522" i="2"/>
  <c r="G521" i="2"/>
  <c r="H521" i="2" s="1"/>
  <c r="G520" i="2"/>
  <c r="G519" i="2"/>
  <c r="G518" i="2"/>
  <c r="H518" i="2" s="1"/>
  <c r="G517" i="2"/>
  <c r="G516" i="2"/>
  <c r="G515" i="2"/>
  <c r="G514" i="2"/>
  <c r="G513" i="2"/>
  <c r="H513" i="2" s="1"/>
  <c r="G512" i="2"/>
  <c r="G511" i="2"/>
  <c r="G510" i="2"/>
  <c r="H510" i="2" s="1"/>
  <c r="G509" i="2"/>
  <c r="G508" i="2"/>
  <c r="G507" i="2"/>
  <c r="G506" i="2"/>
  <c r="G505" i="2"/>
  <c r="H505" i="2" s="1"/>
  <c r="G504" i="2"/>
  <c r="G503" i="2"/>
  <c r="G502" i="2"/>
  <c r="H502" i="2" s="1"/>
  <c r="G501" i="2"/>
  <c r="G500" i="2"/>
  <c r="G499" i="2"/>
  <c r="G498" i="2"/>
  <c r="G497" i="2"/>
  <c r="H497" i="2" s="1"/>
  <c r="G496" i="2"/>
  <c r="G495" i="2"/>
  <c r="G494" i="2"/>
  <c r="H494" i="2" s="1"/>
  <c r="G493" i="2"/>
  <c r="G492" i="2"/>
  <c r="G491" i="2"/>
  <c r="G490" i="2"/>
  <c r="G489" i="2"/>
  <c r="H489" i="2" s="1"/>
  <c r="G488" i="2"/>
  <c r="G487" i="2"/>
  <c r="G486" i="2"/>
  <c r="H486" i="2" s="1"/>
  <c r="G485" i="2"/>
  <c r="G484" i="2"/>
  <c r="G483" i="2"/>
  <c r="G482" i="2"/>
  <c r="G481" i="2"/>
  <c r="H481" i="2" s="1"/>
  <c r="G480" i="2"/>
  <c r="G479" i="2"/>
  <c r="G478" i="2"/>
  <c r="H478" i="2" s="1"/>
  <c r="G477" i="2"/>
  <c r="G476" i="2"/>
  <c r="G475" i="2"/>
  <c r="G474" i="2"/>
  <c r="G473" i="2"/>
  <c r="H473" i="2" s="1"/>
  <c r="G472" i="2"/>
  <c r="G471" i="2"/>
  <c r="G470" i="2"/>
  <c r="H470" i="2" s="1"/>
  <c r="G469" i="2"/>
  <c r="G468" i="2"/>
  <c r="G467" i="2"/>
  <c r="G466" i="2"/>
  <c r="G465" i="2"/>
  <c r="H465" i="2" s="1"/>
  <c r="G464" i="2"/>
  <c r="G463" i="2"/>
  <c r="G462" i="2"/>
  <c r="H462" i="2" s="1"/>
  <c r="G461" i="2"/>
  <c r="G460" i="2"/>
  <c r="G459" i="2"/>
  <c r="G458" i="2"/>
  <c r="G457" i="2"/>
  <c r="H457" i="2" s="1"/>
  <c r="G456" i="2"/>
  <c r="G455" i="2"/>
  <c r="G454" i="2"/>
  <c r="H454" i="2" s="1"/>
  <c r="G453" i="2"/>
  <c r="G452" i="2"/>
  <c r="G451" i="2"/>
  <c r="G450" i="2"/>
  <c r="G449" i="2"/>
  <c r="H449" i="2" s="1"/>
  <c r="G448" i="2"/>
  <c r="G447" i="2"/>
  <c r="G446" i="2"/>
  <c r="H446" i="2" s="1"/>
  <c r="G445" i="2"/>
  <c r="G444" i="2"/>
  <c r="G443" i="2"/>
  <c r="G442" i="2"/>
  <c r="G441" i="2"/>
  <c r="H441" i="2" s="1"/>
  <c r="G440" i="2"/>
  <c r="G439" i="2"/>
  <c r="G438" i="2"/>
  <c r="H438" i="2" s="1"/>
  <c r="G437" i="2"/>
  <c r="G436" i="2"/>
  <c r="G435" i="2"/>
  <c r="G434" i="2"/>
  <c r="G433" i="2"/>
  <c r="H433" i="2" s="1"/>
  <c r="G432" i="2"/>
  <c r="G431" i="2"/>
  <c r="G430" i="2"/>
  <c r="H430" i="2" s="1"/>
  <c r="G429" i="2"/>
  <c r="G428" i="2"/>
  <c r="G427" i="2"/>
  <c r="G426" i="2"/>
  <c r="G425" i="2"/>
  <c r="H425" i="2" s="1"/>
  <c r="G424" i="2"/>
  <c r="G423" i="2"/>
  <c r="G422" i="2"/>
  <c r="H422" i="2" s="1"/>
  <c r="G421" i="2"/>
  <c r="G420" i="2"/>
  <c r="G419" i="2"/>
  <c r="G418" i="2"/>
  <c r="G417" i="2"/>
  <c r="H417" i="2" s="1"/>
  <c r="G416" i="2"/>
  <c r="G415" i="2"/>
  <c r="G414" i="2"/>
  <c r="H414" i="2" s="1"/>
  <c r="G413" i="2"/>
  <c r="G412" i="2"/>
  <c r="G411" i="2"/>
  <c r="G410" i="2"/>
  <c r="G409" i="2"/>
  <c r="H409" i="2" s="1"/>
  <c r="G408" i="2"/>
  <c r="G407" i="2"/>
  <c r="G406" i="2"/>
  <c r="H406" i="2" s="1"/>
  <c r="G405" i="2"/>
  <c r="G404" i="2"/>
  <c r="G403" i="2"/>
  <c r="G402" i="2"/>
  <c r="G401" i="2"/>
  <c r="H401" i="2" s="1"/>
  <c r="G400" i="2"/>
  <c r="G399" i="2"/>
  <c r="G398" i="2"/>
  <c r="H398" i="2" s="1"/>
  <c r="G397" i="2"/>
  <c r="G396" i="2"/>
  <c r="G395" i="2"/>
  <c r="G394" i="2"/>
  <c r="G393" i="2"/>
  <c r="H393" i="2" s="1"/>
  <c r="G392" i="2"/>
  <c r="G391" i="2"/>
  <c r="G390" i="2"/>
  <c r="H390" i="2" s="1"/>
  <c r="G389" i="2"/>
  <c r="G388" i="2"/>
  <c r="G387" i="2"/>
  <c r="G386" i="2"/>
  <c r="G385" i="2"/>
  <c r="H385" i="2" s="1"/>
  <c r="G384" i="2"/>
  <c r="G383" i="2"/>
  <c r="G382" i="2"/>
  <c r="H382" i="2" s="1"/>
  <c r="G381" i="2"/>
  <c r="G380" i="2"/>
  <c r="H380" i="2" s="1"/>
  <c r="G379" i="2"/>
  <c r="G378" i="2"/>
  <c r="G377" i="2"/>
  <c r="H377" i="2" s="1"/>
  <c r="G376" i="2"/>
  <c r="G375" i="2"/>
  <c r="G374" i="2"/>
  <c r="H374" i="2" s="1"/>
  <c r="G373" i="2"/>
  <c r="G372" i="2"/>
  <c r="H372" i="2" s="1"/>
  <c r="G371" i="2"/>
  <c r="G370" i="2"/>
  <c r="G369" i="2"/>
  <c r="H369" i="2" s="1"/>
  <c r="G368" i="2"/>
  <c r="G367" i="2"/>
  <c r="G366" i="2"/>
  <c r="H366" i="2" s="1"/>
  <c r="G365" i="2"/>
  <c r="G364" i="2"/>
  <c r="H364" i="2" s="1"/>
  <c r="G363" i="2"/>
  <c r="G362" i="2"/>
  <c r="G361" i="2"/>
  <c r="H361" i="2" s="1"/>
  <c r="G360" i="2"/>
  <c r="G359" i="2"/>
  <c r="G358" i="2"/>
  <c r="H358" i="2" s="1"/>
  <c r="G357" i="2"/>
  <c r="G356" i="2"/>
  <c r="H356" i="2" s="1"/>
  <c r="G355" i="2"/>
  <c r="G354" i="2"/>
  <c r="G353" i="2"/>
  <c r="H353" i="2" s="1"/>
  <c r="G352" i="2"/>
  <c r="G351" i="2"/>
  <c r="G350" i="2"/>
  <c r="H350" i="2" s="1"/>
  <c r="G349" i="2"/>
  <c r="G348" i="2"/>
  <c r="H348" i="2" s="1"/>
  <c r="G347" i="2"/>
  <c r="G346" i="2"/>
  <c r="G345" i="2"/>
  <c r="H345" i="2" s="1"/>
  <c r="G344" i="2"/>
  <c r="G343" i="2"/>
  <c r="G342" i="2"/>
  <c r="H342" i="2" s="1"/>
  <c r="G341" i="2"/>
  <c r="G340" i="2"/>
  <c r="H340" i="2" s="1"/>
  <c r="G339" i="2"/>
  <c r="G338" i="2"/>
  <c r="G337" i="2"/>
  <c r="H337" i="2" s="1"/>
  <c r="G336" i="2"/>
  <c r="G335" i="2"/>
  <c r="G334" i="2"/>
  <c r="H334" i="2" s="1"/>
  <c r="G333" i="2"/>
  <c r="G332" i="2"/>
  <c r="H332" i="2" s="1"/>
  <c r="G331" i="2"/>
  <c r="G330" i="2"/>
  <c r="G329" i="2"/>
  <c r="H329" i="2" s="1"/>
  <c r="G328" i="2"/>
  <c r="G327" i="2"/>
  <c r="G326" i="2"/>
  <c r="H326" i="2" s="1"/>
  <c r="G325" i="2"/>
  <c r="G324" i="2"/>
  <c r="H324" i="2" s="1"/>
  <c r="G323" i="2"/>
  <c r="G322" i="2"/>
  <c r="G321" i="2"/>
  <c r="H321" i="2" s="1"/>
  <c r="G320" i="2"/>
  <c r="G319" i="2"/>
  <c r="G318" i="2"/>
  <c r="H318" i="2" s="1"/>
  <c r="G317" i="2"/>
  <c r="G316" i="2"/>
  <c r="H316" i="2" s="1"/>
  <c r="G315" i="2"/>
  <c r="G314" i="2"/>
  <c r="G313" i="2"/>
  <c r="H313" i="2" s="1"/>
  <c r="G312" i="2"/>
  <c r="G311" i="2"/>
  <c r="G310" i="2"/>
  <c r="H310" i="2" s="1"/>
  <c r="G309" i="2"/>
  <c r="G308" i="2"/>
  <c r="H308" i="2" s="1"/>
  <c r="G307" i="2"/>
  <c r="G306" i="2"/>
  <c r="G305" i="2"/>
  <c r="H305" i="2" s="1"/>
  <c r="G304" i="2"/>
  <c r="G303" i="2"/>
  <c r="G302" i="2"/>
  <c r="H302" i="2" s="1"/>
  <c r="G301" i="2"/>
  <c r="G300" i="2"/>
  <c r="H300" i="2" s="1"/>
  <c r="G299" i="2"/>
  <c r="G298" i="2"/>
  <c r="G297" i="2"/>
  <c r="H297" i="2" s="1"/>
  <c r="G296" i="2"/>
  <c r="G295" i="2"/>
  <c r="G294" i="2"/>
  <c r="H294" i="2" s="1"/>
  <c r="G293" i="2"/>
  <c r="G292" i="2"/>
  <c r="H292" i="2" s="1"/>
  <c r="G291" i="2"/>
  <c r="G290" i="2"/>
  <c r="G289" i="2"/>
  <c r="H289" i="2" s="1"/>
  <c r="G288" i="2"/>
  <c r="G287" i="2"/>
  <c r="G286" i="2"/>
  <c r="H286" i="2" s="1"/>
  <c r="G285" i="2"/>
  <c r="G284" i="2"/>
  <c r="H284" i="2" s="1"/>
  <c r="G283" i="2"/>
  <c r="G282" i="2"/>
  <c r="G281" i="2"/>
  <c r="H281" i="2" s="1"/>
  <c r="G280" i="2"/>
  <c r="G279" i="2"/>
  <c r="G278" i="2"/>
  <c r="H278" i="2" s="1"/>
  <c r="G277" i="2"/>
  <c r="G276" i="2"/>
  <c r="H276" i="2" s="1"/>
  <c r="G275" i="2"/>
  <c r="G274" i="2"/>
  <c r="G273" i="2"/>
  <c r="H273" i="2" s="1"/>
  <c r="G272" i="2"/>
  <c r="G271" i="2"/>
  <c r="G270" i="2"/>
  <c r="H270" i="2" s="1"/>
  <c r="G269" i="2"/>
  <c r="G268" i="2"/>
  <c r="H268" i="2" s="1"/>
  <c r="G267" i="2"/>
  <c r="G266" i="2"/>
  <c r="G265" i="2"/>
  <c r="H265" i="2" s="1"/>
  <c r="G264" i="2"/>
  <c r="G263" i="2"/>
  <c r="G262" i="2"/>
  <c r="H262" i="2" s="1"/>
  <c r="G261" i="2"/>
  <c r="G260" i="2"/>
  <c r="H260" i="2" s="1"/>
  <c r="G259" i="2"/>
  <c r="G258" i="2"/>
  <c r="G257" i="2"/>
  <c r="H257" i="2" s="1"/>
  <c r="G256" i="2"/>
  <c r="G255" i="2"/>
  <c r="G254" i="2"/>
  <c r="H254" i="2" s="1"/>
  <c r="G253" i="2"/>
  <c r="G252" i="2"/>
  <c r="H252" i="2" s="1"/>
  <c r="G251" i="2"/>
  <c r="H251" i="2" s="1"/>
  <c r="G250" i="2"/>
  <c r="G249" i="2"/>
  <c r="G248" i="2"/>
  <c r="G247" i="2"/>
  <c r="G246" i="2"/>
  <c r="G245" i="2"/>
  <c r="G244" i="2"/>
  <c r="G243" i="2"/>
  <c r="H243" i="2" s="1"/>
  <c r="G242" i="2"/>
  <c r="G241" i="2"/>
  <c r="G240" i="2"/>
  <c r="G239" i="2"/>
  <c r="G238" i="2"/>
  <c r="G237" i="2"/>
  <c r="G236" i="2"/>
  <c r="G235" i="2"/>
  <c r="H235" i="2" s="1"/>
  <c r="G234" i="2"/>
  <c r="G233" i="2"/>
  <c r="G232" i="2"/>
  <c r="G231" i="2"/>
  <c r="G230" i="2"/>
  <c r="G229" i="2"/>
  <c r="G228" i="2"/>
  <c r="G227" i="2"/>
  <c r="H227" i="2" s="1"/>
  <c r="G226" i="2"/>
  <c r="G225" i="2"/>
  <c r="G224" i="2"/>
  <c r="G223" i="2"/>
  <c r="G222" i="2"/>
  <c r="G221" i="2"/>
  <c r="G220" i="2"/>
  <c r="G219" i="2"/>
  <c r="H219" i="2" s="1"/>
  <c r="G218" i="2"/>
  <c r="G217" i="2"/>
  <c r="G216" i="2"/>
  <c r="G215" i="2"/>
  <c r="G214" i="2"/>
  <c r="G213" i="2"/>
  <c r="G212" i="2"/>
  <c r="G211" i="2"/>
  <c r="H211" i="2" s="1"/>
  <c r="G210" i="2"/>
  <c r="G209" i="2"/>
  <c r="G208" i="2"/>
  <c r="G207" i="2"/>
  <c r="G206" i="2"/>
  <c r="G205" i="2"/>
  <c r="G204" i="2"/>
  <c r="G203" i="2"/>
  <c r="H203" i="2" s="1"/>
  <c r="G202" i="2"/>
  <c r="G201" i="2"/>
  <c r="G200" i="2"/>
  <c r="G199" i="2"/>
  <c r="G198" i="2"/>
  <c r="G197" i="2"/>
  <c r="G196" i="2"/>
  <c r="G195" i="2"/>
  <c r="H195" i="2" s="1"/>
  <c r="G194" i="2"/>
  <c r="G193" i="2"/>
  <c r="G192" i="2"/>
  <c r="G191" i="2"/>
  <c r="G190" i="2"/>
  <c r="G189" i="2"/>
  <c r="G188" i="2"/>
  <c r="G187" i="2"/>
  <c r="H187" i="2" s="1"/>
  <c r="G186" i="2"/>
  <c r="G185" i="2"/>
  <c r="G184" i="2"/>
  <c r="G183" i="2"/>
  <c r="G182" i="2"/>
  <c r="G181" i="2"/>
  <c r="G180" i="2"/>
  <c r="G179" i="2"/>
  <c r="H179" i="2" s="1"/>
  <c r="G178" i="2"/>
  <c r="G177" i="2"/>
  <c r="G176" i="2"/>
  <c r="G175" i="2"/>
  <c r="G174" i="2"/>
  <c r="G173" i="2"/>
  <c r="G172" i="2"/>
  <c r="G171" i="2"/>
  <c r="H171" i="2" s="1"/>
  <c r="G170" i="2"/>
  <c r="G169" i="2"/>
  <c r="G168" i="2"/>
  <c r="G167" i="2"/>
  <c r="G166" i="2"/>
  <c r="G165" i="2"/>
  <c r="G164" i="2"/>
  <c r="G163" i="2"/>
  <c r="H163" i="2" s="1"/>
  <c r="G162" i="2"/>
  <c r="G161" i="2"/>
  <c r="G160" i="2"/>
  <c r="G159" i="2"/>
  <c r="G158" i="2"/>
  <c r="G157" i="2"/>
  <c r="G156" i="2"/>
  <c r="G155" i="2"/>
  <c r="H155" i="2" s="1"/>
  <c r="G154" i="2"/>
  <c r="G153" i="2"/>
  <c r="G152" i="2"/>
  <c r="G151" i="2"/>
  <c r="G150" i="2"/>
  <c r="G149" i="2"/>
  <c r="G148" i="2"/>
  <c r="G147" i="2"/>
  <c r="H147" i="2" s="1"/>
  <c r="G146" i="2"/>
  <c r="G145" i="2"/>
  <c r="G144" i="2"/>
  <c r="G143" i="2"/>
  <c r="G142" i="2"/>
  <c r="G141" i="2"/>
  <c r="G140" i="2"/>
  <c r="G139" i="2"/>
  <c r="H139" i="2" s="1"/>
  <c r="G138" i="2"/>
  <c r="G137" i="2"/>
  <c r="G136" i="2"/>
  <c r="G135" i="2"/>
  <c r="G134" i="2"/>
  <c r="G133" i="2"/>
  <c r="G132" i="2"/>
  <c r="G131" i="2"/>
  <c r="H131" i="2" s="1"/>
  <c r="G130" i="2"/>
  <c r="G129" i="2"/>
  <c r="G128" i="2"/>
  <c r="G127" i="2"/>
  <c r="G126" i="2"/>
  <c r="G125" i="2"/>
  <c r="G124" i="2"/>
  <c r="G123" i="2"/>
  <c r="H123" i="2" s="1"/>
  <c r="G122" i="2"/>
  <c r="G121" i="2"/>
  <c r="G120" i="2"/>
  <c r="G119" i="2"/>
  <c r="G118" i="2"/>
  <c r="G117" i="2"/>
  <c r="G116" i="2"/>
  <c r="G115" i="2"/>
  <c r="H115" i="2" s="1"/>
  <c r="G114" i="2"/>
  <c r="G113" i="2"/>
  <c r="G112" i="2"/>
  <c r="G111" i="2"/>
  <c r="G110" i="2"/>
  <c r="G109" i="2"/>
  <c r="G108" i="2"/>
  <c r="G107" i="2"/>
  <c r="H107" i="2" s="1"/>
  <c r="G106" i="2"/>
  <c r="G105" i="2"/>
  <c r="G104" i="2"/>
  <c r="G103" i="2"/>
  <c r="G102" i="2"/>
  <c r="G101" i="2"/>
  <c r="G100" i="2"/>
  <c r="G99" i="2"/>
  <c r="H99" i="2" s="1"/>
  <c r="G98" i="2"/>
  <c r="G97" i="2"/>
  <c r="G96" i="2"/>
  <c r="G95" i="2"/>
  <c r="G94" i="2"/>
  <c r="G93" i="2"/>
  <c r="G92" i="2"/>
  <c r="H92" i="2" s="1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H33" i="2" s="1"/>
  <c r="G32" i="2"/>
  <c r="G31" i="2"/>
  <c r="G30" i="2"/>
  <c r="G29" i="2"/>
  <c r="G28" i="2"/>
  <c r="G27" i="2"/>
  <c r="H27" i="2" s="1"/>
  <c r="G26" i="2"/>
  <c r="H26" i="2" s="1"/>
  <c r="G25" i="2"/>
  <c r="H25" i="2" s="1"/>
  <c r="G24" i="2"/>
  <c r="G23" i="2"/>
  <c r="G22" i="2"/>
  <c r="G21" i="2"/>
  <c r="G20" i="2"/>
  <c r="G19" i="2"/>
  <c r="G18" i="2"/>
  <c r="H18" i="2" s="1"/>
  <c r="G17" i="2"/>
  <c r="H17" i="2" s="1"/>
  <c r="G16" i="2"/>
  <c r="G15" i="2"/>
  <c r="G14" i="2"/>
  <c r="G13" i="2"/>
  <c r="G12" i="2"/>
  <c r="G11" i="2"/>
  <c r="H11" i="2" s="1"/>
  <c r="G10" i="2"/>
  <c r="G9" i="2"/>
  <c r="H9" i="2" s="1"/>
  <c r="G8" i="2"/>
  <c r="G7" i="2"/>
  <c r="G6" i="2"/>
  <c r="H31" i="2"/>
  <c r="H30" i="2"/>
  <c r="H23" i="2"/>
  <c r="H22" i="2"/>
  <c r="H15" i="2"/>
  <c r="H14" i="2"/>
  <c r="H7" i="2"/>
  <c r="H6" i="2"/>
  <c r="G5" i="2"/>
  <c r="H808" i="2"/>
  <c r="H807" i="2"/>
  <c r="H806" i="2"/>
  <c r="H805" i="2"/>
  <c r="H804" i="2"/>
  <c r="H803" i="2"/>
  <c r="H802" i="2"/>
  <c r="H800" i="2"/>
  <c r="H799" i="2"/>
  <c r="H798" i="2"/>
  <c r="H797" i="2"/>
  <c r="H796" i="2"/>
  <c r="H795" i="2"/>
  <c r="H794" i="2"/>
  <c r="H792" i="2"/>
  <c r="H791" i="2"/>
  <c r="H790" i="2"/>
  <c r="H789" i="2"/>
  <c r="H788" i="2"/>
  <c r="H787" i="2"/>
  <c r="H786" i="2"/>
  <c r="H784" i="2"/>
  <c r="H783" i="2"/>
  <c r="H782" i="2"/>
  <c r="H781" i="2"/>
  <c r="H780" i="2"/>
  <c r="H779" i="2"/>
  <c r="H778" i="2"/>
  <c r="H776" i="2"/>
  <c r="H775" i="2"/>
  <c r="H774" i="2"/>
  <c r="H773" i="2"/>
  <c r="H772" i="2"/>
  <c r="H771" i="2"/>
  <c r="H770" i="2"/>
  <c r="H768" i="2"/>
  <c r="H767" i="2"/>
  <c r="H766" i="2"/>
  <c r="H765" i="2"/>
  <c r="H764" i="2"/>
  <c r="H763" i="2"/>
  <c r="H762" i="2"/>
  <c r="H760" i="2"/>
  <c r="H759" i="2"/>
  <c r="H758" i="2"/>
  <c r="H757" i="2"/>
  <c r="H756" i="2"/>
  <c r="H755" i="2"/>
  <c r="H754" i="2"/>
  <c r="H752" i="2"/>
  <c r="H751" i="2"/>
  <c r="H750" i="2"/>
  <c r="H749" i="2"/>
  <c r="H748" i="2"/>
  <c r="H747" i="2"/>
  <c r="H746" i="2"/>
  <c r="H744" i="2"/>
  <c r="H743" i="2"/>
  <c r="H742" i="2"/>
  <c r="H741" i="2"/>
  <c r="H740" i="2"/>
  <c r="H739" i="2"/>
  <c r="H738" i="2"/>
  <c r="H736" i="2"/>
  <c r="H735" i="2"/>
  <c r="H734" i="2"/>
  <c r="H733" i="2"/>
  <c r="H732" i="2"/>
  <c r="H731" i="2"/>
  <c r="H730" i="2"/>
  <c r="H728" i="2"/>
  <c r="H727" i="2"/>
  <c r="H726" i="2"/>
  <c r="H725" i="2"/>
  <c r="H724" i="2"/>
  <c r="H723" i="2"/>
  <c r="H722" i="2"/>
  <c r="H720" i="2"/>
  <c r="H719" i="2"/>
  <c r="H718" i="2"/>
  <c r="H717" i="2"/>
  <c r="H716" i="2"/>
  <c r="H715" i="2"/>
  <c r="H714" i="2"/>
  <c r="H712" i="2"/>
  <c r="H711" i="2"/>
  <c r="H710" i="2"/>
  <c r="H709" i="2"/>
  <c r="H708" i="2"/>
  <c r="H707" i="2"/>
  <c r="H706" i="2"/>
  <c r="H704" i="2"/>
  <c r="H703" i="2"/>
  <c r="H702" i="2"/>
  <c r="H701" i="2"/>
  <c r="H700" i="2"/>
  <c r="H699" i="2"/>
  <c r="H698" i="2"/>
  <c r="H696" i="2"/>
  <c r="H695" i="2"/>
  <c r="H694" i="2"/>
  <c r="H693" i="2"/>
  <c r="H692" i="2"/>
  <c r="H691" i="2"/>
  <c r="H690" i="2"/>
  <c r="H688" i="2"/>
  <c r="H687" i="2"/>
  <c r="H686" i="2"/>
  <c r="H685" i="2"/>
  <c r="H684" i="2"/>
  <c r="H683" i="2"/>
  <c r="H682" i="2"/>
  <c r="H680" i="2"/>
  <c r="H679" i="2"/>
  <c r="H678" i="2"/>
  <c r="H677" i="2"/>
  <c r="H676" i="2"/>
  <c r="H675" i="2"/>
  <c r="H674" i="2"/>
  <c r="H672" i="2"/>
  <c r="H671" i="2"/>
  <c r="H670" i="2"/>
  <c r="H669" i="2"/>
  <c r="H668" i="2"/>
  <c r="H667" i="2"/>
  <c r="H666" i="2"/>
  <c r="H664" i="2"/>
  <c r="H663" i="2"/>
  <c r="H662" i="2"/>
  <c r="H661" i="2"/>
  <c r="H660" i="2"/>
  <c r="H659" i="2"/>
  <c r="H658" i="2"/>
  <c r="H656" i="2"/>
  <c r="H655" i="2"/>
  <c r="H654" i="2"/>
  <c r="H653" i="2"/>
  <c r="H652" i="2"/>
  <c r="H651" i="2"/>
  <c r="H650" i="2"/>
  <c r="H648" i="2"/>
  <c r="H647" i="2"/>
  <c r="H646" i="2"/>
  <c r="H645" i="2"/>
  <c r="H644" i="2"/>
  <c r="H643" i="2"/>
  <c r="H642" i="2"/>
  <c r="H640" i="2"/>
  <c r="H639" i="2"/>
  <c r="H638" i="2"/>
  <c r="H637" i="2"/>
  <c r="H636" i="2"/>
  <c r="H635" i="2"/>
  <c r="H634" i="2"/>
  <c r="H632" i="2"/>
  <c r="H631" i="2"/>
  <c r="H630" i="2"/>
  <c r="H629" i="2"/>
  <c r="H628" i="2"/>
  <c r="H627" i="2"/>
  <c r="H626" i="2"/>
  <c r="H624" i="2"/>
  <c r="H623" i="2"/>
  <c r="H622" i="2"/>
  <c r="H621" i="2"/>
  <c r="H620" i="2"/>
  <c r="H619" i="2"/>
  <c r="H618" i="2"/>
  <c r="H616" i="2"/>
  <c r="H615" i="2"/>
  <c r="H614" i="2"/>
  <c r="H613" i="2"/>
  <c r="H612" i="2"/>
  <c r="H611" i="2"/>
  <c r="H610" i="2"/>
  <c r="H608" i="2"/>
  <c r="H607" i="2"/>
  <c r="H606" i="2"/>
  <c r="H605" i="2"/>
  <c r="H604" i="2"/>
  <c r="H603" i="2"/>
  <c r="H602" i="2"/>
  <c r="H600" i="2"/>
  <c r="H599" i="2"/>
  <c r="H598" i="2"/>
  <c r="H597" i="2"/>
  <c r="H596" i="2"/>
  <c r="H595" i="2"/>
  <c r="H594" i="2"/>
  <c r="H592" i="2"/>
  <c r="H591" i="2"/>
  <c r="H590" i="2"/>
  <c r="H589" i="2"/>
  <c r="H588" i="2"/>
  <c r="H587" i="2"/>
  <c r="H586" i="2"/>
  <c r="H584" i="2"/>
  <c r="H583" i="2"/>
  <c r="H582" i="2"/>
  <c r="H581" i="2"/>
  <c r="H580" i="2"/>
  <c r="H579" i="2"/>
  <c r="H578" i="2"/>
  <c r="H576" i="2"/>
  <c r="H575" i="2"/>
  <c r="H574" i="2"/>
  <c r="H573" i="2"/>
  <c r="H572" i="2"/>
  <c r="H571" i="2"/>
  <c r="H570" i="2"/>
  <c r="H568" i="2"/>
  <c r="H567" i="2"/>
  <c r="H566" i="2"/>
  <c r="H565" i="2"/>
  <c r="H564" i="2"/>
  <c r="H563" i="2"/>
  <c r="H562" i="2"/>
  <c r="H560" i="2"/>
  <c r="H559" i="2"/>
  <c r="H558" i="2"/>
  <c r="H557" i="2"/>
  <c r="H556" i="2"/>
  <c r="H555" i="2"/>
  <c r="H554" i="2"/>
  <c r="H552" i="2"/>
  <c r="H551" i="2"/>
  <c r="H550" i="2"/>
  <c r="H549" i="2"/>
  <c r="H548" i="2"/>
  <c r="H547" i="2"/>
  <c r="H546" i="2"/>
  <c r="H544" i="2"/>
  <c r="H543" i="2"/>
  <c r="H541" i="2"/>
  <c r="H540" i="2"/>
  <c r="H539" i="2"/>
  <c r="H538" i="2"/>
  <c r="H536" i="2"/>
  <c r="H535" i="2"/>
  <c r="H533" i="2"/>
  <c r="H532" i="2"/>
  <c r="H531" i="2"/>
  <c r="H530" i="2"/>
  <c r="H528" i="2"/>
  <c r="H527" i="2"/>
  <c r="H525" i="2"/>
  <c r="H524" i="2"/>
  <c r="H523" i="2"/>
  <c r="H522" i="2"/>
  <c r="H520" i="2"/>
  <c r="H519" i="2"/>
  <c r="H517" i="2"/>
  <c r="H516" i="2"/>
  <c r="H515" i="2"/>
  <c r="H514" i="2"/>
  <c r="H512" i="2"/>
  <c r="H511" i="2"/>
  <c r="H509" i="2"/>
  <c r="H508" i="2"/>
  <c r="H507" i="2"/>
  <c r="H506" i="2"/>
  <c r="H504" i="2"/>
  <c r="H503" i="2"/>
  <c r="H501" i="2"/>
  <c r="H500" i="2"/>
  <c r="H499" i="2"/>
  <c r="H498" i="2"/>
  <c r="H496" i="2"/>
  <c r="H495" i="2"/>
  <c r="H493" i="2"/>
  <c r="H492" i="2"/>
  <c r="H491" i="2"/>
  <c r="H490" i="2"/>
  <c r="H488" i="2"/>
  <c r="H487" i="2"/>
  <c r="H485" i="2"/>
  <c r="H484" i="2"/>
  <c r="H483" i="2"/>
  <c r="H482" i="2"/>
  <c r="H480" i="2"/>
  <c r="H479" i="2"/>
  <c r="H477" i="2"/>
  <c r="H476" i="2"/>
  <c r="H475" i="2"/>
  <c r="H474" i="2"/>
  <c r="H472" i="2"/>
  <c r="H471" i="2"/>
  <c r="H469" i="2"/>
  <c r="H468" i="2"/>
  <c r="H467" i="2"/>
  <c r="H466" i="2"/>
  <c r="H464" i="2"/>
  <c r="H463" i="2"/>
  <c r="H461" i="2"/>
  <c r="H460" i="2"/>
  <c r="H459" i="2"/>
  <c r="H458" i="2"/>
  <c r="H456" i="2"/>
  <c r="H455" i="2"/>
  <c r="H453" i="2"/>
  <c r="H452" i="2"/>
  <c r="H451" i="2"/>
  <c r="H450" i="2"/>
  <c r="H448" i="2"/>
  <c r="H447" i="2"/>
  <c r="H445" i="2"/>
  <c r="H444" i="2"/>
  <c r="H443" i="2"/>
  <c r="H442" i="2"/>
  <c r="H440" i="2"/>
  <c r="H439" i="2"/>
  <c r="H437" i="2"/>
  <c r="H436" i="2"/>
  <c r="H435" i="2"/>
  <c r="H434" i="2"/>
  <c r="H432" i="2"/>
  <c r="H431" i="2"/>
  <c r="H429" i="2"/>
  <c r="H428" i="2"/>
  <c r="H427" i="2"/>
  <c r="H426" i="2"/>
  <c r="H424" i="2"/>
  <c r="H423" i="2"/>
  <c r="H421" i="2"/>
  <c r="H420" i="2"/>
  <c r="H419" i="2"/>
  <c r="H418" i="2"/>
  <c r="H416" i="2"/>
  <c r="H415" i="2"/>
  <c r="H413" i="2"/>
  <c r="H412" i="2"/>
  <c r="H411" i="2"/>
  <c r="H410" i="2"/>
  <c r="H408" i="2"/>
  <c r="H407" i="2"/>
  <c r="H405" i="2"/>
  <c r="H404" i="2"/>
  <c r="H403" i="2"/>
  <c r="H402" i="2"/>
  <c r="H400" i="2"/>
  <c r="H399" i="2"/>
  <c r="H397" i="2"/>
  <c r="H396" i="2"/>
  <c r="H395" i="2"/>
  <c r="H394" i="2"/>
  <c r="H392" i="2"/>
  <c r="H391" i="2"/>
  <c r="H389" i="2"/>
  <c r="H388" i="2"/>
  <c r="H387" i="2"/>
  <c r="H386" i="2"/>
  <c r="H384" i="2"/>
  <c r="H383" i="2"/>
  <c r="H381" i="2"/>
  <c r="H379" i="2"/>
  <c r="H378" i="2"/>
  <c r="H376" i="2"/>
  <c r="H375" i="2"/>
  <c r="H373" i="2"/>
  <c r="H371" i="2"/>
  <c r="H370" i="2"/>
  <c r="H368" i="2"/>
  <c r="H367" i="2"/>
  <c r="H365" i="2"/>
  <c r="H363" i="2"/>
  <c r="H362" i="2"/>
  <c r="H360" i="2"/>
  <c r="H359" i="2"/>
  <c r="H357" i="2"/>
  <c r="H355" i="2"/>
  <c r="H354" i="2"/>
  <c r="H352" i="2"/>
  <c r="H351" i="2"/>
  <c r="H349" i="2"/>
  <c r="H347" i="2"/>
  <c r="H346" i="2"/>
  <c r="H344" i="2"/>
  <c r="H343" i="2"/>
  <c r="H341" i="2"/>
  <c r="H339" i="2"/>
  <c r="H338" i="2"/>
  <c r="H336" i="2"/>
  <c r="H335" i="2"/>
  <c r="H333" i="2"/>
  <c r="H331" i="2"/>
  <c r="H330" i="2"/>
  <c r="H328" i="2"/>
  <c r="H327" i="2"/>
  <c r="H325" i="2"/>
  <c r="H323" i="2"/>
  <c r="H322" i="2"/>
  <c r="H320" i="2"/>
  <c r="H319" i="2"/>
  <c r="H317" i="2"/>
  <c r="H315" i="2"/>
  <c r="H314" i="2"/>
  <c r="H312" i="2"/>
  <c r="H311" i="2"/>
  <c r="H309" i="2"/>
  <c r="H307" i="2"/>
  <c r="H306" i="2"/>
  <c r="H304" i="2"/>
  <c r="H303" i="2"/>
  <c r="H301" i="2"/>
  <c r="H299" i="2"/>
  <c r="H298" i="2"/>
  <c r="H296" i="2"/>
  <c r="H295" i="2"/>
  <c r="H293" i="2"/>
  <c r="H291" i="2"/>
  <c r="H290" i="2"/>
  <c r="H288" i="2"/>
  <c r="H287" i="2"/>
  <c r="H285" i="2"/>
  <c r="H283" i="2"/>
  <c r="H282" i="2"/>
  <c r="H280" i="2"/>
  <c r="H279" i="2"/>
  <c r="H277" i="2"/>
  <c r="H275" i="2"/>
  <c r="H274" i="2"/>
  <c r="H272" i="2"/>
  <c r="H271" i="2"/>
  <c r="H269" i="2"/>
  <c r="H267" i="2"/>
  <c r="H266" i="2"/>
  <c r="H264" i="2"/>
  <c r="H263" i="2"/>
  <c r="H261" i="2"/>
  <c r="H259" i="2"/>
  <c r="H258" i="2"/>
  <c r="H256" i="2"/>
  <c r="H255" i="2"/>
  <c r="H253" i="2"/>
  <c r="H250" i="2"/>
  <c r="H249" i="2"/>
  <c r="H248" i="2"/>
  <c r="H247" i="2"/>
  <c r="H246" i="2"/>
  <c r="H245" i="2"/>
  <c r="H244" i="2"/>
  <c r="H242" i="2"/>
  <c r="H241" i="2"/>
  <c r="H240" i="2"/>
  <c r="H239" i="2"/>
  <c r="H238" i="2"/>
  <c r="H237" i="2"/>
  <c r="H236" i="2"/>
  <c r="H234" i="2"/>
  <c r="H233" i="2"/>
  <c r="H232" i="2"/>
  <c r="H231" i="2"/>
  <c r="H230" i="2"/>
  <c r="H229" i="2"/>
  <c r="H228" i="2"/>
  <c r="H226" i="2"/>
  <c r="H225" i="2"/>
  <c r="H224" i="2"/>
  <c r="H223" i="2"/>
  <c r="H222" i="2"/>
  <c r="H221" i="2"/>
  <c r="H220" i="2"/>
  <c r="H218" i="2"/>
  <c r="H217" i="2"/>
  <c r="H216" i="2"/>
  <c r="H215" i="2"/>
  <c r="H214" i="2"/>
  <c r="H213" i="2"/>
  <c r="H212" i="2"/>
  <c r="H210" i="2"/>
  <c r="H209" i="2"/>
  <c r="H208" i="2"/>
  <c r="H207" i="2"/>
  <c r="H206" i="2"/>
  <c r="H205" i="2"/>
  <c r="H204" i="2"/>
  <c r="H202" i="2"/>
  <c r="H201" i="2"/>
  <c r="H200" i="2"/>
  <c r="H199" i="2"/>
  <c r="H198" i="2"/>
  <c r="H197" i="2"/>
  <c r="H196" i="2"/>
  <c r="H194" i="2"/>
  <c r="H193" i="2"/>
  <c r="H192" i="2"/>
  <c r="H191" i="2"/>
  <c r="H190" i="2"/>
  <c r="H189" i="2"/>
  <c r="H188" i="2"/>
  <c r="H186" i="2"/>
  <c r="H185" i="2"/>
  <c r="H184" i="2"/>
  <c r="H183" i="2"/>
  <c r="H182" i="2"/>
  <c r="H181" i="2"/>
  <c r="H180" i="2"/>
  <c r="H178" i="2"/>
  <c r="H177" i="2"/>
  <c r="H176" i="2"/>
  <c r="H175" i="2"/>
  <c r="H174" i="2"/>
  <c r="H173" i="2"/>
  <c r="H172" i="2"/>
  <c r="H170" i="2"/>
  <c r="H169" i="2"/>
  <c r="H168" i="2"/>
  <c r="H167" i="2"/>
  <c r="H166" i="2"/>
  <c r="H165" i="2"/>
  <c r="H164" i="2"/>
  <c r="H162" i="2"/>
  <c r="H161" i="2"/>
  <c r="H160" i="2"/>
  <c r="H159" i="2"/>
  <c r="H158" i="2"/>
  <c r="H157" i="2"/>
  <c r="H156" i="2"/>
  <c r="H154" i="2"/>
  <c r="H153" i="2"/>
  <c r="H152" i="2"/>
  <c r="H151" i="2"/>
  <c r="H150" i="2"/>
  <c r="H149" i="2"/>
  <c r="H148" i="2"/>
  <c r="H146" i="2"/>
  <c r="H145" i="2"/>
  <c r="H144" i="2"/>
  <c r="H143" i="2"/>
  <c r="H142" i="2"/>
  <c r="H141" i="2"/>
  <c r="H140" i="2"/>
  <c r="H138" i="2"/>
  <c r="H137" i="2"/>
  <c r="H136" i="2"/>
  <c r="H135" i="2"/>
  <c r="H134" i="2"/>
  <c r="H133" i="2"/>
  <c r="H132" i="2"/>
  <c r="H130" i="2"/>
  <c r="H129" i="2"/>
  <c r="H128" i="2"/>
  <c r="H127" i="2"/>
  <c r="H126" i="2"/>
  <c r="H125" i="2"/>
  <c r="H124" i="2"/>
  <c r="H122" i="2"/>
  <c r="H121" i="2"/>
  <c r="H120" i="2"/>
  <c r="H119" i="2"/>
  <c r="H118" i="2"/>
  <c r="H117" i="2"/>
  <c r="H116" i="2"/>
  <c r="H114" i="2"/>
  <c r="H113" i="2"/>
  <c r="H112" i="2"/>
  <c r="H111" i="2"/>
  <c r="H110" i="2"/>
  <c r="H109" i="2"/>
  <c r="H108" i="2"/>
  <c r="H106" i="2"/>
  <c r="H105" i="2"/>
  <c r="H104" i="2"/>
  <c r="H103" i="2"/>
  <c r="H102" i="2"/>
  <c r="H101" i="2"/>
  <c r="H100" i="2"/>
  <c r="H98" i="2"/>
  <c r="H97" i="2"/>
  <c r="H96" i="2"/>
  <c r="H95" i="2"/>
  <c r="H94" i="2"/>
  <c r="H93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2" i="2"/>
  <c r="H29" i="2"/>
  <c r="H28" i="2"/>
  <c r="H24" i="2"/>
  <c r="H21" i="2"/>
  <c r="H20" i="2"/>
  <c r="H19" i="2"/>
  <c r="H16" i="2"/>
  <c r="H13" i="2"/>
  <c r="H12" i="2"/>
  <c r="H10" i="2"/>
  <c r="H8" i="2"/>
  <c r="H5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H280" i="7" l="1"/>
  <c r="H288" i="7"/>
  <c r="H296" i="7"/>
  <c r="H304" i="7"/>
  <c r="H312" i="7"/>
  <c r="H320" i="7"/>
  <c r="H328" i="7"/>
  <c r="H336" i="7"/>
  <c r="H344" i="7"/>
  <c r="H352" i="7"/>
  <c r="H360" i="7"/>
  <c r="H368" i="7"/>
  <c r="H376" i="7"/>
  <c r="H384" i="7"/>
  <c r="H392" i="7"/>
  <c r="H400" i="7"/>
  <c r="H408" i="7"/>
  <c r="H416" i="7"/>
  <c r="H424" i="7"/>
  <c r="H432" i="7"/>
  <c r="H440" i="7"/>
  <c r="H448" i="7"/>
  <c r="H456" i="7"/>
  <c r="H464" i="7"/>
  <c r="H472" i="7"/>
  <c r="H480" i="7"/>
  <c r="H488" i="7"/>
  <c r="H496" i="7"/>
  <c r="H504" i="7"/>
  <c r="H512" i="7"/>
  <c r="H520" i="7"/>
  <c r="H528" i="7"/>
  <c r="H536" i="7"/>
  <c r="H544" i="7"/>
  <c r="H552" i="7"/>
  <c r="H560" i="7"/>
  <c r="H568" i="7"/>
  <c r="H576" i="7"/>
  <c r="H584" i="7"/>
  <c r="H592" i="7"/>
  <c r="H600" i="7"/>
  <c r="H608" i="7"/>
  <c r="H616" i="7"/>
  <c r="H624" i="7"/>
  <c r="H632" i="7"/>
  <c r="H640" i="7"/>
  <c r="H648" i="7"/>
  <c r="H656" i="7"/>
  <c r="H664" i="7"/>
  <c r="H672" i="7"/>
  <c r="H680" i="7"/>
  <c r="H688" i="7"/>
  <c r="H696" i="7"/>
  <c r="H704" i="7"/>
  <c r="H712" i="7"/>
  <c r="H720" i="7"/>
  <c r="H728" i="7"/>
  <c r="H736" i="7"/>
  <c r="H744" i="7"/>
  <c r="H752" i="7"/>
  <c r="H760" i="7"/>
  <c r="H768" i="7"/>
  <c r="H776" i="7"/>
  <c r="H784" i="7"/>
  <c r="H792" i="7"/>
  <c r="H800" i="7"/>
  <c r="H808" i="7"/>
  <c r="H275" i="7"/>
  <c r="H99" i="7"/>
  <c r="H107" i="7"/>
  <c r="H115" i="7"/>
  <c r="H123" i="7"/>
  <c r="H131" i="7"/>
  <c r="H139" i="7"/>
  <c r="H147" i="7"/>
  <c r="H155" i="7"/>
  <c r="H163" i="7"/>
  <c r="H171" i="7"/>
  <c r="H179" i="7"/>
  <c r="H187" i="7"/>
  <c r="H195" i="7"/>
  <c r="H203" i="7"/>
  <c r="H211" i="7"/>
  <c r="H219" i="7"/>
  <c r="H227" i="7"/>
  <c r="H235" i="7"/>
  <c r="H243" i="7"/>
  <c r="H251" i="7"/>
  <c r="H259" i="7"/>
  <c r="H267" i="7"/>
  <c r="H35" i="7"/>
  <c r="H43" i="7"/>
  <c r="H51" i="7"/>
  <c r="H59" i="7"/>
  <c r="H67" i="7"/>
  <c r="H75" i="7"/>
  <c r="H83" i="7"/>
  <c r="H91" i="7"/>
  <c r="H9" i="7"/>
  <c r="H17" i="7"/>
  <c r="H25" i="7"/>
  <c r="H5" i="7"/>
  <c r="H454" i="4"/>
  <c r="H462" i="4"/>
  <c r="H478" i="4"/>
  <c r="H367" i="4"/>
  <c r="H375" i="4"/>
  <c r="H383" i="4"/>
  <c r="H391" i="4"/>
  <c r="H399" i="4"/>
  <c r="H407" i="4"/>
  <c r="H415" i="4"/>
  <c r="H542" i="4"/>
  <c r="H550" i="4"/>
  <c r="H558" i="4"/>
  <c r="H566" i="4"/>
  <c r="H430" i="4"/>
  <c r="H438" i="4"/>
  <c r="H486" i="4"/>
  <c r="H431" i="4"/>
  <c r="H439" i="4"/>
  <c r="H447" i="4"/>
  <c r="H455" i="4"/>
  <c r="H463" i="4"/>
  <c r="H471" i="4"/>
  <c r="H479" i="4"/>
  <c r="H487" i="4"/>
  <c r="H495" i="4"/>
  <c r="H503" i="4"/>
  <c r="H511" i="4"/>
  <c r="H519" i="4"/>
  <c r="H527" i="4"/>
  <c r="H535" i="4"/>
  <c r="H574" i="4"/>
  <c r="H582" i="4"/>
  <c r="H543" i="4"/>
  <c r="H551" i="4"/>
  <c r="H559" i="4"/>
  <c r="H567" i="4"/>
  <c r="H590" i="4"/>
  <c r="H598" i="4"/>
  <c r="H606" i="4"/>
  <c r="H614" i="4"/>
  <c r="H622" i="4"/>
  <c r="H630" i="4"/>
  <c r="H638" i="4"/>
  <c r="H646" i="4"/>
  <c r="H654" i="4"/>
  <c r="H662" i="4"/>
  <c r="H670" i="4"/>
  <c r="H758" i="4"/>
  <c r="H766" i="4"/>
  <c r="H774" i="4"/>
  <c r="H782" i="4"/>
  <c r="H790" i="4"/>
  <c r="H798" i="4"/>
  <c r="H806" i="4"/>
  <c r="H814" i="4"/>
  <c r="H822" i="4"/>
  <c r="H830" i="4"/>
  <c r="H838" i="4"/>
  <c r="H846" i="4"/>
  <c r="H854" i="4"/>
  <c r="H862" i="4"/>
  <c r="H870" i="4"/>
  <c r="H878" i="4"/>
  <c r="H886" i="4"/>
  <c r="H894" i="4"/>
  <c r="H446" i="4"/>
  <c r="H575" i="4"/>
  <c r="H583" i="4"/>
  <c r="H678" i="4"/>
  <c r="H686" i="4"/>
  <c r="H694" i="4"/>
  <c r="H702" i="4"/>
  <c r="H710" i="4"/>
  <c r="H718" i="4"/>
  <c r="H726" i="4"/>
  <c r="H734" i="4"/>
  <c r="H742" i="4"/>
  <c r="H750" i="4"/>
  <c r="H470" i="4"/>
  <c r="H502" i="4"/>
  <c r="H510" i="4"/>
  <c r="H518" i="4"/>
  <c r="H526" i="4"/>
  <c r="H534" i="4"/>
  <c r="H591" i="4"/>
  <c r="H599" i="4"/>
  <c r="H607" i="4"/>
  <c r="H615" i="4"/>
  <c r="H623" i="4"/>
  <c r="H631" i="4"/>
  <c r="H639" i="4"/>
  <c r="H647" i="4"/>
  <c r="H655" i="4"/>
  <c r="H663" i="4"/>
  <c r="H671" i="4"/>
  <c r="H759" i="4"/>
  <c r="H767" i="4"/>
  <c r="H775" i="4"/>
  <c r="H783" i="4"/>
  <c r="H791" i="4"/>
  <c r="H799" i="4"/>
  <c r="H807" i="4"/>
  <c r="H815" i="4"/>
  <c r="H823" i="4"/>
  <c r="H831" i="4"/>
  <c r="H839" i="4"/>
  <c r="H847" i="4"/>
  <c r="H855" i="4"/>
  <c r="H863" i="4"/>
  <c r="H871" i="4"/>
  <c r="H879" i="4"/>
  <c r="H887" i="4"/>
  <c r="H895" i="4"/>
  <c r="H494" i="4"/>
  <c r="H278" i="4"/>
  <c r="H286" i="4"/>
  <c r="H294" i="4"/>
  <c r="H302" i="4"/>
  <c r="H310" i="4"/>
  <c r="H318" i="4"/>
  <c r="H326" i="4"/>
  <c r="H334" i="4"/>
  <c r="H342" i="4"/>
  <c r="H350" i="4"/>
  <c r="H358" i="4"/>
  <c r="H679" i="4"/>
  <c r="H687" i="4"/>
  <c r="H695" i="4"/>
  <c r="H703" i="4"/>
  <c r="H711" i="4"/>
  <c r="H719" i="4"/>
  <c r="H727" i="4"/>
  <c r="H735" i="4"/>
  <c r="H743" i="4"/>
  <c r="H751" i="4"/>
  <c r="H106" i="4"/>
  <c r="H114" i="4"/>
  <c r="H122" i="4"/>
  <c r="H130" i="4"/>
  <c r="H138" i="4"/>
  <c r="H146" i="4"/>
  <c r="H154" i="4"/>
  <c r="H162" i="4"/>
  <c r="H170" i="4"/>
  <c r="H178" i="4"/>
  <c r="H186" i="4"/>
  <c r="H194" i="4"/>
  <c r="H202" i="4"/>
  <c r="H210" i="4"/>
  <c r="H218" i="4"/>
  <c r="H226" i="4"/>
  <c r="H234" i="4"/>
  <c r="H242" i="4"/>
  <c r="H250" i="4"/>
  <c r="H258" i="4"/>
  <c r="H266" i="4"/>
  <c r="H36" i="4"/>
  <c r="H44" i="4"/>
  <c r="H52" i="4"/>
  <c r="H60" i="4"/>
  <c r="H68" i="4"/>
  <c r="H76" i="4"/>
  <c r="H84" i="4"/>
  <c r="H92" i="4"/>
  <c r="H13" i="4"/>
  <c r="H21" i="4"/>
  <c r="H29" i="4"/>
  <c r="H5" i="4"/>
  <c r="H254" i="1"/>
  <c r="H262" i="1"/>
  <c r="H270" i="1"/>
  <c r="H278" i="1"/>
  <c r="H286" i="1"/>
  <c r="H294" i="1"/>
  <c r="H302" i="1"/>
  <c r="H310" i="1"/>
  <c r="H318" i="1"/>
  <c r="H326" i="1"/>
  <c r="H334" i="1"/>
  <c r="H342" i="1"/>
  <c r="H350" i="1"/>
  <c r="H358" i="1"/>
  <c r="H366" i="1"/>
  <c r="H374" i="1"/>
  <c r="H382" i="1"/>
  <c r="H390" i="1"/>
  <c r="H398" i="1"/>
  <c r="H406" i="1"/>
  <c r="H414" i="1"/>
  <c r="H422" i="1"/>
  <c r="H430" i="1"/>
  <c r="H438" i="1"/>
  <c r="H446" i="1"/>
  <c r="H454" i="1"/>
  <c r="H462" i="1"/>
  <c r="H470" i="1"/>
  <c r="H478" i="1"/>
  <c r="H486" i="1"/>
  <c r="H494" i="1"/>
  <c r="H502" i="1"/>
  <c r="H510" i="1"/>
  <c r="H518" i="1"/>
  <c r="H526" i="1"/>
  <c r="H534" i="1"/>
  <c r="H542" i="1"/>
  <c r="H550" i="1"/>
  <c r="H558" i="1"/>
  <c r="H566" i="1"/>
  <c r="H574" i="1"/>
  <c r="H582" i="1"/>
  <c r="H590" i="1"/>
  <c r="H598" i="1"/>
  <c r="H606" i="1"/>
  <c r="H614" i="1"/>
  <c r="H622" i="1"/>
  <c r="H630" i="1"/>
  <c r="H638" i="1"/>
  <c r="H646" i="1"/>
  <c r="H654" i="1"/>
  <c r="H662" i="1"/>
  <c r="H670" i="1"/>
  <c r="H678" i="1"/>
  <c r="H686" i="1"/>
  <c r="H694" i="1"/>
  <c r="H702" i="1"/>
  <c r="H710" i="1"/>
  <c r="H718" i="1"/>
  <c r="H726" i="1"/>
  <c r="H734" i="1"/>
  <c r="H742" i="1"/>
  <c r="H750" i="1"/>
  <c r="H758" i="1"/>
  <c r="H766" i="1"/>
  <c r="H160" i="1"/>
  <c r="H97" i="1"/>
  <c r="H105" i="1"/>
  <c r="H113" i="1"/>
  <c r="H121" i="1"/>
  <c r="H129" i="1"/>
  <c r="H137" i="1"/>
  <c r="H145" i="1"/>
  <c r="H153" i="1"/>
  <c r="H161" i="1"/>
  <c r="H169" i="1"/>
  <c r="H177" i="1"/>
  <c r="H185" i="1"/>
  <c r="H193" i="1"/>
  <c r="H201" i="1"/>
  <c r="H209" i="1"/>
  <c r="H217" i="1"/>
  <c r="H225" i="1"/>
  <c r="H233" i="1"/>
  <c r="H241" i="1"/>
  <c r="H37" i="1"/>
  <c r="H45" i="1"/>
  <c r="H53" i="1"/>
  <c r="H61" i="1"/>
  <c r="H69" i="1"/>
  <c r="H77" i="1"/>
  <c r="H85" i="1"/>
  <c r="H9" i="1"/>
  <c r="H17" i="1"/>
  <c r="H25" i="1"/>
  <c r="H11" i="1"/>
  <c r="H19" i="1"/>
  <c r="H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Konrad Gajewski</author>
  </authors>
  <commentList>
    <comment ref="A32" authorId="0" shapeId="0" xr:uid="{552528E9-1998-4375-AF9D-74CB6CC2E135}">
      <text>
        <r>
          <rPr>
            <b/>
            <sz val="9"/>
            <color indexed="81"/>
            <rFont val="Tahoma"/>
          </rPr>
          <t>Konrad Gajewski:</t>
        </r>
        <r>
          <rPr>
            <sz val="9"/>
            <color indexed="81"/>
            <rFont val="Tahoma"/>
          </rPr>
          <t xml:space="preserve">
R_Switch3</t>
        </r>
      </text>
    </comment>
    <comment ref="A91" authorId="0" shapeId="0" xr:uid="{0381AB65-C8F3-4950-BA97-08E6537A956E}">
      <text>
        <r>
          <rPr>
            <b/>
            <sz val="9"/>
            <color indexed="81"/>
            <rFont val="Tahoma"/>
          </rPr>
          <t>Konrad Gajewski:</t>
        </r>
        <r>
          <rPr>
            <sz val="9"/>
            <color indexed="81"/>
            <rFont val="Tahoma"/>
          </rPr>
          <t xml:space="preserve">
R_Switch2
</t>
        </r>
      </text>
    </comment>
    <comment ref="A250" authorId="0" shapeId="0" xr:uid="{1E3185B4-84B4-4EA2-82D4-D7BFE49F5910}">
      <text>
        <r>
          <rPr>
            <b/>
            <sz val="9"/>
            <color indexed="81"/>
            <rFont val="Tahoma"/>
          </rPr>
          <t>Konrad Gajewski:</t>
        </r>
        <r>
          <rPr>
            <sz val="9"/>
            <color indexed="81"/>
            <rFont val="Tahoma"/>
          </rPr>
          <t xml:space="preserve">
R_Switch1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A4EDC9-6B3E-4F10-BF1A-7D3E5787F991}" keepAlive="1" name="Query - CCS_A2_834_sorted" description="Connection to the 'CCS_A2_834_sorted' query in the workbook." type="5" refreshedVersion="6" background="1" saveData="1">
    <dbPr connection="Provider=Microsoft.Mashup.OleDb.1;Data Source=$Workbook$;Location=CCS_A2_834_sorted;Extended Properties=&quot;&quot;" command="SELECT * FROM [CCS_A2_834_sorted]"/>
  </connection>
  <connection id="2" xr16:uid="{2E7632FE-2E00-4EED-A398-9DF01ADE0BD8}" keepAlive="1" name="Query - CCS_A2_834_sorted (2)" description="Connection to the 'CCS_A2_834_sorted (2)' query in the workbook." type="5" refreshedVersion="6" background="1" saveData="1">
    <dbPr connection="Provider=Microsoft.Mashup.OleDb.1;Data Source=$Workbook$;Location=&quot;CCS_A2_834_sorted (2)&quot;;Extended Properties=&quot;&quot;" command="SELECT * FROM [CCS_A2_834_sorted (2)]"/>
  </connection>
  <connection id="3" xr16:uid="{9F73491F-6AE6-4295-90A5-4999BE4930BA}" keepAlive="1" name="Query - CCS_A2_834_sorted (3)" description="Connection to the 'CCS_A2_834_sorted (3)' query in the workbook." type="5" refreshedVersion="6" background="1" saveData="1">
    <dbPr connection="Provider=Microsoft.Mashup.OleDb.1;Data Source=$Workbook$;Location=&quot;CCS_A2_834_sorted (3)&quot;;Extended Properties=&quot;&quot;" command="SELECT * FROM [CCS_A2_834_sorted (3)]"/>
  </connection>
  <connection id="4" xr16:uid="{5B68B84D-0E9C-4FA3-8BD7-89BCFBF1FD89}" keepAlive="1" name="Query - CCS_A2_834_sorted (4)" description="Connection to the 'CCS_A2_834_sorted (4)' query in the workbook." type="5" refreshedVersion="6" background="1" saveData="1">
    <dbPr connection="Provider=Microsoft.Mashup.OleDb.1;Data Source=$Workbook$;Location=&quot;CCS_A2_834_sorted (4)&quot;;Extended Properties=&quot;&quot;" command="SELECT * FROM [CCS_A2_834_sorted (4)]"/>
  </connection>
  <connection id="5" xr16:uid="{AAD29B31-F019-47DA-B6AB-755A81A8D17B}" keepAlive="1" name="Query - CCS_A2_835_sorted" description="Connection to the 'CCS_A2_835_sorted' query in the workbook." type="5" refreshedVersion="6" background="1">
    <dbPr connection="Provider=Microsoft.Mashup.OleDb.1;Data Source=$Workbook$;Location=CCS_A2_835_sorted;Extended Properties=&quot;&quot;" command="SELECT * FROM [CCS_A2_835_sorted]"/>
  </connection>
  <connection id="6" xr16:uid="{4CD1E2CC-236A-40FC-9F60-3AF4F272B070}" keepAlive="1" name="Query - CCS_A2_835_sorted (2)" description="Connection to the 'CCS_A2_835_sorted (2)' query in the workbook." type="5" refreshedVersion="6" background="1">
    <dbPr connection="Provider=Microsoft.Mashup.OleDb.1;Data Source=$Workbook$;Location=CCS_A2_835_sorted (2);Extended Properties=&quot;&quot;" command="SELECT * FROM [CCS_A2_835_sorted (2)]"/>
  </connection>
  <connection id="7" xr16:uid="{FB403453-0A81-4517-AB8A-4536F1C24086}" keepAlive="1" name="Query - CCS_A2_836_sorted" description="Connection to the 'CCS_A2_836_sorted' query in the workbook." type="5" refreshedVersion="6" background="1">
    <dbPr connection="Provider=Microsoft.Mashup.OleDb.1;Data Source=$Workbook$;Location=CCS_A2_836_sorted;Extended Properties=&quot;&quot;" command="SELECT * FROM [CCS_A2_836_sorted]"/>
  </connection>
  <connection id="8" xr16:uid="{A57F0507-5029-4BA2-A8AB-F952E4DE11FC}" keepAlive="1" name="Query - CCS_A2_836_sorted (2)" description="Connection to the 'CCS_A2_836_sorted (2)' query in the workbook." type="5" refreshedVersion="6" background="1">
    <dbPr connection="Provider=Microsoft.Mashup.OleDb.1;Data Source=$Workbook$;Location=CCS_A2_836_sorted (2);Extended Properties=&quot;&quot;" command="SELECT * FROM [CCS_A2_836_sorted (2)]"/>
  </connection>
  <connection id="9" xr16:uid="{A6978AAC-DE52-4631-8FC3-C3B3A3CA6C8D}" keepAlive="1" name="Query - CCS_A2_837_sorted" description="Connection to the 'CCS_A2_837_sorted' query in the workbook." type="5" refreshedVersion="6" background="1">
    <dbPr connection="Provider=Microsoft.Mashup.OleDb.1;Data Source=$Workbook$;Location=CCS_A2_837_sorted;Extended Properties=&quot;&quot;" command="SELECT * FROM [CCS_A2_837_sorted]"/>
  </connection>
  <connection id="10" xr16:uid="{05214957-5314-42E8-8E66-B48DD078E348}" keepAlive="1" name="Query - CCS_A2_837_sorted (2)" description="Connection to the 'CCS_A2_837_sorted (2)' query in the workbook." type="5" refreshedVersion="6" background="1">
    <dbPr connection="Provider=Microsoft.Mashup.OleDb.1;Data Source=$Workbook$;Location=CCS_A2_837_sorted (2);Extended Properties=&quot;&quot;" command="SELECT * FROM [CCS_A2_837_sorted (2)]"/>
  </connection>
</connections>
</file>

<file path=xl/sharedStrings.xml><?xml version="1.0" encoding="utf-8"?>
<sst xmlns="http://schemas.openxmlformats.org/spreadsheetml/2006/main" count="6944" uniqueCount="3505">
  <si>
    <t>970.00</t>
  </si>
  <si>
    <t xml:space="preserve"> 312.030</t>
  </si>
  <si>
    <t>980.00</t>
  </si>
  <si>
    <t xml:space="preserve"> 297.240</t>
  </si>
  <si>
    <t>990.00</t>
  </si>
  <si>
    <t xml:space="preserve"> 283.290</t>
  </si>
  <si>
    <t>1000.00</t>
  </si>
  <si>
    <t xml:space="preserve"> 270.127</t>
  </si>
  <si>
    <t>1010.00</t>
  </si>
  <si>
    <t xml:space="preserve"> 257.700</t>
  </si>
  <si>
    <t>1020.00</t>
  </si>
  <si>
    <t xml:space="preserve"> 245.962</t>
  </si>
  <si>
    <t>1030.00</t>
  </si>
  <si>
    <t xml:space="preserve"> 234.871</t>
  </si>
  <si>
    <t>1040.00</t>
  </si>
  <si>
    <t xml:space="preserve"> 224.385</t>
  </si>
  <si>
    <t>1050.00</t>
  </si>
  <si>
    <t xml:space="preserve"> 214.467</t>
  </si>
  <si>
    <t>1060.00</t>
  </si>
  <si>
    <t xml:space="preserve"> 205.083</t>
  </si>
  <si>
    <t>1070.00</t>
  </si>
  <si>
    <t xml:space="preserve"> 196.200</t>
  </si>
  <si>
    <t>1080.00</t>
  </si>
  <si>
    <t xml:space="preserve"> 187.787</t>
  </si>
  <si>
    <t>1090.00</t>
  </si>
  <si>
    <t xml:space="preserve"> 179.815</t>
  </si>
  <si>
    <t>1100.00</t>
  </si>
  <si>
    <t xml:space="preserve"> 172.260</t>
  </si>
  <si>
    <t>1110.00</t>
  </si>
  <si>
    <t xml:space="preserve"> 165.095</t>
  </si>
  <si>
    <t>1120.00</t>
  </si>
  <si>
    <t xml:space="preserve"> 158.297</t>
  </si>
  <si>
    <t>1130.00</t>
  </si>
  <si>
    <t xml:space="preserve"> 151.846</t>
  </si>
  <si>
    <t>1140.00</t>
  </si>
  <si>
    <t xml:space="preserve"> 145.721</t>
  </si>
  <si>
    <t>1150.00</t>
  </si>
  <si>
    <t xml:space="preserve"> 139.903</t>
  </si>
  <si>
    <t>1160.00</t>
  </si>
  <si>
    <t xml:space="preserve"> 134.375</t>
  </si>
  <si>
    <t>1170.00</t>
  </si>
  <si>
    <t xml:space="preserve"> 129.120</t>
  </si>
  <si>
    <t>1180.00</t>
  </si>
  <si>
    <t xml:space="preserve"> 124.122</t>
  </si>
  <si>
    <t>1190.00</t>
  </si>
  <si>
    <t xml:space="preserve"> 119.367</t>
  </si>
  <si>
    <t>1200.00</t>
  </si>
  <si>
    <t xml:space="preserve"> 114.842</t>
  </si>
  <si>
    <t>1210.00</t>
  </si>
  <si>
    <t xml:space="preserve"> 110.533</t>
  </si>
  <si>
    <t>1220.00</t>
  </si>
  <si>
    <t xml:space="preserve"> 106.430</t>
  </si>
  <si>
    <t>1230.00</t>
  </si>
  <si>
    <t xml:space="preserve"> 102.520</t>
  </si>
  <si>
    <t>1240.00</t>
  </si>
  <si>
    <t xml:space="preserve"> 98.793</t>
  </si>
  <si>
    <t>1250.00</t>
  </si>
  <si>
    <t xml:space="preserve"> 95.239</t>
  </si>
  <si>
    <t>1260.00</t>
  </si>
  <si>
    <t xml:space="preserve"> 91.849</t>
  </si>
  <si>
    <t>1270.00</t>
  </si>
  <si>
    <t xml:space="preserve"> 88.614</t>
  </si>
  <si>
    <t>1280.00</t>
  </si>
  <si>
    <t xml:space="preserve"> 85.526</t>
  </si>
  <si>
    <t>1290.00</t>
  </si>
  <si>
    <t xml:space="preserve"> 82.578</t>
  </si>
  <si>
    <t>1300.00</t>
  </si>
  <si>
    <t xml:space="preserve"> 79.761</t>
  </si>
  <si>
    <t>1310.00</t>
  </si>
  <si>
    <t xml:space="preserve"> 77.070</t>
  </si>
  <si>
    <t>1320.00</t>
  </si>
  <si>
    <t xml:space="preserve"> 74.497</t>
  </si>
  <si>
    <t>1330.00</t>
  </si>
  <si>
    <t xml:space="preserve"> 72.037</t>
  </si>
  <si>
    <t>1340.00</t>
  </si>
  <si>
    <t xml:space="preserve"> 69.683</t>
  </si>
  <si>
    <t>1350.00</t>
  </si>
  <si>
    <t xml:space="preserve"> 67.431</t>
  </si>
  <si>
    <t>1360.00</t>
  </si>
  <si>
    <t xml:space="preserve"> 65.276</t>
  </si>
  <si>
    <t>1370.00</t>
  </si>
  <si>
    <t xml:space="preserve"> 63.211</t>
  </si>
  <si>
    <t>1380.00</t>
  </si>
  <si>
    <t xml:space="preserve"> 61.234</t>
  </si>
  <si>
    <t>1390.00</t>
  </si>
  <si>
    <t xml:space="preserve"> 59.340</t>
  </si>
  <si>
    <t>1400.00</t>
  </si>
  <si>
    <t xml:space="preserve"> 57.524</t>
  </si>
  <si>
    <t>1410.00</t>
  </si>
  <si>
    <t xml:space="preserve"> 55.783</t>
  </si>
  <si>
    <t>1420.00</t>
  </si>
  <si>
    <t xml:space="preserve"> 54.114</t>
  </si>
  <si>
    <t>1430.00</t>
  </si>
  <si>
    <t xml:space="preserve"> 52.512</t>
  </si>
  <si>
    <t>1440.00</t>
  </si>
  <si>
    <t xml:space="preserve"> 50.975</t>
  </si>
  <si>
    <t>1450.00</t>
  </si>
  <si>
    <t xml:space="preserve"> 49.499</t>
  </si>
  <si>
    <t>1460.00</t>
  </si>
  <si>
    <t xml:space="preserve"> 48.082</t>
  </si>
  <si>
    <t>1470.00</t>
  </si>
  <si>
    <t xml:space="preserve"> 46.721</t>
  </si>
  <si>
    <t>1480.00</t>
  </si>
  <si>
    <t xml:space="preserve"> 45.413</t>
  </si>
  <si>
    <t>1490.00</t>
  </si>
  <si>
    <t xml:space="preserve"> 44.156</t>
  </si>
  <si>
    <t>1500.00</t>
  </si>
  <si>
    <t xml:space="preserve"> 42.947</t>
  </si>
  <si>
    <t>1510.00</t>
  </si>
  <si>
    <t xml:space="preserve"> 41.785</t>
  </si>
  <si>
    <t>1520.00</t>
  </si>
  <si>
    <t xml:space="preserve"> 40.666</t>
  </si>
  <si>
    <t>1530.00</t>
  </si>
  <si>
    <t xml:space="preserve"> 39.590</t>
  </si>
  <si>
    <t>1540.00</t>
  </si>
  <si>
    <t xml:space="preserve"> 38.554</t>
  </si>
  <si>
    <t>1550.00</t>
  </si>
  <si>
    <t xml:space="preserve"> 37.557</t>
  </si>
  <si>
    <t>1560.00</t>
  </si>
  <si>
    <t xml:space="preserve"> 36.597</t>
  </si>
  <si>
    <t>1570.00</t>
  </si>
  <si>
    <t xml:space="preserve"> 35.671</t>
  </si>
  <si>
    <t>1580.00</t>
  </si>
  <si>
    <t xml:space="preserve"> 34.779</t>
  </si>
  <si>
    <t>1590.00</t>
  </si>
  <si>
    <t xml:space="preserve"> 33.920</t>
  </si>
  <si>
    <t>1600.00</t>
  </si>
  <si>
    <t xml:space="preserve"> 33.091</t>
  </si>
  <si>
    <t>1610.00</t>
  </si>
  <si>
    <t xml:space="preserve"> 32.292</t>
  </si>
  <si>
    <t>1620.00</t>
  </si>
  <si>
    <t xml:space="preserve"> 31.521</t>
  </si>
  <si>
    <t>1630.00</t>
  </si>
  <si>
    <t xml:space="preserve"> 30.777</t>
  </si>
  <si>
    <t>1640.00</t>
  </si>
  <si>
    <t xml:space="preserve"> 30.058</t>
  </si>
  <si>
    <t>1650.00</t>
  </si>
  <si>
    <t xml:space="preserve"> 29.365</t>
  </si>
  <si>
    <t>1660.00</t>
  </si>
  <si>
    <t xml:space="preserve"> 28.695</t>
  </si>
  <si>
    <t>1670.00</t>
  </si>
  <si>
    <t xml:space="preserve"> 28.048</t>
  </si>
  <si>
    <t>1680.00</t>
  </si>
  <si>
    <t xml:space="preserve"> 27.423</t>
  </si>
  <si>
    <t>1690.00</t>
  </si>
  <si>
    <t xml:space="preserve"> 26.819</t>
  </si>
  <si>
    <t>1700.00</t>
  </si>
  <si>
    <t xml:space="preserve"> 26.235</t>
  </si>
  <si>
    <t>1710.00</t>
  </si>
  <si>
    <t xml:space="preserve"> 25.670</t>
  </si>
  <si>
    <t>1720.00</t>
  </si>
  <si>
    <t xml:space="preserve"> 25.124</t>
  </si>
  <si>
    <t>1730.00</t>
  </si>
  <si>
    <t xml:space="preserve"> 24.595</t>
  </si>
  <si>
    <t>1740.00</t>
  </si>
  <si>
    <t xml:space="preserve"> 24.084</t>
  </si>
  <si>
    <t>1750.00</t>
  </si>
  <si>
    <t xml:space="preserve"> 23.589</t>
  </si>
  <si>
    <t>1760.00</t>
  </si>
  <si>
    <t xml:space="preserve"> 23.109</t>
  </si>
  <si>
    <t>1770.00</t>
  </si>
  <si>
    <t xml:space="preserve"> 22.645</t>
  </si>
  <si>
    <t>1780.00</t>
  </si>
  <si>
    <t xml:space="preserve"> 22.195</t>
  </si>
  <si>
    <t>1790.00</t>
  </si>
  <si>
    <t xml:space="preserve"> 21.760</t>
  </si>
  <si>
    <t>1800.00</t>
  </si>
  <si>
    <t xml:space="preserve"> 21.337</t>
  </si>
  <si>
    <t>1810.00</t>
  </si>
  <si>
    <t xml:space="preserve"> 20.928</t>
  </si>
  <si>
    <t>1820.00</t>
  </si>
  <si>
    <t xml:space="preserve"> 20.531</t>
  </si>
  <si>
    <t>1830.00</t>
  </si>
  <si>
    <t xml:space="preserve"> 20.146</t>
  </si>
  <si>
    <t>1840.00</t>
  </si>
  <si>
    <t xml:space="preserve"> 19.773</t>
  </si>
  <si>
    <t>1850.00</t>
  </si>
  <si>
    <t xml:space="preserve"> 19.411</t>
  </si>
  <si>
    <t>1860.00</t>
  </si>
  <si>
    <t xml:space="preserve"> 19.059</t>
  </si>
  <si>
    <t>1870.00</t>
  </si>
  <si>
    <t xml:space="preserve"> 18.718</t>
  </si>
  <si>
    <t>1880.00</t>
  </si>
  <si>
    <t xml:space="preserve"> 18.387</t>
  </si>
  <si>
    <t>1890.00</t>
  </si>
  <si>
    <t xml:space="preserve"> 18.065</t>
  </si>
  <si>
    <t>1900.00</t>
  </si>
  <si>
    <t xml:space="preserve"> 17.752</t>
  </si>
  <si>
    <t>1910.00</t>
  </si>
  <si>
    <t xml:space="preserve"> 17.448</t>
  </si>
  <si>
    <t>1920.00</t>
  </si>
  <si>
    <t xml:space="preserve"> 17.153</t>
  </si>
  <si>
    <t>1930.00</t>
  </si>
  <si>
    <t xml:space="preserve"> 16.867</t>
  </si>
  <si>
    <t>1940.00</t>
  </si>
  <si>
    <t xml:space="preserve"> 16.588</t>
  </si>
  <si>
    <t>1950.00</t>
  </si>
  <si>
    <t xml:space="preserve"> 16.316</t>
  </si>
  <si>
    <t>1960.00</t>
  </si>
  <si>
    <t xml:space="preserve"> 16.053</t>
  </si>
  <si>
    <t>1970.00</t>
  </si>
  <si>
    <t xml:space="preserve"> 15.796</t>
  </si>
  <si>
    <t>1980.00</t>
  </si>
  <si>
    <t xml:space="preserve"> 15.546</t>
  </si>
  <si>
    <t>1990.00</t>
  </si>
  <si>
    <t xml:space="preserve"> 15.303</t>
  </si>
  <si>
    <t>2000.00</t>
  </si>
  <si>
    <t xml:space="preserve"> 15.067</t>
  </si>
  <si>
    <t>2010.00</t>
  </si>
  <si>
    <t xml:space="preserve"> 14.837</t>
  </si>
  <si>
    <t>2020.00</t>
  </si>
  <si>
    <t xml:space="preserve"> 14.612</t>
  </si>
  <si>
    <t>2030.00</t>
  </si>
  <si>
    <t xml:space="preserve"> 14.394</t>
  </si>
  <si>
    <t>2040.00</t>
  </si>
  <si>
    <t xml:space="preserve"> 14.181</t>
  </si>
  <si>
    <t>2050.00</t>
  </si>
  <si>
    <t xml:space="preserve"> 13.974</t>
  </si>
  <si>
    <t>2060.00</t>
  </si>
  <si>
    <t xml:space="preserve"> 13.772</t>
  </si>
  <si>
    <t>2070.00</t>
  </si>
  <si>
    <t xml:space="preserve"> 13.575</t>
  </si>
  <si>
    <t>2080.00</t>
  </si>
  <si>
    <t xml:space="preserve"> 13.383</t>
  </si>
  <si>
    <t>2090.00</t>
  </si>
  <si>
    <t xml:space="preserve"> 13.195</t>
  </si>
  <si>
    <t>2100.00</t>
  </si>
  <si>
    <t xml:space="preserve"> 13.013</t>
  </si>
  <si>
    <t>2110.00</t>
  </si>
  <si>
    <t xml:space="preserve"> 12.834</t>
  </si>
  <si>
    <t>2120.00</t>
  </si>
  <si>
    <t xml:space="preserve"> 12.661</t>
  </si>
  <si>
    <t>2130.00</t>
  </si>
  <si>
    <t xml:space="preserve"> 12.491</t>
  </si>
  <si>
    <t>2140.00</t>
  </si>
  <si>
    <t xml:space="preserve"> 12.325</t>
  </si>
  <si>
    <t>2150.00</t>
  </si>
  <si>
    <t xml:space="preserve"> 12.164</t>
  </si>
  <si>
    <t>2160.00</t>
  </si>
  <si>
    <t xml:space="preserve"> 12.006</t>
  </si>
  <si>
    <t>2170.00</t>
  </si>
  <si>
    <t xml:space="preserve"> 11.851</t>
  </si>
  <si>
    <t>2180.00</t>
  </si>
  <si>
    <t xml:space="preserve"> 11.701</t>
  </si>
  <si>
    <t>2190.00</t>
  </si>
  <si>
    <t xml:space="preserve"> 11.554</t>
  </si>
  <si>
    <t>2200.00</t>
  </si>
  <si>
    <t xml:space="preserve"> 11.410</t>
  </si>
  <si>
    <t>2210.00</t>
  </si>
  <si>
    <t xml:space="preserve"> 11.269</t>
  </si>
  <si>
    <t>2220.00</t>
  </si>
  <si>
    <t xml:space="preserve"> 11.132</t>
  </si>
  <si>
    <t>2230.00</t>
  </si>
  <si>
    <t xml:space="preserve"> 10.998</t>
  </si>
  <si>
    <t>2240.00</t>
  </si>
  <si>
    <t xml:space="preserve"> 10.867</t>
  </si>
  <si>
    <t>2250.00</t>
  </si>
  <si>
    <t xml:space="preserve"> 10.738</t>
  </si>
  <si>
    <t>2260.00</t>
  </si>
  <si>
    <t xml:space="preserve"> 10.613</t>
  </si>
  <si>
    <t>2270.00</t>
  </si>
  <si>
    <t xml:space="preserve"> 10.490</t>
  </si>
  <si>
    <t>2280.00</t>
  </si>
  <si>
    <t xml:space="preserve"> 10.370</t>
  </si>
  <si>
    <t>2290.00</t>
  </si>
  <si>
    <t xml:space="preserve"> 10.252</t>
  </si>
  <si>
    <t>2300.00</t>
  </si>
  <si>
    <t xml:space="preserve"> 10.137</t>
  </si>
  <si>
    <t>2310.00</t>
  </si>
  <si>
    <t xml:space="preserve"> 10.024</t>
  </si>
  <si>
    <t>2320.00</t>
  </si>
  <si>
    <t xml:space="preserve"> 9.914</t>
  </si>
  <si>
    <t>2330.00</t>
  </si>
  <si>
    <t xml:space="preserve"> 9.806</t>
  </si>
  <si>
    <t>2340.00</t>
  </si>
  <si>
    <t xml:space="preserve"> 9.700</t>
  </si>
  <si>
    <t>2350.00</t>
  </si>
  <si>
    <t xml:space="preserve"> 9.596</t>
  </si>
  <si>
    <t>2360.00</t>
  </si>
  <si>
    <t xml:space="preserve"> 9.495</t>
  </si>
  <si>
    <t>2370.00</t>
  </si>
  <si>
    <t xml:space="preserve"> 9.395</t>
  </si>
  <si>
    <t>2380.00</t>
  </si>
  <si>
    <t xml:space="preserve"> 9.298</t>
  </si>
  <si>
    <t>2390.00</t>
  </si>
  <si>
    <t xml:space="preserve"> 9.202</t>
  </si>
  <si>
    <t>2400.00</t>
  </si>
  <si>
    <t xml:space="preserve"> 9.108</t>
  </si>
  <si>
    <t>2410.00</t>
  </si>
  <si>
    <t xml:space="preserve"> 9.016</t>
  </si>
  <si>
    <t>2420.00</t>
  </si>
  <si>
    <t xml:space="preserve"> 8.926</t>
  </si>
  <si>
    <t>2430.00</t>
  </si>
  <si>
    <t xml:space="preserve"> 8.838</t>
  </si>
  <si>
    <t>2440.00</t>
  </si>
  <si>
    <t xml:space="preserve"> 8.751</t>
  </si>
  <si>
    <t>2450.00</t>
  </si>
  <si>
    <t xml:space="preserve"> 8.666</t>
  </si>
  <si>
    <t>2460.00</t>
  </si>
  <si>
    <t xml:space="preserve"> 8.583</t>
  </si>
  <si>
    <t>2470.00</t>
  </si>
  <si>
    <t xml:space="preserve"> 8.501</t>
  </si>
  <si>
    <t>2480.00</t>
  </si>
  <si>
    <t xml:space="preserve"> 8.421</t>
  </si>
  <si>
    <t>2490.00</t>
  </si>
  <si>
    <t xml:space="preserve"> 8.342</t>
  </si>
  <si>
    <t>2500.00</t>
  </si>
  <si>
    <t xml:space="preserve"> 8.265</t>
  </si>
  <si>
    <t>2510.00</t>
  </si>
  <si>
    <t xml:space="preserve"> 8.189</t>
  </si>
  <si>
    <t>2520.00</t>
  </si>
  <si>
    <t xml:space="preserve"> 8.114</t>
  </si>
  <si>
    <t>2530.00</t>
  </si>
  <si>
    <t xml:space="preserve"> 8.041</t>
  </si>
  <si>
    <t>2540.00</t>
  </si>
  <si>
    <t xml:space="preserve"> 7.969</t>
  </si>
  <si>
    <t>2550.00</t>
  </si>
  <si>
    <t xml:space="preserve"> 7.898</t>
  </si>
  <si>
    <t>2560.00</t>
  </si>
  <si>
    <t xml:space="preserve"> 7.829</t>
  </si>
  <si>
    <t>2570.00</t>
  </si>
  <si>
    <t xml:space="preserve"> 7.761</t>
  </si>
  <si>
    <t>2580.00</t>
  </si>
  <si>
    <t xml:space="preserve"> 7.694</t>
  </si>
  <si>
    <t>2590.00</t>
  </si>
  <si>
    <t xml:space="preserve"> 7.628</t>
  </si>
  <si>
    <t>2600.00</t>
  </si>
  <si>
    <t xml:space="preserve"> 7.563</t>
  </si>
  <si>
    <t>2610.00</t>
  </si>
  <si>
    <t xml:space="preserve"> 7.500</t>
  </si>
  <si>
    <t>2620.00</t>
  </si>
  <si>
    <t xml:space="preserve"> 7.437</t>
  </si>
  <si>
    <t>2630.00</t>
  </si>
  <si>
    <t xml:space="preserve"> 7.376</t>
  </si>
  <si>
    <t>2640.00</t>
  </si>
  <si>
    <t xml:space="preserve"> 7.315</t>
  </si>
  <si>
    <t>2650.00</t>
  </si>
  <si>
    <t xml:space="preserve"> 7.256</t>
  </si>
  <si>
    <t>2660.00</t>
  </si>
  <si>
    <t xml:space="preserve"> 7.197</t>
  </si>
  <si>
    <t>2670.00</t>
  </si>
  <si>
    <t xml:space="preserve"> 7.140</t>
  </si>
  <si>
    <t>2680.00</t>
  </si>
  <si>
    <t xml:space="preserve"> 7.083</t>
  </si>
  <si>
    <t>2690.00</t>
  </si>
  <si>
    <t xml:space="preserve"> 7.027</t>
  </si>
  <si>
    <t>2700.00</t>
  </si>
  <si>
    <t xml:space="preserve"> 6.973</t>
  </si>
  <si>
    <t>2710.00</t>
  </si>
  <si>
    <t xml:space="preserve"> 6.919</t>
  </si>
  <si>
    <t>2720.00</t>
  </si>
  <si>
    <t xml:space="preserve"> 6.865</t>
  </si>
  <si>
    <t>2730.00</t>
  </si>
  <si>
    <t xml:space="preserve"> 6.813</t>
  </si>
  <si>
    <t>2740.00</t>
  </si>
  <si>
    <t xml:space="preserve"> 6.762</t>
  </si>
  <si>
    <t>2750.00</t>
  </si>
  <si>
    <t xml:space="preserve"> 6.711</t>
  </si>
  <si>
    <t>2760.00</t>
  </si>
  <si>
    <t xml:space="preserve"> 6.661</t>
  </si>
  <si>
    <t>2770.00</t>
  </si>
  <si>
    <t xml:space="preserve"> 6.612</t>
  </si>
  <si>
    <t>2780.00</t>
  </si>
  <si>
    <t xml:space="preserve"> 6.564</t>
  </si>
  <si>
    <t>2790.00</t>
  </si>
  <si>
    <t xml:space="preserve"> 6.516</t>
  </si>
  <si>
    <t>2800.00</t>
  </si>
  <si>
    <t xml:space="preserve"> 6.469</t>
  </si>
  <si>
    <t>2810.00</t>
  </si>
  <si>
    <t xml:space="preserve"> 6.423</t>
  </si>
  <si>
    <t>2820.00</t>
  </si>
  <si>
    <t xml:space="preserve"> 6.377</t>
  </si>
  <si>
    <t>2830.00</t>
  </si>
  <si>
    <t xml:space="preserve"> 6.333</t>
  </si>
  <si>
    <t>2840.00</t>
  </si>
  <si>
    <t xml:space="preserve"> 6.288</t>
  </si>
  <si>
    <t>2850.00</t>
  </si>
  <si>
    <t xml:space="preserve"> 6.245</t>
  </si>
  <si>
    <t>2860.00</t>
  </si>
  <si>
    <t xml:space="preserve"> 6.202</t>
  </si>
  <si>
    <t>2870.00</t>
  </si>
  <si>
    <t xml:space="preserve"> 6.159</t>
  </si>
  <si>
    <t>2880.00</t>
  </si>
  <si>
    <t xml:space="preserve"> 6.118</t>
  </si>
  <si>
    <t>2890.00</t>
  </si>
  <si>
    <t xml:space="preserve"> 6.077</t>
  </si>
  <si>
    <t>2900.00</t>
  </si>
  <si>
    <t xml:space="preserve"> 6.036</t>
  </si>
  <si>
    <t>2910.00</t>
  </si>
  <si>
    <t xml:space="preserve"> 5.996</t>
  </si>
  <si>
    <t>2920.00</t>
  </si>
  <si>
    <t xml:space="preserve"> 5.957</t>
  </si>
  <si>
    <t>2930.00</t>
  </si>
  <si>
    <t xml:space="preserve"> 5.918</t>
  </si>
  <si>
    <t>2940.00</t>
  </si>
  <si>
    <t xml:space="preserve"> 5.879</t>
  </si>
  <si>
    <t>2950.00</t>
  </si>
  <si>
    <t xml:space="preserve"> 5.841</t>
  </si>
  <si>
    <t>2960.00</t>
  </si>
  <si>
    <t xml:space="preserve"> 5.804</t>
  </si>
  <si>
    <t>2970.00</t>
  </si>
  <si>
    <t xml:space="preserve"> 5.767</t>
  </si>
  <si>
    <t>2980.00</t>
  </si>
  <si>
    <t xml:space="preserve"> 5.731</t>
  </si>
  <si>
    <t>2990.00</t>
  </si>
  <si>
    <t xml:space="preserve"> 5.695</t>
  </si>
  <si>
    <t>3000.00</t>
  </si>
  <si>
    <t xml:space="preserve"> 5.660</t>
  </si>
  <si>
    <t>3010.00</t>
  </si>
  <si>
    <t xml:space="preserve"> 5.625</t>
  </si>
  <si>
    <t>3020.00</t>
  </si>
  <si>
    <t xml:space="preserve"> 5.590</t>
  </si>
  <si>
    <t>3030.00</t>
  </si>
  <si>
    <t xml:space="preserve"> 5.556</t>
  </si>
  <si>
    <t>3040.00</t>
  </si>
  <si>
    <t xml:space="preserve"> 5.523</t>
  </si>
  <si>
    <t>3050.00</t>
  </si>
  <si>
    <t xml:space="preserve"> 5.489</t>
  </si>
  <si>
    <t>3060.00</t>
  </si>
  <si>
    <t xml:space="preserve"> 5.457</t>
  </si>
  <si>
    <t>3070.00</t>
  </si>
  <si>
    <t xml:space="preserve"> 5.424</t>
  </si>
  <si>
    <t>3080.00</t>
  </si>
  <si>
    <t xml:space="preserve"> 5.392</t>
  </si>
  <si>
    <t>3090.00</t>
  </si>
  <si>
    <t xml:space="preserve"> 5.361</t>
  </si>
  <si>
    <t>3100.00</t>
  </si>
  <si>
    <t xml:space="preserve"> 5.330</t>
  </si>
  <si>
    <t>3110.00</t>
  </si>
  <si>
    <t xml:space="preserve"> 5.299</t>
  </si>
  <si>
    <t>3120.00</t>
  </si>
  <si>
    <t xml:space="preserve"> 5.269</t>
  </si>
  <si>
    <t>3130.00</t>
  </si>
  <si>
    <t xml:space="preserve"> 5.239</t>
  </si>
  <si>
    <t>3140.00</t>
  </si>
  <si>
    <t xml:space="preserve"> 5.209</t>
  </si>
  <si>
    <t>3150.00</t>
  </si>
  <si>
    <t xml:space="preserve"> 5.180</t>
  </si>
  <si>
    <t>3160.00</t>
  </si>
  <si>
    <t xml:space="preserve"> 5.151</t>
  </si>
  <si>
    <t>3170.00</t>
  </si>
  <si>
    <t xml:space="preserve"> 5.122</t>
  </si>
  <si>
    <t>3180.00</t>
  </si>
  <si>
    <t xml:space="preserve"> 5.094</t>
  </si>
  <si>
    <t>3190.00</t>
  </si>
  <si>
    <t xml:space="preserve"> 5.066</t>
  </si>
  <si>
    <t>3200.00</t>
  </si>
  <si>
    <t xml:space="preserve"> 5.039</t>
  </si>
  <si>
    <t>3210.00</t>
  </si>
  <si>
    <t xml:space="preserve"> 5.011</t>
  </si>
  <si>
    <t>3220.00</t>
  </si>
  <si>
    <t xml:space="preserve"> 4.984</t>
  </si>
  <si>
    <t>3230.00</t>
  </si>
  <si>
    <t xml:space="preserve"> 4.958</t>
  </si>
  <si>
    <t>3240.00</t>
  </si>
  <si>
    <t xml:space="preserve"> 4.931</t>
  </si>
  <si>
    <t>3250.00</t>
  </si>
  <si>
    <t xml:space="preserve"> 4.905</t>
  </si>
  <si>
    <t>3260.00</t>
  </si>
  <si>
    <t xml:space="preserve"> 4.880</t>
  </si>
  <si>
    <t>3270.00</t>
  </si>
  <si>
    <t xml:space="preserve"> 4.854</t>
  </si>
  <si>
    <t>3280.00</t>
  </si>
  <si>
    <t xml:space="preserve"> 4.829</t>
  </si>
  <si>
    <t>3290.00</t>
  </si>
  <si>
    <t xml:space="preserve"> 4.804</t>
  </si>
  <si>
    <t>3300.00</t>
  </si>
  <si>
    <t xml:space="preserve"> 4.780</t>
  </si>
  <si>
    <t>3310.00</t>
  </si>
  <si>
    <t xml:space="preserve"> 4.755</t>
  </si>
  <si>
    <t>3320.00</t>
  </si>
  <si>
    <t xml:space="preserve"> 4.731</t>
  </si>
  <si>
    <t>3330.00</t>
  </si>
  <si>
    <t xml:space="preserve"> 4.708</t>
  </si>
  <si>
    <t>3340.00</t>
  </si>
  <si>
    <t xml:space="preserve"> 4.684</t>
  </si>
  <si>
    <t>3350.00</t>
  </si>
  <si>
    <t xml:space="preserve"> 4.661</t>
  </si>
  <si>
    <t>3360.00</t>
  </si>
  <si>
    <t xml:space="preserve"> 4.638</t>
  </si>
  <si>
    <t>3370.00</t>
  </si>
  <si>
    <t xml:space="preserve"> 4.615</t>
  </si>
  <si>
    <t>3380.00</t>
  </si>
  <si>
    <t xml:space="preserve"> 4.592</t>
  </si>
  <si>
    <t>3390.00</t>
  </si>
  <si>
    <t xml:space="preserve"> 4.570</t>
  </si>
  <si>
    <t>3400.00</t>
  </si>
  <si>
    <t xml:space="preserve"> 4.548</t>
  </si>
  <si>
    <t>3410.00</t>
  </si>
  <si>
    <t xml:space="preserve"> 4.526</t>
  </si>
  <si>
    <t>3420.00</t>
  </si>
  <si>
    <t xml:space="preserve"> 4.505</t>
  </si>
  <si>
    <t>3430.00</t>
  </si>
  <si>
    <t xml:space="preserve"> 4.483</t>
  </si>
  <si>
    <t>3440.00</t>
  </si>
  <si>
    <t xml:space="preserve"> 4.462</t>
  </si>
  <si>
    <t>3450.00</t>
  </si>
  <si>
    <t xml:space="preserve"> 4.441</t>
  </si>
  <si>
    <t>3460.00</t>
  </si>
  <si>
    <t xml:space="preserve"> 4.421</t>
  </si>
  <si>
    <t>3470.00</t>
  </si>
  <si>
    <t xml:space="preserve"> 4.400</t>
  </si>
  <si>
    <t>3480.00</t>
  </si>
  <si>
    <t xml:space="preserve"> 4.380</t>
  </si>
  <si>
    <t>3490.00</t>
  </si>
  <si>
    <t xml:space="preserve"> 4.360</t>
  </si>
  <si>
    <t>3500.00</t>
  </si>
  <si>
    <t xml:space="preserve"> 4.340</t>
  </si>
  <si>
    <t>3510.00</t>
  </si>
  <si>
    <t xml:space="preserve"> 4.320</t>
  </si>
  <si>
    <t>3520.00</t>
  </si>
  <si>
    <t xml:space="preserve"> 4.301</t>
  </si>
  <si>
    <t>3530.00</t>
  </si>
  <si>
    <t xml:space="preserve"> 4.281</t>
  </si>
  <si>
    <t>3540.00</t>
  </si>
  <si>
    <t xml:space="preserve"> 4.262</t>
  </si>
  <si>
    <t>3550.00</t>
  </si>
  <si>
    <t xml:space="preserve"> 4.243</t>
  </si>
  <si>
    <t>3560.00</t>
  </si>
  <si>
    <t xml:space="preserve"> 4.225</t>
  </si>
  <si>
    <t>3570.00</t>
  </si>
  <si>
    <t xml:space="preserve"> 4.206</t>
  </si>
  <si>
    <t>3580.00</t>
  </si>
  <si>
    <t xml:space="preserve"> 4.188</t>
  </si>
  <si>
    <t>3590.00</t>
  </si>
  <si>
    <t xml:space="preserve"> 4.169</t>
  </si>
  <si>
    <t>3600.00</t>
  </si>
  <si>
    <t xml:space="preserve"> 4.151</t>
  </si>
  <si>
    <t>3610.00</t>
  </si>
  <si>
    <t xml:space="preserve"> 4.134</t>
  </si>
  <si>
    <t>3620.00</t>
  </si>
  <si>
    <t xml:space="preserve"> 4.116</t>
  </si>
  <si>
    <t>3630.00</t>
  </si>
  <si>
    <t xml:space="preserve"> 4.098</t>
  </si>
  <si>
    <t>3640.00</t>
  </si>
  <si>
    <t xml:space="preserve"> 4.081</t>
  </si>
  <si>
    <t>3650.00</t>
  </si>
  <si>
    <t xml:space="preserve"> 4.064</t>
  </si>
  <si>
    <t>3660.00</t>
  </si>
  <si>
    <t xml:space="preserve"> 4.047</t>
  </si>
  <si>
    <t>3670.00</t>
  </si>
  <si>
    <t xml:space="preserve"> 4.030</t>
  </si>
  <si>
    <t>3680.00</t>
  </si>
  <si>
    <t xml:space="preserve"> 4.013</t>
  </si>
  <si>
    <t>3690.00</t>
  </si>
  <si>
    <t xml:space="preserve"> 3.997</t>
  </si>
  <si>
    <t>3700.00</t>
  </si>
  <si>
    <t xml:space="preserve"> 3.980</t>
  </si>
  <si>
    <t>3710.00</t>
  </si>
  <si>
    <t xml:space="preserve"> 3.964</t>
  </si>
  <si>
    <t>3720.00</t>
  </si>
  <si>
    <t xml:space="preserve"> 3.948</t>
  </si>
  <si>
    <t>3730.00</t>
  </si>
  <si>
    <t xml:space="preserve"> 3.932</t>
  </si>
  <si>
    <t>3740.00</t>
  </si>
  <si>
    <t xml:space="preserve"> 3.916</t>
  </si>
  <si>
    <t>3750.00</t>
  </si>
  <si>
    <t xml:space="preserve"> 3.900</t>
  </si>
  <si>
    <t>3760.00</t>
  </si>
  <si>
    <t xml:space="preserve"> 3.885</t>
  </si>
  <si>
    <t>3770.00</t>
  </si>
  <si>
    <t xml:space="preserve"> 3.870</t>
  </si>
  <si>
    <t>3780.00</t>
  </si>
  <si>
    <t xml:space="preserve"> 3.854</t>
  </si>
  <si>
    <t>3790.00</t>
  </si>
  <si>
    <t xml:space="preserve"> 3.839</t>
  </si>
  <si>
    <t>3800.00</t>
  </si>
  <si>
    <t xml:space="preserve"> 3.824</t>
  </si>
  <si>
    <t>3810.00</t>
  </si>
  <si>
    <t xml:space="preserve"> 3.809</t>
  </si>
  <si>
    <t>3820.00</t>
  </si>
  <si>
    <t xml:space="preserve"> 3.795</t>
  </si>
  <si>
    <t>3830.00</t>
  </si>
  <si>
    <t xml:space="preserve"> 3.780</t>
  </si>
  <si>
    <t>3840.00</t>
  </si>
  <si>
    <t xml:space="preserve"> 3.766</t>
  </si>
  <si>
    <t>3850.00</t>
  </si>
  <si>
    <t xml:space="preserve"> 3.751</t>
  </si>
  <si>
    <t>3860.00</t>
  </si>
  <si>
    <t xml:space="preserve"> 3.737</t>
  </si>
  <si>
    <t>3870.00</t>
  </si>
  <si>
    <t xml:space="preserve"> 3.723</t>
  </si>
  <si>
    <t>3880.00</t>
  </si>
  <si>
    <t xml:space="preserve"> 3.709</t>
  </si>
  <si>
    <t>3890.00</t>
  </si>
  <si>
    <t xml:space="preserve"> 3.695</t>
  </si>
  <si>
    <t>3900.00</t>
  </si>
  <si>
    <t xml:space="preserve"> 3.681</t>
  </si>
  <si>
    <t>3910.00</t>
  </si>
  <si>
    <t xml:space="preserve"> 3.668</t>
  </si>
  <si>
    <t>3920.00</t>
  </si>
  <si>
    <t xml:space="preserve"> 3.654</t>
  </si>
  <si>
    <t>3930.00</t>
  </si>
  <si>
    <t xml:space="preserve"> 3.641</t>
  </si>
  <si>
    <t>3940.00</t>
  </si>
  <si>
    <t xml:space="preserve"> 3.627</t>
  </si>
  <si>
    <t>3950.00</t>
  </si>
  <si>
    <t xml:space="preserve"> 3.614</t>
  </si>
  <si>
    <t>3960.00</t>
  </si>
  <si>
    <t xml:space="preserve"> 3.601</t>
  </si>
  <si>
    <t>3970.00</t>
  </si>
  <si>
    <t xml:space="preserve"> 3.588</t>
  </si>
  <si>
    <t>3980.00</t>
  </si>
  <si>
    <t xml:space="preserve"> 3.575</t>
  </si>
  <si>
    <t>3990.00</t>
  </si>
  <si>
    <t xml:space="preserve"> 3.562</t>
  </si>
  <si>
    <t>4000.00</t>
  </si>
  <si>
    <t xml:space="preserve"> 3.550</t>
  </si>
  <si>
    <t>4010.00</t>
  </si>
  <si>
    <t xml:space="preserve"> 3.537</t>
  </si>
  <si>
    <t>4020.00</t>
  </si>
  <si>
    <t xml:space="preserve"> 3.525</t>
  </si>
  <si>
    <t>4030.00</t>
  </si>
  <si>
    <t xml:space="preserve"> 3.512</t>
  </si>
  <si>
    <t>4040.00</t>
  </si>
  <si>
    <t xml:space="preserve"> 3.500</t>
  </si>
  <si>
    <t>4050.00</t>
  </si>
  <si>
    <t xml:space="preserve"> 3.488</t>
  </si>
  <si>
    <t>4060.00</t>
  </si>
  <si>
    <t xml:space="preserve"> 3.476</t>
  </si>
  <si>
    <t>4070.00</t>
  </si>
  <si>
    <t xml:space="preserve"> 3.464</t>
  </si>
  <si>
    <t>4080.00</t>
  </si>
  <si>
    <t xml:space="preserve"> 3.452</t>
  </si>
  <si>
    <t>4090.00</t>
  </si>
  <si>
    <t xml:space="preserve"> 3.440</t>
  </si>
  <si>
    <t>4100.00</t>
  </si>
  <si>
    <t xml:space="preserve"> 3.429</t>
  </si>
  <si>
    <t>4110.00</t>
  </si>
  <si>
    <t xml:space="preserve"> 3.417</t>
  </si>
  <si>
    <t>4120.00</t>
  </si>
  <si>
    <t xml:space="preserve"> 3.406</t>
  </si>
  <si>
    <t>4130.00</t>
  </si>
  <si>
    <t xml:space="preserve"> 3.394</t>
  </si>
  <si>
    <t>4140.00</t>
  </si>
  <si>
    <t xml:space="preserve"> 3.383</t>
  </si>
  <si>
    <t>4150.00</t>
  </si>
  <si>
    <t xml:space="preserve"> 3.372</t>
  </si>
  <si>
    <t>4160.00</t>
  </si>
  <si>
    <t xml:space="preserve"> 3.360</t>
  </si>
  <si>
    <t>4170.00</t>
  </si>
  <si>
    <t xml:space="preserve"> 3.349</t>
  </si>
  <si>
    <t>4180.00</t>
  </si>
  <si>
    <t xml:space="preserve"> 3.338</t>
  </si>
  <si>
    <t>4190.00</t>
  </si>
  <si>
    <t xml:space="preserve"> 3.327</t>
  </si>
  <si>
    <t>4200.00</t>
  </si>
  <si>
    <t xml:space="preserve"> 3.317</t>
  </si>
  <si>
    <t>4210.00</t>
  </si>
  <si>
    <t xml:space="preserve"> 3.306</t>
  </si>
  <si>
    <t>4220.00</t>
  </si>
  <si>
    <t xml:space="preserve"> 3.295</t>
  </si>
  <si>
    <t>4230.00</t>
  </si>
  <si>
    <t xml:space="preserve"> 3.285</t>
  </si>
  <si>
    <t>4240.00</t>
  </si>
  <si>
    <t xml:space="preserve"> 3.274</t>
  </si>
  <si>
    <t>4250.00</t>
  </si>
  <si>
    <t xml:space="preserve"> 3.264</t>
  </si>
  <si>
    <t>4260.00</t>
  </si>
  <si>
    <t xml:space="preserve"> 3.253</t>
  </si>
  <si>
    <t>4270.00</t>
  </si>
  <si>
    <t xml:space="preserve"> 3.243</t>
  </si>
  <si>
    <t>4280.00</t>
  </si>
  <si>
    <t xml:space="preserve"> 3.233</t>
  </si>
  <si>
    <t>4290.00</t>
  </si>
  <si>
    <t xml:space="preserve"> 3.223</t>
  </si>
  <si>
    <t>4300.00</t>
  </si>
  <si>
    <t xml:space="preserve"> 3.213</t>
  </si>
  <si>
    <t>4310.00</t>
  </si>
  <si>
    <t xml:space="preserve"> 3.203</t>
  </si>
  <si>
    <t>4320.00</t>
  </si>
  <si>
    <t xml:space="preserve"> 3.193</t>
  </si>
  <si>
    <t>4330.00</t>
  </si>
  <si>
    <t xml:space="preserve"> 3.183</t>
  </si>
  <si>
    <t>4340.00</t>
  </si>
  <si>
    <t xml:space="preserve"> 3.173</t>
  </si>
  <si>
    <t>4350.00</t>
  </si>
  <si>
    <t xml:space="preserve"> 3.163</t>
  </si>
  <si>
    <t>4360.00</t>
  </si>
  <si>
    <t xml:space="preserve"> 3.154</t>
  </si>
  <si>
    <t>4370.00</t>
  </si>
  <si>
    <t xml:space="preserve"> 3.144</t>
  </si>
  <si>
    <t>4380.00</t>
  </si>
  <si>
    <t xml:space="preserve"> 3.135</t>
  </si>
  <si>
    <t>4390.00</t>
  </si>
  <si>
    <t xml:space="preserve"> 3.125</t>
  </si>
  <si>
    <t>4400.00</t>
  </si>
  <si>
    <t xml:space="preserve"> 3.116</t>
  </si>
  <si>
    <t>4410.00</t>
  </si>
  <si>
    <t xml:space="preserve"> 3.107</t>
  </si>
  <si>
    <t>4420.00</t>
  </si>
  <si>
    <t xml:space="preserve"> 3.097</t>
  </si>
  <si>
    <t>4430.00</t>
  </si>
  <si>
    <t xml:space="preserve"> 3.088</t>
  </si>
  <si>
    <t>4440.00</t>
  </si>
  <si>
    <t xml:space="preserve"> 3.079</t>
  </si>
  <si>
    <t>4450.00</t>
  </si>
  <si>
    <t xml:space="preserve"> 3.070</t>
  </si>
  <si>
    <t>4460.00</t>
  </si>
  <si>
    <t xml:space="preserve"> 3.061</t>
  </si>
  <si>
    <t>4470.00</t>
  </si>
  <si>
    <t xml:space="preserve"> 3.052</t>
  </si>
  <si>
    <t>4480.00</t>
  </si>
  <si>
    <t xml:space="preserve"> 3.043</t>
  </si>
  <si>
    <t>4490.00</t>
  </si>
  <si>
    <t xml:space="preserve"> 3.035</t>
  </si>
  <si>
    <t>4500.00</t>
  </si>
  <si>
    <t xml:space="preserve"> 3.026</t>
  </si>
  <si>
    <t>4510.00</t>
  </si>
  <si>
    <t xml:space="preserve"> 3.017</t>
  </si>
  <si>
    <t>4520.00</t>
  </si>
  <si>
    <t xml:space="preserve"> 3.009</t>
  </si>
  <si>
    <t>4530.00</t>
  </si>
  <si>
    <t xml:space="preserve"> 3.000</t>
  </si>
  <si>
    <t>4540.00</t>
  </si>
  <si>
    <t xml:space="preserve"> 2.992</t>
  </si>
  <si>
    <t>4550.00</t>
  </si>
  <si>
    <t xml:space="preserve"> 2.983</t>
  </si>
  <si>
    <t>4560.00</t>
  </si>
  <si>
    <t xml:space="preserve"> 2.975</t>
  </si>
  <si>
    <t>4570.00</t>
  </si>
  <si>
    <t xml:space="preserve"> 2.966</t>
  </si>
  <si>
    <t>4580.00</t>
  </si>
  <si>
    <t xml:space="preserve"> 2.958</t>
  </si>
  <si>
    <t>4590.00</t>
  </si>
  <si>
    <t xml:space="preserve"> 2.950</t>
  </si>
  <si>
    <t>4600.00</t>
  </si>
  <si>
    <t xml:space="preserve"> 2.942</t>
  </si>
  <si>
    <t>4610.00</t>
  </si>
  <si>
    <t xml:space="preserve"> 2.934</t>
  </si>
  <si>
    <t>4620.00</t>
  </si>
  <si>
    <t xml:space="preserve"> 2.926</t>
  </si>
  <si>
    <t>4630.00</t>
  </si>
  <si>
    <t xml:space="preserve"> 2.918</t>
  </si>
  <si>
    <t>4640.00</t>
  </si>
  <si>
    <t xml:space="preserve"> 2.910</t>
  </si>
  <si>
    <t>4650.00</t>
  </si>
  <si>
    <t xml:space="preserve"> 2.902</t>
  </si>
  <si>
    <t>4660.00</t>
  </si>
  <si>
    <t xml:space="preserve"> 2.894</t>
  </si>
  <si>
    <t>4670.00</t>
  </si>
  <si>
    <t xml:space="preserve"> 2.886</t>
  </si>
  <si>
    <t>4680.00</t>
  </si>
  <si>
    <t xml:space="preserve"> 2.878</t>
  </si>
  <si>
    <t>4690.00</t>
  </si>
  <si>
    <t xml:space="preserve"> 2.871</t>
  </si>
  <si>
    <t>4700.00</t>
  </si>
  <si>
    <t xml:space="preserve"> 2.863</t>
  </si>
  <si>
    <t>4710.00</t>
  </si>
  <si>
    <t xml:space="preserve"> 2.855</t>
  </si>
  <si>
    <t>4720.00</t>
  </si>
  <si>
    <t xml:space="preserve"> 2.848</t>
  </si>
  <si>
    <t>4730.00</t>
  </si>
  <si>
    <t xml:space="preserve"> 2.840</t>
  </si>
  <si>
    <t>4740.00</t>
  </si>
  <si>
    <t xml:space="preserve"> 2.833</t>
  </si>
  <si>
    <t>4750.00</t>
  </si>
  <si>
    <t xml:space="preserve"> 2.825</t>
  </si>
  <si>
    <t>4760.00</t>
  </si>
  <si>
    <t xml:space="preserve"> 2.818</t>
  </si>
  <si>
    <t>4770.00</t>
  </si>
  <si>
    <t xml:space="preserve"> 2.811</t>
  </si>
  <si>
    <t>4780.00</t>
  </si>
  <si>
    <t xml:space="preserve"> 2.803</t>
  </si>
  <si>
    <t>4790.00</t>
  </si>
  <si>
    <t xml:space="preserve"> 2.796</t>
  </si>
  <si>
    <t>4800.00</t>
  </si>
  <si>
    <t xml:space="preserve"> 2.789</t>
  </si>
  <si>
    <t>4810.00</t>
  </si>
  <si>
    <t xml:space="preserve"> 2.782</t>
  </si>
  <si>
    <t>4820.00</t>
  </si>
  <si>
    <t xml:space="preserve"> 2.775</t>
  </si>
  <si>
    <t>4830.00</t>
  </si>
  <si>
    <t xml:space="preserve"> 2.768</t>
  </si>
  <si>
    <t>4840.00</t>
  </si>
  <si>
    <t xml:space="preserve"> 2.761</t>
  </si>
  <si>
    <t>4850.00</t>
  </si>
  <si>
    <t xml:space="preserve"> 2.754</t>
  </si>
  <si>
    <t>4860.00</t>
  </si>
  <si>
    <t xml:space="preserve"> 2.747</t>
  </si>
  <si>
    <t>4870.00</t>
  </si>
  <si>
    <t xml:space="preserve"> 2.740</t>
  </si>
  <si>
    <t>4880.00</t>
  </si>
  <si>
    <t xml:space="preserve"> 2.733</t>
  </si>
  <si>
    <t>4890.00</t>
  </si>
  <si>
    <t xml:space="preserve"> 2.726</t>
  </si>
  <si>
    <t>4900.00</t>
  </si>
  <si>
    <t xml:space="preserve"> 2.720</t>
  </si>
  <si>
    <t>4910.00</t>
  </si>
  <si>
    <t xml:space="preserve"> 2.713</t>
  </si>
  <si>
    <t>4920.00</t>
  </si>
  <si>
    <t xml:space="preserve"> 2.706</t>
  </si>
  <si>
    <t>4930.00</t>
  </si>
  <si>
    <t xml:space="preserve"> 2.700</t>
  </si>
  <si>
    <t>4940.00</t>
  </si>
  <si>
    <t xml:space="preserve"> 2.693</t>
  </si>
  <si>
    <t>4950.00</t>
  </si>
  <si>
    <t xml:space="preserve"> 2.686</t>
  </si>
  <si>
    <t>4960.00</t>
  </si>
  <si>
    <t xml:space="preserve"> 2.680</t>
  </si>
  <si>
    <t>4970.00</t>
  </si>
  <si>
    <t xml:space="preserve"> 2.673</t>
  </si>
  <si>
    <t>4980.00</t>
  </si>
  <si>
    <t xml:space="preserve"> 2.667</t>
  </si>
  <si>
    <t>4990.00</t>
  </si>
  <si>
    <t xml:space="preserve"> 2.661</t>
  </si>
  <si>
    <t>5000.00</t>
  </si>
  <si>
    <t xml:space="preserve"> 2.654</t>
  </si>
  <si>
    <t>5010.00</t>
  </si>
  <si>
    <t xml:space="preserve"> 2.648</t>
  </si>
  <si>
    <t>5020.00</t>
  </si>
  <si>
    <t xml:space="preserve"> 2.642</t>
  </si>
  <si>
    <t>5030.00</t>
  </si>
  <si>
    <t xml:space="preserve"> 2.635</t>
  </si>
  <si>
    <t>5040.00</t>
  </si>
  <si>
    <t xml:space="preserve"> 2.629</t>
  </si>
  <si>
    <t>5050.00</t>
  </si>
  <si>
    <t xml:space="preserve"> 2.623</t>
  </si>
  <si>
    <t>5060.00</t>
  </si>
  <si>
    <t xml:space="preserve"> 2.617</t>
  </si>
  <si>
    <t>5070.00</t>
  </si>
  <si>
    <t xml:space="preserve"> 2.611</t>
  </si>
  <si>
    <t>5080.00</t>
  </si>
  <si>
    <t xml:space="preserve"> 2.605</t>
  </si>
  <si>
    <t>5090.00</t>
  </si>
  <si>
    <t xml:space="preserve"> 2.599</t>
  </si>
  <si>
    <t>5100.00</t>
  </si>
  <si>
    <t xml:space="preserve"> 2.593</t>
  </si>
  <si>
    <t>5110.00</t>
  </si>
  <si>
    <t xml:space="preserve"> 2.587</t>
  </si>
  <si>
    <t>5120.00</t>
  </si>
  <si>
    <t xml:space="preserve"> 2.581</t>
  </si>
  <si>
    <t>5130.00</t>
  </si>
  <si>
    <t xml:space="preserve"> 2.575</t>
  </si>
  <si>
    <t>5140.00</t>
  </si>
  <si>
    <t xml:space="preserve"> 2.569</t>
  </si>
  <si>
    <t>5150.00</t>
  </si>
  <si>
    <t xml:space="preserve"> 2.563</t>
  </si>
  <si>
    <t>5160.00</t>
  </si>
  <si>
    <t xml:space="preserve"> 2.557</t>
  </si>
  <si>
    <t>5170.00</t>
  </si>
  <si>
    <t xml:space="preserve"> 2.551</t>
  </si>
  <si>
    <t>5180.00</t>
  </si>
  <si>
    <t xml:space="preserve"> 2.546</t>
  </si>
  <si>
    <t>5190.00</t>
  </si>
  <si>
    <t xml:space="preserve"> 2.540</t>
  </si>
  <si>
    <t>5200.00</t>
  </si>
  <si>
    <t xml:space="preserve"> 2.534</t>
  </si>
  <si>
    <t>5210.00</t>
  </si>
  <si>
    <t xml:space="preserve"> 2.529</t>
  </si>
  <si>
    <t>5220.00</t>
  </si>
  <si>
    <t xml:space="preserve"> 2.523</t>
  </si>
  <si>
    <t>5230.00</t>
  </si>
  <si>
    <t xml:space="preserve"> 2.518</t>
  </si>
  <si>
    <t>5240.00</t>
  </si>
  <si>
    <t xml:space="preserve"> 2.512</t>
  </si>
  <si>
    <t>5250.00</t>
  </si>
  <si>
    <t xml:space="preserve"> 2.506</t>
  </si>
  <si>
    <t>5260.00</t>
  </si>
  <si>
    <t xml:space="preserve"> 2.501</t>
  </si>
  <si>
    <t>5270.00</t>
  </si>
  <si>
    <t xml:space="preserve"> 2.496</t>
  </si>
  <si>
    <t>5280.00</t>
  </si>
  <si>
    <t xml:space="preserve"> 2.490</t>
  </si>
  <si>
    <t>5290.00</t>
  </si>
  <si>
    <t xml:space="preserve"> 2.485</t>
  </si>
  <si>
    <t>5300.00</t>
  </si>
  <si>
    <t xml:space="preserve"> 2.479</t>
  </si>
  <si>
    <t>5310.00</t>
  </si>
  <si>
    <t xml:space="preserve"> 2.474</t>
  </si>
  <si>
    <t>5320.00</t>
  </si>
  <si>
    <t xml:space="preserve"> 2.469</t>
  </si>
  <si>
    <t>5330.00</t>
  </si>
  <si>
    <t xml:space="preserve"> 2.463</t>
  </si>
  <si>
    <t>5340.00</t>
  </si>
  <si>
    <t xml:space="preserve"> 2.458</t>
  </si>
  <si>
    <t>5350.00</t>
  </si>
  <si>
    <t xml:space="preserve"> 2.453</t>
  </si>
  <si>
    <t>5360.00</t>
  </si>
  <si>
    <t xml:space="preserve"> 2.448</t>
  </si>
  <si>
    <t>5370.00</t>
  </si>
  <si>
    <t xml:space="preserve"> 2.443</t>
  </si>
  <si>
    <t>5380.00</t>
  </si>
  <si>
    <t xml:space="preserve"> 2.437</t>
  </si>
  <si>
    <t>5390.00</t>
  </si>
  <si>
    <t xml:space="preserve"> 2.432</t>
  </si>
  <si>
    <t>5400.00</t>
  </si>
  <si>
    <t xml:space="preserve"> 2.427</t>
  </si>
  <si>
    <t>5410.00</t>
  </si>
  <si>
    <t xml:space="preserve"> 2.422</t>
  </si>
  <si>
    <t>5420.00</t>
  </si>
  <si>
    <t xml:space="preserve"> 2.417</t>
  </si>
  <si>
    <t>5430.00</t>
  </si>
  <si>
    <t xml:space="preserve"> 2.412</t>
  </si>
  <si>
    <t>5440.00</t>
  </si>
  <si>
    <t xml:space="preserve"> 2.407</t>
  </si>
  <si>
    <t>5450.00</t>
  </si>
  <si>
    <t xml:space="preserve"> 2.402</t>
  </si>
  <si>
    <t>5460.00</t>
  </si>
  <si>
    <t xml:space="preserve"> 2.397</t>
  </si>
  <si>
    <t>5470.00</t>
  </si>
  <si>
    <t xml:space="preserve"> 2.392</t>
  </si>
  <si>
    <t>5480.00</t>
  </si>
  <si>
    <t xml:space="preserve"> 2.387</t>
  </si>
  <si>
    <t>5490.00</t>
  </si>
  <si>
    <t xml:space="preserve"> 2.383</t>
  </si>
  <si>
    <t>5500.00</t>
  </si>
  <si>
    <t xml:space="preserve"> 2.378</t>
  </si>
  <si>
    <t>5510.00</t>
  </si>
  <si>
    <t xml:space="preserve"> 2.373</t>
  </si>
  <si>
    <t>5520.00</t>
  </si>
  <si>
    <t xml:space="preserve"> 2.368</t>
  </si>
  <si>
    <t>5530.00</t>
  </si>
  <si>
    <t xml:space="preserve"> 2.363</t>
  </si>
  <si>
    <t>5540.00</t>
  </si>
  <si>
    <t xml:space="preserve"> 2.359</t>
  </si>
  <si>
    <t>5550.00</t>
  </si>
  <si>
    <t xml:space="preserve"> 2.354</t>
  </si>
  <si>
    <t>5560.00</t>
  </si>
  <si>
    <t xml:space="preserve"> 2.349</t>
  </si>
  <si>
    <t>5570.00</t>
  </si>
  <si>
    <t xml:space="preserve"> 2.345</t>
  </si>
  <si>
    <t>5580.00</t>
  </si>
  <si>
    <t xml:space="preserve"> 2.340</t>
  </si>
  <si>
    <t>5590.00</t>
  </si>
  <si>
    <t xml:space="preserve"> 2.335</t>
  </si>
  <si>
    <t>5600.00</t>
  </si>
  <si>
    <t xml:space="preserve"> 2.331</t>
  </si>
  <si>
    <t>5610.00</t>
  </si>
  <si>
    <t xml:space="preserve"> 2.326</t>
  </si>
  <si>
    <t>5620.00</t>
  </si>
  <si>
    <t xml:space="preserve"> 2.322</t>
  </si>
  <si>
    <t>5630.00</t>
  </si>
  <si>
    <t xml:space="preserve"> 2.317</t>
  </si>
  <si>
    <t>5640.00</t>
  </si>
  <si>
    <t xml:space="preserve"> 2.313</t>
  </si>
  <si>
    <t>5650.00</t>
  </si>
  <si>
    <t xml:space="preserve"> 2.308</t>
  </si>
  <si>
    <t>5660.00</t>
  </si>
  <si>
    <t xml:space="preserve"> 2.304</t>
  </si>
  <si>
    <t>5670.00</t>
  </si>
  <si>
    <t xml:space="preserve"> 2.299</t>
  </si>
  <si>
    <t>5680.00</t>
  </si>
  <si>
    <t xml:space="preserve"> 2.295</t>
  </si>
  <si>
    <t>5690.00</t>
  </si>
  <si>
    <t xml:space="preserve"> 2.290</t>
  </si>
  <si>
    <t>5700.00</t>
  </si>
  <si>
    <t xml:space="preserve"> 2.286</t>
  </si>
  <si>
    <t>5710.00</t>
  </si>
  <si>
    <t xml:space="preserve"> 2.282</t>
  </si>
  <si>
    <t>5720.00</t>
  </si>
  <si>
    <t xml:space="preserve"> 2.277</t>
  </si>
  <si>
    <t>5730.00</t>
  </si>
  <si>
    <t xml:space="preserve"> 2.273</t>
  </si>
  <si>
    <t>5740.00</t>
  </si>
  <si>
    <t xml:space="preserve"> 2.269</t>
  </si>
  <si>
    <t>5750.00</t>
  </si>
  <si>
    <t xml:space="preserve"> 2.265</t>
  </si>
  <si>
    <t>5760.00</t>
  </si>
  <si>
    <t xml:space="preserve"> 2.260</t>
  </si>
  <si>
    <t>5770.00</t>
  </si>
  <si>
    <t xml:space="preserve"> 2.256</t>
  </si>
  <si>
    <t>5780.00</t>
  </si>
  <si>
    <t xml:space="preserve"> 2.252</t>
  </si>
  <si>
    <t>5790.00</t>
  </si>
  <si>
    <t xml:space="preserve"> 2.248</t>
  </si>
  <si>
    <t>5800.00</t>
  </si>
  <si>
    <t xml:space="preserve"> 2.244</t>
  </si>
  <si>
    <t>5810.00</t>
  </si>
  <si>
    <t xml:space="preserve"> 2.239</t>
  </si>
  <si>
    <t>5820.00</t>
  </si>
  <si>
    <t xml:space="preserve"> 2.235</t>
  </si>
  <si>
    <t>5830.00</t>
  </si>
  <si>
    <t xml:space="preserve"> 2.231</t>
  </si>
  <si>
    <t>5840.00</t>
  </si>
  <si>
    <t xml:space="preserve"> 2.227</t>
  </si>
  <si>
    <t>5850.00</t>
  </si>
  <si>
    <t xml:space="preserve"> 2.223</t>
  </si>
  <si>
    <t>5860.00</t>
  </si>
  <si>
    <t xml:space="preserve"> 2.219</t>
  </si>
  <si>
    <t>5870.00</t>
  </si>
  <si>
    <t xml:space="preserve"> 2.215</t>
  </si>
  <si>
    <t>5880.00</t>
  </si>
  <si>
    <t xml:space="preserve"> 2.211</t>
  </si>
  <si>
    <t>5890.00</t>
  </si>
  <si>
    <t xml:space="preserve"> 2.207</t>
  </si>
  <si>
    <t>5900.00</t>
  </si>
  <si>
    <t xml:space="preserve"> 2.203</t>
  </si>
  <si>
    <t>5910.00</t>
  </si>
  <si>
    <t xml:space="preserve"> 2.199</t>
  </si>
  <si>
    <t>5920.00</t>
  </si>
  <si>
    <t xml:space="preserve"> 2.195</t>
  </si>
  <si>
    <t>5930.00</t>
  </si>
  <si>
    <t xml:space="preserve"> 2.191</t>
  </si>
  <si>
    <t>5940.00</t>
  </si>
  <si>
    <t xml:space="preserve"> 2.187</t>
  </si>
  <si>
    <t>5950.00</t>
  </si>
  <si>
    <t xml:space="preserve"> 2.183</t>
  </si>
  <si>
    <t>5960.00</t>
  </si>
  <si>
    <t xml:space="preserve"> 2.180</t>
  </si>
  <si>
    <t>5970.00</t>
  </si>
  <si>
    <t xml:space="preserve"> 2.176</t>
  </si>
  <si>
    <t>5980.00</t>
  </si>
  <si>
    <t xml:space="preserve"> 2.172</t>
  </si>
  <si>
    <t>5990.00</t>
  </si>
  <si>
    <t xml:space="preserve"> 2.168</t>
  </si>
  <si>
    <t>6000.00</t>
  </si>
  <si>
    <t xml:space="preserve"> 2.164</t>
  </si>
  <si>
    <t>6010.00</t>
  </si>
  <si>
    <t xml:space="preserve"> 2.161</t>
  </si>
  <si>
    <t>6020.00</t>
  </si>
  <si>
    <t xml:space="preserve"> 2.157</t>
  </si>
  <si>
    <t>6030.00</t>
  </si>
  <si>
    <t xml:space="preserve"> 2.153</t>
  </si>
  <si>
    <t>6040.00</t>
  </si>
  <si>
    <t xml:space="preserve"> 2.149</t>
  </si>
  <si>
    <t>6050.00</t>
  </si>
  <si>
    <t xml:space="preserve"> 2.146</t>
  </si>
  <si>
    <t>6060.00</t>
  </si>
  <si>
    <t xml:space="preserve"> 2.142</t>
  </si>
  <si>
    <t>6070.00</t>
  </si>
  <si>
    <t xml:space="preserve"> 2.138</t>
  </si>
  <si>
    <t>6080.00</t>
  </si>
  <si>
    <t xml:space="preserve"> 2.135</t>
  </si>
  <si>
    <t>6090.00</t>
  </si>
  <si>
    <t xml:space="preserve"> 2.131</t>
  </si>
  <si>
    <t>6100.00</t>
  </si>
  <si>
    <t xml:space="preserve"> 2.128</t>
  </si>
  <si>
    <t>6110.00</t>
  </si>
  <si>
    <t xml:space="preserve"> 2.124</t>
  </si>
  <si>
    <t>6120.00</t>
  </si>
  <si>
    <t xml:space="preserve"> 2.120</t>
  </si>
  <si>
    <t>6130.00</t>
  </si>
  <si>
    <t xml:space="preserve"> 2.117</t>
  </si>
  <si>
    <t>6140.00</t>
  </si>
  <si>
    <t xml:space="preserve"> 2.113</t>
  </si>
  <si>
    <t>6150.00</t>
  </si>
  <si>
    <t xml:space="preserve"> 2.110</t>
  </si>
  <si>
    <t>6160.00</t>
  </si>
  <si>
    <t xml:space="preserve"> 2.106</t>
  </si>
  <si>
    <t>6170.00</t>
  </si>
  <si>
    <t xml:space="preserve"> 2.103</t>
  </si>
  <si>
    <t>6180.00</t>
  </si>
  <si>
    <t xml:space="preserve"> 2.099</t>
  </si>
  <si>
    <t>6190.00</t>
  </si>
  <si>
    <t xml:space="preserve"> 2.096</t>
  </si>
  <si>
    <t>6200.00</t>
  </si>
  <si>
    <t xml:space="preserve"> 2.092</t>
  </si>
  <si>
    <t>6210.00</t>
  </si>
  <si>
    <t xml:space="preserve"> 2.089</t>
  </si>
  <si>
    <t>6220.00</t>
  </si>
  <si>
    <t xml:space="preserve"> 2.085</t>
  </si>
  <si>
    <t>6230.00</t>
  </si>
  <si>
    <t xml:space="preserve"> 2.082</t>
  </si>
  <si>
    <t>6240.00</t>
  </si>
  <si>
    <t xml:space="preserve"> 2.079</t>
  </si>
  <si>
    <t>6250.00</t>
  </si>
  <si>
    <t xml:space="preserve"> 2.075</t>
  </si>
  <si>
    <t>6260.00</t>
  </si>
  <si>
    <t xml:space="preserve"> 2.072</t>
  </si>
  <si>
    <t>6270.00</t>
  </si>
  <si>
    <t xml:space="preserve"> 2.068</t>
  </si>
  <si>
    <t>6280.00</t>
  </si>
  <si>
    <t xml:space="preserve"> 2.065</t>
  </si>
  <si>
    <t>6290.00</t>
  </si>
  <si>
    <t xml:space="preserve"> 2.062</t>
  </si>
  <si>
    <t>6300.00</t>
  </si>
  <si>
    <t xml:space="preserve"> 2.058</t>
  </si>
  <si>
    <t>6310.00</t>
  </si>
  <si>
    <t xml:space="preserve"> 2.055</t>
  </si>
  <si>
    <t>6320.00</t>
  </si>
  <si>
    <t xml:space="preserve"> 2.052</t>
  </si>
  <si>
    <t>6330.00</t>
  </si>
  <si>
    <t xml:space="preserve"> 2.049</t>
  </si>
  <si>
    <t>6340.00</t>
  </si>
  <si>
    <t xml:space="preserve"> 2.045</t>
  </si>
  <si>
    <t>6350.00</t>
  </si>
  <si>
    <t xml:space="preserve"> 2.042</t>
  </si>
  <si>
    <t>6360.00</t>
  </si>
  <si>
    <t xml:space="preserve"> 2.039</t>
  </si>
  <si>
    <t>6370.00</t>
  </si>
  <si>
    <t xml:space="preserve"> 2.036</t>
  </si>
  <si>
    <t>6380.00</t>
  </si>
  <si>
    <t xml:space="preserve"> 2.033</t>
  </si>
  <si>
    <t>6390.00</t>
  </si>
  <si>
    <t xml:space="preserve"> 2.029</t>
  </si>
  <si>
    <t>6400.00</t>
  </si>
  <si>
    <t xml:space="preserve"> 2.026</t>
  </si>
  <si>
    <t>6410.00</t>
  </si>
  <si>
    <t xml:space="preserve"> 2.023</t>
  </si>
  <si>
    <t>6420.00</t>
  </si>
  <si>
    <t xml:space="preserve"> 2.020</t>
  </si>
  <si>
    <t>6430.00</t>
  </si>
  <si>
    <t xml:space="preserve"> 2.017</t>
  </si>
  <si>
    <t>6440.00</t>
  </si>
  <si>
    <t xml:space="preserve"> 2.014</t>
  </si>
  <si>
    <t>6450.00</t>
  </si>
  <si>
    <t xml:space="preserve"> 2.011</t>
  </si>
  <si>
    <t>6460.00</t>
  </si>
  <si>
    <t xml:space="preserve"> 2.007</t>
  </si>
  <si>
    <t>6470.00</t>
  </si>
  <si>
    <t xml:space="preserve"> 2.004</t>
  </si>
  <si>
    <t>6480.00</t>
  </si>
  <si>
    <t xml:space="preserve"> 2.001</t>
  </si>
  <si>
    <t>6490.00</t>
  </si>
  <si>
    <t xml:space="preserve"> 1.998</t>
  </si>
  <si>
    <t>6500.00</t>
  </si>
  <si>
    <t xml:space="preserve"> 1.995</t>
  </si>
  <si>
    <t>6510.00</t>
  </si>
  <si>
    <t xml:space="preserve"> 1.992</t>
  </si>
  <si>
    <t>6520.00</t>
  </si>
  <si>
    <t xml:space="preserve"> 1.989</t>
  </si>
  <si>
    <t>6530.00</t>
  </si>
  <si>
    <t xml:space="preserve"> 1.986</t>
  </si>
  <si>
    <t>6540.00</t>
  </si>
  <si>
    <t xml:space="preserve"> 1.983</t>
  </si>
  <si>
    <t>6550.00</t>
  </si>
  <si>
    <t xml:space="preserve"> 1.980</t>
  </si>
  <si>
    <t>6560.00</t>
  </si>
  <si>
    <t xml:space="preserve"> 1.977</t>
  </si>
  <si>
    <t>6570.00</t>
  </si>
  <si>
    <t xml:space="preserve"> 1.974</t>
  </si>
  <si>
    <t>6580.00</t>
  </si>
  <si>
    <t xml:space="preserve"> 1.971</t>
  </si>
  <si>
    <t>6590.00</t>
  </si>
  <si>
    <t xml:space="preserve"> 1.968</t>
  </si>
  <si>
    <t>6600.00</t>
  </si>
  <si>
    <t xml:space="preserve"> 1.965</t>
  </si>
  <si>
    <t>6610.00</t>
  </si>
  <si>
    <t xml:space="preserve"> 1.963</t>
  </si>
  <si>
    <t>6620.00</t>
  </si>
  <si>
    <t xml:space="preserve"> 1.960</t>
  </si>
  <si>
    <t>6630.00</t>
  </si>
  <si>
    <t xml:space="preserve"> 1.957</t>
  </si>
  <si>
    <t>6640.00</t>
  </si>
  <si>
    <t xml:space="preserve"> 1.954</t>
  </si>
  <si>
    <t>6650.00</t>
  </si>
  <si>
    <t xml:space="preserve"> 1.951</t>
  </si>
  <si>
    <t>6660.00</t>
  </si>
  <si>
    <t xml:space="preserve"> 1.948</t>
  </si>
  <si>
    <t>6670.00</t>
  </si>
  <si>
    <t xml:space="preserve"> 1.945</t>
  </si>
  <si>
    <t>6680.00</t>
  </si>
  <si>
    <t xml:space="preserve"> 1.943</t>
  </si>
  <si>
    <t>6690.00</t>
  </si>
  <si>
    <t xml:space="preserve"> 1.940</t>
  </si>
  <si>
    <t>6700.00</t>
  </si>
  <si>
    <t xml:space="preserve"> 1.937</t>
  </si>
  <si>
    <t>6710.00</t>
  </si>
  <si>
    <t xml:space="preserve"> 1.934</t>
  </si>
  <si>
    <t>6720.00</t>
  </si>
  <si>
    <t xml:space="preserve"> 1.931</t>
  </si>
  <si>
    <t>6730.00</t>
  </si>
  <si>
    <t xml:space="preserve"> 1.929</t>
  </si>
  <si>
    <t>6740.00</t>
  </si>
  <si>
    <t xml:space="preserve"> 1.926</t>
  </si>
  <si>
    <t>6750.00</t>
  </si>
  <si>
    <t xml:space="preserve"> 1.923</t>
  </si>
  <si>
    <t>6760.00</t>
  </si>
  <si>
    <t xml:space="preserve"> 1.920</t>
  </si>
  <si>
    <t>6770.00</t>
  </si>
  <si>
    <t xml:space="preserve"> 1.918</t>
  </si>
  <si>
    <t>6780.00</t>
  </si>
  <si>
    <t xml:space="preserve"> 1.915</t>
  </si>
  <si>
    <t>6790.00</t>
  </si>
  <si>
    <t xml:space="preserve"> 1.912</t>
  </si>
  <si>
    <t>6800.00</t>
  </si>
  <si>
    <t xml:space="preserve"> 1.910</t>
  </si>
  <si>
    <t>6810.00</t>
  </si>
  <si>
    <t xml:space="preserve"> 1.907</t>
  </si>
  <si>
    <t>6820.00</t>
  </si>
  <si>
    <t xml:space="preserve"> 1.904</t>
  </si>
  <si>
    <t>6830.00</t>
  </si>
  <si>
    <t xml:space="preserve"> 1.902</t>
  </si>
  <si>
    <t>6840.00</t>
  </si>
  <si>
    <t xml:space="preserve"> 1.899</t>
  </si>
  <si>
    <t>6850.00</t>
  </si>
  <si>
    <t xml:space="preserve"> 1.896</t>
  </si>
  <si>
    <t>6860.00</t>
  </si>
  <si>
    <t xml:space="preserve"> 1.894</t>
  </si>
  <si>
    <t>6870.00</t>
  </si>
  <si>
    <t xml:space="preserve"> 1.891</t>
  </si>
  <si>
    <t>6880.00</t>
  </si>
  <si>
    <t xml:space="preserve"> 1.888</t>
  </si>
  <si>
    <t>6890.00</t>
  </si>
  <si>
    <t xml:space="preserve"> 1.886</t>
  </si>
  <si>
    <t>6900.00</t>
  </si>
  <si>
    <t xml:space="preserve"> 1.883</t>
  </si>
  <si>
    <t>6910.00</t>
  </si>
  <si>
    <t xml:space="preserve"> 1.881</t>
  </si>
  <si>
    <t>6920.00</t>
  </si>
  <si>
    <t xml:space="preserve"> 1.878</t>
  </si>
  <si>
    <t>6930.00</t>
  </si>
  <si>
    <t xml:space="preserve"> 1.875</t>
  </si>
  <si>
    <t>6940.00</t>
  </si>
  <si>
    <t xml:space="preserve"> 1.873</t>
  </si>
  <si>
    <t>6950.00</t>
  </si>
  <si>
    <t xml:space="preserve"> 1.870</t>
  </si>
  <si>
    <t>6960.00</t>
  </si>
  <si>
    <t xml:space="preserve"> 1.868</t>
  </si>
  <si>
    <t>6970.00</t>
  </si>
  <si>
    <t xml:space="preserve"> 1.865</t>
  </si>
  <si>
    <t>6980.00</t>
  </si>
  <si>
    <t xml:space="preserve"> 1.863</t>
  </si>
  <si>
    <t>6990.00</t>
  </si>
  <si>
    <t xml:space="preserve"> 1.860</t>
  </si>
  <si>
    <t>7000.00</t>
  </si>
  <si>
    <t xml:space="preserve"> 1.858</t>
  </si>
  <si>
    <t>7010.00</t>
  </si>
  <si>
    <t xml:space="preserve"> 1.855</t>
  </si>
  <si>
    <t>7020.00</t>
  </si>
  <si>
    <t xml:space="preserve"> 1.853</t>
  </si>
  <si>
    <t>7030.00</t>
  </si>
  <si>
    <t xml:space="preserve"> 1.850</t>
  </si>
  <si>
    <t>7040.00</t>
  </si>
  <si>
    <t xml:space="preserve"> 1.848</t>
  </si>
  <si>
    <t>7050.00</t>
  </si>
  <si>
    <t xml:space="preserve"> 1.845</t>
  </si>
  <si>
    <t>7060.00</t>
  </si>
  <si>
    <t xml:space="preserve"> 1.843</t>
  </si>
  <si>
    <t>7070.00</t>
  </si>
  <si>
    <t xml:space="preserve"> 1.841</t>
  </si>
  <si>
    <t>7080.00</t>
  </si>
  <si>
    <t xml:space="preserve"> 1.838</t>
  </si>
  <si>
    <t>7090.00</t>
  </si>
  <si>
    <t xml:space="preserve"> 1.836</t>
  </si>
  <si>
    <t>7100.00</t>
  </si>
  <si>
    <t xml:space="preserve"> 1.833</t>
  </si>
  <si>
    <t>7110.00</t>
  </si>
  <si>
    <t xml:space="preserve"> 1.831</t>
  </si>
  <si>
    <t>7120.00</t>
  </si>
  <si>
    <t xml:space="preserve"> 1.829</t>
  </si>
  <si>
    <t>7130.00</t>
  </si>
  <si>
    <t xml:space="preserve"> 1.826</t>
  </si>
  <si>
    <t>7140.00</t>
  </si>
  <si>
    <t xml:space="preserve"> 1.824</t>
  </si>
  <si>
    <t>7150.00</t>
  </si>
  <si>
    <t xml:space="preserve"> 1.822</t>
  </si>
  <si>
    <t>7160.00</t>
  </si>
  <si>
    <t xml:space="preserve"> 1.819</t>
  </si>
  <si>
    <t>7170.00</t>
  </si>
  <si>
    <t xml:space="preserve"> 1.817</t>
  </si>
  <si>
    <t>7180.00</t>
  </si>
  <si>
    <t xml:space="preserve"> 1.814</t>
  </si>
  <si>
    <t>7190.00</t>
  </si>
  <si>
    <t xml:space="preserve"> 1.812</t>
  </si>
  <si>
    <t>7200.00</t>
  </si>
  <si>
    <t xml:space="preserve"> 1.810</t>
  </si>
  <si>
    <t>7210.00</t>
  </si>
  <si>
    <t xml:space="preserve"> 1.808</t>
  </si>
  <si>
    <t>7220.00</t>
  </si>
  <si>
    <t xml:space="preserve"> 1.805</t>
  </si>
  <si>
    <t>7230.00</t>
  </si>
  <si>
    <t xml:space="preserve"> 1.803</t>
  </si>
  <si>
    <t>7240.00</t>
  </si>
  <si>
    <t xml:space="preserve"> 1.801</t>
  </si>
  <si>
    <t>7250.00</t>
  </si>
  <si>
    <t xml:space="preserve"> 1.798</t>
  </si>
  <si>
    <t>7260.00</t>
  </si>
  <si>
    <t xml:space="preserve"> 1.796</t>
  </si>
  <si>
    <t>7270.00</t>
  </si>
  <si>
    <t xml:space="preserve"> 1.794</t>
  </si>
  <si>
    <t>7280.00</t>
  </si>
  <si>
    <t xml:space="preserve"> 1.792</t>
  </si>
  <si>
    <t>7290.00</t>
  </si>
  <si>
    <t xml:space="preserve"> 1.789</t>
  </si>
  <si>
    <t>7300.00</t>
  </si>
  <si>
    <t xml:space="preserve"> 1.787</t>
  </si>
  <si>
    <t>7310.00</t>
  </si>
  <si>
    <t xml:space="preserve"> 1.785</t>
  </si>
  <si>
    <t>7320.00</t>
  </si>
  <si>
    <t xml:space="preserve"> 1.783</t>
  </si>
  <si>
    <t>7330.00</t>
  </si>
  <si>
    <t xml:space="preserve"> 1.781</t>
  </si>
  <si>
    <t>7340.00</t>
  </si>
  <si>
    <t xml:space="preserve"> 1.778</t>
  </si>
  <si>
    <t>7350.00</t>
  </si>
  <si>
    <t xml:space="preserve"> 1.776</t>
  </si>
  <si>
    <t>7360.00</t>
  </si>
  <si>
    <t xml:space="preserve"> 1.774</t>
  </si>
  <si>
    <t>7370.00</t>
  </si>
  <si>
    <t xml:space="preserve"> 1.772</t>
  </si>
  <si>
    <t>7380.00</t>
  </si>
  <si>
    <t xml:space="preserve"> 1.770</t>
  </si>
  <si>
    <t>7390.00</t>
  </si>
  <si>
    <t xml:space="preserve"> 1.767</t>
  </si>
  <si>
    <t>7400.00</t>
  </si>
  <si>
    <t xml:space="preserve"> 1.765</t>
  </si>
  <si>
    <t>7410.00</t>
  </si>
  <si>
    <t xml:space="preserve"> 1.763</t>
  </si>
  <si>
    <t>7420.00</t>
  </si>
  <si>
    <t xml:space="preserve"> 1.761</t>
  </si>
  <si>
    <t>7430.00</t>
  </si>
  <si>
    <t xml:space="preserve"> 1.759</t>
  </si>
  <si>
    <t>7440.00</t>
  </si>
  <si>
    <t xml:space="preserve"> 1.757</t>
  </si>
  <si>
    <t>7450.00</t>
  </si>
  <si>
    <t xml:space="preserve"> 1.755</t>
  </si>
  <si>
    <t>7460.00</t>
  </si>
  <si>
    <t xml:space="preserve"> 1.753</t>
  </si>
  <si>
    <t>7470.00</t>
  </si>
  <si>
    <t xml:space="preserve"> 1.750</t>
  </si>
  <si>
    <t>7480.00</t>
  </si>
  <si>
    <t xml:space="preserve"> 1.748</t>
  </si>
  <si>
    <t>7490.00</t>
  </si>
  <si>
    <t xml:space="preserve"> 1.746</t>
  </si>
  <si>
    <t>7500.00</t>
  </si>
  <si>
    <t xml:space="preserve"> 1.744</t>
  </si>
  <si>
    <t>7510.00</t>
  </si>
  <si>
    <t xml:space="preserve"> 1.742</t>
  </si>
  <si>
    <t>7520.00</t>
  </si>
  <si>
    <t xml:space="preserve"> 1.740</t>
  </si>
  <si>
    <t>7530.00</t>
  </si>
  <si>
    <t xml:space="preserve"> 1.738</t>
  </si>
  <si>
    <t>7540.00</t>
  </si>
  <si>
    <t xml:space="preserve"> 1.736</t>
  </si>
  <si>
    <t>7550.00</t>
  </si>
  <si>
    <t xml:space="preserve"> 1.734</t>
  </si>
  <si>
    <t>7560.00</t>
  </si>
  <si>
    <t xml:space="preserve"> 1.732</t>
  </si>
  <si>
    <t>7570.00</t>
  </si>
  <si>
    <t xml:space="preserve"> 1.730</t>
  </si>
  <si>
    <t>7580.00</t>
  </si>
  <si>
    <t xml:space="preserve"> 1.728</t>
  </si>
  <si>
    <t>7590.00</t>
  </si>
  <si>
    <t xml:space="preserve"> 1.726</t>
  </si>
  <si>
    <t>7600.00</t>
  </si>
  <si>
    <t xml:space="preserve"> 1.724</t>
  </si>
  <si>
    <t>7610.00</t>
  </si>
  <si>
    <t xml:space="preserve"> 1.722</t>
  </si>
  <si>
    <t>7620.00</t>
  </si>
  <si>
    <t xml:space="preserve"> 1.720</t>
  </si>
  <si>
    <t>7630.00</t>
  </si>
  <si>
    <t xml:space="preserve"> 1.718</t>
  </si>
  <si>
    <t>7640.00</t>
  </si>
  <si>
    <t xml:space="preserve"> 1.716</t>
  </si>
  <si>
    <t>7650.00</t>
  </si>
  <si>
    <t xml:space="preserve"> 1.714</t>
  </si>
  <si>
    <t>7660.00</t>
  </si>
  <si>
    <t xml:space="preserve"> 1.712</t>
  </si>
  <si>
    <t>7670.00</t>
  </si>
  <si>
    <t xml:space="preserve"> 1.710</t>
  </si>
  <si>
    <t>7680.00</t>
  </si>
  <si>
    <t xml:space="preserve"> 1.708</t>
  </si>
  <si>
    <t>7690.00</t>
  </si>
  <si>
    <t xml:space="preserve"> 1.706</t>
  </si>
  <si>
    <t>7700.00</t>
  </si>
  <si>
    <t xml:space="preserve"> 1.704</t>
  </si>
  <si>
    <t>7710.00</t>
  </si>
  <si>
    <t xml:space="preserve"> 1.702</t>
  </si>
  <si>
    <t>7720.00</t>
  </si>
  <si>
    <t xml:space="preserve"> 1.700</t>
  </si>
  <si>
    <t>7730.00</t>
  </si>
  <si>
    <t xml:space="preserve"> 1.698</t>
  </si>
  <si>
    <t>7740.00</t>
  </si>
  <si>
    <t xml:space="preserve"> 1.696</t>
  </si>
  <si>
    <t>7750.00</t>
  </si>
  <si>
    <t xml:space="preserve"> 1.694</t>
  </si>
  <si>
    <t>7760.00</t>
  </si>
  <si>
    <t xml:space="preserve"> 1.692</t>
  </si>
  <si>
    <t>7770.00</t>
  </si>
  <si>
    <t xml:space="preserve"> 1.691</t>
  </si>
  <si>
    <t>7780.00</t>
  </si>
  <si>
    <t xml:space="preserve"> 1.689</t>
  </si>
  <si>
    <t>7790.00</t>
  </si>
  <si>
    <t xml:space="preserve"> 1.687</t>
  </si>
  <si>
    <t>7800.00</t>
  </si>
  <si>
    <t xml:space="preserve"> 1.685</t>
  </si>
  <si>
    <t>7810.00</t>
  </si>
  <si>
    <t xml:space="preserve"> 1.683</t>
  </si>
  <si>
    <t>7820.00</t>
  </si>
  <si>
    <t xml:space="preserve"> 1.681</t>
  </si>
  <si>
    <t>7830.00</t>
  </si>
  <si>
    <t xml:space="preserve"> 1.679</t>
  </si>
  <si>
    <t>7840.00</t>
  </si>
  <si>
    <t xml:space="preserve"> 1.677</t>
  </si>
  <si>
    <t>7850.00</t>
  </si>
  <si>
    <t xml:space="preserve"> 1.676</t>
  </si>
  <si>
    <t>7860.00</t>
  </si>
  <si>
    <t xml:space="preserve"> 1.674</t>
  </si>
  <si>
    <t>7870.00</t>
  </si>
  <si>
    <t xml:space="preserve"> 1.672</t>
  </si>
  <si>
    <t>7880.00</t>
  </si>
  <si>
    <t xml:space="preserve"> 1.670</t>
  </si>
  <si>
    <t>7890.00</t>
  </si>
  <si>
    <t xml:space="preserve"> 1.668</t>
  </si>
  <si>
    <t>7900.00</t>
  </si>
  <si>
    <t xml:space="preserve"> 1.666</t>
  </si>
  <si>
    <t>7910.00</t>
  </si>
  <si>
    <t xml:space="preserve"> 1.665</t>
  </si>
  <si>
    <t>7920.00</t>
  </si>
  <si>
    <t xml:space="preserve"> 1.663</t>
  </si>
  <si>
    <t>7930.00</t>
  </si>
  <si>
    <t xml:space="preserve"> 1.661</t>
  </si>
  <si>
    <t>7940.00</t>
  </si>
  <si>
    <t xml:space="preserve"> 1.659</t>
  </si>
  <si>
    <t>7950.00</t>
  </si>
  <si>
    <t xml:space="preserve"> 1.657</t>
  </si>
  <si>
    <t>7960.00</t>
  </si>
  <si>
    <t xml:space="preserve"> 1.656</t>
  </si>
  <si>
    <t>7970.00</t>
  </si>
  <si>
    <t xml:space="preserve"> 1.654</t>
  </si>
  <si>
    <t>7980.00</t>
  </si>
  <si>
    <t xml:space="preserve"> 1.652</t>
  </si>
  <si>
    <t>7990.00</t>
  </si>
  <si>
    <t xml:space="preserve"> 1.650</t>
  </si>
  <si>
    <t>8000.00</t>
  </si>
  <si>
    <t xml:space="preserve"> 1.649</t>
  </si>
  <si>
    <t>8010.00</t>
  </si>
  <si>
    <t xml:space="preserve"> 1.647</t>
  </si>
  <si>
    <t>8020.00</t>
  </si>
  <si>
    <t xml:space="preserve"> 1.645</t>
  </si>
  <si>
    <t>8030.00</t>
  </si>
  <si>
    <t xml:space="preserve"> 1.643</t>
  </si>
  <si>
    <t>8040.00</t>
  </si>
  <si>
    <t xml:space="preserve"> 1.642</t>
  </si>
  <si>
    <t>8050.00</t>
  </si>
  <si>
    <t xml:space="preserve"> 1.640</t>
  </si>
  <si>
    <t>8060.00</t>
  </si>
  <si>
    <t xml:space="preserve"> 1.638</t>
  </si>
  <si>
    <t>8070.00</t>
  </si>
  <si>
    <t xml:space="preserve"> 1.636</t>
  </si>
  <si>
    <t>8080.00</t>
  </si>
  <si>
    <t xml:space="preserve"> 1.635</t>
  </si>
  <si>
    <t>8090.00</t>
  </si>
  <si>
    <t xml:space="preserve"> 1.633</t>
  </si>
  <si>
    <t>8100.00</t>
  </si>
  <si>
    <t xml:space="preserve"> 1.631</t>
  </si>
  <si>
    <t>8110.00</t>
  </si>
  <si>
    <t xml:space="preserve"> 1.630</t>
  </si>
  <si>
    <t>8120.00</t>
  </si>
  <si>
    <t xml:space="preserve"> 1.628</t>
  </si>
  <si>
    <t>8130.00</t>
  </si>
  <si>
    <t xml:space="preserve"> 1.626</t>
  </si>
  <si>
    <t>8140.00</t>
  </si>
  <si>
    <t xml:space="preserve"> 1.624</t>
  </si>
  <si>
    <t>8150.00</t>
  </si>
  <si>
    <t xml:space="preserve"> 1.623</t>
  </si>
  <si>
    <t>8160.00</t>
  </si>
  <si>
    <t xml:space="preserve"> 1.621</t>
  </si>
  <si>
    <t>8170.00</t>
  </si>
  <si>
    <t xml:space="preserve"> 1.619</t>
  </si>
  <si>
    <t>8180.00</t>
  </si>
  <si>
    <t xml:space="preserve"> 1.618</t>
  </si>
  <si>
    <t>8190.00</t>
  </si>
  <si>
    <t xml:space="preserve"> 1.616</t>
  </si>
  <si>
    <t>8200.00</t>
  </si>
  <si>
    <t xml:space="preserve"> 1.614</t>
  </si>
  <si>
    <t>8210.00</t>
  </si>
  <si>
    <t xml:space="preserve"> 1.613</t>
  </si>
  <si>
    <t>8220.00</t>
  </si>
  <si>
    <t xml:space="preserve"> 1.611</t>
  </si>
  <si>
    <t>8230.00</t>
  </si>
  <si>
    <t xml:space="preserve"> 1.610</t>
  </si>
  <si>
    <t>8240.00</t>
  </si>
  <si>
    <t xml:space="preserve"> 1.608</t>
  </si>
  <si>
    <t>8250.00</t>
  </si>
  <si>
    <t xml:space="preserve"> 1.606</t>
  </si>
  <si>
    <t>8260.00</t>
  </si>
  <si>
    <t xml:space="preserve"> 1.605</t>
  </si>
  <si>
    <t>8270.00</t>
  </si>
  <si>
    <t xml:space="preserve"> 1.603</t>
  </si>
  <si>
    <t>8280.00</t>
  </si>
  <si>
    <t xml:space="preserve"> 1.601</t>
  </si>
  <si>
    <t>8290.00</t>
  </si>
  <si>
    <t xml:space="preserve"> 1.600</t>
  </si>
  <si>
    <t>8300.00</t>
  </si>
  <si>
    <t xml:space="preserve"> 1.598</t>
  </si>
  <si>
    <t>8310.00</t>
  </si>
  <si>
    <t xml:space="preserve"> 1.597</t>
  </si>
  <si>
    <t>8320.00</t>
  </si>
  <si>
    <t xml:space="preserve"> 1.595</t>
  </si>
  <si>
    <t>8330.00</t>
  </si>
  <si>
    <t xml:space="preserve"> 1.593</t>
  </si>
  <si>
    <t>8340.00</t>
  </si>
  <si>
    <t xml:space="preserve"> 1.592</t>
  </si>
  <si>
    <t>8350.00</t>
  </si>
  <si>
    <t xml:space="preserve"> 1.590</t>
  </si>
  <si>
    <t>8360.00</t>
  </si>
  <si>
    <t xml:space="preserve"> 1.589</t>
  </si>
  <si>
    <t>8370.00</t>
  </si>
  <si>
    <t xml:space="preserve"> 1.587</t>
  </si>
  <si>
    <t>8380.00</t>
  </si>
  <si>
    <t xml:space="preserve"> 1.585</t>
  </si>
  <si>
    <t>8390.00</t>
  </si>
  <si>
    <t xml:space="preserve"> 1.584</t>
  </si>
  <si>
    <t>8400.00</t>
  </si>
  <si>
    <t xml:space="preserve"> 1.582</t>
  </si>
  <si>
    <t>8410.00</t>
  </si>
  <si>
    <t xml:space="preserve"> 1.581</t>
  </si>
  <si>
    <t>8420.00</t>
  </si>
  <si>
    <t xml:space="preserve"> 1.579</t>
  </si>
  <si>
    <t>8430.00</t>
  </si>
  <si>
    <t xml:space="preserve"> 1.578</t>
  </si>
  <si>
    <t>8440.00</t>
  </si>
  <si>
    <t xml:space="preserve"> 1.576</t>
  </si>
  <si>
    <t>8450.00</t>
  </si>
  <si>
    <t xml:space="preserve"> 1.575</t>
  </si>
  <si>
    <t>8460.00</t>
  </si>
  <si>
    <t xml:space="preserve"> 1.573</t>
  </si>
  <si>
    <t>8470.00</t>
  </si>
  <si>
    <t xml:space="preserve"> 1.572</t>
  </si>
  <si>
    <t>8480.00</t>
  </si>
  <si>
    <t xml:space="preserve"> 1.570</t>
  </si>
  <si>
    <t>8490.00</t>
  </si>
  <si>
    <t xml:space="preserve"> 1.569</t>
  </si>
  <si>
    <t>8500.00</t>
  </si>
  <si>
    <t xml:space="preserve"> 1.567</t>
  </si>
  <si>
    <t>8510.00</t>
  </si>
  <si>
    <t xml:space="preserve"> 1.566</t>
  </si>
  <si>
    <t>8520.00</t>
  </si>
  <si>
    <t xml:space="preserve"> 1.564</t>
  </si>
  <si>
    <t>8530.00</t>
  </si>
  <si>
    <t xml:space="preserve"> 1.563</t>
  </si>
  <si>
    <t>8540.00</t>
  </si>
  <si>
    <t xml:space="preserve"> 1.561</t>
  </si>
  <si>
    <t>8550.00</t>
  </si>
  <si>
    <t xml:space="preserve"> 1.560</t>
  </si>
  <si>
    <t>8560.00</t>
  </si>
  <si>
    <t xml:space="preserve"> 1.558</t>
  </si>
  <si>
    <t>8570.00</t>
  </si>
  <si>
    <t xml:space="preserve"> 1.557</t>
  </si>
  <si>
    <t>8580.00</t>
  </si>
  <si>
    <t xml:space="preserve"> 1.555</t>
  </si>
  <si>
    <t>8590.00</t>
  </si>
  <si>
    <t xml:space="preserve"> 1.554</t>
  </si>
  <si>
    <t>8600.00</t>
  </si>
  <si>
    <t xml:space="preserve"> 1.552</t>
  </si>
  <si>
    <t>8610.00</t>
  </si>
  <si>
    <t xml:space="preserve"> 1.551</t>
  </si>
  <si>
    <t>8620.00</t>
  </si>
  <si>
    <t xml:space="preserve"> 1.549</t>
  </si>
  <si>
    <t>8630.00</t>
  </si>
  <si>
    <t xml:space="preserve"> 1.548</t>
  </si>
  <si>
    <t>8640.00</t>
  </si>
  <si>
    <t xml:space="preserve"> 1.546</t>
  </si>
  <si>
    <t>8650.00</t>
  </si>
  <si>
    <t xml:space="preserve"> 1.545</t>
  </si>
  <si>
    <t>8660.00</t>
  </si>
  <si>
    <t xml:space="preserve"> 1.543</t>
  </si>
  <si>
    <t>8670.00</t>
  </si>
  <si>
    <t xml:space="preserve"> 1.542</t>
  </si>
  <si>
    <t>8680.00</t>
  </si>
  <si>
    <t xml:space="preserve"> 1.541</t>
  </si>
  <si>
    <t>8690.00</t>
  </si>
  <si>
    <t xml:space="preserve"> 1.539</t>
  </si>
  <si>
    <t>8700.00</t>
  </si>
  <si>
    <t xml:space="preserve"> 1.538</t>
  </si>
  <si>
    <t>8710.00</t>
  </si>
  <si>
    <t xml:space="preserve"> 1.536</t>
  </si>
  <si>
    <t>8720.00</t>
  </si>
  <si>
    <t xml:space="preserve"> 1.535</t>
  </si>
  <si>
    <t>8730.00</t>
  </si>
  <si>
    <t xml:space="preserve"> 1.533</t>
  </si>
  <si>
    <t>8740.00</t>
  </si>
  <si>
    <t xml:space="preserve"> 1.532</t>
  </si>
  <si>
    <t>8750.00</t>
  </si>
  <si>
    <t xml:space="preserve"> 1.531</t>
  </si>
  <si>
    <t>8760.00</t>
  </si>
  <si>
    <t xml:space="preserve"> 1.529</t>
  </si>
  <si>
    <t>8770.00</t>
  </si>
  <si>
    <t xml:space="preserve"> 1.528</t>
  </si>
  <si>
    <t>8780.00</t>
  </si>
  <si>
    <t xml:space="preserve"> 1.526</t>
  </si>
  <si>
    <t>8790.00</t>
  </si>
  <si>
    <t xml:space="preserve"> 1.525</t>
  </si>
  <si>
    <t>8800.00</t>
  </si>
  <si>
    <t xml:space="preserve"> 1.524</t>
  </si>
  <si>
    <t>8810.00</t>
  </si>
  <si>
    <t xml:space="preserve"> 1.522</t>
  </si>
  <si>
    <t>8820.00</t>
  </si>
  <si>
    <t xml:space="preserve"> 1.521</t>
  </si>
  <si>
    <t>8830.00</t>
  </si>
  <si>
    <t xml:space="preserve"> 1.520</t>
  </si>
  <si>
    <t>8840.00</t>
  </si>
  <si>
    <t xml:space="preserve"> 1.518</t>
  </si>
  <si>
    <t>8850.00</t>
  </si>
  <si>
    <t xml:space="preserve"> 1.517</t>
  </si>
  <si>
    <t>8860.00</t>
  </si>
  <si>
    <t xml:space="preserve"> 1.515</t>
  </si>
  <si>
    <t>8870.00</t>
  </si>
  <si>
    <t xml:space="preserve"> 1.514</t>
  </si>
  <si>
    <t>8880.00</t>
  </si>
  <si>
    <t xml:space="preserve"> 1.513</t>
  </si>
  <si>
    <t>8890.00</t>
  </si>
  <si>
    <t xml:space="preserve"> 1.511</t>
  </si>
  <si>
    <t>8900.00</t>
  </si>
  <si>
    <t xml:space="preserve"> 1.510</t>
  </si>
  <si>
    <t>8910.00</t>
  </si>
  <si>
    <t xml:space="preserve"> 1.509</t>
  </si>
  <si>
    <t>8920.00</t>
  </si>
  <si>
    <t xml:space="preserve"> 1.507</t>
  </si>
  <si>
    <t>8930.00</t>
  </si>
  <si>
    <t xml:space="preserve"> 1.506</t>
  </si>
  <si>
    <t>8940.00</t>
  </si>
  <si>
    <t xml:space="preserve"> 1.505</t>
  </si>
  <si>
    <t>8950.00</t>
  </si>
  <si>
    <t xml:space="preserve"> 1.503</t>
  </si>
  <si>
    <t>8960.00</t>
  </si>
  <si>
    <t xml:space="preserve"> 1.502</t>
  </si>
  <si>
    <t>8970.00</t>
  </si>
  <si>
    <t xml:space="preserve"> 1.501</t>
  </si>
  <si>
    <t>8980.00</t>
  </si>
  <si>
    <t xml:space="preserve"> 1.499</t>
  </si>
  <si>
    <t>8990.00</t>
  </si>
  <si>
    <t xml:space="preserve"> 1.498</t>
  </si>
  <si>
    <t>9000.00</t>
  </si>
  <si>
    <t xml:space="preserve"> 1.497</t>
  </si>
  <si>
    <t>T[K]</t>
  </si>
  <si>
    <t>Rmeas[ohm]</t>
  </si>
  <si>
    <t>Log10(T)</t>
  </si>
  <si>
    <t>1/(log10(R))</t>
  </si>
  <si>
    <t>Calculated values</t>
  </si>
  <si>
    <t>Err[mK]</t>
  </si>
  <si>
    <t xml:space="preserve"> 309.520</t>
  </si>
  <si>
    <t xml:space="preserve"> 295.190</t>
  </si>
  <si>
    <t xml:space="preserve"> 281.654</t>
  </si>
  <si>
    <t xml:space="preserve"> 268.860</t>
  </si>
  <si>
    <t xml:space="preserve"> 256.763</t>
  </si>
  <si>
    <t xml:space="preserve"> 245.321</t>
  </si>
  <si>
    <t xml:space="preserve"> 234.493</t>
  </si>
  <si>
    <t xml:space="preserve"> 224.242</t>
  </si>
  <si>
    <t xml:space="preserve"> 214.533</t>
  </si>
  <si>
    <t xml:space="preserve"> 205.335</t>
  </si>
  <si>
    <t xml:space="preserve"> 196.615</t>
  </si>
  <si>
    <t xml:space="preserve"> 188.347</t>
  </si>
  <si>
    <t xml:space="preserve"> 180.504</t>
  </si>
  <si>
    <t xml:space="preserve"> 173.060</t>
  </si>
  <si>
    <t xml:space="preserve"> 165.993</t>
  </si>
  <si>
    <t xml:space="preserve"> 159.281</t>
  </si>
  <si>
    <t xml:space="preserve"> 152.904</t>
  </si>
  <si>
    <t xml:space="preserve"> 146.842</t>
  </si>
  <si>
    <t xml:space="preserve"> 141.078</t>
  </si>
  <si>
    <t xml:space="preserve"> 135.595</t>
  </si>
  <si>
    <t xml:space="preserve"> 130.378</t>
  </si>
  <si>
    <t xml:space="preserve"> 125.411</t>
  </si>
  <si>
    <t xml:space="preserve"> 120.681</t>
  </si>
  <si>
    <t xml:space="preserve"> 116.175</t>
  </si>
  <si>
    <t xml:space="preserve"> 111.881</t>
  </si>
  <si>
    <t xml:space="preserve"> 107.787</t>
  </si>
  <si>
    <t xml:space="preserve"> 103.882</t>
  </si>
  <si>
    <t xml:space="preserve"> 100.158</t>
  </si>
  <si>
    <t xml:space="preserve"> 96.603</t>
  </si>
  <si>
    <t xml:space="preserve"> 93.209</t>
  </si>
  <si>
    <t xml:space="preserve"> 89.968</t>
  </si>
  <si>
    <t xml:space="preserve"> 86.871</t>
  </si>
  <si>
    <t xml:space="preserve"> 83.912</t>
  </si>
  <si>
    <t xml:space="preserve"> 81.083</t>
  </si>
  <si>
    <t xml:space="preserve"> 78.378</t>
  </si>
  <si>
    <t xml:space="preserve"> 75.789</t>
  </si>
  <si>
    <t xml:space="preserve"> 73.313</t>
  </si>
  <si>
    <t xml:space="preserve"> 70.942</t>
  </si>
  <si>
    <t xml:space="preserve"> 68.671</t>
  </si>
  <si>
    <t xml:space="preserve"> 66.497</t>
  </si>
  <si>
    <t xml:space="preserve"> 64.413</t>
  </si>
  <si>
    <t xml:space="preserve"> 62.416</t>
  </si>
  <si>
    <t xml:space="preserve"> 60.501</t>
  </si>
  <si>
    <t xml:space="preserve"> 58.664</t>
  </si>
  <si>
    <t xml:space="preserve"> 56.902</t>
  </si>
  <si>
    <t xml:space="preserve"> 55.211</t>
  </si>
  <si>
    <t xml:space="preserve"> 53.588</t>
  </si>
  <si>
    <t xml:space="preserve"> 52.029</t>
  </si>
  <si>
    <t xml:space="preserve"> 50.532</t>
  </si>
  <si>
    <t xml:space="preserve"> 49.093</t>
  </si>
  <si>
    <t xml:space="preserve"> 47.711</t>
  </si>
  <si>
    <t xml:space="preserve"> 46.382</t>
  </si>
  <si>
    <t xml:space="preserve"> 45.103</t>
  </si>
  <si>
    <t xml:space="preserve"> 43.874</t>
  </si>
  <si>
    <t xml:space="preserve"> 42.691</t>
  </si>
  <si>
    <t xml:space="preserve"> 41.552</t>
  </si>
  <si>
    <t xml:space="preserve"> 40.456</t>
  </si>
  <si>
    <t xml:space="preserve"> 39.400</t>
  </si>
  <si>
    <t xml:space="preserve"> 38.383</t>
  </si>
  <si>
    <t xml:space="preserve"> 37.403</t>
  </si>
  <si>
    <t xml:space="preserve"> 36.458</t>
  </si>
  <si>
    <t xml:space="preserve"> 35.548</t>
  </si>
  <si>
    <t xml:space="preserve"> 34.670</t>
  </si>
  <si>
    <t xml:space="preserve"> 33.823</t>
  </si>
  <si>
    <t xml:space="preserve"> 33.005</t>
  </si>
  <si>
    <t xml:space="preserve"> 32.217</t>
  </si>
  <si>
    <t xml:space="preserve"> 31.455</t>
  </si>
  <si>
    <t xml:space="preserve"> 30.720</t>
  </si>
  <si>
    <t xml:space="preserve"> 30.010</t>
  </si>
  <si>
    <t xml:space="preserve"> 29.324</t>
  </si>
  <si>
    <t xml:space="preserve"> 28.661</t>
  </si>
  <si>
    <t xml:space="preserve"> 28.021</t>
  </si>
  <si>
    <t xml:space="preserve"> 27.401</t>
  </si>
  <si>
    <t xml:space="preserve"> 26.802</t>
  </si>
  <si>
    <t xml:space="preserve"> 26.223</t>
  </si>
  <si>
    <t xml:space="preserve"> 25.662</t>
  </si>
  <si>
    <t xml:space="preserve"> 25.120</t>
  </si>
  <si>
    <t xml:space="preserve"> 24.086</t>
  </si>
  <si>
    <t xml:space="preserve"> 23.594</t>
  </si>
  <si>
    <t xml:space="preserve"> 23.117</t>
  </si>
  <si>
    <t xml:space="preserve"> 22.655</t>
  </si>
  <si>
    <t xml:space="preserve"> 22.207</t>
  </si>
  <si>
    <t xml:space="preserve"> 21.773</t>
  </si>
  <si>
    <t xml:space="preserve"> 21.352</t>
  </si>
  <si>
    <t xml:space="preserve"> 20.943</t>
  </si>
  <si>
    <t xml:space="preserve"> 20.547</t>
  </si>
  <si>
    <t xml:space="preserve"> 20.163</t>
  </si>
  <si>
    <t xml:space="preserve"> 19.790</t>
  </si>
  <si>
    <t xml:space="preserve"> 19.428</t>
  </si>
  <si>
    <t xml:space="preserve"> 19.077</t>
  </si>
  <si>
    <t xml:space="preserve"> 18.736</t>
  </si>
  <si>
    <t xml:space="preserve"> 18.404</t>
  </si>
  <si>
    <t xml:space="preserve"> 18.082</t>
  </si>
  <si>
    <t xml:space="preserve"> 17.770</t>
  </si>
  <si>
    <t xml:space="preserve"> 17.466</t>
  </si>
  <si>
    <t xml:space="preserve"> 17.170</t>
  </si>
  <si>
    <t xml:space="preserve"> 16.883</t>
  </si>
  <si>
    <t xml:space="preserve"> 16.603</t>
  </si>
  <si>
    <t xml:space="preserve"> 16.331</t>
  </si>
  <si>
    <t xml:space="preserve"> 16.067</t>
  </si>
  <si>
    <t xml:space="preserve"> 15.809</t>
  </si>
  <si>
    <t xml:space="preserve"> 15.559</t>
  </si>
  <si>
    <t xml:space="preserve"> 15.315</t>
  </si>
  <si>
    <t xml:space="preserve"> 15.078</t>
  </si>
  <si>
    <t xml:space="preserve"> 14.846</t>
  </si>
  <si>
    <t xml:space="preserve"> 14.621</t>
  </si>
  <si>
    <t xml:space="preserve"> 14.402</t>
  </si>
  <si>
    <t xml:space="preserve"> 14.188</t>
  </si>
  <si>
    <t xml:space="preserve"> 13.979</t>
  </si>
  <si>
    <t xml:space="preserve"> 13.776</t>
  </si>
  <si>
    <t xml:space="preserve"> 13.578</t>
  </si>
  <si>
    <t xml:space="preserve"> 13.385</t>
  </si>
  <si>
    <t xml:space="preserve"> 13.196</t>
  </si>
  <si>
    <t xml:space="preserve"> 12.833</t>
  </si>
  <si>
    <t xml:space="preserve"> 12.658</t>
  </si>
  <si>
    <t xml:space="preserve"> 12.487</t>
  </si>
  <si>
    <t xml:space="preserve"> 12.321</t>
  </si>
  <si>
    <t xml:space="preserve"> 12.158</t>
  </si>
  <si>
    <t xml:space="preserve"> 11.999</t>
  </si>
  <si>
    <t xml:space="preserve"> 11.844</t>
  </si>
  <si>
    <t xml:space="preserve"> 11.692</t>
  </si>
  <si>
    <t xml:space="preserve"> 11.544</t>
  </si>
  <si>
    <t xml:space="preserve"> 11.399</t>
  </si>
  <si>
    <t xml:space="preserve"> 11.257</t>
  </si>
  <si>
    <t xml:space="preserve"> 11.119</t>
  </si>
  <si>
    <t xml:space="preserve"> 10.983</t>
  </si>
  <si>
    <t xml:space="preserve"> 10.851</t>
  </si>
  <si>
    <t xml:space="preserve"> 10.721</t>
  </si>
  <si>
    <t xml:space="preserve"> 10.595</t>
  </si>
  <si>
    <t xml:space="preserve"> 10.471</t>
  </si>
  <si>
    <t xml:space="preserve"> 10.350</t>
  </si>
  <si>
    <t xml:space="preserve"> 10.231</t>
  </si>
  <si>
    <t xml:space="preserve"> 10.115</t>
  </si>
  <si>
    <t xml:space="preserve"> 10.001</t>
  </si>
  <si>
    <t xml:space="preserve"> 9.890</t>
  </si>
  <si>
    <t xml:space="preserve"> 9.781</t>
  </si>
  <si>
    <t xml:space="preserve"> 9.674</t>
  </si>
  <si>
    <t xml:space="preserve"> 9.569</t>
  </si>
  <si>
    <t xml:space="preserve"> 9.467</t>
  </si>
  <si>
    <t xml:space="preserve"> 9.367</t>
  </si>
  <si>
    <t xml:space="preserve"> 9.268</t>
  </si>
  <si>
    <t xml:space="preserve"> 9.172</t>
  </si>
  <si>
    <t xml:space="preserve"> 9.077</t>
  </si>
  <si>
    <t xml:space="preserve"> 8.984</t>
  </si>
  <si>
    <t xml:space="preserve"> 8.894</t>
  </si>
  <si>
    <t xml:space="preserve"> 8.804</t>
  </si>
  <si>
    <t xml:space="preserve"> 8.717</t>
  </si>
  <si>
    <t xml:space="preserve"> 8.631</t>
  </si>
  <si>
    <t xml:space="preserve"> 8.547</t>
  </si>
  <si>
    <t xml:space="preserve"> 8.464</t>
  </si>
  <si>
    <t xml:space="preserve"> 8.383</t>
  </si>
  <si>
    <t xml:space="preserve"> 8.304</t>
  </si>
  <si>
    <t xml:space="preserve"> 8.226</t>
  </si>
  <si>
    <t xml:space="preserve"> 8.149</t>
  </si>
  <si>
    <t xml:space="preserve"> 8.074</t>
  </si>
  <si>
    <t xml:space="preserve"> 8.000</t>
  </si>
  <si>
    <t xml:space="preserve"> 7.927</t>
  </si>
  <si>
    <t xml:space="preserve"> 7.856</t>
  </si>
  <si>
    <t xml:space="preserve"> 7.786</t>
  </si>
  <si>
    <t xml:space="preserve"> 7.717</t>
  </si>
  <si>
    <t xml:space="preserve"> 7.650</t>
  </si>
  <si>
    <t xml:space="preserve"> 7.583</t>
  </si>
  <si>
    <t xml:space="preserve"> 7.518</t>
  </si>
  <si>
    <t xml:space="preserve"> 7.454</t>
  </si>
  <si>
    <t xml:space="preserve"> 7.391</t>
  </si>
  <si>
    <t xml:space="preserve"> 7.329</t>
  </si>
  <si>
    <t xml:space="preserve"> 7.268</t>
  </si>
  <si>
    <t xml:space="preserve"> 7.208</t>
  </si>
  <si>
    <t xml:space="preserve"> 7.149</t>
  </si>
  <si>
    <t xml:space="preserve"> 7.090</t>
  </si>
  <si>
    <t xml:space="preserve"> 7.033</t>
  </si>
  <si>
    <t xml:space="preserve"> 6.977</t>
  </si>
  <si>
    <t xml:space="preserve"> 6.922</t>
  </si>
  <si>
    <t xml:space="preserve"> 6.867</t>
  </si>
  <si>
    <t xml:space="preserve"> 6.814</t>
  </si>
  <si>
    <t xml:space="preserve"> 6.761</t>
  </si>
  <si>
    <t xml:space="preserve"> 6.709</t>
  </si>
  <si>
    <t xml:space="preserve"> 6.658</t>
  </si>
  <si>
    <t xml:space="preserve"> 6.608</t>
  </si>
  <si>
    <t xml:space="preserve"> 6.558</t>
  </si>
  <si>
    <t xml:space="preserve"> 6.510</t>
  </si>
  <si>
    <t xml:space="preserve"> 6.462</t>
  </si>
  <si>
    <t xml:space="preserve"> 6.414</t>
  </si>
  <si>
    <t xml:space="preserve"> 6.368</t>
  </si>
  <si>
    <t xml:space="preserve"> 6.322</t>
  </si>
  <si>
    <t xml:space="preserve"> 6.277</t>
  </si>
  <si>
    <t xml:space="preserve"> 6.232</t>
  </si>
  <si>
    <t xml:space="preserve"> 6.188</t>
  </si>
  <si>
    <t xml:space="preserve"> 6.145</t>
  </si>
  <si>
    <t xml:space="preserve"> 6.102</t>
  </si>
  <si>
    <t xml:space="preserve"> 6.060</t>
  </si>
  <si>
    <t xml:space="preserve"> 6.019</t>
  </si>
  <si>
    <t xml:space="preserve"> 5.978</t>
  </si>
  <si>
    <t xml:space="preserve"> 5.938</t>
  </si>
  <si>
    <t xml:space="preserve"> 5.898</t>
  </si>
  <si>
    <t xml:space="preserve"> 5.859</t>
  </si>
  <si>
    <t xml:space="preserve"> 5.820</t>
  </si>
  <si>
    <t xml:space="preserve"> 5.782</t>
  </si>
  <si>
    <t xml:space="preserve"> 5.744</t>
  </si>
  <si>
    <t xml:space="preserve"> 5.707</t>
  </si>
  <si>
    <t xml:space="preserve"> 5.671</t>
  </si>
  <si>
    <t xml:space="preserve"> 5.634</t>
  </si>
  <si>
    <t xml:space="preserve"> 5.599</t>
  </si>
  <si>
    <t xml:space="preserve"> 5.564</t>
  </si>
  <si>
    <t xml:space="preserve"> 5.529</t>
  </si>
  <si>
    <t xml:space="preserve"> 5.495</t>
  </si>
  <si>
    <t xml:space="preserve"> 5.461</t>
  </si>
  <si>
    <t xml:space="preserve"> 5.428</t>
  </si>
  <si>
    <t xml:space="preserve"> 5.395</t>
  </si>
  <si>
    <t xml:space="preserve"> 5.362</t>
  </si>
  <si>
    <t xml:space="preserve"> 5.298</t>
  </si>
  <si>
    <t xml:space="preserve"> 5.267</t>
  </si>
  <si>
    <t xml:space="preserve"> 5.236</t>
  </si>
  <si>
    <t xml:space="preserve"> 5.206</t>
  </si>
  <si>
    <t xml:space="preserve"> 5.175</t>
  </si>
  <si>
    <t xml:space="preserve"> 5.146</t>
  </si>
  <si>
    <t xml:space="preserve"> 5.116</t>
  </si>
  <si>
    <t xml:space="preserve"> 5.087</t>
  </si>
  <si>
    <t xml:space="preserve"> 5.058</t>
  </si>
  <si>
    <t xml:space="preserve"> 5.030</t>
  </si>
  <si>
    <t xml:space="preserve"> 5.002</t>
  </si>
  <si>
    <t xml:space="preserve"> 4.974</t>
  </si>
  <si>
    <t xml:space="preserve"> 4.947</t>
  </si>
  <si>
    <t xml:space="preserve"> 4.920</t>
  </si>
  <si>
    <t xml:space="preserve"> 4.893</t>
  </si>
  <si>
    <t xml:space="preserve"> 4.867</t>
  </si>
  <si>
    <t xml:space="preserve"> 4.841</t>
  </si>
  <si>
    <t xml:space="preserve"> 4.815</t>
  </si>
  <si>
    <t xml:space="preserve"> 4.789</t>
  </si>
  <si>
    <t xml:space="preserve"> 4.764</t>
  </si>
  <si>
    <t xml:space="preserve"> 4.739</t>
  </si>
  <si>
    <t xml:space="preserve"> 4.714</t>
  </si>
  <si>
    <t xml:space="preserve"> 4.690</t>
  </si>
  <si>
    <t xml:space="preserve"> 4.666</t>
  </si>
  <si>
    <t xml:space="preserve"> 4.642</t>
  </si>
  <si>
    <t xml:space="preserve"> 4.618</t>
  </si>
  <si>
    <t xml:space="preserve"> 4.595</t>
  </si>
  <si>
    <t xml:space="preserve"> 4.572</t>
  </si>
  <si>
    <t xml:space="preserve"> 4.549</t>
  </si>
  <si>
    <t xml:space="preserve"> 4.504</t>
  </si>
  <si>
    <t xml:space="preserve"> 4.482</t>
  </si>
  <si>
    <t xml:space="preserve"> 4.460</t>
  </si>
  <si>
    <t xml:space="preserve"> 4.438</t>
  </si>
  <si>
    <t xml:space="preserve"> 4.417</t>
  </si>
  <si>
    <t xml:space="preserve"> 4.396</t>
  </si>
  <si>
    <t xml:space="preserve"> 4.375</t>
  </si>
  <si>
    <t xml:space="preserve"> 4.354</t>
  </si>
  <si>
    <t xml:space="preserve"> 4.333</t>
  </si>
  <si>
    <t xml:space="preserve"> 4.313</t>
  </si>
  <si>
    <t xml:space="preserve"> 4.293</t>
  </si>
  <si>
    <t xml:space="preserve"> 4.273</t>
  </si>
  <si>
    <t xml:space="preserve"> 4.253</t>
  </si>
  <si>
    <t xml:space="preserve"> 4.234</t>
  </si>
  <si>
    <t xml:space="preserve"> 4.214</t>
  </si>
  <si>
    <t xml:space="preserve"> 4.195</t>
  </si>
  <si>
    <t xml:space="preserve"> 4.176</t>
  </si>
  <si>
    <t xml:space="preserve"> 4.157</t>
  </si>
  <si>
    <t xml:space="preserve"> 4.139</t>
  </si>
  <si>
    <t xml:space="preserve"> 4.120</t>
  </si>
  <si>
    <t xml:space="preserve"> 4.102</t>
  </si>
  <si>
    <t xml:space="preserve"> 4.084</t>
  </si>
  <si>
    <t xml:space="preserve"> 4.066</t>
  </si>
  <si>
    <t xml:space="preserve"> 4.048</t>
  </si>
  <si>
    <t xml:space="preserve"> 4.031</t>
  </si>
  <si>
    <t xml:space="preserve"> 3.996</t>
  </si>
  <si>
    <t xml:space="preserve"> 3.979</t>
  </si>
  <si>
    <t xml:space="preserve"> 3.962</t>
  </si>
  <si>
    <t xml:space="preserve"> 3.946</t>
  </si>
  <si>
    <t xml:space="preserve"> 3.929</t>
  </si>
  <si>
    <t xml:space="preserve"> 3.913</t>
  </si>
  <si>
    <t xml:space="preserve"> 3.896</t>
  </si>
  <si>
    <t xml:space="preserve"> 3.880</t>
  </si>
  <si>
    <t xml:space="preserve"> 3.864</t>
  </si>
  <si>
    <t xml:space="preserve"> 3.848</t>
  </si>
  <si>
    <t xml:space="preserve"> 3.833</t>
  </si>
  <si>
    <t xml:space="preserve"> 3.817</t>
  </si>
  <si>
    <t xml:space="preserve"> 3.802</t>
  </si>
  <si>
    <t xml:space="preserve"> 3.786</t>
  </si>
  <si>
    <t xml:space="preserve"> 3.771</t>
  </si>
  <si>
    <t xml:space="preserve"> 3.756</t>
  </si>
  <si>
    <t xml:space="preserve"> 3.741</t>
  </si>
  <si>
    <t xml:space="preserve"> 3.727</t>
  </si>
  <si>
    <t xml:space="preserve"> 3.712</t>
  </si>
  <si>
    <t xml:space="preserve"> 3.698</t>
  </si>
  <si>
    <t xml:space="preserve"> 3.683</t>
  </si>
  <si>
    <t xml:space="preserve"> 3.669</t>
  </si>
  <si>
    <t xml:space="preserve"> 3.655</t>
  </si>
  <si>
    <t xml:space="preserve"> 3.613</t>
  </si>
  <si>
    <t xml:space="preserve"> 3.600</t>
  </si>
  <si>
    <t xml:space="preserve"> 3.586</t>
  </si>
  <si>
    <t xml:space="preserve"> 3.573</t>
  </si>
  <si>
    <t xml:space="preserve"> 3.559</t>
  </si>
  <si>
    <t xml:space="preserve"> 3.546</t>
  </si>
  <si>
    <t xml:space="preserve"> 3.533</t>
  </si>
  <si>
    <t xml:space="preserve"> 3.520</t>
  </si>
  <si>
    <t xml:space="preserve"> 3.507</t>
  </si>
  <si>
    <t xml:space="preserve"> 3.495</t>
  </si>
  <si>
    <t xml:space="preserve"> 3.482</t>
  </si>
  <si>
    <t xml:space="preserve"> 3.469</t>
  </si>
  <si>
    <t xml:space="preserve"> 3.457</t>
  </si>
  <si>
    <t xml:space="preserve"> 3.445</t>
  </si>
  <si>
    <t xml:space="preserve"> 3.432</t>
  </si>
  <si>
    <t xml:space="preserve"> 3.420</t>
  </si>
  <si>
    <t xml:space="preserve"> 3.408</t>
  </si>
  <si>
    <t xml:space="preserve"> 3.396</t>
  </si>
  <si>
    <t xml:space="preserve"> 3.384</t>
  </si>
  <si>
    <t xml:space="preserve"> 3.373</t>
  </si>
  <si>
    <t xml:space="preserve"> 3.361</t>
  </si>
  <si>
    <t xml:space="preserve"> 3.326</t>
  </si>
  <si>
    <t xml:space="preserve"> 3.315</t>
  </si>
  <si>
    <t xml:space="preserve"> 3.304</t>
  </si>
  <si>
    <t xml:space="preserve"> 3.293</t>
  </si>
  <si>
    <t xml:space="preserve"> 3.282</t>
  </si>
  <si>
    <t xml:space="preserve"> 3.271</t>
  </si>
  <si>
    <t xml:space="preserve"> 3.260</t>
  </si>
  <si>
    <t xml:space="preserve"> 3.249</t>
  </si>
  <si>
    <t xml:space="preserve"> 3.238</t>
  </si>
  <si>
    <t xml:space="preserve"> 3.228</t>
  </si>
  <si>
    <t xml:space="preserve"> 3.217</t>
  </si>
  <si>
    <t xml:space="preserve"> 3.206</t>
  </si>
  <si>
    <t xml:space="preserve"> 3.196</t>
  </si>
  <si>
    <t xml:space="preserve"> 3.186</t>
  </si>
  <si>
    <t xml:space="preserve"> 3.175</t>
  </si>
  <si>
    <t xml:space="preserve"> 3.165</t>
  </si>
  <si>
    <t xml:space="preserve"> 3.155</t>
  </si>
  <si>
    <t xml:space="preserve"> 3.145</t>
  </si>
  <si>
    <t xml:space="preserve"> 3.115</t>
  </si>
  <si>
    <t xml:space="preserve"> 3.106</t>
  </si>
  <si>
    <t xml:space="preserve"> 3.096</t>
  </si>
  <si>
    <t xml:space="preserve"> 3.086</t>
  </si>
  <si>
    <t xml:space="preserve"> 3.077</t>
  </si>
  <si>
    <t xml:space="preserve"> 3.067</t>
  </si>
  <si>
    <t xml:space="preserve"> 3.058</t>
  </si>
  <si>
    <t xml:space="preserve"> 3.049</t>
  </si>
  <si>
    <t xml:space="preserve"> 3.039</t>
  </si>
  <si>
    <t xml:space="preserve"> 3.030</t>
  </si>
  <si>
    <t xml:space="preserve"> 3.021</t>
  </si>
  <si>
    <t xml:space="preserve"> 3.012</t>
  </si>
  <si>
    <t xml:space="preserve"> 3.003</t>
  </si>
  <si>
    <t xml:space="preserve"> 2.994</t>
  </si>
  <si>
    <t xml:space="preserve"> 2.985</t>
  </si>
  <si>
    <t xml:space="preserve"> 2.976</t>
  </si>
  <si>
    <t xml:space="preserve"> 2.968</t>
  </si>
  <si>
    <t xml:space="preserve"> 2.959</t>
  </si>
  <si>
    <t xml:space="preserve"> 2.933</t>
  </si>
  <si>
    <t xml:space="preserve"> 2.925</t>
  </si>
  <si>
    <t xml:space="preserve"> 2.916</t>
  </si>
  <si>
    <t xml:space="preserve"> 2.908</t>
  </si>
  <si>
    <t xml:space="preserve"> 2.899</t>
  </si>
  <si>
    <t xml:space="preserve"> 2.891</t>
  </si>
  <si>
    <t xml:space="preserve"> 2.883</t>
  </si>
  <si>
    <t xml:space="preserve"> 2.875</t>
  </si>
  <si>
    <t xml:space="preserve"> 2.867</t>
  </si>
  <si>
    <t xml:space="preserve"> 2.859</t>
  </si>
  <si>
    <t xml:space="preserve"> 2.851</t>
  </si>
  <si>
    <t xml:space="preserve"> 2.843</t>
  </si>
  <si>
    <t xml:space="preserve"> 2.835</t>
  </si>
  <si>
    <t xml:space="preserve"> 2.827</t>
  </si>
  <si>
    <t xml:space="preserve"> 2.819</t>
  </si>
  <si>
    <t xml:space="preserve"> 2.812</t>
  </si>
  <si>
    <t xml:space="preserve"> 2.804</t>
  </si>
  <si>
    <t xml:space="preserve"> 2.781</t>
  </si>
  <si>
    <t xml:space="preserve"> 2.774</t>
  </si>
  <si>
    <t xml:space="preserve"> 2.766</t>
  </si>
  <si>
    <t xml:space="preserve"> 2.759</t>
  </si>
  <si>
    <t xml:space="preserve"> 2.752</t>
  </si>
  <si>
    <t xml:space="preserve"> 2.744</t>
  </si>
  <si>
    <t xml:space="preserve"> 2.737</t>
  </si>
  <si>
    <t xml:space="preserve"> 2.730</t>
  </si>
  <si>
    <t xml:space="preserve"> 2.723</t>
  </si>
  <si>
    <t xml:space="preserve"> 2.716</t>
  </si>
  <si>
    <t xml:space="preserve"> 2.709</t>
  </si>
  <si>
    <t xml:space="preserve"> 2.702</t>
  </si>
  <si>
    <t xml:space="preserve"> 2.695</t>
  </si>
  <si>
    <t xml:space="preserve"> 2.688</t>
  </si>
  <si>
    <t xml:space="preserve"> 2.681</t>
  </si>
  <si>
    <t xml:space="preserve"> 2.674</t>
  </si>
  <si>
    <t xml:space="preserve"> 2.660</t>
  </si>
  <si>
    <t xml:space="preserve"> 2.647</t>
  </si>
  <si>
    <t xml:space="preserve"> 2.640</t>
  </si>
  <si>
    <t xml:space="preserve"> 2.634</t>
  </si>
  <si>
    <t xml:space="preserve"> 2.627</t>
  </si>
  <si>
    <t xml:space="preserve"> 2.621</t>
  </si>
  <si>
    <t xml:space="preserve"> 2.614</t>
  </si>
  <si>
    <t xml:space="preserve"> 2.608</t>
  </si>
  <si>
    <t xml:space="preserve"> 2.601</t>
  </si>
  <si>
    <t xml:space="preserve"> 2.595</t>
  </si>
  <si>
    <t xml:space="preserve"> 2.589</t>
  </si>
  <si>
    <t xml:space="preserve"> 2.582</t>
  </si>
  <si>
    <t xml:space="preserve"> 2.576</t>
  </si>
  <si>
    <t xml:space="preserve"> 2.570</t>
  </si>
  <si>
    <t xml:space="preserve"> 2.564</t>
  </si>
  <si>
    <t xml:space="preserve"> 2.545</t>
  </si>
  <si>
    <t xml:space="preserve"> 2.539</t>
  </si>
  <si>
    <t xml:space="preserve"> 2.533</t>
  </si>
  <si>
    <t xml:space="preserve"> 2.527</t>
  </si>
  <si>
    <t xml:space="preserve"> 2.521</t>
  </si>
  <si>
    <t xml:space="preserve"> 2.515</t>
  </si>
  <si>
    <t xml:space="preserve"> 2.509</t>
  </si>
  <si>
    <t xml:space="preserve"> 2.504</t>
  </si>
  <si>
    <t xml:space="preserve"> 2.498</t>
  </si>
  <si>
    <t xml:space="preserve"> 2.492</t>
  </si>
  <si>
    <t xml:space="preserve"> 2.486</t>
  </si>
  <si>
    <t xml:space="preserve"> 2.481</t>
  </si>
  <si>
    <t xml:space="preserve"> 2.475</t>
  </si>
  <si>
    <t xml:space="preserve"> 2.464</t>
  </si>
  <si>
    <t xml:space="preserve"> 2.447</t>
  </si>
  <si>
    <t xml:space="preserve"> 2.442</t>
  </si>
  <si>
    <t xml:space="preserve"> 2.436</t>
  </si>
  <si>
    <t xml:space="preserve"> 2.431</t>
  </si>
  <si>
    <t xml:space="preserve"> 2.425</t>
  </si>
  <si>
    <t xml:space="preserve"> 2.420</t>
  </si>
  <si>
    <t xml:space="preserve"> 2.415</t>
  </si>
  <si>
    <t xml:space="preserve"> 2.409</t>
  </si>
  <si>
    <t xml:space="preserve"> 2.404</t>
  </si>
  <si>
    <t xml:space="preserve"> 2.399</t>
  </si>
  <si>
    <t xml:space="preserve"> 2.393</t>
  </si>
  <si>
    <t xml:space="preserve"> 2.388</t>
  </si>
  <si>
    <t xml:space="preserve"> 2.358</t>
  </si>
  <si>
    <t xml:space="preserve"> 2.353</t>
  </si>
  <si>
    <t xml:space="preserve"> 2.348</t>
  </si>
  <si>
    <t xml:space="preserve"> 2.343</t>
  </si>
  <si>
    <t xml:space="preserve"> 2.338</t>
  </si>
  <si>
    <t xml:space="preserve"> 2.333</t>
  </si>
  <si>
    <t xml:space="preserve"> 2.328</t>
  </si>
  <si>
    <t xml:space="preserve"> 2.323</t>
  </si>
  <si>
    <t xml:space="preserve"> 2.318</t>
  </si>
  <si>
    <t xml:space="preserve"> 2.314</t>
  </si>
  <si>
    <t xml:space="preserve"> 2.309</t>
  </si>
  <si>
    <t xml:space="preserve"> 2.285</t>
  </si>
  <si>
    <t xml:space="preserve"> 2.281</t>
  </si>
  <si>
    <t xml:space="preserve"> 2.276</t>
  </si>
  <si>
    <t xml:space="preserve"> 2.271</t>
  </si>
  <si>
    <t xml:space="preserve"> 2.267</t>
  </si>
  <si>
    <t xml:space="preserve"> 2.262</t>
  </si>
  <si>
    <t xml:space="preserve"> 2.258</t>
  </si>
  <si>
    <t xml:space="preserve"> 2.253</t>
  </si>
  <si>
    <t xml:space="preserve"> 2.249</t>
  </si>
  <si>
    <t xml:space="preserve"> 2.240</t>
  </si>
  <si>
    <t xml:space="preserve"> 2.236</t>
  </si>
  <si>
    <t xml:space="preserve"> 2.218</t>
  </si>
  <si>
    <t xml:space="preserve"> 2.214</t>
  </si>
  <si>
    <t xml:space="preserve"> 2.210</t>
  </si>
  <si>
    <t xml:space="preserve"> 2.205</t>
  </si>
  <si>
    <t xml:space="preserve"> 2.201</t>
  </si>
  <si>
    <t xml:space="preserve"> 2.197</t>
  </si>
  <si>
    <t xml:space="preserve"> 2.193</t>
  </si>
  <si>
    <t xml:space="preserve"> 2.189</t>
  </si>
  <si>
    <t xml:space="preserve"> 2.185</t>
  </si>
  <si>
    <t xml:space="preserve"> 2.160</t>
  </si>
  <si>
    <t xml:space="preserve"> 2.156</t>
  </si>
  <si>
    <t xml:space="preserve"> 2.152</t>
  </si>
  <si>
    <t xml:space="preserve"> 2.148</t>
  </si>
  <si>
    <t xml:space="preserve"> 2.144</t>
  </si>
  <si>
    <t xml:space="preserve"> 2.140</t>
  </si>
  <si>
    <t xml:space="preserve"> 2.136</t>
  </si>
  <si>
    <t xml:space="preserve"> 2.132</t>
  </si>
  <si>
    <t xml:space="preserve"> 2.129</t>
  </si>
  <si>
    <t xml:space="preserve"> 2.125</t>
  </si>
  <si>
    <t xml:space="preserve"> 2.121</t>
  </si>
  <si>
    <t xml:space="preserve"> 2.109</t>
  </si>
  <si>
    <t xml:space="preserve"> 2.102</t>
  </si>
  <si>
    <t xml:space="preserve"> 2.098</t>
  </si>
  <si>
    <t xml:space="preserve"> 2.094</t>
  </si>
  <si>
    <t xml:space="preserve"> 2.091</t>
  </si>
  <si>
    <t xml:space="preserve"> 2.087</t>
  </si>
  <si>
    <t xml:space="preserve"> 2.083</t>
  </si>
  <si>
    <t xml:space="preserve"> 2.080</t>
  </si>
  <si>
    <t xml:space="preserve"> 2.076</t>
  </si>
  <si>
    <t xml:space="preserve"> 2.073</t>
  </si>
  <si>
    <t xml:space="preserve"> 2.069</t>
  </si>
  <si>
    <t xml:space="preserve"> 2.051</t>
  </si>
  <si>
    <t xml:space="preserve"> 2.048</t>
  </si>
  <si>
    <t xml:space="preserve"> 2.044</t>
  </si>
  <si>
    <t xml:space="preserve"> 2.041</t>
  </si>
  <si>
    <t xml:space="preserve"> 2.037</t>
  </si>
  <si>
    <t xml:space="preserve"> 2.034</t>
  </si>
  <si>
    <t xml:space="preserve"> 2.030</t>
  </si>
  <si>
    <t xml:space="preserve"> 2.027</t>
  </si>
  <si>
    <t xml:space="preserve"> 2.024</t>
  </si>
  <si>
    <t xml:space="preserve"> 2.010</t>
  </si>
  <si>
    <t xml:space="preserve"> 2.000</t>
  </si>
  <si>
    <t xml:space="preserve"> 1.997</t>
  </si>
  <si>
    <t xml:space="preserve"> 1.994</t>
  </si>
  <si>
    <t xml:space="preserve"> 1.991</t>
  </si>
  <si>
    <t xml:space="preserve"> 1.987</t>
  </si>
  <si>
    <t xml:space="preserve"> 1.984</t>
  </si>
  <si>
    <t xml:space="preserve"> 1.981</t>
  </si>
  <si>
    <t xml:space="preserve"> 1.978</t>
  </si>
  <si>
    <t xml:space="preserve"> 1.962</t>
  </si>
  <si>
    <t xml:space="preserve"> 1.959</t>
  </si>
  <si>
    <t xml:space="preserve"> 1.956</t>
  </si>
  <si>
    <t xml:space="preserve"> 1.953</t>
  </si>
  <si>
    <t xml:space="preserve"> 1.950</t>
  </si>
  <si>
    <t xml:space="preserve"> 1.947</t>
  </si>
  <si>
    <t xml:space="preserve"> 1.928</t>
  </si>
  <si>
    <t xml:space="preserve"> 1.925</t>
  </si>
  <si>
    <t xml:space="preserve"> 1.917</t>
  </si>
  <si>
    <t xml:space="preserve"> 1.914</t>
  </si>
  <si>
    <t xml:space="preserve"> 1.911</t>
  </si>
  <si>
    <t xml:space="preserve"> 1.908</t>
  </si>
  <si>
    <t xml:space="preserve"> 1.905</t>
  </si>
  <si>
    <t xml:space="preserve"> 1.885</t>
  </si>
  <si>
    <t xml:space="preserve"> 1.882</t>
  </si>
  <si>
    <t xml:space="preserve"> 1.880</t>
  </si>
  <si>
    <t xml:space="preserve"> 1.877</t>
  </si>
  <si>
    <t xml:space="preserve"> 1.874</t>
  </si>
  <si>
    <t xml:space="preserve"> 1.871</t>
  </si>
  <si>
    <t xml:space="preserve"> 1.869</t>
  </si>
  <si>
    <t xml:space="preserve"> 1.866</t>
  </si>
  <si>
    <t xml:space="preserve"> 1.861</t>
  </si>
  <si>
    <t xml:space="preserve"> 1.852</t>
  </si>
  <si>
    <t xml:space="preserve"> 1.847</t>
  </si>
  <si>
    <t xml:space="preserve"> 1.842</t>
  </si>
  <si>
    <t xml:space="preserve"> 1.839</t>
  </si>
  <si>
    <t xml:space="preserve"> 1.837</t>
  </si>
  <si>
    <t xml:space="preserve"> 1.834</t>
  </si>
  <si>
    <t xml:space="preserve"> 1.832</t>
  </si>
  <si>
    <t xml:space="preserve"> 1.821</t>
  </si>
  <si>
    <t xml:space="preserve"> 1.816</t>
  </si>
  <si>
    <t xml:space="preserve"> 1.811</t>
  </si>
  <si>
    <t xml:space="preserve"> 1.809</t>
  </si>
  <si>
    <t xml:space="preserve"> 1.806</t>
  </si>
  <si>
    <t xml:space="preserve"> 1.804</t>
  </si>
  <si>
    <t xml:space="preserve"> 1.799</t>
  </si>
  <si>
    <t xml:space="preserve"> 1.791</t>
  </si>
  <si>
    <t xml:space="preserve"> 1.784</t>
  </si>
  <si>
    <t xml:space="preserve"> 1.782</t>
  </si>
  <si>
    <t xml:space="preserve"> 1.779</t>
  </si>
  <si>
    <t xml:space="preserve"> 1.777</t>
  </si>
  <si>
    <t xml:space="preserve"> 1.775</t>
  </si>
  <si>
    <t xml:space="preserve"> 1.768</t>
  </si>
  <si>
    <t xml:space="preserve"> 1.758</t>
  </si>
  <si>
    <t xml:space="preserve"> 1.756</t>
  </si>
  <si>
    <t xml:space="preserve"> 1.754</t>
  </si>
  <si>
    <t xml:space="preserve"> 1.752</t>
  </si>
  <si>
    <t xml:space="preserve"> 1.749</t>
  </si>
  <si>
    <t xml:space="preserve"> 1.747</t>
  </si>
  <si>
    <t xml:space="preserve"> 1.745</t>
  </si>
  <si>
    <t xml:space="preserve"> 1.743</t>
  </si>
  <si>
    <t xml:space="preserve"> 1.731</t>
  </si>
  <si>
    <t xml:space="preserve"> 1.729</t>
  </si>
  <si>
    <t xml:space="preserve"> 1.727</t>
  </si>
  <si>
    <t xml:space="preserve"> 1.725</t>
  </si>
  <si>
    <t xml:space="preserve"> 1.723</t>
  </si>
  <si>
    <t xml:space="preserve"> 1.721</t>
  </si>
  <si>
    <t xml:space="preserve"> 1.703</t>
  </si>
  <si>
    <t xml:space="preserve"> 1.701</t>
  </si>
  <si>
    <t xml:space="preserve"> 1.699</t>
  </si>
  <si>
    <t xml:space="preserve"> 1.697</t>
  </si>
  <si>
    <t xml:space="preserve"> 1.695</t>
  </si>
  <si>
    <t xml:space="preserve"> 1.693</t>
  </si>
  <si>
    <t xml:space="preserve"> 1.675</t>
  </si>
  <si>
    <t xml:space="preserve"> 1.673</t>
  </si>
  <si>
    <t xml:space="preserve"> 1.671</t>
  </si>
  <si>
    <t xml:space="preserve"> 1.669</t>
  </si>
  <si>
    <t xml:space="preserve"> 1.667</t>
  </si>
  <si>
    <t xml:space="preserve"> 1.655</t>
  </si>
  <si>
    <t xml:space="preserve"> 1.653</t>
  </si>
  <si>
    <t xml:space="preserve"> 1.651</t>
  </si>
  <si>
    <t xml:space="preserve"> 1.646</t>
  </si>
  <si>
    <t xml:space="preserve"> 1.644</t>
  </si>
  <si>
    <t xml:space="preserve"> 1.634</t>
  </si>
  <si>
    <t xml:space="preserve"> 1.632</t>
  </si>
  <si>
    <t xml:space="preserve"> 1.629</t>
  </si>
  <si>
    <t xml:space="preserve"> 1.627</t>
  </si>
  <si>
    <t xml:space="preserve"> 1.625</t>
  </si>
  <si>
    <t xml:space="preserve"> 1.620</t>
  </si>
  <si>
    <t xml:space="preserve"> 1.612</t>
  </si>
  <si>
    <t xml:space="preserve"> 1.609</t>
  </si>
  <si>
    <t xml:space="preserve"> 1.607</t>
  </si>
  <si>
    <t xml:space="preserve"> 1.604</t>
  </si>
  <si>
    <t xml:space="preserve"> 1.602</t>
  </si>
  <si>
    <t xml:space="preserve"> 1.591</t>
  </si>
  <si>
    <t xml:space="preserve"> 1.588</t>
  </si>
  <si>
    <t xml:space="preserve"> 1.586</t>
  </si>
  <si>
    <t xml:space="preserve"> 1.583</t>
  </si>
  <si>
    <t xml:space="preserve"> 1.580</t>
  </si>
  <si>
    <t xml:space="preserve"> 1.571</t>
  </si>
  <si>
    <t xml:space="preserve"> 1.568</t>
  </si>
  <si>
    <t xml:space="preserve"> 1.565</t>
  </si>
  <si>
    <t xml:space="preserve"> 1.553</t>
  </si>
  <si>
    <t xml:space="preserve"> 1.550</t>
  </si>
  <si>
    <t xml:space="preserve"> 1.547</t>
  </si>
  <si>
    <t xml:space="preserve"> 1.544</t>
  </si>
  <si>
    <t xml:space="preserve"> 1.530</t>
  </si>
  <si>
    <t xml:space="preserve"> 1.527</t>
  </si>
  <si>
    <t xml:space="preserve"> 1.519</t>
  </si>
  <si>
    <t xml:space="preserve"> 1.516</t>
  </si>
  <si>
    <t xml:space="preserve"> 1.512</t>
  </si>
  <si>
    <t xml:space="preserve"> 1.508</t>
  </si>
  <si>
    <t xml:space="preserve"> 1.500</t>
  </si>
  <si>
    <t xml:space="preserve"> 1.496</t>
  </si>
  <si>
    <t xml:space="preserve"> 1.495</t>
  </si>
  <si>
    <t xml:space="preserve"> 1.493</t>
  </si>
  <si>
    <t xml:space="preserve"> 10.146</t>
  </si>
  <si>
    <t xml:space="preserve"> 10.043</t>
  </si>
  <si>
    <t xml:space="preserve"> 9.942</t>
  </si>
  <si>
    <t xml:space="preserve"> 9.843</t>
  </si>
  <si>
    <t xml:space="preserve"> 9.746</t>
  </si>
  <si>
    <t xml:space="preserve"> 9.651</t>
  </si>
  <si>
    <t xml:space="preserve"> 9.558</t>
  </si>
  <si>
    <t xml:space="preserve"> 9.466</t>
  </si>
  <si>
    <t xml:space="preserve"> 9.376</t>
  </si>
  <si>
    <t xml:space="preserve"> 9.288</t>
  </si>
  <si>
    <t xml:space="preserve"> 9.116</t>
  </si>
  <si>
    <t xml:space="preserve"> 9.033</t>
  </si>
  <si>
    <t xml:space="preserve"> 8.951</t>
  </si>
  <si>
    <t xml:space="preserve"> 8.870</t>
  </si>
  <si>
    <t xml:space="preserve"> 8.791</t>
  </si>
  <si>
    <t xml:space="preserve"> 8.713</t>
  </si>
  <si>
    <t xml:space="preserve"> 8.637</t>
  </si>
  <si>
    <t xml:space="preserve"> 8.561</t>
  </si>
  <si>
    <t xml:space="preserve"> 8.488</t>
  </si>
  <si>
    <t xml:space="preserve"> 8.415</t>
  </si>
  <si>
    <t xml:space="preserve"> 8.343</t>
  </si>
  <si>
    <t xml:space="preserve"> 8.273</t>
  </si>
  <si>
    <t xml:space="preserve"> 8.204</t>
  </si>
  <si>
    <t xml:space="preserve"> 8.136</t>
  </si>
  <si>
    <t xml:space="preserve"> 8.069</t>
  </si>
  <si>
    <t xml:space="preserve"> 8.004</t>
  </si>
  <si>
    <t xml:space="preserve"> 7.939</t>
  </si>
  <si>
    <t xml:space="preserve"> 7.875</t>
  </si>
  <si>
    <t xml:space="preserve"> 7.813</t>
  </si>
  <si>
    <t xml:space="preserve"> 7.751</t>
  </si>
  <si>
    <t xml:space="preserve"> 7.691</t>
  </si>
  <si>
    <t xml:space="preserve"> 7.631</t>
  </si>
  <si>
    <t xml:space="preserve"> 7.572</t>
  </si>
  <si>
    <t xml:space="preserve"> 7.514</t>
  </si>
  <si>
    <t xml:space="preserve"> 7.457</t>
  </si>
  <si>
    <t xml:space="preserve"> 7.401</t>
  </si>
  <si>
    <t xml:space="preserve"> 7.346</t>
  </si>
  <si>
    <t xml:space="preserve"> 7.291</t>
  </si>
  <si>
    <t xml:space="preserve"> 7.238</t>
  </si>
  <si>
    <t xml:space="preserve"> 7.185</t>
  </si>
  <si>
    <t xml:space="preserve"> 7.133</t>
  </si>
  <si>
    <t xml:space="preserve"> 7.082</t>
  </si>
  <si>
    <t xml:space="preserve"> 7.031</t>
  </si>
  <si>
    <t xml:space="preserve"> 6.981</t>
  </si>
  <si>
    <t xml:space="preserve"> 6.932</t>
  </si>
  <si>
    <t xml:space="preserve"> 6.884</t>
  </si>
  <si>
    <t xml:space="preserve"> 6.836</t>
  </si>
  <si>
    <t xml:space="preserve"> 6.789</t>
  </si>
  <si>
    <t xml:space="preserve"> 6.743</t>
  </si>
  <si>
    <t xml:space="preserve"> 6.697</t>
  </si>
  <si>
    <t xml:space="preserve"> 6.652</t>
  </si>
  <si>
    <t xml:space="preserve"> 6.607</t>
  </si>
  <si>
    <t xml:space="preserve"> 6.520</t>
  </si>
  <si>
    <t xml:space="preserve"> 6.478</t>
  </si>
  <si>
    <t xml:space="preserve"> 6.436</t>
  </si>
  <si>
    <t xml:space="preserve"> 6.394</t>
  </si>
  <si>
    <t xml:space="preserve"> 6.353</t>
  </si>
  <si>
    <t xml:space="preserve"> 6.313</t>
  </si>
  <si>
    <t xml:space="preserve"> 6.273</t>
  </si>
  <si>
    <t xml:space="preserve"> 6.233</t>
  </si>
  <si>
    <t xml:space="preserve"> 6.194</t>
  </si>
  <si>
    <t xml:space="preserve"> 6.156</t>
  </si>
  <si>
    <t xml:space="preserve"> 6.081</t>
  </si>
  <si>
    <t xml:space="preserve"> 6.044</t>
  </si>
  <si>
    <t xml:space="preserve"> 6.007</t>
  </si>
  <si>
    <t xml:space="preserve"> 5.971</t>
  </si>
  <si>
    <t xml:space="preserve"> 5.936</t>
  </si>
  <si>
    <t xml:space="preserve"> 5.901</t>
  </si>
  <si>
    <t xml:space="preserve"> 5.866</t>
  </si>
  <si>
    <t xml:space="preserve"> 5.832</t>
  </si>
  <si>
    <t xml:space="preserve"> 5.798</t>
  </si>
  <si>
    <t xml:space="preserve"> 5.764</t>
  </si>
  <si>
    <t xml:space="preserve"> 5.699</t>
  </si>
  <si>
    <t xml:space="preserve"> 5.666</t>
  </si>
  <si>
    <t xml:space="preserve"> 5.635</t>
  </si>
  <si>
    <t xml:space="preserve"> 5.603</t>
  </si>
  <si>
    <t xml:space="preserve"> 5.572</t>
  </si>
  <si>
    <t xml:space="preserve"> 5.541</t>
  </si>
  <si>
    <t xml:space="preserve"> 5.511</t>
  </si>
  <si>
    <t xml:space="preserve"> 5.481</t>
  </si>
  <si>
    <t xml:space="preserve"> 5.451</t>
  </si>
  <si>
    <t xml:space="preserve"> 5.422</t>
  </si>
  <si>
    <t xml:space="preserve"> 5.393</t>
  </si>
  <si>
    <t xml:space="preserve"> 5.364</t>
  </si>
  <si>
    <t xml:space="preserve"> 5.336</t>
  </si>
  <si>
    <t xml:space="preserve"> 5.308</t>
  </si>
  <si>
    <t xml:space="preserve"> 5.280</t>
  </si>
  <si>
    <t xml:space="preserve"> 5.252</t>
  </si>
  <si>
    <t xml:space="preserve"> 5.225</t>
  </si>
  <si>
    <t xml:space="preserve"> 5.198</t>
  </si>
  <si>
    <t xml:space="preserve"> 5.172</t>
  </si>
  <si>
    <t xml:space="preserve"> 5.120</t>
  </si>
  <si>
    <t xml:space="preserve"> 5.069</t>
  </si>
  <si>
    <t xml:space="preserve"> 5.043</t>
  </si>
  <si>
    <t xml:space="preserve"> 5.018</t>
  </si>
  <si>
    <t xml:space="preserve"> 4.994</t>
  </si>
  <si>
    <t xml:space="preserve"> 4.970</t>
  </si>
  <si>
    <t xml:space="preserve"> 4.945</t>
  </si>
  <si>
    <t xml:space="preserve"> 4.922</t>
  </si>
  <si>
    <t xml:space="preserve"> 4.898</t>
  </si>
  <si>
    <t xml:space="preserve"> 4.875</t>
  </si>
  <si>
    <t xml:space="preserve"> 4.851</t>
  </si>
  <si>
    <t xml:space="preserve"> 4.806</t>
  </si>
  <si>
    <t xml:space="preserve"> 4.783</t>
  </si>
  <si>
    <t xml:space="preserve"> 4.761</t>
  </si>
  <si>
    <t xml:space="preserve"> 4.718</t>
  </si>
  <si>
    <t xml:space="preserve"> 4.696</t>
  </si>
  <si>
    <t xml:space="preserve"> 4.675</t>
  </si>
  <si>
    <t xml:space="preserve"> 4.654</t>
  </si>
  <si>
    <t xml:space="preserve"> 4.633</t>
  </si>
  <si>
    <t xml:space="preserve"> 4.612</t>
  </si>
  <si>
    <t xml:space="preserve"> 4.591</t>
  </si>
  <si>
    <t xml:space="preserve"> 4.571</t>
  </si>
  <si>
    <t xml:space="preserve"> 4.551</t>
  </si>
  <si>
    <t xml:space="preserve"> 4.531</t>
  </si>
  <si>
    <t xml:space="preserve"> 4.511</t>
  </si>
  <si>
    <t xml:space="preserve"> 4.492</t>
  </si>
  <si>
    <t xml:space="preserve"> 4.472</t>
  </si>
  <si>
    <t xml:space="preserve"> 4.453</t>
  </si>
  <si>
    <t xml:space="preserve"> 4.434</t>
  </si>
  <si>
    <t xml:space="preserve"> 4.415</t>
  </si>
  <si>
    <t xml:space="preserve"> 4.397</t>
  </si>
  <si>
    <t xml:space="preserve"> 4.378</t>
  </si>
  <si>
    <t xml:space="preserve"> 4.342</t>
  </si>
  <si>
    <t xml:space="preserve"> 4.324</t>
  </si>
  <si>
    <t xml:space="preserve"> 4.306</t>
  </si>
  <si>
    <t xml:space="preserve"> 4.288</t>
  </si>
  <si>
    <t xml:space="preserve"> 4.271</t>
  </si>
  <si>
    <t xml:space="preserve"> 4.254</t>
  </si>
  <si>
    <t xml:space="preserve"> 4.236</t>
  </si>
  <si>
    <t xml:space="preserve"> 4.219</t>
  </si>
  <si>
    <t xml:space="preserve"> 4.203</t>
  </si>
  <si>
    <t xml:space="preserve"> 4.186</t>
  </si>
  <si>
    <t xml:space="preserve"> 4.153</t>
  </si>
  <si>
    <t xml:space="preserve"> 4.137</t>
  </si>
  <si>
    <t xml:space="preserve"> 4.104</t>
  </si>
  <si>
    <t xml:space="preserve"> 4.089</t>
  </si>
  <si>
    <t xml:space="preserve"> 4.073</t>
  </si>
  <si>
    <t xml:space="preserve"> 4.057</t>
  </si>
  <si>
    <t xml:space="preserve"> 4.042</t>
  </si>
  <si>
    <t xml:space="preserve"> 4.026</t>
  </si>
  <si>
    <t xml:space="preserve"> 4.011</t>
  </si>
  <si>
    <t xml:space="preserve"> 3.981</t>
  </si>
  <si>
    <t xml:space="preserve"> 3.966</t>
  </si>
  <si>
    <t xml:space="preserve"> 3.952</t>
  </si>
  <si>
    <t xml:space="preserve"> 3.937</t>
  </si>
  <si>
    <t xml:space="preserve"> 3.923</t>
  </si>
  <si>
    <t xml:space="preserve"> 3.908</t>
  </si>
  <si>
    <t xml:space="preserve"> 3.894</t>
  </si>
  <si>
    <t xml:space="preserve"> 3.866</t>
  </si>
  <si>
    <t xml:space="preserve"> 3.852</t>
  </si>
  <si>
    <t xml:space="preserve"> 3.825</t>
  </si>
  <si>
    <t xml:space="preserve"> 3.811</t>
  </si>
  <si>
    <t xml:space="preserve"> 3.798</t>
  </si>
  <si>
    <t xml:space="preserve"> 3.785</t>
  </si>
  <si>
    <t xml:space="preserve"> 3.758</t>
  </si>
  <si>
    <t xml:space="preserve"> 3.745</t>
  </si>
  <si>
    <t xml:space="preserve"> 3.732</t>
  </si>
  <si>
    <t xml:space="preserve"> 3.720</t>
  </si>
  <si>
    <t xml:space="preserve"> 3.707</t>
  </si>
  <si>
    <t xml:space="preserve"> 3.694</t>
  </si>
  <si>
    <t xml:space="preserve"> 3.682</t>
  </si>
  <si>
    <t xml:space="preserve"> 3.657</t>
  </si>
  <si>
    <t xml:space="preserve"> 3.645</t>
  </si>
  <si>
    <t xml:space="preserve"> 3.633</t>
  </si>
  <si>
    <t xml:space="preserve"> 3.621</t>
  </si>
  <si>
    <t xml:space="preserve"> 3.609</t>
  </si>
  <si>
    <t xml:space="preserve"> 3.597</t>
  </si>
  <si>
    <t xml:space="preserve"> 3.585</t>
  </si>
  <si>
    <t xml:space="preserve"> 3.574</t>
  </si>
  <si>
    <t xml:space="preserve"> 3.551</t>
  </si>
  <si>
    <t xml:space="preserve"> 3.539</t>
  </si>
  <si>
    <t xml:space="preserve"> 3.528</t>
  </si>
  <si>
    <t xml:space="preserve"> 3.517</t>
  </si>
  <si>
    <t xml:space="preserve"> 3.505</t>
  </si>
  <si>
    <t xml:space="preserve"> 3.494</t>
  </si>
  <si>
    <t xml:space="preserve"> 3.483</t>
  </si>
  <si>
    <t xml:space="preserve"> 3.472</t>
  </si>
  <si>
    <t xml:space="preserve"> 3.462</t>
  </si>
  <si>
    <t xml:space="preserve"> 3.451</t>
  </si>
  <si>
    <t xml:space="preserve"> 3.430</t>
  </si>
  <si>
    <t xml:space="preserve"> 3.419</t>
  </si>
  <si>
    <t xml:space="preserve"> 3.409</t>
  </si>
  <si>
    <t xml:space="preserve"> 3.398</t>
  </si>
  <si>
    <t xml:space="preserve"> 3.388</t>
  </si>
  <si>
    <t xml:space="preserve"> 3.378</t>
  </si>
  <si>
    <t xml:space="preserve"> 3.368</t>
  </si>
  <si>
    <t xml:space="preserve"> 3.358</t>
  </si>
  <si>
    <t xml:space="preserve"> 3.348</t>
  </si>
  <si>
    <t xml:space="preserve"> 3.328</t>
  </si>
  <si>
    <t xml:space="preserve"> 3.318</t>
  </si>
  <si>
    <t xml:space="preserve"> 3.308</t>
  </si>
  <si>
    <t xml:space="preserve"> 3.299</t>
  </si>
  <si>
    <t xml:space="preserve"> 3.289</t>
  </si>
  <si>
    <t xml:space="preserve"> 3.279</t>
  </si>
  <si>
    <t xml:space="preserve"> 3.270</t>
  </si>
  <si>
    <t xml:space="preserve"> 3.261</t>
  </si>
  <si>
    <t xml:space="preserve"> 3.251</t>
  </si>
  <si>
    <t xml:space="preserve"> 3.242</t>
  </si>
  <si>
    <t xml:space="preserve"> 3.224</t>
  </si>
  <si>
    <t xml:space="preserve"> 3.215</t>
  </si>
  <si>
    <t xml:space="preserve"> 3.197</t>
  </si>
  <si>
    <t xml:space="preserve"> 3.188</t>
  </si>
  <si>
    <t xml:space="preserve"> 3.179</t>
  </si>
  <si>
    <t xml:space="preserve"> 3.170</t>
  </si>
  <si>
    <t xml:space="preserve"> 3.161</t>
  </si>
  <si>
    <t xml:space="preserve"> 3.153</t>
  </si>
  <si>
    <t xml:space="preserve"> 3.136</t>
  </si>
  <si>
    <t xml:space="preserve"> 3.127</t>
  </si>
  <si>
    <t xml:space="preserve"> 3.119</t>
  </si>
  <si>
    <t xml:space="preserve"> 3.110</t>
  </si>
  <si>
    <t xml:space="preserve"> 3.102</t>
  </si>
  <si>
    <t xml:space="preserve"> 3.094</t>
  </si>
  <si>
    <t xml:space="preserve"> 3.085</t>
  </si>
  <si>
    <t xml:space="preserve"> 3.069</t>
  </si>
  <si>
    <t xml:space="preserve"> 3.053</t>
  </si>
  <si>
    <t xml:space="preserve"> 3.045</t>
  </si>
  <si>
    <t xml:space="preserve"> 3.037</t>
  </si>
  <si>
    <t xml:space="preserve"> 3.029</t>
  </si>
  <si>
    <t xml:space="preserve"> 3.014</t>
  </si>
  <si>
    <t xml:space="preserve"> 3.006</t>
  </si>
  <si>
    <t xml:space="preserve"> 2.998</t>
  </si>
  <si>
    <t xml:space="preserve"> 2.991</t>
  </si>
  <si>
    <t xml:space="preserve"> 2.961</t>
  </si>
  <si>
    <t xml:space="preserve"> 2.953</t>
  </si>
  <si>
    <t xml:space="preserve"> 2.946</t>
  </si>
  <si>
    <t xml:space="preserve"> 2.939</t>
  </si>
  <si>
    <t xml:space="preserve"> 2.931</t>
  </si>
  <si>
    <t xml:space="preserve"> 2.924</t>
  </si>
  <si>
    <t xml:space="preserve"> 2.917</t>
  </si>
  <si>
    <t xml:space="preserve"> 2.903</t>
  </si>
  <si>
    <t xml:space="preserve"> 2.896</t>
  </si>
  <si>
    <t xml:space="preserve"> 2.889</t>
  </si>
  <si>
    <t xml:space="preserve"> 2.882</t>
  </si>
  <si>
    <t xml:space="preserve"> 2.868</t>
  </si>
  <si>
    <t xml:space="preserve"> 2.861</t>
  </si>
  <si>
    <t xml:space="preserve"> 2.854</t>
  </si>
  <si>
    <t xml:space="preserve"> 2.841</t>
  </si>
  <si>
    <t xml:space="preserve"> 2.834</t>
  </si>
  <si>
    <t xml:space="preserve"> 2.828</t>
  </si>
  <si>
    <t xml:space="preserve"> 2.821</t>
  </si>
  <si>
    <t xml:space="preserve"> 2.814</t>
  </si>
  <si>
    <t xml:space="preserve"> 2.808</t>
  </si>
  <si>
    <t xml:space="preserve"> 2.801</t>
  </si>
  <si>
    <t xml:space="preserve"> 2.795</t>
  </si>
  <si>
    <t xml:space="preserve"> 2.776</t>
  </si>
  <si>
    <t xml:space="preserve"> 2.770</t>
  </si>
  <si>
    <t xml:space="preserve"> 2.763</t>
  </si>
  <si>
    <t xml:space="preserve"> 2.757</t>
  </si>
  <si>
    <t xml:space="preserve"> 2.751</t>
  </si>
  <si>
    <t xml:space="preserve"> 2.745</t>
  </si>
  <si>
    <t xml:space="preserve"> 2.739</t>
  </si>
  <si>
    <t xml:space="preserve"> 2.732</t>
  </si>
  <si>
    <t xml:space="preserve"> 2.714</t>
  </si>
  <si>
    <t xml:space="preserve"> 2.708</t>
  </si>
  <si>
    <t xml:space="preserve"> 2.703</t>
  </si>
  <si>
    <t xml:space="preserve"> 2.697</t>
  </si>
  <si>
    <t xml:space="preserve"> 2.691</t>
  </si>
  <si>
    <t xml:space="preserve"> 2.685</t>
  </si>
  <si>
    <t xml:space="preserve"> 2.679</t>
  </si>
  <si>
    <t xml:space="preserve"> 2.668</t>
  </si>
  <si>
    <t xml:space="preserve"> 2.662</t>
  </si>
  <si>
    <t xml:space="preserve"> 2.656</t>
  </si>
  <si>
    <t xml:space="preserve"> 2.651</t>
  </si>
  <si>
    <t xml:space="preserve"> 2.645</t>
  </si>
  <si>
    <t xml:space="preserve"> 2.628</t>
  </si>
  <si>
    <t xml:space="preserve"> 2.618</t>
  </si>
  <si>
    <t xml:space="preserve"> 2.612</t>
  </si>
  <si>
    <t xml:space="preserve"> 2.607</t>
  </si>
  <si>
    <t xml:space="preserve"> 2.596</t>
  </si>
  <si>
    <t xml:space="preserve"> 2.591</t>
  </si>
  <si>
    <t xml:space="preserve"> 2.585</t>
  </si>
  <si>
    <t xml:space="preserve"> 2.580</t>
  </si>
  <si>
    <t xml:space="preserve"> 2.565</t>
  </si>
  <si>
    <t xml:space="preserve"> 2.559</t>
  </si>
  <si>
    <t xml:space="preserve"> 2.554</t>
  </si>
  <si>
    <t xml:space="preserve"> 2.549</t>
  </si>
  <si>
    <t xml:space="preserve"> 2.544</t>
  </si>
  <si>
    <t xml:space="preserve"> 2.524</t>
  </si>
  <si>
    <t xml:space="preserve"> 2.519</t>
  </si>
  <si>
    <t xml:space="preserve"> 2.514</t>
  </si>
  <si>
    <t xml:space="preserve"> 2.500</t>
  </si>
  <si>
    <t xml:space="preserve"> 2.495</t>
  </si>
  <si>
    <t xml:space="preserve"> 2.480</t>
  </si>
  <si>
    <t xml:space="preserve"> 2.476</t>
  </si>
  <si>
    <t xml:space="preserve"> 2.471</t>
  </si>
  <si>
    <t xml:space="preserve"> 2.466</t>
  </si>
  <si>
    <t xml:space="preserve"> 2.462</t>
  </si>
  <si>
    <t xml:space="preserve"> 2.457</t>
  </si>
  <si>
    <t xml:space="preserve"> 2.452</t>
  </si>
  <si>
    <t xml:space="preserve"> 2.439</t>
  </si>
  <si>
    <t xml:space="preserve"> 2.434</t>
  </si>
  <si>
    <t xml:space="preserve"> 2.430</t>
  </si>
  <si>
    <t xml:space="preserve"> 2.421</t>
  </si>
  <si>
    <t xml:space="preserve"> 2.416</t>
  </si>
  <si>
    <t xml:space="preserve"> 2.408</t>
  </si>
  <si>
    <t xml:space="preserve"> 2.403</t>
  </si>
  <si>
    <t xml:space="preserve"> 2.394</t>
  </si>
  <si>
    <t xml:space="preserve"> 2.390</t>
  </si>
  <si>
    <t xml:space="preserve"> 2.386</t>
  </si>
  <si>
    <t xml:space="preserve"> 2.382</t>
  </si>
  <si>
    <t xml:space="preserve"> 2.377</t>
  </si>
  <si>
    <t xml:space="preserve"> 2.369</t>
  </si>
  <si>
    <t xml:space="preserve"> 2.365</t>
  </si>
  <si>
    <t xml:space="preserve"> 2.361</t>
  </si>
  <si>
    <t xml:space="preserve"> 2.356</t>
  </si>
  <si>
    <t xml:space="preserve"> 2.352</t>
  </si>
  <si>
    <t xml:space="preserve"> 2.344</t>
  </si>
  <si>
    <t xml:space="preserve"> 2.336</t>
  </si>
  <si>
    <t xml:space="preserve"> 2.332</t>
  </si>
  <si>
    <t xml:space="preserve"> 2.324</t>
  </si>
  <si>
    <t xml:space="preserve"> 2.320</t>
  </si>
  <si>
    <t xml:space="preserve"> 2.316</t>
  </si>
  <si>
    <t xml:space="preserve"> 2.312</t>
  </si>
  <si>
    <t xml:space="preserve"> 2.300</t>
  </si>
  <si>
    <t xml:space="preserve"> 2.296</t>
  </si>
  <si>
    <t xml:space="preserve"> 2.292</t>
  </si>
  <si>
    <t xml:space="preserve"> 2.289</t>
  </si>
  <si>
    <t xml:space="preserve"> 2.270</t>
  </si>
  <si>
    <t xml:space="preserve"> 2.266</t>
  </si>
  <si>
    <t xml:space="preserve"> 2.255</t>
  </si>
  <si>
    <t xml:space="preserve"> 2.251</t>
  </si>
  <si>
    <t xml:space="preserve"> 2.247</t>
  </si>
  <si>
    <t xml:space="preserve"> 2.237</t>
  </si>
  <si>
    <t xml:space="preserve"> 2.233</t>
  </si>
  <si>
    <t xml:space="preserve"> 2.229</t>
  </si>
  <si>
    <t xml:space="preserve"> 2.226</t>
  </si>
  <si>
    <t xml:space="preserve"> 2.222</t>
  </si>
  <si>
    <t xml:space="preserve"> 2.212</t>
  </si>
  <si>
    <t xml:space="preserve"> 2.208</t>
  </si>
  <si>
    <t xml:space="preserve"> 2.198</t>
  </si>
  <si>
    <t xml:space="preserve"> 2.194</t>
  </si>
  <si>
    <t xml:space="preserve"> 2.184</t>
  </si>
  <si>
    <t xml:space="preserve"> 2.181</t>
  </si>
  <si>
    <t xml:space="preserve"> 2.177</t>
  </si>
  <si>
    <t xml:space="preserve"> 2.174</t>
  </si>
  <si>
    <t xml:space="preserve"> 2.171</t>
  </si>
  <si>
    <t xml:space="preserve"> 2.167</t>
  </si>
  <si>
    <t xml:space="preserve"> 2.154</t>
  </si>
  <si>
    <t xml:space="preserve"> 2.151</t>
  </si>
  <si>
    <t xml:space="preserve"> 2.141</t>
  </si>
  <si>
    <t xml:space="preserve"> 2.122</t>
  </si>
  <si>
    <t xml:space="preserve"> 2.119</t>
  </si>
  <si>
    <t xml:space="preserve"> 2.116</t>
  </si>
  <si>
    <t xml:space="preserve"> 2.107</t>
  </si>
  <si>
    <t xml:space="preserve"> 2.104</t>
  </si>
  <si>
    <t xml:space="preserve"> 2.100</t>
  </si>
  <si>
    <t xml:space="preserve"> 2.097</t>
  </si>
  <si>
    <t xml:space="preserve"> 2.088</t>
  </si>
  <si>
    <t xml:space="preserve"> 2.071</t>
  </si>
  <si>
    <t xml:space="preserve"> 2.059</t>
  </si>
  <si>
    <t xml:space="preserve"> 2.056</t>
  </si>
  <si>
    <t xml:space="preserve"> 2.053</t>
  </si>
  <si>
    <t xml:space="preserve"> 2.050</t>
  </si>
  <si>
    <t xml:space="preserve"> 2.047</t>
  </si>
  <si>
    <t xml:space="preserve"> 2.028</t>
  </si>
  <si>
    <t xml:space="preserve"> 2.025</t>
  </si>
  <si>
    <t xml:space="preserve"> 2.022</t>
  </si>
  <si>
    <t xml:space="preserve"> 2.019</t>
  </si>
  <si>
    <t xml:space="preserve"> 2.009</t>
  </si>
  <si>
    <t xml:space="preserve"> 2.006</t>
  </si>
  <si>
    <t xml:space="preserve"> 2.003</t>
  </si>
  <si>
    <t xml:space="preserve"> 1.990</t>
  </si>
  <si>
    <t xml:space="preserve"> 1.985</t>
  </si>
  <si>
    <t xml:space="preserve"> 1.982</t>
  </si>
  <si>
    <t xml:space="preserve"> 1.979</t>
  </si>
  <si>
    <t xml:space="preserve"> 1.972</t>
  </si>
  <si>
    <t xml:space="preserve"> 1.969</t>
  </si>
  <si>
    <t xml:space="preserve"> 1.966</t>
  </si>
  <si>
    <t xml:space="preserve"> 1.964</t>
  </si>
  <si>
    <t xml:space="preserve"> 1.961</t>
  </si>
  <si>
    <t xml:space="preserve"> 1.949</t>
  </si>
  <si>
    <t xml:space="preserve"> 1.946</t>
  </si>
  <si>
    <t xml:space="preserve"> 1.944</t>
  </si>
  <si>
    <t xml:space="preserve"> 1.941</t>
  </si>
  <si>
    <t xml:space="preserve"> 1.939</t>
  </si>
  <si>
    <t xml:space="preserve"> 1.936</t>
  </si>
  <si>
    <t xml:space="preserve"> 1.927</t>
  </si>
  <si>
    <t xml:space="preserve"> 1.924</t>
  </si>
  <si>
    <t xml:space="preserve"> 1.922</t>
  </si>
  <si>
    <t xml:space="preserve"> 1.919</t>
  </si>
  <si>
    <t xml:space="preserve"> 1.903</t>
  </si>
  <si>
    <t xml:space="preserve"> 1.900</t>
  </si>
  <si>
    <t xml:space="preserve"> 1.898</t>
  </si>
  <si>
    <t xml:space="preserve"> 1.893</t>
  </si>
  <si>
    <t xml:space="preserve"> 1.889</t>
  </si>
  <si>
    <t xml:space="preserve"> 1.887</t>
  </si>
  <si>
    <t xml:space="preserve"> 1.884</t>
  </si>
  <si>
    <t xml:space="preserve"> 1.864</t>
  </si>
  <si>
    <t xml:space="preserve"> 1.862</t>
  </si>
  <si>
    <t xml:space="preserve"> 1.857</t>
  </si>
  <si>
    <t xml:space="preserve"> 1.851</t>
  </si>
  <si>
    <t xml:space="preserve"> 1.849</t>
  </si>
  <si>
    <t xml:space="preserve"> 1.844</t>
  </si>
  <si>
    <t xml:space="preserve"> 1.840</t>
  </si>
  <si>
    <t xml:space="preserve"> 1.830</t>
  </si>
  <si>
    <t xml:space="preserve"> 1.827</t>
  </si>
  <si>
    <t xml:space="preserve"> 1.825</t>
  </si>
  <si>
    <t xml:space="preserve"> 1.823</t>
  </si>
  <si>
    <t xml:space="preserve"> 1.815</t>
  </si>
  <si>
    <t xml:space="preserve"> 1.813</t>
  </si>
  <si>
    <t xml:space="preserve"> 1.807</t>
  </si>
  <si>
    <t xml:space="preserve"> 1.797</t>
  </si>
  <si>
    <t xml:space="preserve"> 1.795</t>
  </si>
  <si>
    <t xml:space="preserve"> 1.793</t>
  </si>
  <si>
    <t xml:space="preserve"> 1.773</t>
  </si>
  <si>
    <t xml:space="preserve"> 1.771</t>
  </si>
  <si>
    <t xml:space="preserve"> 1.769</t>
  </si>
  <si>
    <t xml:space="preserve"> 1.741</t>
  </si>
  <si>
    <t xml:space="preserve"> 1.739</t>
  </si>
  <si>
    <t xml:space="preserve"> 1.737</t>
  </si>
  <si>
    <t xml:space="preserve"> 1.735</t>
  </si>
  <si>
    <t xml:space="preserve"> 1.733</t>
  </si>
  <si>
    <t xml:space="preserve"> 1.719</t>
  </si>
  <si>
    <t xml:space="preserve"> 1.717</t>
  </si>
  <si>
    <t xml:space="preserve"> 1.715</t>
  </si>
  <si>
    <t xml:space="preserve"> 1.707</t>
  </si>
  <si>
    <t xml:space="preserve"> 1.705</t>
  </si>
  <si>
    <t xml:space="preserve"> 1.688</t>
  </si>
  <si>
    <t xml:space="preserve"> 1.686</t>
  </si>
  <si>
    <t xml:space="preserve"> 1.684</t>
  </si>
  <si>
    <t xml:space="preserve"> 1.682</t>
  </si>
  <si>
    <t xml:space="preserve"> 1.664</t>
  </si>
  <si>
    <t xml:space="preserve"> 1.658</t>
  </si>
  <si>
    <t xml:space="preserve"> 1.648</t>
  </si>
  <si>
    <t xml:space="preserve"> 1.637</t>
  </si>
  <si>
    <t>9010.00</t>
  </si>
  <si>
    <t>9020.00</t>
  </si>
  <si>
    <t>9030.00</t>
  </si>
  <si>
    <t>9040.00</t>
  </si>
  <si>
    <t>9050.00</t>
  </si>
  <si>
    <t>9060.00</t>
  </si>
  <si>
    <t>9070.00</t>
  </si>
  <si>
    <t xml:space="preserve"> 1.617</t>
  </si>
  <si>
    <t>9080.00</t>
  </si>
  <si>
    <t xml:space="preserve"> 1.615</t>
  </si>
  <si>
    <t>9090.00</t>
  </si>
  <si>
    <t>9100.00</t>
  </si>
  <si>
    <t>9110.00</t>
  </si>
  <si>
    <t>9120.00</t>
  </si>
  <si>
    <t>9130.00</t>
  </si>
  <si>
    <t>9140.00</t>
  </si>
  <si>
    <t>9150.00</t>
  </si>
  <si>
    <t>9160.00</t>
  </si>
  <si>
    <t>9170.00</t>
  </si>
  <si>
    <t>9180.00</t>
  </si>
  <si>
    <t>9190.00</t>
  </si>
  <si>
    <t xml:space="preserve"> 1.599</t>
  </si>
  <si>
    <t>9200.00</t>
  </si>
  <si>
    <t>9210.00</t>
  </si>
  <si>
    <t xml:space="preserve"> 1.596</t>
  </si>
  <si>
    <t>9220.00</t>
  </si>
  <si>
    <t xml:space="preserve"> 1.594</t>
  </si>
  <si>
    <t>9230.00</t>
  </si>
  <si>
    <t>9240.00</t>
  </si>
  <si>
    <t>9250.00</t>
  </si>
  <si>
    <t>9260.00</t>
  </si>
  <si>
    <t>9270.00</t>
  </si>
  <si>
    <t>9280.00</t>
  </si>
  <si>
    <t>9290.00</t>
  </si>
  <si>
    <t>9300.00</t>
  </si>
  <si>
    <t>9310.00</t>
  </si>
  <si>
    <t>9320.00</t>
  </si>
  <si>
    <t>9330.00</t>
  </si>
  <si>
    <t>9340.00</t>
  </si>
  <si>
    <t xml:space="preserve"> 1.577</t>
  </si>
  <si>
    <t>9350.00</t>
  </si>
  <si>
    <t>9360.00</t>
  </si>
  <si>
    <t xml:space="preserve"> 1.574</t>
  </si>
  <si>
    <t>9370.00</t>
  </si>
  <si>
    <t>9380.00</t>
  </si>
  <si>
    <t>9390.00</t>
  </si>
  <si>
    <t>9400.00</t>
  </si>
  <si>
    <t>9410.00</t>
  </si>
  <si>
    <t>9420.00</t>
  </si>
  <si>
    <t>9430.00</t>
  </si>
  <si>
    <t>9440.00</t>
  </si>
  <si>
    <t>9450.00</t>
  </si>
  <si>
    <t>9460.00</t>
  </si>
  <si>
    <t>9470.00</t>
  </si>
  <si>
    <t xml:space="preserve"> 1.559</t>
  </si>
  <si>
    <t>9480.00</t>
  </si>
  <si>
    <t>9490.00</t>
  </si>
  <si>
    <t xml:space="preserve"> 1.556</t>
  </si>
  <si>
    <t>9500.00</t>
  </si>
  <si>
    <t>9510.00</t>
  </si>
  <si>
    <t>9520.00</t>
  </si>
  <si>
    <t>9530.00</t>
  </si>
  <si>
    <t>9540.00</t>
  </si>
  <si>
    <t>9550.00</t>
  </si>
  <si>
    <t>9560.00</t>
  </si>
  <si>
    <t>9570.00</t>
  </si>
  <si>
    <t>9580.00</t>
  </si>
  <si>
    <t>9590.00</t>
  </si>
  <si>
    <t>9600.00</t>
  </si>
  <si>
    <t>9610.00</t>
  </si>
  <si>
    <t>9620.00</t>
  </si>
  <si>
    <t>9630.00</t>
  </si>
  <si>
    <t xml:space="preserve"> 1.537</t>
  </si>
  <si>
    <t>9640.00</t>
  </si>
  <si>
    <t>9650.00</t>
  </si>
  <si>
    <t xml:space="preserve"> 1.534</t>
  </si>
  <si>
    <t>9660.00</t>
  </si>
  <si>
    <t>9670.00</t>
  </si>
  <si>
    <t>9680.00</t>
  </si>
  <si>
    <t>9690.00</t>
  </si>
  <si>
    <t>9700.00</t>
  </si>
  <si>
    <t>9710.00</t>
  </si>
  <si>
    <t>9720.00</t>
  </si>
  <si>
    <t>9730.00</t>
  </si>
  <si>
    <t>9740.00</t>
  </si>
  <si>
    <t>9750.00</t>
  </si>
  <si>
    <t>9760.00</t>
  </si>
  <si>
    <t>9770.00</t>
  </si>
  <si>
    <t>9780.00</t>
  </si>
  <si>
    <t>9790.00</t>
  </si>
  <si>
    <t>9800.00</t>
  </si>
  <si>
    <t>9810.00</t>
  </si>
  <si>
    <t>9820.00</t>
  </si>
  <si>
    <t>9830.00</t>
  </si>
  <si>
    <t>9840.00</t>
  </si>
  <si>
    <t>9850.00</t>
  </si>
  <si>
    <t>9860.00</t>
  </si>
  <si>
    <t>9870.00</t>
  </si>
  <si>
    <t>9880.00</t>
  </si>
  <si>
    <t xml:space="preserve"> 1.504</t>
  </si>
  <si>
    <t>9890.00</t>
  </si>
  <si>
    <t>9900.00</t>
  </si>
  <si>
    <t>9910.00</t>
  </si>
  <si>
    <t>9920.00</t>
  </si>
  <si>
    <t>9930.00</t>
  </si>
  <si>
    <t>9940.00</t>
  </si>
  <si>
    <t>9950.00</t>
  </si>
  <si>
    <t>9960.00</t>
  </si>
  <si>
    <t xml:space="preserve"> 1.494</t>
  </si>
  <si>
    <t>9970.00</t>
  </si>
  <si>
    <t>9980.00</t>
  </si>
  <si>
    <t xml:space="preserve"> 1.492</t>
  </si>
  <si>
    <t>9990.00</t>
  </si>
  <si>
    <t xml:space="preserve"> 1.490</t>
  </si>
  <si>
    <t>10000.00</t>
  </si>
  <si>
    <t xml:space="preserve"> 1.489</t>
  </si>
  <si>
    <t>960.00</t>
  </si>
  <si>
    <t xml:space="preserve"> 311.904</t>
  </si>
  <si>
    <t xml:space="preserve"> 297.547</t>
  </si>
  <si>
    <t xml:space="preserve"> 283.990</t>
  </si>
  <si>
    <t xml:space="preserve"> 271.185</t>
  </si>
  <si>
    <t xml:space="preserve"> 259.082</t>
  </si>
  <si>
    <t xml:space="preserve"> 247.638</t>
  </si>
  <si>
    <t xml:space="preserve"> 236.813</t>
  </si>
  <si>
    <t xml:space="preserve"> 226.567</t>
  </si>
  <si>
    <t xml:space="preserve"> 216.866</t>
  </si>
  <si>
    <t xml:space="preserve"> 207.676</t>
  </si>
  <si>
    <t xml:space="preserve"> 198.966</t>
  </si>
  <si>
    <t xml:space="preserve"> 190.708</t>
  </si>
  <si>
    <t xml:space="preserve"> 182.875</t>
  </si>
  <si>
    <t xml:space="preserve"> 175.442</t>
  </si>
  <si>
    <t xml:space="preserve"> 168.385</t>
  </si>
  <si>
    <t xml:space="preserve"> 161.682</t>
  </si>
  <si>
    <t xml:space="preserve"> 155.313</t>
  </si>
  <si>
    <t xml:space="preserve"> 149.259</t>
  </si>
  <si>
    <t xml:space="preserve"> 143.501</t>
  </si>
  <si>
    <t xml:space="preserve"> 138.023</t>
  </si>
  <si>
    <t xml:space="preserve"> 132.810</t>
  </si>
  <si>
    <t xml:space="preserve"> 127.846</t>
  </si>
  <si>
    <t xml:space="preserve"> 123.118</t>
  </si>
  <si>
    <t xml:space="preserve"> 118.613</t>
  </si>
  <si>
    <t xml:space="preserve"> 114.318</t>
  </si>
  <si>
    <t xml:space="preserve"> 110.223</t>
  </si>
  <si>
    <t xml:space="preserve"> 106.316</t>
  </si>
  <si>
    <t xml:space="preserve"> 102.587</t>
  </si>
  <si>
    <t xml:space="preserve"> 99.027</t>
  </si>
  <si>
    <t xml:space="preserve"> 95.627</t>
  </si>
  <si>
    <t xml:space="preserve"> 92.379</t>
  </si>
  <si>
    <t xml:space="preserve"> 89.275</t>
  </si>
  <si>
    <t xml:space="preserve"> 86.307</t>
  </si>
  <si>
    <t xml:space="preserve"> 83.468</t>
  </si>
  <si>
    <t xml:space="preserve"> 80.752</t>
  </si>
  <si>
    <t xml:space="preserve"> 42.479</t>
  </si>
  <si>
    <t xml:space="preserve"> 41.405</t>
  </si>
  <si>
    <t xml:space="preserve"> 40.369</t>
  </si>
  <si>
    <t xml:space="preserve"> 39.371</t>
  </si>
  <si>
    <t xml:space="preserve"> 38.408</t>
  </si>
  <si>
    <t xml:space="preserve"> 37.479</t>
  </si>
  <si>
    <t xml:space="preserve"> 36.583</t>
  </si>
  <si>
    <t xml:space="preserve"> 35.717</t>
  </si>
  <si>
    <t xml:space="preserve"> 34.882</t>
  </si>
  <si>
    <t xml:space="preserve"> 34.075</t>
  </si>
  <si>
    <t xml:space="preserve"> 33.296</t>
  </si>
  <si>
    <t xml:space="preserve"> 32.543</t>
  </si>
  <si>
    <t xml:space="preserve"> 31.815</t>
  </si>
  <si>
    <t xml:space="preserve"> 31.111</t>
  </si>
  <si>
    <t xml:space="preserve"> 30.431</t>
  </si>
  <si>
    <t xml:space="preserve"> 29.773</t>
  </si>
  <si>
    <t xml:space="preserve"> 29.136</t>
  </si>
  <si>
    <t xml:space="preserve"> 28.520</t>
  </si>
  <si>
    <t xml:space="preserve"> 27.924</t>
  </si>
  <si>
    <t xml:space="preserve"> 27.346</t>
  </si>
  <si>
    <t xml:space="preserve"> 26.787</t>
  </si>
  <si>
    <t xml:space="preserve"> 26.245</t>
  </si>
  <si>
    <t xml:space="preserve"> 25.720</t>
  </si>
  <si>
    <t xml:space="preserve"> 25.212</t>
  </si>
  <si>
    <t xml:space="preserve"> 24.719</t>
  </si>
  <si>
    <t xml:space="preserve"> 24.241</t>
  </si>
  <si>
    <t xml:space="preserve"> 23.777</t>
  </si>
  <si>
    <t xml:space="preserve"> 23.328</t>
  </si>
  <si>
    <t xml:space="preserve"> 22.891</t>
  </si>
  <si>
    <t xml:space="preserve"> 22.468</t>
  </si>
  <si>
    <t xml:space="preserve"> 22.057</t>
  </si>
  <si>
    <t xml:space="preserve"> 21.658</t>
  </si>
  <si>
    <t xml:space="preserve"> 21.271</t>
  </si>
  <si>
    <t xml:space="preserve"> 20.894</t>
  </si>
  <si>
    <t xml:space="preserve"> 20.529</t>
  </si>
  <si>
    <t xml:space="preserve"> 14.568</t>
  </si>
  <si>
    <t xml:space="preserve"> 14.369</t>
  </si>
  <si>
    <t xml:space="preserve"> 14.175</t>
  </si>
  <si>
    <t xml:space="preserve"> 13.986</t>
  </si>
  <si>
    <t xml:space="preserve"> 13.801</t>
  </si>
  <si>
    <t xml:space="preserve"> 13.620</t>
  </si>
  <si>
    <t xml:space="preserve"> 13.444</t>
  </si>
  <si>
    <t xml:space="preserve"> 13.272</t>
  </si>
  <si>
    <t xml:space="preserve"> 13.103</t>
  </si>
  <si>
    <t xml:space="preserve"> 12.939</t>
  </si>
  <si>
    <t xml:space="preserve"> 12.778</t>
  </si>
  <si>
    <t xml:space="preserve"> 12.621</t>
  </si>
  <si>
    <t xml:space="preserve"> 12.467</t>
  </si>
  <si>
    <t xml:space="preserve"> 12.317</t>
  </si>
  <si>
    <t xml:space="preserve"> 12.170</t>
  </si>
  <si>
    <t xml:space="preserve"> 12.026</t>
  </si>
  <si>
    <t xml:space="preserve"> 11.886</t>
  </si>
  <si>
    <t xml:space="preserve"> 11.748</t>
  </si>
  <si>
    <t xml:space="preserve"> 11.613</t>
  </si>
  <si>
    <t xml:space="preserve"> 11.481</t>
  </si>
  <si>
    <t xml:space="preserve"> 11.352</t>
  </si>
  <si>
    <t xml:space="preserve"> 11.226</t>
  </si>
  <si>
    <t xml:space="preserve"> 11.102</t>
  </si>
  <si>
    <t xml:space="preserve"> 10.981</t>
  </si>
  <si>
    <t xml:space="preserve"> 10.862</t>
  </si>
  <si>
    <t xml:space="preserve"> 10.746</t>
  </si>
  <si>
    <t xml:space="preserve"> 10.632</t>
  </si>
  <si>
    <t xml:space="preserve"> 10.521</t>
  </si>
  <si>
    <t xml:space="preserve"> 10.411</t>
  </si>
  <si>
    <t xml:space="preserve"> 10.304</t>
  </si>
  <si>
    <t xml:space="preserve"> 10.199</t>
  </si>
  <si>
    <t xml:space="preserve"> 10.096</t>
  </si>
  <si>
    <t xml:space="preserve"> 9.994</t>
  </si>
  <si>
    <t xml:space="preserve"> 9.895</t>
  </si>
  <si>
    <t xml:space="preserve"> 9.798</t>
  </si>
  <si>
    <t xml:space="preserve"> 8.052</t>
  </si>
  <si>
    <t xml:space="preserve"> 7.988</t>
  </si>
  <si>
    <t xml:space="preserve"> 7.924</t>
  </si>
  <si>
    <t xml:space="preserve"> 7.862</t>
  </si>
  <si>
    <t xml:space="preserve"> 7.800</t>
  </si>
  <si>
    <t xml:space="preserve"> 7.740</t>
  </si>
  <si>
    <t xml:space="preserve"> 7.680</t>
  </si>
  <si>
    <t xml:space="preserve"> 7.621</t>
  </si>
  <si>
    <t xml:space="preserve"> 7.564</t>
  </si>
  <si>
    <t xml:space="preserve"> 7.507</t>
  </si>
  <si>
    <t xml:space="preserve"> 7.451</t>
  </si>
  <si>
    <t xml:space="preserve"> 7.396</t>
  </si>
  <si>
    <t xml:space="preserve"> 7.341</t>
  </si>
  <si>
    <t xml:space="preserve"> 7.288</t>
  </si>
  <si>
    <t xml:space="preserve"> 7.235</t>
  </si>
  <si>
    <t xml:space="preserve"> 7.183</t>
  </si>
  <si>
    <t xml:space="preserve"> 7.132</t>
  </si>
  <si>
    <t xml:space="preserve"> 7.032</t>
  </si>
  <si>
    <t xml:space="preserve"> 6.984</t>
  </si>
  <si>
    <t xml:space="preserve"> 6.935</t>
  </si>
  <si>
    <t xml:space="preserve"> 6.888</t>
  </si>
  <si>
    <t xml:space="preserve"> 6.841</t>
  </si>
  <si>
    <t xml:space="preserve"> 6.795</t>
  </si>
  <si>
    <t xml:space="preserve"> 6.750</t>
  </si>
  <si>
    <t xml:space="preserve"> 6.705</t>
  </si>
  <si>
    <t xml:space="preserve"> 6.617</t>
  </si>
  <si>
    <t xml:space="preserve"> 6.574</t>
  </si>
  <si>
    <t xml:space="preserve"> 6.532</t>
  </si>
  <si>
    <t xml:space="preserve"> 6.490</t>
  </si>
  <si>
    <t xml:space="preserve"> 6.448</t>
  </si>
  <si>
    <t xml:space="preserve"> 6.408</t>
  </si>
  <si>
    <t xml:space="preserve"> 6.328</t>
  </si>
  <si>
    <t xml:space="preserve"> 6.289</t>
  </si>
  <si>
    <t xml:space="preserve"> 6.250</t>
  </si>
  <si>
    <t xml:space="preserve"> 6.212</t>
  </si>
  <si>
    <t xml:space="preserve"> 6.175</t>
  </si>
  <si>
    <t xml:space="preserve"> 6.137</t>
  </si>
  <si>
    <t xml:space="preserve"> 6.101</t>
  </si>
  <si>
    <t xml:space="preserve"> 6.065</t>
  </si>
  <si>
    <t xml:space="preserve"> 6.029</t>
  </si>
  <si>
    <t xml:space="preserve"> 5.994</t>
  </si>
  <si>
    <t xml:space="preserve"> 5.959</t>
  </si>
  <si>
    <t xml:space="preserve"> 5.925</t>
  </si>
  <si>
    <t xml:space="preserve"> 5.891</t>
  </si>
  <si>
    <t xml:space="preserve"> 5.857</t>
  </si>
  <si>
    <t xml:space="preserve"> 5.824</t>
  </si>
  <si>
    <t xml:space="preserve"> 5.791</t>
  </si>
  <si>
    <t xml:space="preserve"> 5.759</t>
  </si>
  <si>
    <t xml:space="preserve"> 5.727</t>
  </si>
  <si>
    <t xml:space="preserve"> 5.664</t>
  </si>
  <si>
    <t xml:space="preserve"> 5.573</t>
  </si>
  <si>
    <t xml:space="preserve"> 5.543</t>
  </si>
  <si>
    <t xml:space="preserve"> 5.514</t>
  </si>
  <si>
    <t xml:space="preserve"> 5.485</t>
  </si>
  <si>
    <t xml:space="preserve"> 5.456</t>
  </si>
  <si>
    <t xml:space="preserve"> 5.400</t>
  </si>
  <si>
    <t xml:space="preserve"> 5.372</t>
  </si>
  <si>
    <t xml:space="preserve"> 5.345</t>
  </si>
  <si>
    <t xml:space="preserve"> 5.317</t>
  </si>
  <si>
    <t xml:space="preserve"> 5.291</t>
  </si>
  <si>
    <t xml:space="preserve"> 5.264</t>
  </si>
  <si>
    <t xml:space="preserve"> 5.238</t>
  </si>
  <si>
    <t xml:space="preserve"> 5.212</t>
  </si>
  <si>
    <t xml:space="preserve"> 5.186</t>
  </si>
  <si>
    <t xml:space="preserve"> 5.161</t>
  </si>
  <si>
    <t xml:space="preserve"> 5.136</t>
  </si>
  <si>
    <t xml:space="preserve"> 5.111</t>
  </si>
  <si>
    <t xml:space="preserve"> 5.086</t>
  </si>
  <si>
    <t xml:space="preserve"> 5.062</t>
  </si>
  <si>
    <t xml:space="preserve"> 5.038</t>
  </si>
  <si>
    <t xml:space="preserve"> 5.014</t>
  </si>
  <si>
    <t xml:space="preserve"> 4.991</t>
  </si>
  <si>
    <t xml:space="preserve"> 4.967</t>
  </si>
  <si>
    <t xml:space="preserve"> 4.944</t>
  </si>
  <si>
    <t xml:space="preserve"> 4.899</t>
  </si>
  <si>
    <t xml:space="preserve"> 4.877</t>
  </si>
  <si>
    <t xml:space="preserve"> 4.833</t>
  </si>
  <si>
    <t xml:space="preserve"> 4.811</t>
  </si>
  <si>
    <t xml:space="preserve"> 4.768</t>
  </si>
  <si>
    <t xml:space="preserve"> 4.747</t>
  </si>
  <si>
    <t xml:space="preserve"> 4.726</t>
  </si>
  <si>
    <t xml:space="preserve"> 4.706</t>
  </si>
  <si>
    <t xml:space="preserve"> 4.685</t>
  </si>
  <si>
    <t xml:space="preserve"> 4.665</t>
  </si>
  <si>
    <t xml:space="preserve"> 4.645</t>
  </si>
  <si>
    <t xml:space="preserve"> 4.625</t>
  </si>
  <si>
    <t xml:space="preserve"> 4.605</t>
  </si>
  <si>
    <t xml:space="preserve"> 4.586</t>
  </si>
  <si>
    <t xml:space="preserve"> 4.567</t>
  </si>
  <si>
    <t xml:space="preserve"> 4.547</t>
  </si>
  <si>
    <t xml:space="preserve"> 4.529</t>
  </si>
  <si>
    <t xml:space="preserve"> 4.510</t>
  </si>
  <si>
    <t xml:space="preserve"> 4.491</t>
  </si>
  <si>
    <t xml:space="preserve"> 4.473</t>
  </si>
  <si>
    <t xml:space="preserve"> 4.455</t>
  </si>
  <si>
    <t xml:space="preserve"> 4.437</t>
  </si>
  <si>
    <t xml:space="preserve"> 4.419</t>
  </si>
  <si>
    <t xml:space="preserve"> 4.401</t>
  </si>
  <si>
    <t xml:space="preserve"> 4.383</t>
  </si>
  <si>
    <t xml:space="preserve"> 4.366</t>
  </si>
  <si>
    <t xml:space="preserve"> 4.349</t>
  </si>
  <si>
    <t xml:space="preserve"> 4.332</t>
  </si>
  <si>
    <t xml:space="preserve"> 4.315</t>
  </si>
  <si>
    <t xml:space="preserve"> 4.298</t>
  </si>
  <si>
    <t xml:space="preserve"> 4.265</t>
  </si>
  <si>
    <t xml:space="preserve"> 4.248</t>
  </si>
  <si>
    <t xml:space="preserve"> 4.232</t>
  </si>
  <si>
    <t xml:space="preserve"> 4.216</t>
  </si>
  <si>
    <t xml:space="preserve"> 4.200</t>
  </si>
  <si>
    <t xml:space="preserve"> 4.184</t>
  </si>
  <si>
    <t xml:space="preserve"> 4.138</t>
  </si>
  <si>
    <t xml:space="preserve"> 4.122</t>
  </si>
  <si>
    <t xml:space="preserve"> 4.107</t>
  </si>
  <si>
    <t xml:space="preserve"> 4.092</t>
  </si>
  <si>
    <t xml:space="preserve"> 4.077</t>
  </si>
  <si>
    <t xml:space="preserve"> 4.063</t>
  </si>
  <si>
    <t xml:space="preserve"> 4.033</t>
  </si>
  <si>
    <t xml:space="preserve"> 4.019</t>
  </si>
  <si>
    <t xml:space="preserve"> 4.005</t>
  </si>
  <si>
    <t xml:space="preserve"> 3.991</t>
  </si>
  <si>
    <t xml:space="preserve"> 3.977</t>
  </si>
  <si>
    <t xml:space="preserve"> 3.963</t>
  </si>
  <si>
    <t xml:space="preserve"> 3.949</t>
  </si>
  <si>
    <t xml:space="preserve"> 3.935</t>
  </si>
  <si>
    <t xml:space="preserve"> 3.922</t>
  </si>
  <si>
    <t xml:space="preserve"> 3.895</t>
  </si>
  <si>
    <t xml:space="preserve"> 3.881</t>
  </si>
  <si>
    <t xml:space="preserve"> 3.868</t>
  </si>
  <si>
    <t xml:space="preserve"> 3.855</t>
  </si>
  <si>
    <t xml:space="preserve"> 3.842</t>
  </si>
  <si>
    <t xml:space="preserve"> 3.829</t>
  </si>
  <si>
    <t xml:space="preserve"> 3.804</t>
  </si>
  <si>
    <t xml:space="preserve"> 3.791</t>
  </si>
  <si>
    <t xml:space="preserve"> 3.779</t>
  </si>
  <si>
    <t xml:space="preserve"> 3.754</t>
  </si>
  <si>
    <t xml:space="preserve"> 3.742</t>
  </si>
  <si>
    <t xml:space="preserve"> 3.730</t>
  </si>
  <si>
    <t xml:space="preserve"> 3.718</t>
  </si>
  <si>
    <t xml:space="preserve"> 3.706</t>
  </si>
  <si>
    <t xml:space="preserve"> 3.671</t>
  </si>
  <si>
    <t xml:space="preserve"> 3.659</t>
  </si>
  <si>
    <t xml:space="preserve"> 3.648</t>
  </si>
  <si>
    <t xml:space="preserve"> 3.636</t>
  </si>
  <si>
    <t xml:space="preserve"> 3.625</t>
  </si>
  <si>
    <t xml:space="preserve"> 3.603</t>
  </si>
  <si>
    <t xml:space="preserve"> 3.591</t>
  </si>
  <si>
    <t xml:space="preserve"> 3.580</t>
  </si>
  <si>
    <t xml:space="preserve"> 3.570</t>
  </si>
  <si>
    <t xml:space="preserve"> 3.548</t>
  </si>
  <si>
    <t xml:space="preserve"> 3.527</t>
  </si>
  <si>
    <t xml:space="preserve"> 3.516</t>
  </si>
  <si>
    <t xml:space="preserve"> 3.506</t>
  </si>
  <si>
    <t xml:space="preserve"> 3.485</t>
  </si>
  <si>
    <t xml:space="preserve"> 3.475</t>
  </si>
  <si>
    <t xml:space="preserve"> 3.465</t>
  </si>
  <si>
    <t xml:space="preserve"> 3.455</t>
  </si>
  <si>
    <t xml:space="preserve"> 3.444</t>
  </si>
  <si>
    <t xml:space="preserve"> 3.435</t>
  </si>
  <si>
    <t xml:space="preserve"> 3.425</t>
  </si>
  <si>
    <t xml:space="preserve"> 3.415</t>
  </si>
  <si>
    <t xml:space="preserve"> 3.405</t>
  </si>
  <si>
    <t xml:space="preserve"> 3.395</t>
  </si>
  <si>
    <t xml:space="preserve"> 3.386</t>
  </si>
  <si>
    <t xml:space="preserve"> 3.376</t>
  </si>
  <si>
    <t xml:space="preserve"> 3.367</t>
  </si>
  <si>
    <t xml:space="preserve"> 3.357</t>
  </si>
  <si>
    <t xml:space="preserve"> 3.339</t>
  </si>
  <si>
    <t xml:space="preserve"> 3.329</t>
  </si>
  <si>
    <t xml:space="preserve"> 3.320</t>
  </si>
  <si>
    <t xml:space="preserve"> 3.311</t>
  </si>
  <si>
    <t xml:space="preserve"> 3.302</t>
  </si>
  <si>
    <t xml:space="preserve"> 3.284</t>
  </si>
  <si>
    <t xml:space="preserve"> 3.275</t>
  </si>
  <si>
    <t xml:space="preserve"> 3.266</t>
  </si>
  <si>
    <t xml:space="preserve"> 3.258</t>
  </si>
  <si>
    <t xml:space="preserve"> 3.240</t>
  </si>
  <si>
    <t xml:space="preserve"> 3.232</t>
  </si>
  <si>
    <t xml:space="preserve"> 3.198</t>
  </si>
  <si>
    <t xml:space="preserve"> 3.189</t>
  </si>
  <si>
    <t xml:space="preserve"> 3.181</t>
  </si>
  <si>
    <t xml:space="preserve"> 3.157</t>
  </si>
  <si>
    <t xml:space="preserve"> 3.148</t>
  </si>
  <si>
    <t xml:space="preserve"> 3.140</t>
  </si>
  <si>
    <t xml:space="preserve"> 3.132</t>
  </si>
  <si>
    <t xml:space="preserve"> 3.117</t>
  </si>
  <si>
    <t xml:space="preserve"> 3.109</t>
  </si>
  <si>
    <t xml:space="preserve"> 3.101</t>
  </si>
  <si>
    <t xml:space="preserve"> 3.093</t>
  </si>
  <si>
    <t xml:space="preserve"> 3.078</t>
  </si>
  <si>
    <t xml:space="preserve"> 3.063</t>
  </si>
  <si>
    <t xml:space="preserve"> 3.055</t>
  </si>
  <si>
    <t xml:space="preserve"> 3.048</t>
  </si>
  <si>
    <t xml:space="preserve"> 3.040</t>
  </si>
  <si>
    <t xml:space="preserve"> 3.033</t>
  </si>
  <si>
    <t xml:space="preserve"> 3.018</t>
  </si>
  <si>
    <t xml:space="preserve"> 3.011</t>
  </si>
  <si>
    <t xml:space="preserve"> 3.004</t>
  </si>
  <si>
    <t xml:space="preserve"> 2.997</t>
  </si>
  <si>
    <t xml:space="preserve"> 2.990</t>
  </si>
  <si>
    <t xml:space="preserve"> 2.969</t>
  </si>
  <si>
    <t xml:space="preserve"> 2.962</t>
  </si>
  <si>
    <t xml:space="preserve"> 2.955</t>
  </si>
  <si>
    <t xml:space="preserve"> 2.948</t>
  </si>
  <si>
    <t xml:space="preserve"> 2.941</t>
  </si>
  <si>
    <t xml:space="preserve"> 2.927</t>
  </si>
  <si>
    <t xml:space="preserve"> 2.921</t>
  </si>
  <si>
    <t xml:space="preserve"> 2.914</t>
  </si>
  <si>
    <t xml:space="preserve"> 2.907</t>
  </si>
  <si>
    <t xml:space="preserve"> 2.901</t>
  </si>
  <si>
    <t xml:space="preserve"> 2.888</t>
  </si>
  <si>
    <t xml:space="preserve"> 2.881</t>
  </si>
  <si>
    <t xml:space="preserve"> 2.862</t>
  </si>
  <si>
    <t xml:space="preserve"> 2.856</t>
  </si>
  <si>
    <t xml:space="preserve"> 2.849</t>
  </si>
  <si>
    <t xml:space="preserve"> 2.837</t>
  </si>
  <si>
    <t xml:space="preserve"> 2.831</t>
  </si>
  <si>
    <t xml:space="preserve"> 2.824</t>
  </si>
  <si>
    <t xml:space="preserve"> 2.806</t>
  </si>
  <si>
    <t xml:space="preserve"> 2.800</t>
  </si>
  <si>
    <t xml:space="preserve"> 2.794</t>
  </si>
  <si>
    <t xml:space="preserve"> 2.788</t>
  </si>
  <si>
    <t xml:space="preserve"> 2.764</t>
  </si>
  <si>
    <t xml:space="preserve"> 2.753</t>
  </si>
  <si>
    <t xml:space="preserve"> 2.741</t>
  </si>
  <si>
    <t xml:space="preserve"> 2.736</t>
  </si>
  <si>
    <t xml:space="preserve"> 2.724</t>
  </si>
  <si>
    <t xml:space="preserve"> 2.719</t>
  </si>
  <si>
    <t xml:space="preserve"> 2.707</t>
  </si>
  <si>
    <t xml:space="preserve"> 2.696</t>
  </si>
  <si>
    <t xml:space="preserve"> 2.675</t>
  </si>
  <si>
    <t xml:space="preserve"> 2.669</t>
  </si>
  <si>
    <t xml:space="preserve"> 2.664</t>
  </si>
  <si>
    <t xml:space="preserve"> 2.659</t>
  </si>
  <si>
    <t xml:space="preserve"> 2.653</t>
  </si>
  <si>
    <t xml:space="preserve"> 2.643</t>
  </si>
  <si>
    <t xml:space="preserve"> 2.638</t>
  </si>
  <si>
    <t xml:space="preserve"> 2.633</t>
  </si>
  <si>
    <t xml:space="preserve"> 2.622</t>
  </si>
  <si>
    <t xml:space="preserve"> 2.602</t>
  </si>
  <si>
    <t xml:space="preserve"> 2.597</t>
  </si>
  <si>
    <t xml:space="preserve"> 2.592</t>
  </si>
  <si>
    <t xml:space="preserve"> 2.577</t>
  </si>
  <si>
    <t xml:space="preserve"> 2.572</t>
  </si>
  <si>
    <t xml:space="preserve"> 2.568</t>
  </si>
  <si>
    <t xml:space="preserve"> 2.558</t>
  </si>
  <si>
    <t xml:space="preserve"> 2.553</t>
  </si>
  <si>
    <t xml:space="preserve"> 2.548</t>
  </si>
  <si>
    <t xml:space="preserve"> 2.530</t>
  </si>
  <si>
    <t xml:space="preserve"> 2.525</t>
  </si>
  <si>
    <t xml:space="preserve"> 2.520</t>
  </si>
  <si>
    <t xml:space="preserve"> 2.516</t>
  </si>
  <si>
    <t xml:space="preserve"> 2.511</t>
  </si>
  <si>
    <t xml:space="preserve"> 2.507</t>
  </si>
  <si>
    <t xml:space="preserve"> 2.502</t>
  </si>
  <si>
    <t xml:space="preserve"> 2.497</t>
  </si>
  <si>
    <t xml:space="preserve"> 2.493</t>
  </si>
  <si>
    <t xml:space="preserve"> 2.489</t>
  </si>
  <si>
    <t xml:space="preserve"> 2.484</t>
  </si>
  <si>
    <t xml:space="preserve"> 2.449</t>
  </si>
  <si>
    <t xml:space="preserve"> 2.445</t>
  </si>
  <si>
    <t xml:space="preserve"> 2.441</t>
  </si>
  <si>
    <t xml:space="preserve"> 2.428</t>
  </si>
  <si>
    <t xml:space="preserve"> 2.424</t>
  </si>
  <si>
    <t xml:space="preserve"> 2.411</t>
  </si>
  <si>
    <t xml:space="preserve"> 2.395</t>
  </si>
  <si>
    <t xml:space="preserve"> 2.391</t>
  </si>
  <si>
    <t xml:space="preserve"> 2.379</t>
  </si>
  <si>
    <t xml:space="preserve"> 2.375</t>
  </si>
  <si>
    <t xml:space="preserve"> 2.371</t>
  </si>
  <si>
    <t xml:space="preserve"> 2.367</t>
  </si>
  <si>
    <t xml:space="preserve"> 2.329</t>
  </si>
  <si>
    <t xml:space="preserve"> 2.325</t>
  </si>
  <si>
    <t xml:space="preserve"> 2.321</t>
  </si>
  <si>
    <t xml:space="preserve"> 2.310</t>
  </si>
  <si>
    <t xml:space="preserve"> 2.307</t>
  </si>
  <si>
    <t xml:space="preserve"> 2.303</t>
  </si>
  <si>
    <t xml:space="preserve"> 2.278</t>
  </si>
  <si>
    <t xml:space="preserve"> 2.274</t>
  </si>
  <si>
    <t xml:space="preserve"> 2.264</t>
  </si>
  <si>
    <t xml:space="preserve"> 2.257</t>
  </si>
  <si>
    <t xml:space="preserve"> 2.254</t>
  </si>
  <si>
    <t xml:space="preserve"> 2.250</t>
  </si>
  <si>
    <t xml:space="preserve"> 2.243</t>
  </si>
  <si>
    <t xml:space="preserve"> 2.230</t>
  </si>
  <si>
    <t xml:space="preserve"> 2.220</t>
  </si>
  <si>
    <t xml:space="preserve"> 2.217</t>
  </si>
  <si>
    <t xml:space="preserve"> 2.213</t>
  </si>
  <si>
    <t xml:space="preserve"> 2.204</t>
  </si>
  <si>
    <t xml:space="preserve"> 2.200</t>
  </si>
  <si>
    <t xml:space="preserve"> 2.188</t>
  </si>
  <si>
    <t xml:space="preserve"> 2.178</t>
  </si>
  <si>
    <t xml:space="preserve"> 2.175</t>
  </si>
  <si>
    <t xml:space="preserve"> 2.169</t>
  </si>
  <si>
    <t xml:space="preserve"> 2.166</t>
  </si>
  <si>
    <t xml:space="preserve"> 2.163</t>
  </si>
  <si>
    <t xml:space="preserve"> 2.150</t>
  </si>
  <si>
    <t xml:space="preserve"> 2.147</t>
  </si>
  <si>
    <t xml:space="preserve"> 2.133</t>
  </si>
  <si>
    <t xml:space="preserve"> 2.130</t>
  </si>
  <si>
    <t xml:space="preserve"> 2.127</t>
  </si>
  <si>
    <t xml:space="preserve"> 2.118</t>
  </si>
  <si>
    <t xml:space="preserve"> 2.115</t>
  </si>
  <si>
    <t xml:space="preserve"> 2.112</t>
  </si>
  <si>
    <t xml:space="preserve"> 2.101</t>
  </si>
  <si>
    <t xml:space="preserve"> 2.095</t>
  </si>
  <si>
    <t xml:space="preserve"> 2.090</t>
  </si>
  <si>
    <t xml:space="preserve"> 2.084</t>
  </si>
  <si>
    <t xml:space="preserve"> 2.081</t>
  </si>
  <si>
    <t xml:space="preserve"> 2.078</t>
  </si>
  <si>
    <t xml:space="preserve"> 2.070</t>
  </si>
  <si>
    <t xml:space="preserve"> 2.057</t>
  </si>
  <si>
    <t xml:space="preserve"> 2.054</t>
  </si>
  <si>
    <t xml:space="preserve"> 2.046</t>
  </si>
  <si>
    <t xml:space="preserve"> 2.038</t>
  </si>
  <si>
    <t xml:space="preserve"> 2.031</t>
  </si>
  <si>
    <t xml:space="preserve"> 2.018</t>
  </si>
  <si>
    <t xml:space="preserve"> 2.015</t>
  </si>
  <si>
    <t xml:space="preserve"> 2.013</t>
  </si>
  <si>
    <t xml:space="preserve"> 2.008</t>
  </si>
  <si>
    <t xml:space="preserve"> 2.005</t>
  </si>
  <si>
    <t xml:space="preserve"> 1.993</t>
  </si>
  <si>
    <t xml:space="preserve"> 1.988</t>
  </si>
  <si>
    <t xml:space="preserve"> 1.976</t>
  </si>
  <si>
    <t xml:space="preserve"> 1.967</t>
  </si>
  <si>
    <t xml:space="preserve"> 1.955</t>
  </si>
  <si>
    <t xml:space="preserve"> 1.932</t>
  </si>
  <si>
    <t xml:space="preserve"> 1.930</t>
  </si>
  <si>
    <t xml:space="preserve"> 1.921</t>
  </si>
  <si>
    <t xml:space="preserve"> 1.906</t>
  </si>
  <si>
    <t xml:space="preserve"> 1.897</t>
  </si>
  <si>
    <t xml:space="preserve"> 1.895</t>
  </si>
  <si>
    <t xml:space="preserve"> 1.879</t>
  </si>
  <si>
    <t xml:space="preserve"> 1.872</t>
  </si>
  <si>
    <t xml:space="preserve"> 1.856</t>
  </si>
  <si>
    <t xml:space="preserve"> 1.854</t>
  </si>
  <si>
    <t xml:space="preserve"> 1.846</t>
  </si>
  <si>
    <t xml:space="preserve"> 1.835</t>
  </si>
  <si>
    <t xml:space="preserve"> 1.820</t>
  </si>
  <si>
    <t xml:space="preserve"> 1.818</t>
  </si>
  <si>
    <t xml:space="preserve"> 1.790</t>
  </si>
  <si>
    <t xml:space="preserve"> 1.780</t>
  </si>
  <si>
    <t xml:space="preserve"> 1.766</t>
  </si>
  <si>
    <t xml:space="preserve"> 1.764</t>
  </si>
  <si>
    <t xml:space="preserve"> 1.751</t>
  </si>
  <si>
    <t xml:space="preserve"> 1.711</t>
  </si>
  <si>
    <t xml:space="preserve"> 1.709</t>
  </si>
  <si>
    <t xml:space="preserve"> 1.680</t>
  </si>
  <si>
    <t xml:space="preserve"> 1.662</t>
  </si>
  <si>
    <t xml:space="preserve"> 1.660</t>
  </si>
  <si>
    <t xml:space="preserve"> 1.641</t>
  </si>
  <si>
    <t xml:space="preserve"> 1.639</t>
  </si>
  <si>
    <t xml:space="preserve"> 1.622</t>
  </si>
  <si>
    <t>10010.00</t>
  </si>
  <si>
    <t>10020.00</t>
  </si>
  <si>
    <t>10030.00</t>
  </si>
  <si>
    <t>10040.00</t>
  </si>
  <si>
    <t>10050.00</t>
  </si>
  <si>
    <t>10060.00</t>
  </si>
  <si>
    <t>10070.00</t>
  </si>
  <si>
    <t>10080.00</t>
  </si>
  <si>
    <t>10090.00</t>
  </si>
  <si>
    <t>10100.00</t>
  </si>
  <si>
    <t>10110.00</t>
  </si>
  <si>
    <t xml:space="preserve"> 1.540</t>
  </si>
  <si>
    <t>10120.00</t>
  </si>
  <si>
    <t>10130.00</t>
  </si>
  <si>
    <t>10140.00</t>
  </si>
  <si>
    <t>10150.00</t>
  </si>
  <si>
    <t>10160.00</t>
  </si>
  <si>
    <t>10170.00</t>
  </si>
  <si>
    <t>10180.00</t>
  </si>
  <si>
    <t>10190.00</t>
  </si>
  <si>
    <t>10200.00</t>
  </si>
  <si>
    <t>10210.00</t>
  </si>
  <si>
    <t>10220.00</t>
  </si>
  <si>
    <t>10230.00</t>
  </si>
  <si>
    <t>10240.00</t>
  </si>
  <si>
    <t>10250.00</t>
  </si>
  <si>
    <t>10260.00</t>
  </si>
  <si>
    <t xml:space="preserve"> 1.523</t>
  </si>
  <si>
    <t>10270.00</t>
  </si>
  <si>
    <t>10280.00</t>
  </si>
  <si>
    <t>10290.00</t>
  </si>
  <si>
    <t>10300.00</t>
  </si>
  <si>
    <t>10310.00</t>
  </si>
  <si>
    <t>10320.00</t>
  </si>
  <si>
    <t>10330.00</t>
  </si>
  <si>
    <t>10340.00</t>
  </si>
  <si>
    <t>10350.00</t>
  </si>
  <si>
    <t>10360.00</t>
  </si>
  <si>
    <t>10370.00</t>
  </si>
  <si>
    <t>10380.00</t>
  </si>
  <si>
    <t>10390.00</t>
  </si>
  <si>
    <t>10400.00</t>
  </si>
  <si>
    <t>10410.00</t>
  </si>
  <si>
    <t>10420.00</t>
  </si>
  <si>
    <t>10430.00</t>
  </si>
  <si>
    <t>10440.00</t>
  </si>
  <si>
    <t>10450.00</t>
  </si>
  <si>
    <t>10460.00</t>
  </si>
  <si>
    <t>10470.00</t>
  </si>
  <si>
    <t>10480.00</t>
  </si>
  <si>
    <t>10490.00</t>
  </si>
  <si>
    <t>10500.00</t>
  </si>
  <si>
    <t xml:space="preserve"> 302.366</t>
  </si>
  <si>
    <t xml:space="preserve"> 290.122</t>
  </si>
  <si>
    <t xml:space="preserve"> 278.430</t>
  </si>
  <si>
    <t xml:space="preserve"> 267.267</t>
  </si>
  <si>
    <t xml:space="preserve"> 256.608</t>
  </si>
  <si>
    <t xml:space="preserve"> 246.431</t>
  </si>
  <si>
    <t xml:space="preserve"> 236.714</t>
  </si>
  <si>
    <t xml:space="preserve"> 227.434</t>
  </si>
  <si>
    <t xml:space="preserve"> 218.573</t>
  </si>
  <si>
    <t xml:space="preserve"> 210.110</t>
  </si>
  <si>
    <t xml:space="preserve"> 202.027</t>
  </si>
  <si>
    <t xml:space="preserve"> 194.306</t>
  </si>
  <si>
    <t xml:space="preserve"> 186.929</t>
  </si>
  <si>
    <t xml:space="preserve"> 179.881</t>
  </si>
  <si>
    <t xml:space="preserve"> 173.146</t>
  </si>
  <si>
    <t xml:space="preserve"> 166.709</t>
  </si>
  <si>
    <t xml:space="preserve"> 160.556</t>
  </si>
  <si>
    <t xml:space="preserve"> 154.673</t>
  </si>
  <si>
    <t xml:space="preserve"> 149.048</t>
  </si>
  <si>
    <t xml:space="preserve"> 143.668</t>
  </si>
  <si>
    <t xml:space="preserve"> 138.522</t>
  </si>
  <si>
    <t xml:space="preserve"> 133.599</t>
  </si>
  <si>
    <t xml:space="preserve"> 128.888</t>
  </si>
  <si>
    <t xml:space="preserve"> 124.378</t>
  </si>
  <si>
    <t xml:space="preserve"> 120.062</t>
  </si>
  <si>
    <t xml:space="preserve"> 115.929</t>
  </si>
  <si>
    <t xml:space="preserve"> 111.971</t>
  </si>
  <si>
    <t xml:space="preserve"> 108.179</t>
  </si>
  <si>
    <t xml:space="preserve"> 104.547</t>
  </si>
  <si>
    <t xml:space="preserve"> 101.066</t>
  </si>
  <si>
    <t xml:space="preserve"> 97.730</t>
  </si>
  <si>
    <t xml:space="preserve"> 94.532</t>
  </si>
  <si>
    <t xml:space="preserve"> 91.465</t>
  </si>
  <si>
    <t xml:space="preserve"> 88.523</t>
  </si>
  <si>
    <t xml:space="preserve"> 85.701</t>
  </si>
  <si>
    <t xml:space="preserve"> 82.994</t>
  </si>
  <si>
    <t xml:space="preserve"> 80.395</t>
  </si>
  <si>
    <t xml:space="preserve"> 77.900</t>
  </si>
  <si>
    <t xml:space="preserve"> 75.505</t>
  </si>
  <si>
    <t xml:space="preserve"> 73.205</t>
  </si>
  <si>
    <t xml:space="preserve"> 70.995</t>
  </si>
  <si>
    <t xml:space="preserve"> 68.872</t>
  </si>
  <si>
    <t xml:space="preserve"> 66.832</t>
  </si>
  <si>
    <t xml:space="preserve"> 64.870</t>
  </si>
  <si>
    <t xml:space="preserve"> 62.984</t>
  </si>
  <si>
    <t xml:space="preserve"> 61.171</t>
  </si>
  <si>
    <t xml:space="preserve"> 59.426</t>
  </si>
  <si>
    <t xml:space="preserve"> 57.748</t>
  </si>
  <si>
    <t xml:space="preserve"> 56.133</t>
  </si>
  <si>
    <t xml:space="preserve"> 54.578</t>
  </si>
  <si>
    <t xml:space="preserve"> 53.081</t>
  </si>
  <si>
    <t xml:space="preserve"> 51.640</t>
  </si>
  <si>
    <t xml:space="preserve"> 50.251</t>
  </si>
  <si>
    <t xml:space="preserve"> 48.913</t>
  </si>
  <si>
    <t xml:space="preserve"> 47.624</t>
  </si>
  <si>
    <t xml:space="preserve"> 45.184</t>
  </si>
  <si>
    <t xml:space="preserve"> 44.029</t>
  </si>
  <si>
    <t xml:space="preserve"> 42.914</t>
  </si>
  <si>
    <t xml:space="preserve"> 41.839</t>
  </si>
  <si>
    <t xml:space="preserve"> 40.802</t>
  </si>
  <si>
    <t xml:space="preserve"> 39.801</t>
  </si>
  <si>
    <t xml:space="preserve"> 38.834</t>
  </si>
  <si>
    <t xml:space="preserve"> 37.901</t>
  </si>
  <si>
    <t xml:space="preserve"> 37.000</t>
  </si>
  <si>
    <t xml:space="preserve"> 36.129</t>
  </si>
  <si>
    <t xml:space="preserve"> 35.288</t>
  </si>
  <si>
    <t xml:space="preserve"> 34.475</t>
  </si>
  <si>
    <t xml:space="preserve"> 33.689</t>
  </si>
  <si>
    <t xml:space="preserve"> 32.928</t>
  </si>
  <si>
    <t xml:space="preserve"> 32.193</t>
  </si>
  <si>
    <t xml:space="preserve"> 31.482</t>
  </si>
  <si>
    <t xml:space="preserve"> 30.795</t>
  </si>
  <si>
    <t xml:space="preserve"> 30.129</t>
  </si>
  <si>
    <t xml:space="preserve"> 29.484</t>
  </si>
  <si>
    <t xml:space="preserve"> 28.861</t>
  </si>
  <si>
    <t xml:space="preserve"> 28.256</t>
  </si>
  <si>
    <t xml:space="preserve"> 27.671</t>
  </si>
  <si>
    <t xml:space="preserve"> 27.104</t>
  </si>
  <si>
    <t xml:space="preserve"> 26.555</t>
  </si>
  <si>
    <t xml:space="preserve"> 26.023</t>
  </si>
  <si>
    <t xml:space="preserve"> 25.507</t>
  </si>
  <si>
    <t xml:space="preserve"> 25.006</t>
  </si>
  <si>
    <t xml:space="preserve"> 24.521</t>
  </si>
  <si>
    <t xml:space="preserve"> 24.050</t>
  </si>
  <si>
    <t xml:space="preserve"> 23.151</t>
  </si>
  <si>
    <t xml:space="preserve"> 22.721</t>
  </si>
  <si>
    <t xml:space="preserve"> 22.303</t>
  </si>
  <si>
    <t xml:space="preserve"> 21.898</t>
  </si>
  <si>
    <t xml:space="preserve"> 21.504</t>
  </si>
  <si>
    <t xml:space="preserve"> 21.121</t>
  </si>
  <si>
    <t xml:space="preserve"> 20.750</t>
  </si>
  <si>
    <t xml:space="preserve"> 20.389</t>
  </si>
  <si>
    <t xml:space="preserve"> 20.037</t>
  </si>
  <si>
    <t xml:space="preserve"> 19.696</t>
  </si>
  <si>
    <t xml:space="preserve"> 19.364</t>
  </si>
  <si>
    <t xml:space="preserve"> 19.042</t>
  </si>
  <si>
    <t xml:space="preserve"> 18.728</t>
  </si>
  <si>
    <t xml:space="preserve"> 18.422</t>
  </si>
  <si>
    <t xml:space="preserve"> 18.125</t>
  </si>
  <si>
    <t xml:space="preserve"> 17.836</t>
  </si>
  <si>
    <t xml:space="preserve"> 17.554</t>
  </si>
  <si>
    <t xml:space="preserve"> 17.280</t>
  </si>
  <si>
    <t xml:space="preserve"> 17.013</t>
  </si>
  <si>
    <t xml:space="preserve"> 16.753</t>
  </si>
  <si>
    <t xml:space="preserve"> 16.499</t>
  </si>
  <si>
    <t xml:space="preserve"> 16.253</t>
  </si>
  <si>
    <t xml:space="preserve"> 16.012</t>
  </si>
  <si>
    <t xml:space="preserve"> 15.777</t>
  </si>
  <si>
    <t xml:space="preserve"> 15.549</t>
  </si>
  <si>
    <t xml:space="preserve"> 15.326</t>
  </si>
  <si>
    <t xml:space="preserve"> 15.108</t>
  </si>
  <si>
    <t xml:space="preserve"> 14.896</t>
  </si>
  <si>
    <t xml:space="preserve"> 14.689</t>
  </si>
  <si>
    <t xml:space="preserve"> 14.487</t>
  </si>
  <si>
    <t xml:space="preserve"> 14.290</t>
  </si>
  <si>
    <t xml:space="preserve"> 14.097</t>
  </si>
  <si>
    <t xml:space="preserve"> 13.909</t>
  </si>
  <si>
    <t xml:space="preserve"> 13.726</t>
  </si>
  <si>
    <t xml:space="preserve"> 13.547</t>
  </si>
  <si>
    <t xml:space="preserve"> 13.372</t>
  </si>
  <si>
    <t xml:space="preserve"> 13.201</t>
  </si>
  <si>
    <t xml:space="preserve"> 13.033</t>
  </si>
  <si>
    <t xml:space="preserve"> 12.870</t>
  </si>
  <si>
    <t xml:space="preserve"> 12.710</t>
  </si>
  <si>
    <t xml:space="preserve"> 12.554</t>
  </si>
  <si>
    <t xml:space="preserve"> 12.402</t>
  </si>
  <si>
    <t xml:space="preserve"> 12.252</t>
  </si>
  <si>
    <t xml:space="preserve"> 12.106</t>
  </si>
  <si>
    <t xml:space="preserve"> 11.963</t>
  </si>
  <si>
    <t xml:space="preserve"> 11.824</t>
  </si>
  <si>
    <t xml:space="preserve"> 11.687</t>
  </si>
  <si>
    <t xml:space="preserve"> 11.553</t>
  </si>
  <si>
    <t xml:space="preserve"> 11.422</t>
  </si>
  <si>
    <t xml:space="preserve"> 11.294</t>
  </si>
  <si>
    <t xml:space="preserve"> 11.168</t>
  </si>
  <si>
    <t xml:space="preserve"> 11.045</t>
  </si>
  <si>
    <t xml:space="preserve"> 10.924</t>
  </si>
  <si>
    <t xml:space="preserve"> 10.806</t>
  </si>
  <si>
    <t xml:space="preserve"> 10.690</t>
  </si>
  <si>
    <t xml:space="preserve"> 10.577</t>
  </si>
  <si>
    <t xml:space="preserve"> 10.466</t>
  </si>
  <si>
    <t xml:space="preserve"> 10.357</t>
  </si>
  <si>
    <t xml:space="preserve"> 10.250</t>
  </si>
  <si>
    <t xml:space="preserve"> 78.153</t>
  </si>
  <si>
    <t xml:space="preserve"> 75.664</t>
  </si>
  <si>
    <t xml:space="preserve"> 73.281</t>
  </si>
  <si>
    <t xml:space="preserve"> 70.997</t>
  </si>
  <si>
    <t xml:space="preserve"> 68.808</t>
  </si>
  <si>
    <t xml:space="preserve"> 66.710</t>
  </si>
  <si>
    <t xml:space="preserve"> 64.698</t>
  </si>
  <si>
    <t xml:space="preserve"> 62.768</t>
  </si>
  <si>
    <t xml:space="preserve"> 60.916</t>
  </si>
  <si>
    <t xml:space="preserve"> 59.137</t>
  </si>
  <si>
    <t xml:space="preserve"> 57.430</t>
  </si>
  <si>
    <t xml:space="preserve"> 55.790</t>
  </si>
  <si>
    <t xml:space="preserve"> 54.214</t>
  </si>
  <si>
    <t xml:space="preserve"> 52.700</t>
  </si>
  <si>
    <t xml:space="preserve"> 51.244</t>
  </si>
  <si>
    <t xml:space="preserve"> 49.843</t>
  </si>
  <si>
    <t xml:space="preserve"> 48.496</t>
  </si>
  <si>
    <t xml:space="preserve"> 47.200</t>
  </si>
  <si>
    <t xml:space="preserve"> 45.952</t>
  </si>
  <si>
    <t xml:space="preserve"> 44.751</t>
  </si>
  <si>
    <t xml:space="preserve"> 43.594</t>
  </si>
  <si>
    <t xml:space="preserve"> 20.174</t>
  </si>
  <si>
    <t xml:space="preserve"> 19.828</t>
  </si>
  <si>
    <t xml:space="preserve"> 19.493</t>
  </si>
  <si>
    <t xml:space="preserve"> 19.166</t>
  </si>
  <si>
    <t xml:space="preserve"> 18.849</t>
  </si>
  <si>
    <t xml:space="preserve"> 18.540</t>
  </si>
  <si>
    <t xml:space="preserve"> 18.240</t>
  </si>
  <si>
    <t xml:space="preserve"> 17.948</t>
  </si>
  <si>
    <t xml:space="preserve"> 17.663</t>
  </si>
  <si>
    <t xml:space="preserve"> 17.386</t>
  </si>
  <si>
    <t xml:space="preserve"> 17.117</t>
  </si>
  <si>
    <t xml:space="preserve"> 16.854</t>
  </si>
  <si>
    <t xml:space="preserve"> 16.598</t>
  </si>
  <si>
    <t xml:space="preserve"> 16.349</t>
  </si>
  <si>
    <t xml:space="preserve"> 16.106</t>
  </si>
  <si>
    <t xml:space="preserve"> 15.869</t>
  </si>
  <si>
    <t xml:space="preserve"> 15.639</t>
  </si>
  <si>
    <t xml:space="preserve"> 15.414</t>
  </si>
  <si>
    <t xml:space="preserve"> 15.194</t>
  </si>
  <si>
    <t xml:space="preserve"> 14.980</t>
  </si>
  <si>
    <t xml:space="preserve"> 14.772</t>
  </si>
  <si>
    <t xml:space="preserve"> 9.703</t>
  </si>
  <si>
    <t xml:space="preserve"> 9.609</t>
  </si>
  <si>
    <t xml:space="preserve"> 9.517</t>
  </si>
  <si>
    <t xml:space="preserve"> 9.427</t>
  </si>
  <si>
    <t xml:space="preserve"> 9.338</t>
  </si>
  <si>
    <t xml:space="preserve"> 9.252</t>
  </si>
  <si>
    <t xml:space="preserve"> 9.166</t>
  </si>
  <si>
    <t xml:space="preserve"> 9.083</t>
  </si>
  <si>
    <t xml:space="preserve"> 9.000</t>
  </si>
  <si>
    <t xml:space="preserve"> 8.920</t>
  </si>
  <si>
    <t xml:space="preserve"> 8.840</t>
  </si>
  <si>
    <t xml:space="preserve"> 8.762</t>
  </si>
  <si>
    <t xml:space="preserve"> 8.686</t>
  </si>
  <si>
    <t xml:space="preserve"> 8.610</t>
  </si>
  <si>
    <t xml:space="preserve"> 8.536</t>
  </si>
  <si>
    <t xml:space="preserve"> 8.392</t>
  </si>
  <si>
    <t xml:space="preserve"> 8.322</t>
  </si>
  <si>
    <t xml:space="preserve"> 8.253</t>
  </si>
  <si>
    <t xml:space="preserve"> 8.185</t>
  </si>
  <si>
    <t xml:space="preserve"> 8.118</t>
  </si>
  <si>
    <r>
      <t>y = 7.76430262E+04x</t>
    </r>
    <r>
      <rPr>
        <vertAlign val="superscript"/>
        <sz val="9"/>
        <color rgb="FF595959"/>
        <rFont val="Calibri"/>
        <family val="2"/>
        <scheme val="minor"/>
      </rPr>
      <t>4</t>
    </r>
    <r>
      <rPr>
        <sz val="9"/>
        <color rgb="FF595959"/>
        <rFont val="Calibri"/>
        <family val="2"/>
        <scheme val="minor"/>
      </rPr>
      <t xml:space="preserve"> - 1.06704482E+05x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+ 5.48240213E+04x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- 1.24412534E+04x + 1.05142010E+03</t>
    </r>
  </si>
  <si>
    <r>
      <t>y = -2.13226692E+04x</t>
    </r>
    <r>
      <rPr>
        <vertAlign val="superscript"/>
        <sz val="9"/>
        <color rgb="FF595959"/>
        <rFont val="Calibri"/>
        <family val="2"/>
        <scheme val="minor"/>
      </rPr>
      <t>4</t>
    </r>
    <r>
      <rPr>
        <sz val="9"/>
        <color rgb="FF595959"/>
        <rFont val="Calibri"/>
        <family val="2"/>
        <scheme val="minor"/>
      </rPr>
      <t xml:space="preserve"> + 1.91136644E+04x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- 5.15715770E+03x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+ 2.66999339E+02x + 4.17734579E+01</t>
    </r>
  </si>
  <si>
    <r>
      <t>y = -8.79627795E+04x</t>
    </r>
    <r>
      <rPr>
        <vertAlign val="superscript"/>
        <sz val="9"/>
        <color rgb="FF595959"/>
        <rFont val="Calibri"/>
        <family val="2"/>
        <scheme val="minor"/>
      </rPr>
      <t>4</t>
    </r>
    <r>
      <rPr>
        <sz val="9"/>
        <color rgb="FF595959"/>
        <rFont val="Calibri"/>
        <family val="2"/>
        <scheme val="minor"/>
      </rPr>
      <t xml:space="preserve"> + 1.07404707E+05x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- 4.87497601E+04x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+ 9.78183681E+03x - 7.33418664E+02</t>
    </r>
  </si>
  <si>
    <r>
      <t>y = 1.58668110E+04x</t>
    </r>
    <r>
      <rPr>
        <vertAlign val="superscript"/>
        <sz val="9"/>
        <color rgb="FF595959"/>
        <rFont val="Calibri"/>
        <family val="2"/>
        <scheme val="minor"/>
      </rPr>
      <t>4</t>
    </r>
    <r>
      <rPr>
        <sz val="9"/>
        <color rgb="FF595959"/>
        <rFont val="Calibri"/>
        <family val="2"/>
        <scheme val="minor"/>
      </rPr>
      <t xml:space="preserve"> - 1.62115660E+04x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+ 6.32224996E+03x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- 1.10151112E+03x + 7.17037780E+01</t>
    </r>
  </si>
  <si>
    <r>
      <t>y = 6.62311343E+04x</t>
    </r>
    <r>
      <rPr>
        <vertAlign val="superscript"/>
        <sz val="9"/>
        <color rgb="FF595959"/>
        <rFont val="Calibri"/>
        <family val="2"/>
        <scheme val="minor"/>
      </rPr>
      <t>4</t>
    </r>
    <r>
      <rPr>
        <sz val="9"/>
        <color rgb="FF595959"/>
        <rFont val="Calibri"/>
        <family val="2"/>
        <scheme val="minor"/>
      </rPr>
      <t xml:space="preserve"> - 9.15111958E+04x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+ 4.72223055E+04x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- 1.07481898E+04x + 9.09871842E+02</t>
    </r>
  </si>
  <si>
    <r>
      <t>y = -7.10784998E+03x</t>
    </r>
    <r>
      <rPr>
        <vertAlign val="superscript"/>
        <sz val="9"/>
        <color rgb="FF595959"/>
        <rFont val="Calibri"/>
        <family val="2"/>
        <scheme val="minor"/>
      </rPr>
      <t>4</t>
    </r>
    <r>
      <rPr>
        <sz val="9"/>
        <color rgb="FF595959"/>
        <rFont val="Calibri"/>
        <family val="2"/>
        <scheme val="minor"/>
      </rPr>
      <t xml:space="preserve"> + 1.35708781E+03x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+ 3.13047241E+03x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- 1.44587690E+03x + 1.74042530E+02</t>
    </r>
  </si>
  <si>
    <r>
      <t>y = -1.03815271E+05x</t>
    </r>
    <r>
      <rPr>
        <vertAlign val="superscript"/>
        <sz val="9"/>
        <color rgb="FF595959"/>
        <rFont val="Calibri"/>
        <family val="2"/>
        <scheme val="minor"/>
      </rPr>
      <t>4</t>
    </r>
    <r>
      <rPr>
        <sz val="9"/>
        <color rgb="FF595959"/>
        <rFont val="Calibri"/>
        <family val="2"/>
        <scheme val="minor"/>
      </rPr>
      <t xml:space="preserve"> + 1.25564788E+05x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- 5.65438352E+04x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+ 1.12677041E+04x - 8.39623546E+02</t>
    </r>
  </si>
  <si>
    <r>
      <t>y = 2.46956732E+04x</t>
    </r>
    <r>
      <rPr>
        <vertAlign val="superscript"/>
        <sz val="9"/>
        <color rgb="FF595959"/>
        <rFont val="Calibri"/>
        <family val="2"/>
        <scheme val="minor"/>
      </rPr>
      <t>4</t>
    </r>
    <r>
      <rPr>
        <sz val="9"/>
        <color rgb="FF595959"/>
        <rFont val="Calibri"/>
        <family val="2"/>
        <scheme val="minor"/>
      </rPr>
      <t xml:space="preserve"> - 2.57955951E+04x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+ 1.02262346E+04x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- 1.80835954E+03x + 1.19664666E+02</t>
    </r>
  </si>
  <si>
    <r>
      <t>y = 4.52478013E+04x</t>
    </r>
    <r>
      <rPr>
        <vertAlign val="superscript"/>
        <sz val="9"/>
        <color rgb="FF595959"/>
        <rFont val="Calibri"/>
        <family val="2"/>
        <scheme val="minor"/>
      </rPr>
      <t>4</t>
    </r>
    <r>
      <rPr>
        <sz val="9"/>
        <color rgb="FF595959"/>
        <rFont val="Calibri"/>
        <family val="2"/>
        <scheme val="minor"/>
      </rPr>
      <t xml:space="preserve"> - 6.66740645E+04x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+ 3.61469236E+04x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- 8.53870118E+03x + 7.43257021E+02</t>
    </r>
  </si>
  <si>
    <r>
      <t>y = -5.40800619E+04x</t>
    </r>
    <r>
      <rPr>
        <vertAlign val="superscript"/>
        <sz val="9"/>
        <color rgb="FF595959"/>
        <rFont val="Calibri"/>
        <family val="2"/>
        <scheme val="minor"/>
      </rPr>
      <t>4</t>
    </r>
    <r>
      <rPr>
        <sz val="9"/>
        <color rgb="FF595959"/>
        <rFont val="Calibri"/>
        <family val="2"/>
        <scheme val="minor"/>
      </rPr>
      <t xml:space="preserve"> + 5.70027854E+04x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- 2.15732281E+04x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+ 3.42770820E+03x - 1.86565365E+02</t>
    </r>
  </si>
  <si>
    <r>
      <t>y = -5.72635914E+04x</t>
    </r>
    <r>
      <rPr>
        <vertAlign val="superscript"/>
        <sz val="9"/>
        <color rgb="FF595959"/>
        <rFont val="Calibri"/>
        <family val="2"/>
        <scheme val="minor"/>
      </rPr>
      <t>4</t>
    </r>
    <r>
      <rPr>
        <sz val="9"/>
        <color rgb="FF595959"/>
        <rFont val="Calibri"/>
        <family val="2"/>
        <scheme val="minor"/>
      </rPr>
      <t xml:space="preserve"> + 7.14758564E+04x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- 3.29411862E+04x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+ 6.68492318E+03x - 5.05600643E+02</t>
    </r>
  </si>
  <si>
    <r>
      <t>y = -3.22569743E+04x</t>
    </r>
    <r>
      <rPr>
        <vertAlign val="superscript"/>
        <sz val="9"/>
        <color rgb="FF595959"/>
        <rFont val="Calibri"/>
        <family val="2"/>
        <scheme val="minor"/>
      </rPr>
      <t>4</t>
    </r>
    <r>
      <rPr>
        <sz val="9"/>
        <color rgb="FF595959"/>
        <rFont val="Calibri"/>
        <family val="2"/>
        <scheme val="minor"/>
      </rPr>
      <t xml:space="preserve"> + 3.62208297E+04x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- 1.50693771E+04x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+ 2.77264484E+03x - 1.91098860E+02</t>
    </r>
  </si>
  <si>
    <r>
      <t>y = 6.08083112E+04x</t>
    </r>
    <r>
      <rPr>
        <vertAlign val="superscript"/>
        <sz val="9"/>
        <color rgb="FF595959"/>
        <rFont val="Calibri"/>
        <family val="2"/>
        <scheme val="minor"/>
      </rPr>
      <t>4</t>
    </r>
    <r>
      <rPr>
        <sz val="9"/>
        <color rgb="FF595959"/>
        <rFont val="Calibri"/>
        <family val="2"/>
        <scheme val="minor"/>
      </rPr>
      <t xml:space="preserve"> - 8.41094029E+04x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+ 4.34724068E+04x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- 9.91290266E+03x + 8.40890086E+02</t>
    </r>
  </si>
  <si>
    <r>
      <t>y = -1.65785116E+04x</t>
    </r>
    <r>
      <rPr>
        <vertAlign val="superscript"/>
        <sz val="9"/>
        <color rgb="FF595959"/>
        <rFont val="Calibri"/>
        <family val="2"/>
        <scheme val="minor"/>
      </rPr>
      <t>4</t>
    </r>
    <r>
      <rPr>
        <sz val="9"/>
        <color rgb="FF595959"/>
        <rFont val="Calibri"/>
        <family val="2"/>
        <scheme val="minor"/>
      </rPr>
      <t xml:space="preserve"> + 1.43334068E+04x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- 3.48649706E+03x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+ 4.24132038E+01x + 4.94664270E+01</t>
    </r>
  </si>
  <si>
    <r>
      <t>y = -6.85180561E+04x</t>
    </r>
    <r>
      <rPr>
        <vertAlign val="superscript"/>
        <sz val="9"/>
        <color rgb="FF595959"/>
        <rFont val="Calibri"/>
        <family val="2"/>
        <scheme val="minor"/>
      </rPr>
      <t>4</t>
    </r>
    <r>
      <rPr>
        <sz val="9"/>
        <color rgb="FF595959"/>
        <rFont val="Calibri"/>
        <family val="2"/>
        <scheme val="minor"/>
      </rPr>
      <t xml:space="preserve"> + 8.34891009E+04x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- 3.77604710E+04x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+ 7.54472647E+03x - 5.63064575E+02</t>
    </r>
  </si>
  <si>
    <r>
      <t>y = 1.87992725E+04x</t>
    </r>
    <r>
      <rPr>
        <vertAlign val="superscript"/>
        <sz val="9"/>
        <color rgb="FF595959"/>
        <rFont val="Calibri"/>
        <family val="2"/>
        <scheme val="minor"/>
      </rPr>
      <t>4</t>
    </r>
    <r>
      <rPr>
        <sz val="9"/>
        <color rgb="FF595959"/>
        <rFont val="Calibri"/>
        <family val="2"/>
        <scheme val="minor"/>
      </rPr>
      <t xml:space="preserve"> - 1.92578118E+04x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+ 7.49900424E+03x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- 1.30188992E+03x + 8.44443284E+01</t>
    </r>
  </si>
  <si>
    <t>A</t>
  </si>
  <si>
    <t>B</t>
  </si>
  <si>
    <t>C</t>
  </si>
  <si>
    <t>D</t>
  </si>
  <si>
    <t>R_Switch</t>
  </si>
  <si>
    <t>20-100</t>
  </si>
  <si>
    <t>4.5-20</t>
  </si>
  <si>
    <t>&gt;100</t>
  </si>
  <si>
    <t>&lt;4.5</t>
  </si>
  <si>
    <t>TT675_M</t>
  </si>
  <si>
    <t>TT676_M</t>
  </si>
  <si>
    <t>TT677_M</t>
  </si>
  <si>
    <t>TT678_M</t>
  </si>
  <si>
    <t># This is a summary tab to be used by the program to create a data file compatible with Para_Cernox.csv file used byt the WinCC program</t>
  </si>
  <si>
    <t># to load the calibration data.</t>
  </si>
  <si>
    <t># The format of this tab MUST have obey the following rules:</t>
  </si>
  <si>
    <t># 1. Rows beginning with #&lt;space&gt; are ignored</t>
  </si>
  <si>
    <t># 2. Calibration entry for a specific sensor consists of 6 rows. In the A column of the first raw there must be a name of the sensor and in column B the sensor's id</t>
  </si>
  <si>
    <t># 3. Rows 2-5 are the calibration data. Leave columns A-E unchanged and copy the trend formula from the corresponding graph to column F</t>
  </si>
  <si>
    <t># 4. Row 6 has data for switching points (resistance) for the different regions.</t>
  </si>
  <si>
    <t>#</t>
  </si>
  <si>
    <t xml:space="preserve"> Calibration for Region A is used for when Rmeas &gt; R[F]; B: R[G]&lt;Rmeas &lt; =R{F]; C:  R[H]&lt; Rmeas &lt;= R[G]; D: Rmeas&lt;=R[H]</t>
  </si>
  <si>
    <t># This tab should be Exported as "Formatted Text Space Delimited (*.prn)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</si>
</sst>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5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0" fontId="0" fillId="0" borderId="0" xfId="0" applyFill="1"/>
    <xf numFmtId="164" fontId="0" fillId="0" borderId="0" xfId="0" applyNumberFormat="1" applyFill="1"/>
    <xf numFmtId="0" fontId="1" fillId="0" borderId="0" xfId="0" applyFont="1" applyAlignment="1">
      <alignment readingOrder="1"/>
    </xf>
    <xf numFmtId="0" fontId="1" fillId="0" borderId="0" xfId="0" applyFont="1" applyAlignment="1">
      <alignment horizontal="left" vertical="center" readingOrder="1"/>
    </xf>
    <xf numFmtId="49" fontId="0" fillId="0" borderId="0" xfId="0" applyNumberFormat="1"/>
    <xf numFmtId="0" fontId="0" fillId="2" borderId="1" xfId="0" applyNumberFormat="1" applyFont="1" applyFill="1" applyBorder="1" applyAlignmen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5.9118184568150385E-2"/>
                  <c:y val="0.27254580996400973"/>
                </c:manualLayout>
              </c:layout>
              <c:numFmt formatCode="0.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'834'!$D$5:$D$32</c:f>
              <c:numCache>
                <c:formatCode>General</c:formatCode>
                <c:ptCount val="28"/>
                <c:pt idx="0">
                  <c:v>0.33480965034164833</c:v>
                </c:pt>
                <c:pt idx="1">
                  <c:v>0.33431107335091392</c:v>
                </c:pt>
                <c:pt idx="2">
                  <c:v>0.33381901835158051</c:v>
                </c:pt>
                <c:pt idx="3">
                  <c:v>0.33333333333333331</c:v>
                </c:pt>
                <c:pt idx="4">
                  <c:v>0.33285387133565303</c:v>
                </c:pt>
                <c:pt idx="5">
                  <c:v>0.33238049023123367</c:v>
                </c:pt>
                <c:pt idx="6">
                  <c:v>0.33191305252073727</c:v>
                </c:pt>
                <c:pt idx="7">
                  <c:v>0.33145142513818565</c:v>
                </c:pt>
                <c:pt idx="8">
                  <c:v>0.33099547926634265</c:v>
                </c:pt>
                <c:pt idx="9">
                  <c:v>0.3305450901614807</c:v>
                </c:pt>
                <c:pt idx="10">
                  <c:v>0.33010013698697249</c:v>
                </c:pt>
                <c:pt idx="11">
                  <c:v>0.32966050265518271</c:v>
                </c:pt>
                <c:pt idx="12">
                  <c:v>0.32922607367717388</c:v>
                </c:pt>
                <c:pt idx="13">
                  <c:v>0.32879674001977033</c:v>
                </c:pt>
                <c:pt idx="14">
                  <c:v>0.32837239496955695</c:v>
                </c:pt>
                <c:pt idx="15">
                  <c:v>0.32795293500341643</c:v>
                </c:pt>
                <c:pt idx="16">
                  <c:v>0.32753825966523376</c:v>
                </c:pt>
                <c:pt idx="17">
                  <c:v>0.32712827144842338</c:v>
                </c:pt>
                <c:pt idx="18">
                  <c:v>0.32672287568395414</c:v>
                </c:pt>
                <c:pt idx="19">
                  <c:v>0.32632198043356875</c:v>
                </c:pt>
                <c:pt idx="20">
                  <c:v>0.32592549638791485</c:v>
                </c:pt>
                <c:pt idx="21">
                  <c:v>0.32553333676932011</c:v>
                </c:pt>
                <c:pt idx="22">
                  <c:v>0.32514541723896329</c:v>
                </c:pt>
                <c:pt idx="23">
                  <c:v>0.32476165580820548</c:v>
                </c:pt>
                <c:pt idx="24">
                  <c:v>0.32438197275386355</c:v>
                </c:pt>
                <c:pt idx="25">
                  <c:v>0.32400629053721752</c:v>
                </c:pt>
                <c:pt idx="26">
                  <c:v>0.3236345337265587</c:v>
                </c:pt>
                <c:pt idx="27">
                  <c:v>0.32326662892309649</c:v>
                </c:pt>
              </c:numCache>
            </c:numRef>
          </c:xVal>
          <c:yVal>
            <c:numRef>
              <c:f>'834'!$E$5:$E$32</c:f>
              <c:numCache>
                <c:formatCode>General</c:formatCode>
                <c:ptCount val="28"/>
                <c:pt idx="0">
                  <c:v>2.4941963510957215</c:v>
                </c:pt>
                <c:pt idx="1">
                  <c:v>2.4731072526334619</c:v>
                </c:pt>
                <c:pt idx="2">
                  <c:v>2.4522312444058234</c:v>
                </c:pt>
                <c:pt idx="3">
                  <c:v>2.4315679953868954</c:v>
                </c:pt>
                <c:pt idx="4">
                  <c:v>2.4111144185509046</c:v>
                </c:pt>
                <c:pt idx="5">
                  <c:v>2.3908680157819147</c:v>
                </c:pt>
                <c:pt idx="6">
                  <c:v>2.3708293968649623</c:v>
                </c:pt>
                <c:pt idx="7">
                  <c:v>2.3509938212340074</c:v>
                </c:pt>
                <c:pt idx="8">
                  <c:v>2.3313604768449587</c:v>
                </c:pt>
                <c:pt idx="9">
                  <c:v>2.3119296617716589</c:v>
                </c:pt>
                <c:pt idx="10">
                  <c:v>2.2926990030439298</c:v>
                </c:pt>
                <c:pt idx="11">
                  <c:v>2.27366552390622</c:v>
                </c:pt>
                <c:pt idx="12">
                  <c:v>2.2548259173499781</c:v>
                </c:pt>
                <c:pt idx="13">
                  <c:v>2.2361844428801496</c:v>
                </c:pt>
                <c:pt idx="14">
                  <c:v>2.2177339205959776</c:v>
                </c:pt>
                <c:pt idx="15">
                  <c:v>2.1994726843140833</c:v>
                </c:pt>
                <c:pt idx="16">
                  <c:v>2.1814033560118857</c:v>
                </c:pt>
                <c:pt idx="17">
                  <c:v>2.1635221428951028</c:v>
                </c:pt>
                <c:pt idx="18">
                  <c:v>2.1458270273544184</c:v>
                </c:pt>
                <c:pt idx="19">
                  <c:v>2.1283184772596804</c:v>
                </c:pt>
                <c:pt idx="20">
                  <c:v>2.1109935173779952</c:v>
                </c:pt>
                <c:pt idx="21">
                  <c:v>2.0938487648332198</c:v>
                </c:pt>
                <c:pt idx="22">
                  <c:v>2.0768842790648612</c:v>
                </c:pt>
                <c:pt idx="23">
                  <c:v>2.060100747229209</c:v>
                </c:pt>
                <c:pt idx="24">
                  <c:v>2.043491957462745</c:v>
                </c:pt>
                <c:pt idx="25">
                  <c:v>2.0270640621510454</c:v>
                </c:pt>
                <c:pt idx="26">
                  <c:v>2.0108085975122063</c:v>
                </c:pt>
                <c:pt idx="27">
                  <c:v>1.9947261736455948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1-471F-8011-4A3F7CB92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687664"/>
        <c:axId val="438623344"/>
      </c:scatterChart>
      <c:valAx>
        <c:axId val="54568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38623344"/>
        <c:crosses val="autoZero"/>
        <c:crossBetween val="midCat"/>
      </c:valAx>
      <c:valAx>
        <c:axId val="4386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4568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Errors [mK]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'835'!$H$5:$H$773</c:f>
              <c:numCache>
                <c:formatCode>0.0000E+00</c:formatCode>
                <c:ptCount val="769"/>
                <c:pt idx="0">
                  <c:v>-5.1782114876459673</c:v>
                </c:pt>
                <c:pt idx="1">
                  <c:v>-4.44004310878654</c:v>
                </c:pt>
                <c:pt idx="2">
                  <c:v>-5.1666261011291681</c:v>
                </c:pt>
                <c:pt idx="3">
                  <c:v>-4.7365395700467161</c:v>
                </c:pt>
                <c:pt idx="4">
                  <c:v>-4.1435106447806902</c:v>
                </c:pt>
                <c:pt idx="5">
                  <c:v>-4.2491623964338032</c:v>
                </c:pt>
                <c:pt idx="6">
                  <c:v>-4.0151749617507448</c:v>
                </c:pt>
                <c:pt idx="7">
                  <c:v>-3.7167085021678758</c:v>
                </c:pt>
                <c:pt idx="8">
                  <c:v>-3.1387528568131984</c:v>
                </c:pt>
                <c:pt idx="9">
                  <c:v>-3.756914375372844</c:v>
                </c:pt>
                <c:pt idx="10">
                  <c:v>-2.9039686659757535</c:v>
                </c:pt>
                <c:pt idx="11">
                  <c:v>-2.9234224488163818</c:v>
                </c:pt>
                <c:pt idx="12">
                  <c:v>-3.3111741632012581</c:v>
                </c:pt>
                <c:pt idx="13">
                  <c:v>-2.8462846198920033</c:v>
                </c:pt>
                <c:pt idx="14">
                  <c:v>-2.7117559774865185</c:v>
                </c:pt>
                <c:pt idx="15">
                  <c:v>-2.6061541278465938</c:v>
                </c:pt>
                <c:pt idx="16">
                  <c:v>-2.8468144121802652</c:v>
                </c:pt>
                <c:pt idx="17">
                  <c:v>-2.4653254620545795</c:v>
                </c:pt>
                <c:pt idx="18">
                  <c:v>-2.2959018346000448</c:v>
                </c:pt>
                <c:pt idx="19">
                  <c:v>-2.0572262845348632</c:v>
                </c:pt>
                <c:pt idx="20">
                  <c:v>-2.4282706470728499</c:v>
                </c:pt>
                <c:pt idx="21">
                  <c:v>-2.1185749720160629</c:v>
                </c:pt>
                <c:pt idx="22">
                  <c:v>-1.9334183992754106</c:v>
                </c:pt>
                <c:pt idx="23">
                  <c:v>-1.8342810522682385</c:v>
                </c:pt>
                <c:pt idx="24">
                  <c:v>-1.9949570720569909</c:v>
                </c:pt>
                <c:pt idx="25">
                  <c:v>-1.8536553737646955</c:v>
                </c:pt>
                <c:pt idx="26">
                  <c:v>-1.161398881038167</c:v>
                </c:pt>
                <c:pt idx="27">
                  <c:v>-2.0269943026960391</c:v>
                </c:pt>
                <c:pt idx="28">
                  <c:v>-3.1572707459019966</c:v>
                </c:pt>
                <c:pt idx="29">
                  <c:v>-0.97170787367417688</c:v>
                </c:pt>
                <c:pt idx="30">
                  <c:v>0.17278084699512419</c:v>
                </c:pt>
                <c:pt idx="31">
                  <c:v>1.5079253137457727</c:v>
                </c:pt>
                <c:pt idx="32">
                  <c:v>1.6958190189342304</c:v>
                </c:pt>
                <c:pt idx="33">
                  <c:v>1.8043182562905713</c:v>
                </c:pt>
                <c:pt idx="34">
                  <c:v>1.2837907486584754</c:v>
                </c:pt>
                <c:pt idx="35">
                  <c:v>1.9451550978999421</c:v>
                </c:pt>
                <c:pt idx="36">
                  <c:v>0.9391525386632793</c:v>
                </c:pt>
                <c:pt idx="37">
                  <c:v>0.73679249510405498</c:v>
                </c:pt>
                <c:pt idx="38">
                  <c:v>1.1109144013090599</c:v>
                </c:pt>
                <c:pt idx="39">
                  <c:v>0.11880917199391661</c:v>
                </c:pt>
                <c:pt idx="40">
                  <c:v>8.5845817594076834E-2</c:v>
                </c:pt>
                <c:pt idx="41">
                  <c:v>-0.40995046253300416</c:v>
                </c:pt>
                <c:pt idx="42">
                  <c:v>-0.55241989854692974</c:v>
                </c:pt>
                <c:pt idx="43">
                  <c:v>-0.30093895089322587</c:v>
                </c:pt>
                <c:pt idx="44">
                  <c:v>-0.40328767128272602</c:v>
                </c:pt>
                <c:pt idx="45">
                  <c:v>-0.4077591218276666</c:v>
                </c:pt>
                <c:pt idx="46">
                  <c:v>-0.67455386024306563</c:v>
                </c:pt>
                <c:pt idx="47">
                  <c:v>-0.38650097617676238</c:v>
                </c:pt>
                <c:pt idx="48">
                  <c:v>-0.55914458158667912</c:v>
                </c:pt>
                <c:pt idx="49">
                  <c:v>-5.0233063362270514E-2</c:v>
                </c:pt>
                <c:pt idx="50">
                  <c:v>-0.56864626305497268</c:v>
                </c:pt>
                <c:pt idx="51">
                  <c:v>-0.68279386212566351</c:v>
                </c:pt>
                <c:pt idx="52">
                  <c:v>0.17148344287676309</c:v>
                </c:pt>
                <c:pt idx="53">
                  <c:v>-0.3165196869048259</c:v>
                </c:pt>
                <c:pt idx="54">
                  <c:v>-0.3393673628409033</c:v>
                </c:pt>
                <c:pt idx="55">
                  <c:v>2.1936326618288149E-2</c:v>
                </c:pt>
                <c:pt idx="56">
                  <c:v>-0.20824572408884023</c:v>
                </c:pt>
                <c:pt idx="57">
                  <c:v>9.3987894437930208E-2</c:v>
                </c:pt>
                <c:pt idx="58">
                  <c:v>0.14659117533710742</c:v>
                </c:pt>
                <c:pt idx="59">
                  <c:v>0.25640662375536749</c:v>
                </c:pt>
                <c:pt idx="60">
                  <c:v>0.81430330367027182</c:v>
                </c:pt>
                <c:pt idx="61">
                  <c:v>0.2905989209409654</c:v>
                </c:pt>
                <c:pt idx="62">
                  <c:v>0.23074858418681288</c:v>
                </c:pt>
                <c:pt idx="63">
                  <c:v>0.251283964487925</c:v>
                </c:pt>
                <c:pt idx="64">
                  <c:v>1.0359878908730025</c:v>
                </c:pt>
                <c:pt idx="65">
                  <c:v>0.33228994413292412</c:v>
                </c:pt>
                <c:pt idx="66">
                  <c:v>0.94786966856119648</c:v>
                </c:pt>
                <c:pt idx="67">
                  <c:v>0.74745498885420147</c:v>
                </c:pt>
                <c:pt idx="68">
                  <c:v>0.6498038519247018</c:v>
                </c:pt>
                <c:pt idx="69">
                  <c:v>0.62485819685775823</c:v>
                </c:pt>
                <c:pt idx="70">
                  <c:v>0.69105979202177537</c:v>
                </c:pt>
                <c:pt idx="71">
                  <c:v>-8.7181746195597043E-2</c:v>
                </c:pt>
                <c:pt idx="72">
                  <c:v>0.39812207401013211</c:v>
                </c:pt>
                <c:pt idx="73">
                  <c:v>0.29628416518434619</c:v>
                </c:pt>
                <c:pt idx="74">
                  <c:v>-0.20418614600714591</c:v>
                </c:pt>
                <c:pt idx="75">
                  <c:v>0.12240775613392429</c:v>
                </c:pt>
                <c:pt idx="76">
                  <c:v>-0.46294744548447397</c:v>
                </c:pt>
                <c:pt idx="77">
                  <c:v>-0.66576702748832872</c:v>
                </c:pt>
                <c:pt idx="78">
                  <c:v>-0.15976124542049774</c:v>
                </c:pt>
                <c:pt idx="79">
                  <c:v>-0.58843514669604247</c:v>
                </c:pt>
                <c:pt idx="80">
                  <c:v>-0.56660075440007063</c:v>
                </c:pt>
                <c:pt idx="81">
                  <c:v>-0.68180659906502683</c:v>
                </c:pt>
                <c:pt idx="82">
                  <c:v>-0.49568960191237466</c:v>
                </c:pt>
                <c:pt idx="83">
                  <c:v>-0.54525367038493755</c:v>
                </c:pt>
                <c:pt idx="84">
                  <c:v>-0.34407939154590395</c:v>
                </c:pt>
                <c:pt idx="85">
                  <c:v>0.61653129238337101</c:v>
                </c:pt>
                <c:pt idx="86">
                  <c:v>0.86647160290809211</c:v>
                </c:pt>
                <c:pt idx="87">
                  <c:v>0.95580419026575214</c:v>
                </c:pt>
                <c:pt idx="88">
                  <c:v>5.5198197123651482</c:v>
                </c:pt>
                <c:pt idx="89">
                  <c:v>4.390772823068545</c:v>
                </c:pt>
                <c:pt idx="90">
                  <c:v>2.9901411656858556</c:v>
                </c:pt>
                <c:pt idx="91">
                  <c:v>1.9162281635374256</c:v>
                </c:pt>
                <c:pt idx="92">
                  <c:v>1.7851070180583406</c:v>
                </c:pt>
                <c:pt idx="93">
                  <c:v>1.2297252504041012</c:v>
                </c:pt>
                <c:pt idx="94">
                  <c:v>-0.10094041925867714</c:v>
                </c:pt>
                <c:pt idx="95">
                  <c:v>-0.54268212245389691</c:v>
                </c:pt>
                <c:pt idx="96">
                  <c:v>-0.41681498719725596</c:v>
                </c:pt>
                <c:pt idx="97">
                  <c:v>-1.030889286436576</c:v>
                </c:pt>
                <c:pt idx="98">
                  <c:v>-0.67936409430657818</c:v>
                </c:pt>
                <c:pt idx="99">
                  <c:v>-0.64424379666405684</c:v>
                </c:pt>
                <c:pt idx="100">
                  <c:v>-1.1956805107473656</c:v>
                </c:pt>
                <c:pt idx="101">
                  <c:v>-0.59254354516724561</c:v>
                </c:pt>
                <c:pt idx="102">
                  <c:v>-1.0829588560508085</c:v>
                </c:pt>
                <c:pt idx="103">
                  <c:v>-0.90481947087361903</c:v>
                </c:pt>
                <c:pt idx="104">
                  <c:v>-1.2862687067176637</c:v>
                </c:pt>
                <c:pt idx="105">
                  <c:v>-0.44615832065630912</c:v>
                </c:pt>
                <c:pt idx="106">
                  <c:v>-0.59448212339319184</c:v>
                </c:pt>
                <c:pt idx="107">
                  <c:v>-0.93278737147706181</c:v>
                </c:pt>
                <c:pt idx="108">
                  <c:v>-0.65456473476466215</c:v>
                </c:pt>
                <c:pt idx="109">
                  <c:v>5.4382284339737907E-2</c:v>
                </c:pt>
                <c:pt idx="110">
                  <c:v>1.5586254267674349E-2</c:v>
                </c:pt>
                <c:pt idx="111">
                  <c:v>5.7583099291491635E-2</c:v>
                </c:pt>
                <c:pt idx="112">
                  <c:v>1.5596123335015477E-2</c:v>
                </c:pt>
                <c:pt idx="113">
                  <c:v>0.73123610524739036</c:v>
                </c:pt>
                <c:pt idx="114">
                  <c:v>5.2216334518462304E-2</c:v>
                </c:pt>
                <c:pt idx="115">
                  <c:v>0.83208193990635948</c:v>
                </c:pt>
                <c:pt idx="116">
                  <c:v>0.92995285384844806</c:v>
                </c:pt>
                <c:pt idx="117">
                  <c:v>1.2102791479442487</c:v>
                </c:pt>
                <c:pt idx="118">
                  <c:v>0.5426087749587083</c:v>
                </c:pt>
                <c:pt idx="119">
                  <c:v>0.80136636761807267</c:v>
                </c:pt>
                <c:pt idx="120">
                  <c:v>0.86564317508752708</c:v>
                </c:pt>
                <c:pt idx="121">
                  <c:v>0.61899661973541242</c:v>
                </c:pt>
                <c:pt idx="122">
                  <c:v>0.94926027813002634</c:v>
                </c:pt>
                <c:pt idx="123">
                  <c:v>0.7483621329491541</c:v>
                </c:pt>
                <c:pt idx="124">
                  <c:v>0.91215220388107809</c:v>
                </c:pt>
                <c:pt idx="125">
                  <c:v>1.3402379544569243</c:v>
                </c:pt>
                <c:pt idx="126">
                  <c:v>0.93582754726106998</c:v>
                </c:pt>
                <c:pt idx="127">
                  <c:v>1.6055805127646039</c:v>
                </c:pt>
                <c:pt idx="128">
                  <c:v>1.2594653775366282</c:v>
                </c:pt>
                <c:pt idx="129">
                  <c:v>1.810623938407474</c:v>
                </c:pt>
                <c:pt idx="130">
                  <c:v>1.1752416408867816</c:v>
                </c:pt>
                <c:pt idx="131">
                  <c:v>1.2724241940951231</c:v>
                </c:pt>
                <c:pt idx="132">
                  <c:v>1.0240796635336835</c:v>
                </c:pt>
                <c:pt idx="133">
                  <c:v>1.3548058662884443</c:v>
                </c:pt>
                <c:pt idx="134">
                  <c:v>1.1917831112828736</c:v>
                </c:pt>
                <c:pt idx="135">
                  <c:v>1.4646714338724109</c:v>
                </c:pt>
                <c:pt idx="136">
                  <c:v>1.1055128047683382</c:v>
                </c:pt>
                <c:pt idx="137">
                  <c:v>1.0486374932341391</c:v>
                </c:pt>
                <c:pt idx="138">
                  <c:v>1.2305745072112018</c:v>
                </c:pt>
                <c:pt idx="139">
                  <c:v>1.5899661831273448</c:v>
                </c:pt>
                <c:pt idx="140">
                  <c:v>1.0674865393518473</c:v>
                </c:pt>
                <c:pt idx="141">
                  <c:v>0.60576291600611398</c:v>
                </c:pt>
                <c:pt idx="142">
                  <c:v>1.1493013612327019</c:v>
                </c:pt>
                <c:pt idx="143">
                  <c:v>0.64441505659473819</c:v>
                </c:pt>
                <c:pt idx="144">
                  <c:v>1.0391559166684772</c:v>
                </c:pt>
                <c:pt idx="145">
                  <c:v>1.2832489932605995</c:v>
                </c:pt>
                <c:pt idx="146">
                  <c:v>0.32802981517576768</c:v>
                </c:pt>
                <c:pt idx="147">
                  <c:v>1.1263843559881082</c:v>
                </c:pt>
                <c:pt idx="148">
                  <c:v>0.63269155309519931</c:v>
                </c:pt>
                <c:pt idx="149">
                  <c:v>0.80276804165357873</c:v>
                </c:pt>
                <c:pt idx="150">
                  <c:v>0.59381560475557649</c:v>
                </c:pt>
                <c:pt idx="151">
                  <c:v>0.96437034568630509</c:v>
                </c:pt>
                <c:pt idx="152">
                  <c:v>0.87425434712429251</c:v>
                </c:pt>
                <c:pt idx="153">
                  <c:v>0.28452913019627601</c:v>
                </c:pt>
                <c:pt idx="154">
                  <c:v>0.15745102501796282</c:v>
                </c:pt>
                <c:pt idx="155">
                  <c:v>0.4564284940329344</c:v>
                </c:pt>
                <c:pt idx="156">
                  <c:v>0.14598094551487861</c:v>
                </c:pt>
                <c:pt idx="157">
                  <c:v>0.1916995196911131</c:v>
                </c:pt>
                <c:pt idx="158">
                  <c:v>0.56020923876332063</c:v>
                </c:pt>
                <c:pt idx="159">
                  <c:v>0.21913268652795637</c:v>
                </c:pt>
                <c:pt idx="160">
                  <c:v>0.13705528001750622</c:v>
                </c:pt>
                <c:pt idx="161">
                  <c:v>0.28349166460905906</c:v>
                </c:pt>
                <c:pt idx="162">
                  <c:v>-0.37114617129940797</c:v>
                </c:pt>
                <c:pt idx="163">
                  <c:v>0.14441999065883948</c:v>
                </c:pt>
                <c:pt idx="164">
                  <c:v>-0.19769485401610609</c:v>
                </c:pt>
                <c:pt idx="165">
                  <c:v>-0.42456757719477878</c:v>
                </c:pt>
                <c:pt idx="166">
                  <c:v>-0.56249424932364178</c:v>
                </c:pt>
                <c:pt idx="167">
                  <c:v>-0.63701641645241835</c:v>
                </c:pt>
                <c:pt idx="168">
                  <c:v>-0.67294659606087492</c:v>
                </c:pt>
                <c:pt idx="169">
                  <c:v>-0.69439245531999205</c:v>
                </c:pt>
                <c:pt idx="170">
                  <c:v>-0.72478031636791229</c:v>
                </c:pt>
                <c:pt idx="171">
                  <c:v>0.21312226902381326</c:v>
                </c:pt>
                <c:pt idx="172">
                  <c:v>9.7184828560692438E-2</c:v>
                </c:pt>
                <c:pt idx="173">
                  <c:v>-9.4106787243752876E-2</c:v>
                </c:pt>
                <c:pt idx="174">
                  <c:v>-0.38167068820982308</c:v>
                </c:pt>
                <c:pt idx="175">
                  <c:v>0.21415184186146519</c:v>
                </c:pt>
                <c:pt idx="176">
                  <c:v>-0.32642236799507174</c:v>
                </c:pt>
                <c:pt idx="177">
                  <c:v>-2.2636280512244866E-2</c:v>
                </c:pt>
                <c:pt idx="178">
                  <c:v>0.10679007185920852</c:v>
                </c:pt>
                <c:pt idx="179">
                  <c:v>4.3642841023761036E-2</c:v>
                </c:pt>
                <c:pt idx="180">
                  <c:v>-0.22980155253815582</c:v>
                </c:pt>
                <c:pt idx="181">
                  <c:v>0.26920793669926724</c:v>
                </c:pt>
                <c:pt idx="182">
                  <c:v>-0.47611772427647026</c:v>
                </c:pt>
                <c:pt idx="183">
                  <c:v>-0.48212221027466029</c:v>
                </c:pt>
                <c:pt idx="184">
                  <c:v>0.2352824098927897</c:v>
                </c:pt>
                <c:pt idx="185">
                  <c:v>-0.33939780308323009</c:v>
                </c:pt>
                <c:pt idx="186">
                  <c:v>-0.22125141142037563</c:v>
                </c:pt>
                <c:pt idx="187">
                  <c:v>-0.42497415897457813</c:v>
                </c:pt>
                <c:pt idx="188">
                  <c:v>3.5119050534326846E-2</c:v>
                </c:pt>
                <c:pt idx="189">
                  <c:v>0.14508258288525866</c:v>
                </c:pt>
                <c:pt idx="190">
                  <c:v>-0.10867112457102479</c:v>
                </c:pt>
                <c:pt idx="191">
                  <c:v>0.26061764270668419</c:v>
                </c:pt>
                <c:pt idx="192">
                  <c:v>0.24004547642242358</c:v>
                </c:pt>
                <c:pt idx="193">
                  <c:v>-0.18296428253439245</c:v>
                </c:pt>
                <c:pt idx="194">
                  <c:v>-2.067116528348123E-2</c:v>
                </c:pt>
                <c:pt idx="195">
                  <c:v>-0.28502707681443695</c:v>
                </c:pt>
                <c:pt idx="196">
                  <c:v>1.2314720497563769E-2</c:v>
                </c:pt>
                <c:pt idx="197">
                  <c:v>-0.14000919847045878</c:v>
                </c:pt>
                <c:pt idx="198">
                  <c:v>0.24691907987950401</c:v>
                </c:pt>
                <c:pt idx="199">
                  <c:v>0.16229067739548242</c:v>
                </c:pt>
                <c:pt idx="200">
                  <c:v>0.59556201516475227</c:v>
                </c:pt>
                <c:pt idx="201">
                  <c:v>0.53644707649169732</c:v>
                </c:pt>
                <c:pt idx="202">
                  <c:v>-2.5089896394270284E-2</c:v>
                </c:pt>
                <c:pt idx="203">
                  <c:v>0.90115838044280139</c:v>
                </c:pt>
                <c:pt idx="204">
                  <c:v>0.30563536354044629</c:v>
                </c:pt>
                <c:pt idx="205">
                  <c:v>0.17901393206720684</c:v>
                </c:pt>
                <c:pt idx="206">
                  <c:v>0.51218996779400783</c:v>
                </c:pt>
                <c:pt idx="207">
                  <c:v>0.29627601648396507</c:v>
                </c:pt>
                <c:pt idx="208">
                  <c:v>0.52259532045884072</c:v>
                </c:pt>
                <c:pt idx="209">
                  <c:v>0.18267584989040131</c:v>
                </c:pt>
                <c:pt idx="210">
                  <c:v>0.26824470151876056</c:v>
                </c:pt>
                <c:pt idx="211">
                  <c:v>0.77122252498185162</c:v>
                </c:pt>
                <c:pt idx="212">
                  <c:v>0.68371825037338851</c:v>
                </c:pt>
                <c:pt idx="213">
                  <c:v>0.99802390040348854</c:v>
                </c:pt>
                <c:pt idx="214">
                  <c:v>0.70660964480584454</c:v>
                </c:pt>
                <c:pt idx="215">
                  <c:v>0.80211884683478729</c:v>
                </c:pt>
                <c:pt idx="216">
                  <c:v>0.27736352843543699</c:v>
                </c:pt>
                <c:pt idx="217">
                  <c:v>1.1253197123703984</c:v>
                </c:pt>
                <c:pt idx="218">
                  <c:v>0.33912301360672359</c:v>
                </c:pt>
                <c:pt idx="219">
                  <c:v>0.91206449767788911</c:v>
                </c:pt>
                <c:pt idx="220">
                  <c:v>0.8375864019809498</c:v>
                </c:pt>
                <c:pt idx="221">
                  <c:v>1.1092782136152834</c:v>
                </c:pt>
                <c:pt idx="222">
                  <c:v>0.72087273754650738</c:v>
                </c:pt>
                <c:pt idx="223">
                  <c:v>0.6662423814605134</c:v>
                </c:pt>
                <c:pt idx="224">
                  <c:v>0.93939544118359919</c:v>
                </c:pt>
                <c:pt idx="225">
                  <c:v>0.53447255828853457</c:v>
                </c:pt>
                <c:pt idx="226">
                  <c:v>0.44574336963076888</c:v>
                </c:pt>
                <c:pt idx="227">
                  <c:v>0.66760306026569793</c:v>
                </c:pt>
                <c:pt idx="228">
                  <c:v>0.19456917052984579</c:v>
                </c:pt>
                <c:pt idx="229">
                  <c:v>2.1278470814678485E-2</c:v>
                </c:pt>
                <c:pt idx="230">
                  <c:v>0.14248392722393532</c:v>
                </c:pt>
                <c:pt idx="231">
                  <c:v>0.55305167997143911</c:v>
                </c:pt>
                <c:pt idx="232">
                  <c:v>0.2479582340511044</c:v>
                </c:pt>
                <c:pt idx="233">
                  <c:v>0.22228762655274181</c:v>
                </c:pt>
                <c:pt idx="234">
                  <c:v>0.47122878411975933</c:v>
                </c:pt>
                <c:pt idx="235">
                  <c:v>-9.9271814724133378E-3</c:v>
                </c:pt>
                <c:pt idx="236">
                  <c:v>-0.22578949276397253</c:v>
                </c:pt>
                <c:pt idx="237">
                  <c:v>-0.18087017373158432</c:v>
                </c:pt>
                <c:pt idx="238">
                  <c:v>0.12041354838832063</c:v>
                </c:pt>
                <c:pt idx="239">
                  <c:v>-0.32626313390782258</c:v>
                </c:pt>
                <c:pt idx="240">
                  <c:v>-0.5251348510713072</c:v>
                </c:pt>
                <c:pt idx="241">
                  <c:v>-0.48034826927256802</c:v>
                </c:pt>
                <c:pt idx="242">
                  <c:v>-0.19596424562795534</c:v>
                </c:pt>
                <c:pt idx="243">
                  <c:v>-0.67595988986823841</c:v>
                </c:pt>
                <c:pt idx="244">
                  <c:v>-1.15418330281436</c:v>
                </c:pt>
                <c:pt idx="245">
                  <c:v>-0.95332436469774962</c:v>
                </c:pt>
                <c:pt idx="246">
                  <c:v>-0.52710344306738932</c:v>
                </c:pt>
                <c:pt idx="247">
                  <c:v>-0.87886134873293997</c:v>
                </c:pt>
                <c:pt idx="248">
                  <c:v>-1.0118752814154419</c:v>
                </c:pt>
                <c:pt idx="249">
                  <c:v>-0.92936029357026939</c:v>
                </c:pt>
                <c:pt idx="250">
                  <c:v>-0.63447072075195621</c:v>
                </c:pt>
                <c:pt idx="251">
                  <c:v>-0.13030156241367052</c:v>
                </c:pt>
                <c:pt idx="252">
                  <c:v>-0.41988984057006462</c:v>
                </c:pt>
                <c:pt idx="253">
                  <c:v>-0.50621590934785132</c:v>
                </c:pt>
                <c:pt idx="254">
                  <c:v>-0.39220473976087078</c:v>
                </c:pt>
                <c:pt idx="255">
                  <c:v>-8.0727159233795476E-2</c:v>
                </c:pt>
                <c:pt idx="256">
                  <c:v>-0.57460107597684384</c:v>
                </c:pt>
                <c:pt idx="257">
                  <c:v>0.1234073484077669</c:v>
                </c:pt>
                <c:pt idx="258">
                  <c:v>1.0582542524062433E-2</c:v>
                </c:pt>
                <c:pt idx="259">
                  <c:v>8.4258407563098103E-2</c:v>
                </c:pt>
                <c:pt idx="260">
                  <c:v>0.3418172210567505</c:v>
                </c:pt>
                <c:pt idx="261">
                  <c:v>-0.21931142393150083</c:v>
                </c:pt>
                <c:pt idx="262">
                  <c:v>0.39834834028162902</c:v>
                </c:pt>
                <c:pt idx="263">
                  <c:v>0.19231765541505297</c:v>
                </c:pt>
                <c:pt idx="264">
                  <c:v>0.16016194000734174</c:v>
                </c:pt>
                <c:pt idx="265">
                  <c:v>0.29948993656425671</c:v>
                </c:pt>
                <c:pt idx="266">
                  <c:v>0.60795278060776781</c:v>
                </c:pt>
                <c:pt idx="267">
                  <c:v>8.324308154961102E-2</c:v>
                </c:pt>
                <c:pt idx="268">
                  <c:v>0.72309403720183241</c:v>
                </c:pt>
                <c:pt idx="269">
                  <c:v>0.52527856739548184</c:v>
                </c:pt>
                <c:pt idx="270">
                  <c:v>0.48760847141338104</c:v>
                </c:pt>
                <c:pt idx="271">
                  <c:v>0.60793360084954173</c:v>
                </c:pt>
                <c:pt idx="272">
                  <c:v>-0.115858943205982</c:v>
                </c:pt>
                <c:pt idx="273">
                  <c:v>0.31415441121618315</c:v>
                </c:pt>
                <c:pt idx="274">
                  <c:v>-0.1040670670322541</c:v>
                </c:pt>
                <c:pt idx="275">
                  <c:v>0.6274708540279228</c:v>
                </c:pt>
                <c:pt idx="276">
                  <c:v>0.506796631211337</c:v>
                </c:pt>
                <c:pt idx="277">
                  <c:v>0.53197225057344255</c:v>
                </c:pt>
                <c:pt idx="278">
                  <c:v>0.70109251490935165</c:v>
                </c:pt>
                <c:pt idx="279">
                  <c:v>1.2284390138450618E-2</c:v>
                </c:pt>
                <c:pt idx="280">
                  <c:v>0.46370633101755487</c:v>
                </c:pt>
                <c:pt idx="281">
                  <c:v>5.3547639052631268E-2</c:v>
                </c:pt>
                <c:pt idx="282">
                  <c:v>0.78002784285535753</c:v>
                </c:pt>
                <c:pt idx="283">
                  <c:v>0.64139607960633782</c:v>
                </c:pt>
                <c:pt idx="284">
                  <c:v>0.63593049191590367</c:v>
                </c:pt>
                <c:pt idx="285">
                  <c:v>0.76193765487486687</c:v>
                </c:pt>
                <c:pt idx="286">
                  <c:v>1.7751992015924145E-2</c:v>
                </c:pt>
                <c:pt idx="287">
                  <c:v>0.4017352296012966</c:v>
                </c:pt>
                <c:pt idx="288">
                  <c:v>-8.7724155314550245E-2</c:v>
                </c:pt>
                <c:pt idx="289">
                  <c:v>0.54778854039971847</c:v>
                </c:pt>
                <c:pt idx="290">
                  <c:v>0.30671371704515948</c:v>
                </c:pt>
                <c:pt idx="291">
                  <c:v>0.1875169778791097</c:v>
                </c:pt>
                <c:pt idx="292">
                  <c:v>0.18868862342014125</c:v>
                </c:pt>
                <c:pt idx="293">
                  <c:v>0.30874317165840992</c:v>
                </c:pt>
                <c:pt idx="294">
                  <c:v>0.54621888551853459</c:v>
                </c:pt>
                <c:pt idx="295">
                  <c:v>-0.10032269068549482</c:v>
                </c:pt>
                <c:pt idx="296">
                  <c:v>0.36770281820430739</c:v>
                </c:pt>
                <c:pt idx="297">
                  <c:v>-5.1097819667500488E-2</c:v>
                </c:pt>
                <c:pt idx="298">
                  <c:v>0.64190411598152863</c:v>
                </c:pt>
                <c:pt idx="299">
                  <c:v>0.44535888632779574</c:v>
                </c:pt>
                <c:pt idx="300">
                  <c:v>0.3579378796079169</c:v>
                </c:pt>
                <c:pt idx="301">
                  <c:v>0.37833319940316912</c:v>
                </c:pt>
                <c:pt idx="302">
                  <c:v>0.50525728621586552</c:v>
                </c:pt>
                <c:pt idx="303">
                  <c:v>-0.26255748199677242</c:v>
                </c:pt>
                <c:pt idx="304">
                  <c:v>7.3640843083033758E-2</c:v>
                </c:pt>
                <c:pt idx="305">
                  <c:v>0.51262340828772679</c:v>
                </c:pt>
                <c:pt idx="306">
                  <c:v>5.3180197438607024E-2</c:v>
                </c:pt>
                <c:pt idx="307">
                  <c:v>-0.30588031559686257</c:v>
                </c:pt>
                <c:pt idx="308">
                  <c:v>0.43426848332694945</c:v>
                </c:pt>
                <c:pt idx="309">
                  <c:v>0.27247101760474735</c:v>
                </c:pt>
                <c:pt idx="310">
                  <c:v>0.20758918395058501</c:v>
                </c:pt>
                <c:pt idx="311">
                  <c:v>0.23850203615749521</c:v>
                </c:pt>
                <c:pt idx="312">
                  <c:v>0.36410546371312691</c:v>
                </c:pt>
                <c:pt idx="313">
                  <c:v>-0.41668811164585762</c:v>
                </c:pt>
                <c:pt idx="314">
                  <c:v>-0.10495004031163546</c:v>
                </c:pt>
                <c:pt idx="315">
                  <c:v>0.29826426216095214</c:v>
                </c:pt>
                <c:pt idx="316">
                  <c:v>-0.20808497778634916</c:v>
                </c:pt>
                <c:pt idx="317">
                  <c:v>0.37497782781859001</c:v>
                </c:pt>
                <c:pt idx="318">
                  <c:v>4.6443351427338797E-2</c:v>
                </c:pt>
                <c:pt idx="319">
                  <c:v>-0.19468292243773888</c:v>
                </c:pt>
                <c:pt idx="320">
                  <c:v>-0.34938096029746291</c:v>
                </c:pt>
                <c:pt idx="321">
                  <c:v>-0.41861644192042746</c:v>
                </c:pt>
                <c:pt idx="322">
                  <c:v>-0.4033410130568349</c:v>
                </c:pt>
                <c:pt idx="323">
                  <c:v>-0.30449253446640512</c:v>
                </c:pt>
                <c:pt idx="324">
                  <c:v>-0.12299532687976011</c:v>
                </c:pt>
                <c:pt idx="325">
                  <c:v>0.14023959097109184</c:v>
                </c:pt>
                <c:pt idx="326">
                  <c:v>-0.51568573226390413</c:v>
                </c:pt>
                <c:pt idx="327">
                  <c:v>-9.165640593700175E-2</c:v>
                </c:pt>
                <c:pt idx="328">
                  <c:v>0.4114550723959276</c:v>
                </c:pt>
                <c:pt idx="329">
                  <c:v>-7.2113978504262377E-3</c:v>
                </c:pt>
                <c:pt idx="330">
                  <c:v>-0.34850373758565922</c:v>
                </c:pt>
                <c:pt idx="331">
                  <c:v>0.38674210179667767</c:v>
                </c:pt>
                <c:pt idx="332">
                  <c:v>0.1977019319503448</c:v>
                </c:pt>
                <c:pt idx="333">
                  <c:v>8.3563121814567154E-2</c:v>
                </c:pt>
                <c:pt idx="334">
                  <c:v>4.3524409840234313E-2</c:v>
                </c:pt>
                <c:pt idx="335">
                  <c:v>7.6795695251430374E-2</c:v>
                </c:pt>
                <c:pt idx="336">
                  <c:v>0.18259785787932969</c:v>
                </c:pt>
                <c:pt idx="337">
                  <c:v>0.36016257252491357</c:v>
                </c:pt>
                <c:pt idx="338">
                  <c:v>-0.3912678869117947</c:v>
                </c:pt>
                <c:pt idx="339">
                  <c:v>-7.2440805490181504E-2</c:v>
                </c:pt>
                <c:pt idx="340">
                  <c:v>0.31590677778670084</c:v>
                </c:pt>
                <c:pt idx="341">
                  <c:v>-0.22695209388645665</c:v>
                </c:pt>
                <c:pt idx="342">
                  <c:v>0.29826553937528644</c:v>
                </c:pt>
                <c:pt idx="343">
                  <c:v>-0.10914761778524351</c:v>
                </c:pt>
                <c:pt idx="344">
                  <c:v>-0.44988927502354059</c:v>
                </c:pt>
                <c:pt idx="345">
                  <c:v>0.27535228612407536</c:v>
                </c:pt>
                <c:pt idx="346">
                  <c:v>6.5898053715152116E-2</c:v>
                </c:pt>
                <c:pt idx="347">
                  <c:v>-7.8921866927927908E-2</c:v>
                </c:pt>
                <c:pt idx="348">
                  <c:v>-0.15976840143272497</c:v>
                </c:pt>
                <c:pt idx="349">
                  <c:v>-0.17729365529550734</c:v>
                </c:pt>
                <c:pt idx="350">
                  <c:v>-0.13214105485515049</c:v>
                </c:pt>
                <c:pt idx="351">
                  <c:v>-2.4945494154771097E-2</c:v>
                </c:pt>
                <c:pt idx="352">
                  <c:v>0.14366653151176578</c:v>
                </c:pt>
                <c:pt idx="353">
                  <c:v>-0.62692321276580643</c:v>
                </c:pt>
                <c:pt idx="354">
                  <c:v>-0.33732483336068597</c:v>
                </c:pt>
                <c:pt idx="355">
                  <c:v>1.185955870175448E-2</c:v>
                </c:pt>
                <c:pt idx="356">
                  <c:v>-0.57996428020778978</c:v>
                </c:pt>
                <c:pt idx="357">
                  <c:v>-0.11338284799089493</c:v>
                </c:pt>
                <c:pt idx="358">
                  <c:v>-0.58897502841048777</c:v>
                </c:pt>
                <c:pt idx="359">
                  <c:v>-7.3122029955463574E-3</c:v>
                </c:pt>
                <c:pt idx="360">
                  <c:v>-0.36895837869144188</c:v>
                </c:pt>
                <c:pt idx="361">
                  <c:v>0.32552970096100253</c:v>
                </c:pt>
                <c:pt idx="362">
                  <c:v>7.5602439584709913E-2</c:v>
                </c:pt>
                <c:pt idx="363">
                  <c:v>-0.11928272416339425</c:v>
                </c:pt>
                <c:pt idx="364">
                  <c:v>-0.25966143034761302</c:v>
                </c:pt>
                <c:pt idx="365">
                  <c:v>-0.34606249809110423</c:v>
                </c:pt>
                <c:pt idx="366">
                  <c:v>-0.37900804192059212</c:v>
                </c:pt>
                <c:pt idx="367">
                  <c:v>-0.3590135669018224</c:v>
                </c:pt>
                <c:pt idx="368">
                  <c:v>-0.28658807829096133</c:v>
                </c:pt>
                <c:pt idx="369">
                  <c:v>-0.16223417872218704</c:v>
                </c:pt>
                <c:pt idx="370">
                  <c:v>1.3551835367664467E-2</c:v>
                </c:pt>
                <c:pt idx="371">
                  <c:v>0.2402798695650965</c:v>
                </c:pt>
                <c:pt idx="372">
                  <c:v>-0.48253405598730481</c:v>
                </c:pt>
                <c:pt idx="373">
                  <c:v>-0.15536790411241341</c:v>
                </c:pt>
                <c:pt idx="374">
                  <c:v>0.22130628704086774</c:v>
                </c:pt>
                <c:pt idx="375">
                  <c:v>-0.35297768477215996</c:v>
                </c:pt>
                <c:pt idx="376">
                  <c:v>0.12131972850948358</c:v>
                </c:pt>
                <c:pt idx="377">
                  <c:v>-0.35625626813562405</c:v>
                </c:pt>
                <c:pt idx="378">
                  <c:v>0.21384510572008963</c:v>
                </c:pt>
                <c:pt idx="379">
                  <c:v>-0.1688198760980697</c:v>
                </c:pt>
                <c:pt idx="380">
                  <c:v>-0.50468953440097053</c:v>
                </c:pt>
                <c:pt idx="381">
                  <c:v>0.20580314051610316</c:v>
                </c:pt>
                <c:pt idx="382">
                  <c:v>-3.7769595262027167E-2</c:v>
                </c:pt>
                <c:pt idx="383">
                  <c:v>-0.23583031357343742</c:v>
                </c:pt>
                <c:pt idx="384">
                  <c:v>-0.38879649665446436</c:v>
                </c:pt>
                <c:pt idx="385">
                  <c:v>-0.49708060345476923</c:v>
                </c:pt>
                <c:pt idx="386">
                  <c:v>-0.56109015271799123</c:v>
                </c:pt>
                <c:pt idx="387">
                  <c:v>-0.58122779210245668</c:v>
                </c:pt>
                <c:pt idx="388">
                  <c:v>-0.55789136629424974</c:v>
                </c:pt>
                <c:pt idx="389">
                  <c:v>-0.49147399503191025</c:v>
                </c:pt>
                <c:pt idx="390">
                  <c:v>-0.38236413420289495</c:v>
                </c:pt>
                <c:pt idx="391">
                  <c:v>-0.23094564795833605</c:v>
                </c:pt>
                <c:pt idx="392">
                  <c:v>-3.7597877339923258E-2</c:v>
                </c:pt>
                <c:pt idx="393">
                  <c:v>0.19730429940123528</c:v>
                </c:pt>
                <c:pt idx="394">
                  <c:v>-0.52660960029538018</c:v>
                </c:pt>
                <c:pt idx="395">
                  <c:v>-0.20970572805323329</c:v>
                </c:pt>
                <c:pt idx="396">
                  <c:v>0.14765403438632418</c:v>
                </c:pt>
                <c:pt idx="397">
                  <c:v>-0.45488798157800048</c:v>
                </c:pt>
                <c:pt idx="398">
                  <c:v>-1.7685302136527525E-2</c:v>
                </c:pt>
                <c:pt idx="399">
                  <c:v>-0.54108736054381268</c:v>
                </c:pt>
                <c:pt idx="400">
                  <c:v>-2.5439556853967815E-2</c:v>
                </c:pt>
                <c:pt idx="401">
                  <c:v>-0.47108332193435132</c:v>
                </c:pt>
                <c:pt idx="402">
                  <c:v>0.12164383610979712</c:v>
                </c:pt>
                <c:pt idx="403">
                  <c:v>-0.24759173150767921</c:v>
                </c:pt>
                <c:pt idx="404">
                  <c:v>-0.57911986291392381</c:v>
                </c:pt>
                <c:pt idx="405">
                  <c:v>0.1267333590000419</c:v>
                </c:pt>
                <c:pt idx="406">
                  <c:v>-0.13035444976017274</c:v>
                </c:pt>
                <c:pt idx="407">
                  <c:v>-0.35070201941511669</c:v>
                </c:pt>
                <c:pt idx="408">
                  <c:v>-0.53462448132757245</c:v>
                </c:pt>
                <c:pt idx="409">
                  <c:v>0.31756658320203357</c:v>
                </c:pt>
                <c:pt idx="410">
                  <c:v>0.20556309113661797</c:v>
                </c:pt>
                <c:pt idx="411">
                  <c:v>0.1290604152708319</c:v>
                </c:pt>
                <c:pt idx="412">
                  <c:v>8.7757330081039697E-2</c:v>
                </c:pt>
                <c:pt idx="413">
                  <c:v>8.1355968267082801E-2</c:v>
                </c:pt>
                <c:pt idx="414">
                  <c:v>0.10956177555554447</c:v>
                </c:pt>
                <c:pt idx="415">
                  <c:v>0.17208346249741879</c:v>
                </c:pt>
                <c:pt idx="416">
                  <c:v>0.2686329634911111</c:v>
                </c:pt>
                <c:pt idx="417">
                  <c:v>0.39892538683883316</c:v>
                </c:pt>
                <c:pt idx="418">
                  <c:v>-0.43732102044069521</c:v>
                </c:pt>
                <c:pt idx="419">
                  <c:v>-0.24038492040290294</c:v>
                </c:pt>
                <c:pt idx="420">
                  <c:v>-1.0541926113383226E-2</c:v>
                </c:pt>
                <c:pt idx="421">
                  <c:v>0.25193536087897428</c:v>
                </c:pt>
                <c:pt idx="422">
                  <c:v>-0.45322269324854503</c:v>
                </c:pt>
                <c:pt idx="423">
                  <c:v>-0.12628279230053607</c:v>
                </c:pt>
                <c:pt idx="424">
                  <c:v>0.2324912494966469</c:v>
                </c:pt>
                <c:pt idx="425">
                  <c:v>-0.377161532413961</c:v>
                </c:pt>
                <c:pt idx="426">
                  <c:v>4.4500712200523651E-2</c:v>
                </c:pt>
                <c:pt idx="427">
                  <c:v>-0.50277738862813948</c:v>
                </c:pt>
                <c:pt idx="428">
                  <c:v>-1.9248471345711948E-2</c:v>
                </c:pt>
                <c:pt idx="429">
                  <c:v>-0.5051624658118925</c:v>
                </c:pt>
                <c:pt idx="430">
                  <c:v>3.9233362420620921E-2</c:v>
                </c:pt>
                <c:pt idx="431">
                  <c:v>-0.38630561816832554</c:v>
                </c:pt>
                <c:pt idx="432">
                  <c:v>0.21797855870353544</c:v>
                </c:pt>
                <c:pt idx="433">
                  <c:v>-0.14815357706465804</c:v>
                </c:pt>
                <c:pt idx="434">
                  <c:v>-0.4849389653820424</c:v>
                </c:pt>
                <c:pt idx="435">
                  <c:v>0.20738795040298186</c:v>
                </c:pt>
                <c:pt idx="436">
                  <c:v>-7.1404805920050052E-2</c:v>
                </c:pt>
                <c:pt idx="437">
                  <c:v>-0.32154677969620238</c:v>
                </c:pt>
                <c:pt idx="438">
                  <c:v>0.4567348863062648</c:v>
                </c:pt>
                <c:pt idx="439">
                  <c:v>0.26321542020957267</c:v>
                </c:pt>
                <c:pt idx="440">
                  <c:v>9.7672386627500885E-2</c:v>
                </c:pt>
                <c:pt idx="441">
                  <c:v>-4.0114332365170924E-2</c:v>
                </c:pt>
                <c:pt idx="442">
                  <c:v>-0.15036258148981574</c:v>
                </c:pt>
                <c:pt idx="443">
                  <c:v>-0.23328795024246674</c:v>
                </c:pt>
                <c:pt idx="444">
                  <c:v>-0.28910380827484872</c:v>
                </c:pt>
                <c:pt idx="445">
                  <c:v>-0.31802132706681974</c:v>
                </c:pt>
                <c:pt idx="446">
                  <c:v>-0.32024951456577355</c:v>
                </c:pt>
                <c:pt idx="447">
                  <c:v>-0.29599523895473823</c:v>
                </c:pt>
                <c:pt idx="448">
                  <c:v>-0.24546325610730335</c:v>
                </c:pt>
                <c:pt idx="449">
                  <c:v>-0.16885623670637173</c:v>
                </c:pt>
                <c:pt idx="450">
                  <c:v>-6.6374791196643912E-2</c:v>
                </c:pt>
                <c:pt idx="451">
                  <c:v>6.1782502829288433E-2</c:v>
                </c:pt>
                <c:pt idx="452">
                  <c:v>0.21541907539823768</c:v>
                </c:pt>
                <c:pt idx="453">
                  <c:v>0.39434033954499625</c:v>
                </c:pt>
                <c:pt idx="454">
                  <c:v>-0.40164633149242235</c:v>
                </c:pt>
                <c:pt idx="455">
                  <c:v>-0.17273163314612816</c:v>
                </c:pt>
                <c:pt idx="456">
                  <c:v>8.089565070967808E-2</c:v>
                </c:pt>
                <c:pt idx="457">
                  <c:v>0.35904862310154328</c:v>
                </c:pt>
                <c:pt idx="458">
                  <c:v>-0.33845775219809582</c:v>
                </c:pt>
                <c:pt idx="459">
                  <c:v>-1.1806668122282815E-2</c:v>
                </c:pt>
                <c:pt idx="460">
                  <c:v>0.33882049767930411</c:v>
                </c:pt>
                <c:pt idx="461">
                  <c:v>-0.28675583557769002</c:v>
                </c:pt>
                <c:pt idx="462">
                  <c:v>0.11128652372915937</c:v>
                </c:pt>
                <c:pt idx="463">
                  <c:v>0.53277152140873696</c:v>
                </c:pt>
                <c:pt idx="464">
                  <c:v>-2.2475172115399289E-2</c:v>
                </c:pt>
                <c:pt idx="465">
                  <c:v>0.44537383088183446</c:v>
                </c:pt>
                <c:pt idx="466">
                  <c:v>-6.3852398101804653E-2</c:v>
                </c:pt>
                <c:pt idx="467">
                  <c:v>0.44967688018182628</c:v>
                </c:pt>
                <c:pt idx="468">
                  <c:v>-1.4205941636369346E-2</c:v>
                </c:pt>
                <c:pt idx="469">
                  <c:v>0.54433315210333788</c:v>
                </c:pt>
                <c:pt idx="470">
                  <c:v>0.12512978973511224</c:v>
                </c:pt>
                <c:pt idx="471">
                  <c:v>-0.27197881435458982</c:v>
                </c:pt>
                <c:pt idx="472">
                  <c:v>0.35284612885755351</c:v>
                </c:pt>
                <c:pt idx="473">
                  <c:v>-5.550422450539827E-4</c:v>
                </c:pt>
                <c:pt idx="474">
                  <c:v>-0.33234045471841611</c:v>
                </c:pt>
                <c:pt idx="475">
                  <c:v>0.35733327821585448</c:v>
                </c:pt>
                <c:pt idx="476">
                  <c:v>6.8311042767277286E-2</c:v>
                </c:pt>
                <c:pt idx="477">
                  <c:v>-0.19956079602412302</c:v>
                </c:pt>
                <c:pt idx="478">
                  <c:v>0.55356558823849156</c:v>
                </c:pt>
                <c:pt idx="479">
                  <c:v>0.32753946862085215</c:v>
                </c:pt>
                <c:pt idx="480">
                  <c:v>0.12221154430536174</c:v>
                </c:pt>
                <c:pt idx="481">
                  <c:v>-6.2566071981517979E-2</c:v>
                </c:pt>
                <c:pt idx="482">
                  <c:v>-0.22693987470612242</c:v>
                </c:pt>
                <c:pt idx="483">
                  <c:v>-0.37105497802203402</c:v>
                </c:pt>
                <c:pt idx="484">
                  <c:v>0.50494486530938687</c:v>
                </c:pt>
                <c:pt idx="485">
                  <c:v>0.40091724948920771</c:v>
                </c:pt>
                <c:pt idx="486">
                  <c:v>0.31672109970370954</c:v>
                </c:pt>
                <c:pt idx="487">
                  <c:v>0.25221665888208733</c:v>
                </c:pt>
                <c:pt idx="488">
                  <c:v>0.20726546752003472</c:v>
                </c:pt>
                <c:pt idx="489">
                  <c:v>0.18173035277824212</c:v>
                </c:pt>
                <c:pt idx="490">
                  <c:v>0.17547541459439486</c:v>
                </c:pt>
                <c:pt idx="491">
                  <c:v>0.18836600688310057</c:v>
                </c:pt>
                <c:pt idx="492">
                  <c:v>0.22026872681335519</c:v>
                </c:pt>
                <c:pt idx="493">
                  <c:v>0.27105139831462566</c:v>
                </c:pt>
                <c:pt idx="494">
                  <c:v>0.34058305996209626</c:v>
                </c:pt>
                <c:pt idx="495">
                  <c:v>0.42873395048426133</c:v>
                </c:pt>
                <c:pt idx="496">
                  <c:v>0.53537549414528485</c:v>
                </c:pt>
                <c:pt idx="497">
                  <c:v>-0.33961971120000101</c:v>
                </c:pt>
                <c:pt idx="498">
                  <c:v>-0.1963779073173022</c:v>
                </c:pt>
                <c:pt idx="499">
                  <c:v>-3.5024190318200255E-2</c:v>
                </c:pt>
                <c:pt idx="500">
                  <c:v>0.14431747753906876</c:v>
                </c:pt>
                <c:pt idx="501">
                  <c:v>0.34152425728706248</c:v>
                </c:pt>
                <c:pt idx="502">
                  <c:v>0.55647441396455832</c:v>
                </c:pt>
                <c:pt idx="503">
                  <c:v>-0.21095268619886198</c:v>
                </c:pt>
                <c:pt idx="504">
                  <c:v>3.9123403824170566E-2</c:v>
                </c:pt>
                <c:pt idx="505">
                  <c:v>0.30658420514351192</c:v>
                </c:pt>
                <c:pt idx="506">
                  <c:v>0.59131229616182779</c:v>
                </c:pt>
                <c:pt idx="507">
                  <c:v>-0.10680869335866205</c:v>
                </c:pt>
                <c:pt idx="508">
                  <c:v>0.21210590090348092</c:v>
                </c:pt>
                <c:pt idx="509">
                  <c:v>0.54794176938921524</c:v>
                </c:pt>
                <c:pt idx="510">
                  <c:v>-9.9414382412899016E-2</c:v>
                </c:pt>
                <c:pt idx="511">
                  <c:v>0.26992515018875451</c:v>
                </c:pt>
                <c:pt idx="512">
                  <c:v>-0.34415093184048118</c:v>
                </c:pt>
                <c:pt idx="513">
                  <c:v>5.8247052570070679E-2</c:v>
                </c:pt>
                <c:pt idx="514">
                  <c:v>0.47700975157649594</c:v>
                </c:pt>
                <c:pt idx="515">
                  <c:v>-8.7971222484384271E-2</c:v>
                </c:pt>
                <c:pt idx="516">
                  <c:v>0.36319668922013548</c:v>
                </c:pt>
                <c:pt idx="517">
                  <c:v>-0.1695930147294078</c:v>
                </c:pt>
                <c:pt idx="518">
                  <c:v>0.3135540932963643</c:v>
                </c:pt>
                <c:pt idx="519">
                  <c:v>-0.18746663927826646</c:v>
                </c:pt>
                <c:pt idx="520">
                  <c:v>0.3272410418655447</c:v>
                </c:pt>
                <c:pt idx="521">
                  <c:v>-0.14242570894573703</c:v>
                </c:pt>
                <c:pt idx="522">
                  <c:v>0.40343115446450639</c:v>
                </c:pt>
                <c:pt idx="523">
                  <c:v>-3.528944566166814E-2</c:v>
                </c:pt>
                <c:pt idx="524">
                  <c:v>0.54131228611176141</c:v>
                </c:pt>
                <c:pt idx="525">
                  <c:v>0.13313700575823262</c:v>
                </c:pt>
                <c:pt idx="526">
                  <c:v>-0.25991377823331163</c:v>
                </c:pt>
                <c:pt idx="527">
                  <c:v>0.36206228560864417</c:v>
                </c:pt>
                <c:pt idx="528">
                  <c:v>-1.0316168985724516E-3</c:v>
                </c:pt>
                <c:pt idx="529">
                  <c:v>-0.34929147651618919</c:v>
                </c:pt>
                <c:pt idx="530">
                  <c:v>0.31718753518106269</c:v>
                </c:pt>
                <c:pt idx="531">
                  <c:v>-1.6889457441493505E-3</c:v>
                </c:pt>
                <c:pt idx="532">
                  <c:v>-0.30601448491784922</c:v>
                </c:pt>
                <c:pt idx="533">
                  <c:v>0.40411814371621446</c:v>
                </c:pt>
                <c:pt idx="534">
                  <c:v>0.12861694873622653</c:v>
                </c:pt>
                <c:pt idx="535">
                  <c:v>-0.13260928522629278</c:v>
                </c:pt>
                <c:pt idx="536">
                  <c:v>-0.37965100961923071</c:v>
                </c:pt>
                <c:pt idx="537">
                  <c:v>0.38740208564336243</c:v>
                </c:pt>
                <c:pt idx="538">
                  <c:v>0.1684610594310243</c:v>
                </c:pt>
                <c:pt idx="539">
                  <c:v>-3.65622872668947E-2</c:v>
                </c:pt>
                <c:pt idx="540">
                  <c:v>-0.22775541379105313</c:v>
                </c:pt>
                <c:pt idx="541">
                  <c:v>0.59479494147618439</c:v>
                </c:pt>
                <c:pt idx="542">
                  <c:v>0.43100276683727401</c:v>
                </c:pt>
                <c:pt idx="543">
                  <c:v>0.28078275822651655</c:v>
                </c:pt>
                <c:pt idx="544">
                  <c:v>0.14405031962216874</c:v>
                </c:pt>
                <c:pt idx="545">
                  <c:v>2.0721553196878517E-2</c:v>
                </c:pt>
                <c:pt idx="546">
                  <c:v>-8.9286749421768619E-2</c:v>
                </c:pt>
                <c:pt idx="547">
                  <c:v>-0.18605711119046298</c:v>
                </c:pt>
                <c:pt idx="548">
                  <c:v>-0.2696713790188987</c:v>
                </c:pt>
                <c:pt idx="549">
                  <c:v>-0.34021072820045184</c:v>
                </c:pt>
                <c:pt idx="550">
                  <c:v>-0.39775567265687428</c:v>
                </c:pt>
                <c:pt idx="551">
                  <c:v>0.55761393152731209</c:v>
                </c:pt>
                <c:pt idx="552">
                  <c:v>0.52581887701919072</c:v>
                </c:pt>
                <c:pt idx="553">
                  <c:v>0.50678060257691726</c:v>
                </c:pt>
                <c:pt idx="554">
                  <c:v>0.50042118029125504</c:v>
                </c:pt>
                <c:pt idx="555">
                  <c:v>0.50666331558413269</c:v>
                </c:pt>
                <c:pt idx="556">
                  <c:v>0.52543033534901973</c:v>
                </c:pt>
                <c:pt idx="557">
                  <c:v>0.5566461880466278</c:v>
                </c:pt>
                <c:pt idx="558">
                  <c:v>-0.39976456903234592</c:v>
                </c:pt>
                <c:pt idx="559">
                  <c:v>-0.34387677208180811</c:v>
                </c:pt>
                <c:pt idx="560">
                  <c:v>-0.27576465733836208</c:v>
                </c:pt>
                <c:pt idx="561">
                  <c:v>-0.19550186732542052</c:v>
                </c:pt>
                <c:pt idx="562">
                  <c:v>-0.10316145753974659</c:v>
                </c:pt>
                <c:pt idx="563">
                  <c:v>1.1840986744449111E-3</c:v>
                </c:pt>
                <c:pt idx="564">
                  <c:v>0.11746290504666135</c:v>
                </c:pt>
                <c:pt idx="565">
                  <c:v>0.24560363461190171</c:v>
                </c:pt>
                <c:pt idx="566">
                  <c:v>0.38553552698639137</c:v>
                </c:pt>
                <c:pt idx="567">
                  <c:v>0.53718837921645779</c:v>
                </c:pt>
                <c:pt idx="568">
                  <c:v>-0.29950745684659275</c:v>
                </c:pt>
                <c:pt idx="569">
                  <c:v>-0.1246210803591552</c:v>
                </c:pt>
                <c:pt idx="570">
                  <c:v>6.1778951516933134E-2</c:v>
                </c:pt>
                <c:pt idx="571">
                  <c:v>0.25962462013584542</c:v>
                </c:pt>
                <c:pt idx="572">
                  <c:v>0.46884843921546349</c:v>
                </c:pt>
                <c:pt idx="573">
                  <c:v>-0.31061654929542826</c:v>
                </c:pt>
                <c:pt idx="574">
                  <c:v>-7.8836783483637873E-2</c:v>
                </c:pt>
                <c:pt idx="575">
                  <c:v>0.16412181843072915</c:v>
                </c:pt>
                <c:pt idx="576">
                  <c:v>0.41819384942609616</c:v>
                </c:pt>
                <c:pt idx="577">
                  <c:v>-0.31668559099884419</c:v>
                </c:pt>
                <c:pt idx="578">
                  <c:v>-4.0580900479092463E-2</c:v>
                </c:pt>
                <c:pt idx="579">
                  <c:v>0.24644402259288434</c:v>
                </c:pt>
                <c:pt idx="580">
                  <c:v>-0.45567423085524084</c:v>
                </c:pt>
                <c:pt idx="581">
                  <c:v>-0.14699857751776513</c:v>
                </c:pt>
                <c:pt idx="582">
                  <c:v>0.17240854504962932</c:v>
                </c:pt>
                <c:pt idx="583">
                  <c:v>0.50248518131090769</c:v>
                </c:pt>
                <c:pt idx="584">
                  <c:v>-0.15683015149625668</c:v>
                </c:pt>
                <c:pt idx="585">
                  <c:v>0.19440153472571886</c:v>
                </c:pt>
                <c:pt idx="586">
                  <c:v>-0.44388030803044209</c:v>
                </c:pt>
                <c:pt idx="587">
                  <c:v>-7.173576668106918E-2</c:v>
                </c:pt>
                <c:pt idx="588">
                  <c:v>0.31077552920799612</c:v>
                </c:pt>
                <c:pt idx="589">
                  <c:v>-0.29640559749033457</c:v>
                </c:pt>
                <c:pt idx="590">
                  <c:v>0.10666212319132562</c:v>
                </c:pt>
                <c:pt idx="591">
                  <c:v>-0.48007959506812803</c:v>
                </c:pt>
                <c:pt idx="592">
                  <c:v>-5.6688597988463485E-2</c:v>
                </c:pt>
                <c:pt idx="593">
                  <c:v>0.37677770240307495</c:v>
                </c:pt>
                <c:pt idx="594">
                  <c:v>-0.17973767167545063</c:v>
                </c:pt>
                <c:pt idx="595">
                  <c:v>0.27370872701415472</c:v>
                </c:pt>
                <c:pt idx="596">
                  <c:v>-0.26293923055908941</c:v>
                </c:pt>
                <c:pt idx="597">
                  <c:v>0.21026274712654391</c:v>
                </c:pt>
                <c:pt idx="598">
                  <c:v>-0.30674063409175112</c:v>
                </c:pt>
                <c:pt idx="599">
                  <c:v>0.18599574449718048</c:v>
                </c:pt>
                <c:pt idx="600">
                  <c:v>-0.31158259215757766</c:v>
                </c:pt>
                <c:pt idx="601">
                  <c:v>0.20047028788083843</c:v>
                </c:pt>
                <c:pt idx="602">
                  <c:v>-0.27789928539756481</c:v>
                </c:pt>
                <c:pt idx="603">
                  <c:v>0.25325541473475432</c:v>
                </c:pt>
                <c:pt idx="604">
                  <c:v>-0.2061184905002289</c:v>
                </c:pt>
                <c:pt idx="605">
                  <c:v>0.34392650980419326</c:v>
                </c:pt>
                <c:pt idx="606">
                  <c:v>-9.6661689939825379E-2</c:v>
                </c:pt>
                <c:pt idx="607">
                  <c:v>0.47206518932929598</c:v>
                </c:pt>
                <c:pt idx="608">
                  <c:v>5.0055804965420947E-2</c:v>
                </c:pt>
                <c:pt idx="609">
                  <c:v>-0.36274081041698381</c:v>
                </c:pt>
                <c:pt idx="610">
                  <c:v>0.23362474875421313</c:v>
                </c:pt>
                <c:pt idx="611">
                  <c:v>-0.16089774453864614</c:v>
                </c:pt>
                <c:pt idx="612">
                  <c:v>0.45364184971674604</c:v>
                </c:pt>
                <c:pt idx="613">
                  <c:v>7.719403098116473E-2</c:v>
                </c:pt>
                <c:pt idx="614">
                  <c:v>-0.29029033960314976</c:v>
                </c:pt>
                <c:pt idx="615">
                  <c:v>0.35113995279978383</c:v>
                </c:pt>
                <c:pt idx="616">
                  <c:v>1.4364757472407064E-3</c:v>
                </c:pt>
                <c:pt idx="617">
                  <c:v>-0.33944885352954479</c:v>
                </c:pt>
                <c:pt idx="618">
                  <c:v>0.32843622816280948</c:v>
                </c:pt>
                <c:pt idx="619">
                  <c:v>5.0443260659616129E-3</c:v>
                </c:pt>
                <c:pt idx="620">
                  <c:v>-0.30967161226214124</c:v>
                </c:pt>
                <c:pt idx="621">
                  <c:v>0.38424169480477666</c:v>
                </c:pt>
                <c:pt idx="622">
                  <c:v>8.6737864432917533E-2</c:v>
                </c:pt>
                <c:pt idx="623">
                  <c:v>-0.20222915632572835</c:v>
                </c:pt>
                <c:pt idx="624">
                  <c:v>-0.48270509109893389</c:v>
                </c:pt>
                <c:pt idx="625">
                  <c:v>0.24526466089880294</c:v>
                </c:pt>
                <c:pt idx="626">
                  <c:v>-1.8364977946827565E-2</c:v>
                </c:pt>
                <c:pt idx="627">
                  <c:v>-0.27363876506680818</c:v>
                </c:pt>
                <c:pt idx="628">
                  <c:v>-0.52060114162255644</c:v>
                </c:pt>
                <c:pt idx="629">
                  <c:v>0.2407037658898048</c:v>
                </c:pt>
                <c:pt idx="630">
                  <c:v>1.0232139271870722E-2</c:v>
                </c:pt>
                <c:pt idx="631">
                  <c:v>-0.21205952656111471</c:v>
                </c:pt>
                <c:pt idx="632">
                  <c:v>-0.42621443672641313</c:v>
                </c:pt>
                <c:pt idx="633">
                  <c:v>0.36772451097877301</c:v>
                </c:pt>
                <c:pt idx="634">
                  <c:v>0.16971471640170321</c:v>
                </c:pt>
                <c:pt idx="635">
                  <c:v>-2.0286121042101257E-2</c:v>
                </c:pt>
                <c:pt idx="636">
                  <c:v>-0.20232000722586463</c:v>
                </c:pt>
                <c:pt idx="637">
                  <c:v>-0.37642865790932234</c:v>
                </c:pt>
                <c:pt idx="638">
                  <c:v>-0.5426534949641848</c:v>
                </c:pt>
                <c:pt idx="639">
                  <c:v>0.29896434387555182</c:v>
                </c:pt>
                <c:pt idx="640">
                  <c:v>0.14838400904237936</c:v>
                </c:pt>
                <c:pt idx="641">
                  <c:v>5.5649303474236689E-3</c:v>
                </c:pt>
                <c:pt idx="642">
                  <c:v>-0.1295331800896804</c:v>
                </c:pt>
                <c:pt idx="643">
                  <c:v>-0.25695033365846776</c:v>
                </c:pt>
                <c:pt idx="644">
                  <c:v>-0.37672626544238419</c:v>
                </c:pt>
                <c:pt idx="645">
                  <c:v>-0.4889004370802752</c:v>
                </c:pt>
                <c:pt idx="646">
                  <c:v>0.40648795838826857</c:v>
                </c:pt>
                <c:pt idx="647">
                  <c:v>0.30939999795132067</c:v>
                </c:pt>
                <c:pt idx="648">
                  <c:v>0.21979702359131714</c:v>
                </c:pt>
                <c:pt idx="649">
                  <c:v>0.13764064329113701</c:v>
                </c:pt>
                <c:pt idx="650">
                  <c:v>6.2892723821761365E-2</c:v>
                </c:pt>
                <c:pt idx="651">
                  <c:v>-4.4846073263826725E-3</c:v>
                </c:pt>
                <c:pt idx="652">
                  <c:v>-6.4528965783905434E-2</c:v>
                </c:pt>
                <c:pt idx="653">
                  <c:v>-0.11727771079317328</c:v>
                </c:pt>
                <c:pt idx="654">
                  <c:v>-0.16276795143888023</c:v>
                </c:pt>
                <c:pt idx="655">
                  <c:v>-0.20103654466852028</c:v>
                </c:pt>
                <c:pt idx="656">
                  <c:v>-0.23212009773421194</c:v>
                </c:pt>
                <c:pt idx="657">
                  <c:v>-0.25605497281433465</c:v>
                </c:pt>
                <c:pt idx="658">
                  <c:v>-0.27287728786440368</c:v>
                </c:pt>
                <c:pt idx="659">
                  <c:v>-0.28262291768088588</c:v>
                </c:pt>
                <c:pt idx="660">
                  <c:v>-0.28532749583276562</c:v>
                </c:pt>
                <c:pt idx="661">
                  <c:v>-0.28102641986205157</c:v>
                </c:pt>
                <c:pt idx="662">
                  <c:v>-0.26975484922875381</c:v>
                </c:pt>
                <c:pt idx="663">
                  <c:v>-0.25154770785684732</c:v>
                </c:pt>
                <c:pt idx="664">
                  <c:v>-0.2264396903699506</c:v>
                </c:pt>
                <c:pt idx="665">
                  <c:v>-0.19446525847399698</c:v>
                </c:pt>
                <c:pt idx="666">
                  <c:v>-0.15565864476529967</c:v>
                </c:pt>
                <c:pt idx="667">
                  <c:v>-0.11005385716500449</c:v>
                </c:pt>
                <c:pt idx="668">
                  <c:v>-5.7684678104630294E-2</c:v>
                </c:pt>
                <c:pt idx="669">
                  <c:v>1.4153347609457967E-3</c:v>
                </c:pt>
                <c:pt idx="670">
                  <c:v>6.7212843734010264E-2</c:v>
                </c:pt>
                <c:pt idx="671">
                  <c:v>0.13967472996467833</c:v>
                </c:pt>
                <c:pt idx="672">
                  <c:v>0.21876809278698062</c:v>
                </c:pt>
                <c:pt idx="673">
                  <c:v>0.30446024819319462</c:v>
                </c:pt>
                <c:pt idx="674">
                  <c:v>0.39671872451929602</c:v>
                </c:pt>
                <c:pt idx="675">
                  <c:v>-0.50448873580810627</c:v>
                </c:pt>
                <c:pt idx="676">
                  <c:v>-0.39919418056122424</c:v>
                </c:pt>
                <c:pt idx="677">
                  <c:v>-0.28742944938819903</c:v>
                </c:pt>
                <c:pt idx="678">
                  <c:v>-0.16922617311876387</c:v>
                </c:pt>
                <c:pt idx="679">
                  <c:v>-4.4615778432621767E-2</c:v>
                </c:pt>
                <c:pt idx="680">
                  <c:v>8.6370512430322677E-2</c:v>
                </c:pt>
                <c:pt idx="681">
                  <c:v>0.22370167982144196</c:v>
                </c:pt>
                <c:pt idx="682">
                  <c:v>0.36734690313755536</c:v>
                </c:pt>
                <c:pt idx="683">
                  <c:v>-0.48272443693742062</c:v>
                </c:pt>
                <c:pt idx="684">
                  <c:v>-0.32654276387700243</c:v>
                </c:pt>
                <c:pt idx="685">
                  <c:v>-0.16413830582351352</c:v>
                </c:pt>
                <c:pt idx="686">
                  <c:v>4.4589049688070759E-3</c:v>
                </c:pt>
                <c:pt idx="687">
                  <c:v>0.17921902780360099</c:v>
                </c:pt>
                <c:pt idx="688">
                  <c:v>0.36011241305988761</c:v>
                </c:pt>
                <c:pt idx="689">
                  <c:v>-0.45289039849616408</c:v>
                </c:pt>
                <c:pt idx="690">
                  <c:v>-0.25981867978375206</c:v>
                </c:pt>
                <c:pt idx="691">
                  <c:v>-6.070151404613533E-2</c:v>
                </c:pt>
                <c:pt idx="692">
                  <c:v>0.14443219750015501</c:v>
                </c:pt>
                <c:pt idx="693">
                  <c:v>0.35555373904538889</c:v>
                </c:pt>
                <c:pt idx="694">
                  <c:v>-0.42736542362598051</c:v>
                </c:pt>
                <c:pt idx="695">
                  <c:v>-0.20435364397020095</c:v>
                </c:pt>
                <c:pt idx="696">
                  <c:v>2.4560904065884515E-2</c:v>
                </c:pt>
                <c:pt idx="697">
                  <c:v>0.25935022522260986</c:v>
                </c:pt>
                <c:pt idx="698">
                  <c:v>-0.5000135014530116</c:v>
                </c:pt>
                <c:pt idx="699">
                  <c:v>-0.25355791878522993</c:v>
                </c:pt>
                <c:pt idx="700">
                  <c:v>-1.3104983487277622E-3</c:v>
                </c:pt>
                <c:pt idx="701">
                  <c:v>0.2567014621093211</c:v>
                </c:pt>
                <c:pt idx="702">
                  <c:v>-0.47954916524428626</c:v>
                </c:pt>
                <c:pt idx="703">
                  <c:v>-0.21008933720834122</c:v>
                </c:pt>
                <c:pt idx="704">
                  <c:v>6.5054157189159412E-2</c:v>
                </c:pt>
                <c:pt idx="705">
                  <c:v>0.34585469595027618</c:v>
                </c:pt>
                <c:pt idx="706">
                  <c:v>-0.36771417683811869</c:v>
                </c:pt>
                <c:pt idx="707">
                  <c:v>-7.5678752980534725E-2</c:v>
                </c:pt>
                <c:pt idx="708">
                  <c:v>0.22193483994059626</c:v>
                </c:pt>
                <c:pt idx="709">
                  <c:v>-0.47489936588385184</c:v>
                </c:pt>
                <c:pt idx="710">
                  <c:v>-0.16620717462267898</c:v>
                </c:pt>
                <c:pt idx="711">
                  <c:v>0.1479857662782802</c:v>
                </c:pt>
                <c:pt idx="712">
                  <c:v>-0.5323460302337768</c:v>
                </c:pt>
                <c:pt idx="713">
                  <c:v>-0.20722789419136411</c:v>
                </c:pt>
                <c:pt idx="714">
                  <c:v>0.12331499742268548</c:v>
                </c:pt>
                <c:pt idx="715">
                  <c:v>-0.54074237378820555</c:v>
                </c:pt>
                <c:pt idx="716">
                  <c:v>-0.19942487572022216</c:v>
                </c:pt>
                <c:pt idx="717">
                  <c:v>0.14724277730304713</c:v>
                </c:pt>
                <c:pt idx="718">
                  <c:v>-0.50076397816867235</c:v>
                </c:pt>
                <c:pt idx="719">
                  <c:v>-0.14346955595567756</c:v>
                </c:pt>
                <c:pt idx="720">
                  <c:v>0.21910177994932667</c:v>
                </c:pt>
                <c:pt idx="721">
                  <c:v>-0.41307408687640823</c:v>
                </c:pt>
                <c:pt idx="722">
                  <c:v>-4.0021127938327794E-2</c:v>
                </c:pt>
                <c:pt idx="723">
                  <c:v>0.33823683264899707</c:v>
                </c:pt>
                <c:pt idx="724">
                  <c:v>-0.27832388570780964</c:v>
                </c:pt>
                <c:pt idx="725">
                  <c:v>0.11027318035772282</c:v>
                </c:pt>
                <c:pt idx="726">
                  <c:v>-0.49599536485533946</c:v>
                </c:pt>
                <c:pt idx="727">
                  <c:v>-9.7152774849673662E-2</c:v>
                </c:pt>
                <c:pt idx="728">
                  <c:v>0.30677783687438342</c:v>
                </c:pt>
                <c:pt idx="729">
                  <c:v>-0.28422650373904901</c:v>
                </c:pt>
                <c:pt idx="730">
                  <c:v>0.1298113655068267</c:v>
                </c:pt>
                <c:pt idx="731">
                  <c:v>-0.45113125483808858</c:v>
                </c:pt>
                <c:pt idx="732">
                  <c:v>-2.7076928037494952E-2</c:v>
                </c:pt>
                <c:pt idx="733">
                  <c:v>0.40195191668224162</c:v>
                </c:pt>
                <c:pt idx="734">
                  <c:v>-0.16406701457127859</c:v>
                </c:pt>
                <c:pt idx="735">
                  <c:v>0.27484411467848524</c:v>
                </c:pt>
                <c:pt idx="736">
                  <c:v>-0.2813367243843512</c:v>
                </c:pt>
                <c:pt idx="737">
                  <c:v>0.16736856777122</c:v>
                </c:pt>
                <c:pt idx="738">
                  <c:v>-0.37906177623203696</c:v>
                </c:pt>
                <c:pt idx="739">
                  <c:v>7.9350602580463558E-2</c:v>
                </c:pt>
                <c:pt idx="740">
                  <c:v>-0.45741580812874716</c:v>
                </c:pt>
                <c:pt idx="741">
                  <c:v>1.0617607707485988E-2</c:v>
                </c:pt>
                <c:pt idx="742">
                  <c:v>0.48342959067149138</c:v>
                </c:pt>
                <c:pt idx="743">
                  <c:v>-3.900099219689146E-2</c:v>
                </c:pt>
                <c:pt idx="744">
                  <c:v>0.44330485012933352</c:v>
                </c:pt>
                <c:pt idx="745">
                  <c:v>-6.967376859279284E-2</c:v>
                </c:pt>
                <c:pt idx="746">
                  <c:v>0.42204238887522116</c:v>
                </c:pt>
                <c:pt idx="747">
                  <c:v>-8.156731839603637E-2</c:v>
                </c:pt>
                <c:pt idx="748">
                  <c:v>0.41947658806140709</c:v>
                </c:pt>
                <c:pt idx="749">
                  <c:v>-7.4846292125618774E-2</c:v>
                </c:pt>
                <c:pt idx="750">
                  <c:v>0.43544375960213877</c:v>
                </c:pt>
                <c:pt idx="751">
                  <c:v>-4.9673420681850544E-2</c:v>
                </c:pt>
                <c:pt idx="752">
                  <c:v>0.46978211999637587</c:v>
                </c:pt>
                <c:pt idx="753">
                  <c:v>-6.2095477120216458E-3</c:v>
                </c:pt>
                <c:pt idx="754">
                  <c:v>0.52233176133298365</c:v>
                </c:pt>
                <c:pt idx="755">
                  <c:v>5.5386348144059738E-2</c:v>
                </c:pt>
                <c:pt idx="756">
                  <c:v>0.5929346270274749</c:v>
                </c:pt>
                <c:pt idx="757">
                  <c:v>0.13495712440203533</c:v>
                </c:pt>
                <c:pt idx="758">
                  <c:v>-0.31856551901876529</c:v>
                </c:pt>
                <c:pt idx="759">
                  <c:v>0.23234744684663688</c:v>
                </c:pt>
                <c:pt idx="760">
                  <c:v>-0.21232311557306538</c:v>
                </c:pt>
                <c:pt idx="761">
                  <c:v>0.3474037661486129</c:v>
                </c:pt>
                <c:pt idx="762">
                  <c:v>-8.8490827898191071E-2</c:v>
                </c:pt>
                <c:pt idx="763">
                  <c:v>0.47997429105728351</c:v>
                </c:pt>
                <c:pt idx="764">
                  <c:v>5.2780420497500202E-2</c:v>
                </c:pt>
                <c:pt idx="765">
                  <c:v>0.6299089637098465</c:v>
                </c:pt>
                <c:pt idx="766">
                  <c:v>0.21134143002643491</c:v>
                </c:pt>
                <c:pt idx="767">
                  <c:v>-0.20294056610659084</c:v>
                </c:pt>
                <c:pt idx="768">
                  <c:v>0.38704469511730011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B-45F7-8FD6-7D5324A1E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550655"/>
        <c:axId val="472863"/>
      </c:lineChart>
      <c:catAx>
        <c:axId val="357550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72863"/>
        <c:crosses val="autoZero"/>
        <c:auto val="1"/>
        <c:lblAlgn val="ctr"/>
        <c:lblOffset val="100"/>
        <c:noMultiLvlLbl val="0"/>
      </c:catAx>
      <c:valAx>
        <c:axId val="47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5755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9.9353377437989748E-2"/>
                  <c:y val="0.30638873157096663"/>
                </c:manualLayout>
              </c:layout>
              <c:numFmt formatCode="0.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'836'!$D$5:$D$34</c:f>
              <c:numCache>
                <c:formatCode>General</c:formatCode>
                <c:ptCount val="30"/>
                <c:pt idx="0">
                  <c:v>0.33145142513818565</c:v>
                </c:pt>
                <c:pt idx="1">
                  <c:v>0.33099547926634265</c:v>
                </c:pt>
                <c:pt idx="2">
                  <c:v>0.3305450901614807</c:v>
                </c:pt>
                <c:pt idx="3">
                  <c:v>0.33010013698697249</c:v>
                </c:pt>
                <c:pt idx="4">
                  <c:v>0.32966050265518271</c:v>
                </c:pt>
                <c:pt idx="5">
                  <c:v>0.32922607367717388</c:v>
                </c:pt>
                <c:pt idx="6">
                  <c:v>0.32879674001977033</c:v>
                </c:pt>
                <c:pt idx="7">
                  <c:v>0.32837239496955695</c:v>
                </c:pt>
                <c:pt idx="8">
                  <c:v>0.32795293500341643</c:v>
                </c:pt>
                <c:pt idx="9">
                  <c:v>0.32753825966523376</c:v>
                </c:pt>
                <c:pt idx="10">
                  <c:v>0.32712827144842338</c:v>
                </c:pt>
                <c:pt idx="11">
                  <c:v>0.32672287568395414</c:v>
                </c:pt>
                <c:pt idx="12">
                  <c:v>0.32632198043356875</c:v>
                </c:pt>
                <c:pt idx="13">
                  <c:v>0.32592549638791485</c:v>
                </c:pt>
                <c:pt idx="14">
                  <c:v>0.32553333676932011</c:v>
                </c:pt>
                <c:pt idx="15">
                  <c:v>0.32514541723896329</c:v>
                </c:pt>
                <c:pt idx="16">
                  <c:v>0.32476165580820548</c:v>
                </c:pt>
                <c:pt idx="17">
                  <c:v>0.32438197275386355</c:v>
                </c:pt>
                <c:pt idx="18">
                  <c:v>0.32400629053721752</c:v>
                </c:pt>
                <c:pt idx="19">
                  <c:v>0.3236345337265587</c:v>
                </c:pt>
                <c:pt idx="20">
                  <c:v>0.32326662892309649</c:v>
                </c:pt>
                <c:pt idx="21">
                  <c:v>0.32290250469005105</c:v>
                </c:pt>
                <c:pt idx="22">
                  <c:v>0.32254209148477153</c:v>
                </c:pt>
                <c:pt idx="23">
                  <c:v>0.32218532159372654</c:v>
                </c:pt>
                <c:pt idx="24">
                  <c:v>0.32183212907022413</c:v>
                </c:pt>
                <c:pt idx="25">
                  <c:v>0.32148244967472639</c:v>
                </c:pt>
                <c:pt idx="26">
                  <c:v>0.32113622081763021</c:v>
                </c:pt>
                <c:pt idx="27">
                  <c:v>0.32079338150439524</c:v>
                </c:pt>
                <c:pt idx="28">
                  <c:v>0.32045387228290428</c:v>
                </c:pt>
                <c:pt idx="29">
                  <c:v>0.32011763519295006</c:v>
                </c:pt>
              </c:numCache>
            </c:numRef>
          </c:xVal>
          <c:yVal>
            <c:numRef>
              <c:f>'836'!$E$5:$E$34</c:f>
              <c:numCache>
                <c:formatCode>General</c:formatCode>
                <c:ptCount val="30"/>
                <c:pt idx="0">
                  <c:v>2.4805329546778898</c:v>
                </c:pt>
                <c:pt idx="1">
                  <c:v>2.4625806626748941</c:v>
                </c:pt>
                <c:pt idx="2">
                  <c:v>2.4447160273915522</c:v>
                </c:pt>
                <c:pt idx="3">
                  <c:v>2.4269453388438937</c:v>
                </c:pt>
                <c:pt idx="4">
                  <c:v>2.4092701917961055</c:v>
                </c:pt>
                <c:pt idx="5">
                  <c:v>2.3916953393775362</c:v>
                </c:pt>
                <c:pt idx="6">
                  <c:v>2.374223944211062</c:v>
                </c:pt>
                <c:pt idx="7">
                  <c:v>2.3568553895892497</c:v>
                </c:pt>
                <c:pt idx="8">
                  <c:v>2.3395965131707457</c:v>
                </c:pt>
                <c:pt idx="9">
                  <c:v>2.3224467227603935</c:v>
                </c:pt>
                <c:pt idx="10">
                  <c:v>2.3054094148298723</c:v>
                </c:pt>
                <c:pt idx="11">
                  <c:v>2.2884862114420836</c:v>
                </c:pt>
                <c:pt idx="12">
                  <c:v>2.2716766826681405</c:v>
                </c:pt>
                <c:pt idx="13">
                  <c:v>2.2549852932458863</c:v>
                </c:pt>
                <c:pt idx="14">
                  <c:v>2.2384124629776339</c:v>
                </c:pt>
                <c:pt idx="15">
                  <c:v>2.2219590464076604</c:v>
                </c:pt>
                <c:pt idx="16">
                  <c:v>2.2056265398508357</c:v>
                </c:pt>
                <c:pt idx="17">
                  <c:v>2.1894145090813746</c:v>
                </c:pt>
                <c:pt idx="18">
                  <c:v>2.1733261528289556</c:v>
                </c:pt>
                <c:pt idx="19">
                  <c:v>2.1573600459976041</c:v>
                </c:pt>
                <c:pt idx="20">
                  <c:v>2.14151875332713</c:v>
                </c:pt>
                <c:pt idx="21">
                  <c:v>2.1258032074201609</c:v>
                </c:pt>
                <c:pt idx="22">
                  <c:v>2.1102124846429078</c:v>
                </c:pt>
                <c:pt idx="23">
                  <c:v>2.0947435690722367</c:v>
                </c:pt>
                <c:pt idx="24">
                  <c:v>2.0794055735836503</c:v>
                </c:pt>
                <c:pt idx="25">
                  <c:v>2.0641920896699131</c:v>
                </c:pt>
                <c:pt idx="26">
                  <c:v>2.0491055568594687</c:v>
                </c:pt>
                <c:pt idx="27">
                  <c:v>2.0341429625332115</c:v>
                </c:pt>
                <c:pt idx="28">
                  <c:v>2.0193115751533197</c:v>
                </c:pt>
                <c:pt idx="29">
                  <c:v>2.0046050774915787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FC-425B-8938-7C650CC5A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51040"/>
        <c:axId val="547687264"/>
      </c:scatterChart>
      <c:valAx>
        <c:axId val="63855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47687264"/>
        <c:crosses val="autoZero"/>
        <c:crossBetween val="midCat"/>
      </c:valAx>
      <c:valAx>
        <c:axId val="5476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3855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5.650692501772225E-3"/>
                  <c:y val="0.3299590332204998"/>
                </c:manualLayout>
              </c:layout>
              <c:numFmt formatCode="0.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'836'!$D$35:$D$99</c:f>
              <c:numCache>
                <c:formatCode>General</c:formatCode>
                <c:ptCount val="65"/>
                <c:pt idx="0">
                  <c:v>0.31978461371774597</c:v>
                </c:pt>
                <c:pt idx="1">
                  <c:v>0.31945475273736623</c:v>
                </c:pt>
                <c:pt idx="2">
                  <c:v>0.31912799848402368</c:v>
                </c:pt>
                <c:pt idx="3">
                  <c:v>0.31880429849910086</c:v>
                </c:pt>
                <c:pt idx="4">
                  <c:v>0.31848360159185213</c:v>
                </c:pt>
                <c:pt idx="5">
                  <c:v>0.31816585779970097</c:v>
                </c:pt>
                <c:pt idx="6">
                  <c:v>0.31785101835005941</c:v>
                </c:pt>
                <c:pt idx="7">
                  <c:v>0.31753903562360047</c:v>
                </c:pt>
                <c:pt idx="8">
                  <c:v>0.31722986311891876</c:v>
                </c:pt>
                <c:pt idx="9">
                  <c:v>0.31692345541851746</c:v>
                </c:pt>
                <c:pt idx="10">
                  <c:v>0.31661976815606196</c:v>
                </c:pt>
                <c:pt idx="11">
                  <c:v>0.31631875798484566</c:v>
                </c:pt>
                <c:pt idx="12">
                  <c:v>0.31602038254741405</c:v>
                </c:pt>
                <c:pt idx="13">
                  <c:v>0.31572460044629758</c:v>
                </c:pt>
                <c:pt idx="14">
                  <c:v>0.3154313712158045</c:v>
                </c:pt>
                <c:pt idx="15">
                  <c:v>0.31514065529482987</c:v>
                </c:pt>
                <c:pt idx="16">
                  <c:v>0.31485241400063579</c:v>
                </c:pt>
                <c:pt idx="17">
                  <c:v>0.31456660950356324</c:v>
                </c:pt>
                <c:pt idx="18">
                  <c:v>0.31428320480263566</c:v>
                </c:pt>
                <c:pt idx="19">
                  <c:v>0.3140021637020175</c:v>
                </c:pt>
                <c:pt idx="20">
                  <c:v>0.31372345078829228</c:v>
                </c:pt>
                <c:pt idx="21">
                  <c:v>0.3134470314085262</c:v>
                </c:pt>
                <c:pt idx="22">
                  <c:v>0.31317287164908564</c:v>
                </c:pt>
                <c:pt idx="23">
                  <c:v>0.31290093831517785</c:v>
                </c:pt>
                <c:pt idx="24">
                  <c:v>0.31263119891108504</c:v>
                </c:pt>
                <c:pt idx="25">
                  <c:v>0.31236362162106529</c:v>
                </c:pt>
                <c:pt idx="26">
                  <c:v>0.31209817529089245</c:v>
                </c:pt>
                <c:pt idx="27">
                  <c:v>0.31183482941001073</c:v>
                </c:pt>
                <c:pt idx="28">
                  <c:v>0.31157355409427928</c:v>
                </c:pt>
                <c:pt idx="29">
                  <c:v>0.31131432006928389</c:v>
                </c:pt>
                <c:pt idx="30">
                  <c:v>0.31105709865419356</c:v>
                </c:pt>
                <c:pt idx="31">
                  <c:v>0.31080186174614133</c:v>
                </c:pt>
                <c:pt idx="32">
                  <c:v>0.31054858180510897</c:v>
                </c:pt>
                <c:pt idx="33">
                  <c:v>0.31029723183929614</c:v>
                </c:pt>
                <c:pt idx="34">
                  <c:v>0.3100477853909564</c:v>
                </c:pt>
                <c:pt idx="35">
                  <c:v>0.30980021652268125</c:v>
                </c:pt>
                <c:pt idx="36">
                  <c:v>0.3095544998041167</c:v>
                </c:pt>
                <c:pt idx="37">
                  <c:v>0.30931061029909585</c:v>
                </c:pt>
                <c:pt idx="38">
                  <c:v>0.30906852355317083</c:v>
                </c:pt>
                <c:pt idx="39">
                  <c:v>0.30882821558153223</c:v>
                </c:pt>
                <c:pt idx="40">
                  <c:v>0.30858966285729861</c:v>
                </c:pt>
                <c:pt idx="41">
                  <c:v>0.30835284230016508</c:v>
                </c:pt>
                <c:pt idx="42">
                  <c:v>0.30811773126539638</c:v>
                </c:pt>
                <c:pt idx="43">
                  <c:v>0.3078843075331536</c:v>
                </c:pt>
                <c:pt idx="44">
                  <c:v>0.30765254929814079</c:v>
                </c:pt>
                <c:pt idx="45">
                  <c:v>0.30742243515956169</c:v>
                </c:pt>
                <c:pt idx="46">
                  <c:v>0.30719394411137479</c:v>
                </c:pt>
                <c:pt idx="47">
                  <c:v>0.30696705553283632</c:v>
                </c:pt>
                <c:pt idx="48">
                  <c:v>0.3067417491793214</c:v>
                </c:pt>
                <c:pt idx="49">
                  <c:v>0.30651800517341343</c:v>
                </c:pt>
                <c:pt idx="50">
                  <c:v>0.30629580399625228</c:v>
                </c:pt>
                <c:pt idx="51">
                  <c:v>0.30607512647913299</c:v>
                </c:pt>
                <c:pt idx="52">
                  <c:v>0.3058559537953458</c:v>
                </c:pt>
                <c:pt idx="53">
                  <c:v>0.30563826745224942</c:v>
                </c:pt>
                <c:pt idx="54">
                  <c:v>0.30542204928357025</c:v>
                </c:pt>
                <c:pt idx="55">
                  <c:v>0.30520728144191867</c:v>
                </c:pt>
                <c:pt idx="56">
                  <c:v>0.30499394639151689</c:v>
                </c:pt>
                <c:pt idx="57">
                  <c:v>0.30478202690112938</c:v>
                </c:pt>
                <c:pt idx="58">
                  <c:v>0.30457150603719108</c:v>
                </c:pt>
                <c:pt idx="59">
                  <c:v>0.30436236715712511</c:v>
                </c:pt>
                <c:pt idx="60">
                  <c:v>0.30415459390284527</c:v>
                </c:pt>
                <c:pt idx="61">
                  <c:v>0.3039481701944361</c:v>
                </c:pt>
                <c:pt idx="62">
                  <c:v>0.30374308022400576</c:v>
                </c:pt>
                <c:pt idx="63">
                  <c:v>0.30353930844970523</c:v>
                </c:pt>
                <c:pt idx="64">
                  <c:v>0.30333683958990937</c:v>
                </c:pt>
              </c:numCache>
            </c:numRef>
          </c:xVal>
          <c:yVal>
            <c:numRef>
              <c:f>'836'!$E$35:$E$99</c:f>
              <c:numCache>
                <c:formatCode>General</c:formatCode>
                <c:ptCount val="65"/>
                <c:pt idx="0">
                  <c:v>1.9900278987702946</c:v>
                </c:pt>
                <c:pt idx="1">
                  <c:v>1.9755788462970836</c:v>
                </c:pt>
                <c:pt idx="2">
                  <c:v>1.961254938713763</c:v>
                </c:pt>
                <c:pt idx="3">
                  <c:v>1.9470561235264408</c:v>
                </c:pt>
                <c:pt idx="4">
                  <c:v>1.9329858895071901</c:v>
                </c:pt>
                <c:pt idx="5">
                  <c:v>1.9190466964594437</c:v>
                </c:pt>
                <c:pt idx="6">
                  <c:v>1.9052290395453018</c:v>
                </c:pt>
                <c:pt idx="7">
                  <c:v>1.8915374576725645</c:v>
                </c:pt>
                <c:pt idx="8">
                  <c:v>1.8779757119008389</c:v>
                </c:pt>
                <c:pt idx="9">
                  <c:v>1.8645407449689189</c:v>
                </c:pt>
                <c:pt idx="10">
                  <c:v>1.8512277635236754</c:v>
                </c:pt>
                <c:pt idx="11">
                  <c:v>1.8380426948098016</c:v>
                </c:pt>
                <c:pt idx="12">
                  <c:v>1.8249844579210459</c:v>
                </c:pt>
                <c:pt idx="13">
                  <c:v>1.8120438979302267</c:v>
                </c:pt>
                <c:pt idx="14">
                  <c:v>1.7992302384339631</c:v>
                </c:pt>
                <c:pt idx="15">
                  <c:v>1.7865455802351253</c:v>
                </c:pt>
                <c:pt idx="16">
                  <c:v>1.7739764986177662</c:v>
                </c:pt>
                <c:pt idx="17">
                  <c:v>1.7615369478021965</c:v>
                </c:pt>
                <c:pt idx="18">
                  <c:v>1.7492182534904566</c:v>
                </c:pt>
                <c:pt idx="19">
                  <c:v>1.7370176169901943</c:v>
                </c:pt>
                <c:pt idx="20">
                  <c:v>1.7249390960008193</c:v>
                </c:pt>
                <c:pt idx="21">
                  <c:v>1.7129862335943826</c:v>
                </c:pt>
                <c:pt idx="22">
                  <c:v>1.7011447086827876</c:v>
                </c:pt>
                <c:pt idx="23">
                  <c:v>1.6894243003900773</c:v>
                </c:pt>
                <c:pt idx="24">
                  <c:v>1.6778258695436969</c:v>
                </c:pt>
                <c:pt idx="25">
                  <c:v>1.6663494715601981</c:v>
                </c:pt>
                <c:pt idx="26">
                  <c:v>1.6549846750356909</c:v>
                </c:pt>
                <c:pt idx="27">
                  <c:v>1.6437388217435644</c:v>
                </c:pt>
                <c:pt idx="28">
                  <c:v>1.6325989968669576</c:v>
                </c:pt>
                <c:pt idx="29">
                  <c:v>1.6215812958479385</c:v>
                </c:pt>
                <c:pt idx="30">
                  <c:v>1.6106814515133006</c:v>
                </c:pt>
                <c:pt idx="31">
                  <c:v>1.5998939838582615</c:v>
                </c:pt>
                <c:pt idx="32">
                  <c:v>1.5892121262776389</c:v>
                </c:pt>
                <c:pt idx="33">
                  <c:v>1.5786506687742077</c:v>
                </c:pt>
                <c:pt idx="34">
                  <c:v>1.568201724066995</c:v>
                </c:pt>
                <c:pt idx="35">
                  <c:v>1.5578559410728055</c:v>
                </c:pt>
                <c:pt idx="36">
                  <c:v>1.5476270447703508</c:v>
                </c:pt>
                <c:pt idx="37">
                  <c:v>1.5375042748478873</c:v>
                </c:pt>
                <c:pt idx="38">
                  <c:v>1.5274881198879922</c:v>
                </c:pt>
                <c:pt idx="39">
                  <c:v>1.517565353082339</c:v>
                </c:pt>
                <c:pt idx="40">
                  <c:v>1.5077614495882945</c:v>
                </c:pt>
                <c:pt idx="41">
                  <c:v>1.4980623145819827</c:v>
                </c:pt>
                <c:pt idx="42">
                  <c:v>1.4884802084262732</c:v>
                </c:pt>
                <c:pt idx="43">
                  <c:v>1.4789847174121864</c:v>
                </c:pt>
                <c:pt idx="44">
                  <c:v>1.4695864025277057</c:v>
                </c:pt>
                <c:pt idx="45">
                  <c:v>1.4603113748156153</c:v>
                </c:pt>
                <c:pt idx="46">
                  <c:v>1.4511106818974746</c:v>
                </c:pt>
                <c:pt idx="47">
                  <c:v>1.4420248543572274</c:v>
                </c:pt>
                <c:pt idx="48">
                  <c:v>1.4330333886506128</c:v>
                </c:pt>
                <c:pt idx="49">
                  <c:v>1.424146305755156</c:v>
                </c:pt>
                <c:pt idx="50">
                  <c:v>1.4153573617237576</c:v>
                </c:pt>
                <c:pt idx="51">
                  <c:v>1.406659382166753</c:v>
                </c:pt>
                <c:pt idx="52">
                  <c:v>1.3980442268420141</c:v>
                </c:pt>
                <c:pt idx="53">
                  <c:v>1.3895381773319493</c:v>
                </c:pt>
                <c:pt idx="54">
                  <c:v>1.3811150807098507</c:v>
                </c:pt>
                <c:pt idx="55">
                  <c:v>1.3728015750807367</c:v>
                </c:pt>
                <c:pt idx="56">
                  <c:v>1.3645697549696161</c:v>
                </c:pt>
                <c:pt idx="57">
                  <c:v>1.3564274416923547</c:v>
                </c:pt>
                <c:pt idx="58">
                  <c:v>1.3483632843851863</c:v>
                </c:pt>
                <c:pt idx="59">
                  <c:v>1.3404044514324553</c:v>
                </c:pt>
                <c:pt idx="60">
                  <c:v>1.3325192513737312</c:v>
                </c:pt>
                <c:pt idx="61">
                  <c:v>1.3247144765606684</c:v>
                </c:pt>
                <c:pt idx="62">
                  <c:v>1.3170181010481115</c:v>
                </c:pt>
                <c:pt idx="63">
                  <c:v>1.3093959258697563</c:v>
                </c:pt>
                <c:pt idx="64">
                  <c:v>1.3018326981843968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7C-485B-8119-DA9191E9A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51040"/>
        <c:axId val="547687264"/>
      </c:scatterChart>
      <c:valAx>
        <c:axId val="63855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47687264"/>
        <c:crosses val="autoZero"/>
        <c:crossBetween val="midCat"/>
      </c:valAx>
      <c:valAx>
        <c:axId val="5476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3855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4.4428038657722213E-2"/>
                  <c:y val="0.50884259259259257"/>
                </c:manualLayout>
              </c:layout>
              <c:numFmt formatCode="0.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'836'!$D$100:$D$273</c:f>
              <c:numCache>
                <c:formatCode>General</c:formatCode>
                <c:ptCount val="174"/>
                <c:pt idx="0">
                  <c:v>0.30313565861755382</c:v>
                </c:pt>
                <c:pt idx="1">
                  <c:v>0.30293575075462359</c:v>
                </c:pt>
                <c:pt idx="2">
                  <c:v>0.30273710146678778</c:v>
                </c:pt>
                <c:pt idx="3">
                  <c:v>0.30253969645817663</c:v>
                </c:pt>
                <c:pt idx="4">
                  <c:v>0.30234352166629547</c:v>
                </c:pt>
                <c:pt idx="5">
                  <c:v>0.30214856325707262</c:v>
                </c:pt>
                <c:pt idx="6">
                  <c:v>0.30195480762003551</c:v>
                </c:pt>
                <c:pt idx="7">
                  <c:v>0.30176224136361246</c:v>
                </c:pt>
                <c:pt idx="8">
                  <c:v>0.30157085131055567</c:v>
                </c:pt>
                <c:pt idx="9">
                  <c:v>0.30138062449348119</c:v>
                </c:pt>
                <c:pt idx="10">
                  <c:v>0.30119154815052368</c:v>
                </c:pt>
                <c:pt idx="11">
                  <c:v>0.30100360972110102</c:v>
                </c:pt>
                <c:pt idx="12">
                  <c:v>0.30081679684178614</c:v>
                </c:pt>
                <c:pt idx="13">
                  <c:v>0.30063109734228355</c:v>
                </c:pt>
                <c:pt idx="14">
                  <c:v>0.30044649924150579</c:v>
                </c:pt>
                <c:pt idx="15">
                  <c:v>0.30026299074374829</c:v>
                </c:pt>
                <c:pt idx="16">
                  <c:v>0.30008056023495933</c:v>
                </c:pt>
                <c:pt idx="17">
                  <c:v>0.29989919627910172</c:v>
                </c:pt>
                <c:pt idx="18">
                  <c:v>0.2997188876146043</c:v>
                </c:pt>
                <c:pt idx="19">
                  <c:v>0.29953962315090055</c:v>
                </c:pt>
                <c:pt idx="20">
                  <c:v>0.29936139196505085</c:v>
                </c:pt>
                <c:pt idx="21">
                  <c:v>0.29918418329844776</c:v>
                </c:pt>
                <c:pt idx="22">
                  <c:v>0.29900798655359961</c:v>
                </c:pt>
                <c:pt idx="23">
                  <c:v>0.29883279129099261</c:v>
                </c:pt>
                <c:pt idx="24">
                  <c:v>0.29865858722602717</c:v>
                </c:pt>
                <c:pt idx="25">
                  <c:v>0.29848536422602767</c:v>
                </c:pt>
                <c:pt idx="26">
                  <c:v>0.29831311230732305</c:v>
                </c:pt>
                <c:pt idx="27">
                  <c:v>0.29814182163239644</c:v>
                </c:pt>
                <c:pt idx="28">
                  <c:v>0.29797148250710126</c:v>
                </c:pt>
                <c:pt idx="29">
                  <c:v>0.29780208537794323</c:v>
                </c:pt>
                <c:pt idx="30">
                  <c:v>0.29763362082942546</c:v>
                </c:pt>
                <c:pt idx="31">
                  <c:v>0.29746607958145443</c:v>
                </c:pt>
                <c:pt idx="32">
                  <c:v>0.29729945248680717</c:v>
                </c:pt>
                <c:pt idx="33">
                  <c:v>0.29713373052865538</c:v>
                </c:pt>
                <c:pt idx="34">
                  <c:v>0.29696890481814714</c:v>
                </c:pt>
                <c:pt idx="35">
                  <c:v>0.29680496659204331</c:v>
                </c:pt>
                <c:pt idx="36">
                  <c:v>0.29664190721040773</c:v>
                </c:pt>
                <c:pt idx="37">
                  <c:v>0.29647971815434959</c:v>
                </c:pt>
                <c:pt idx="38">
                  <c:v>0.29631839102381652</c:v>
                </c:pt>
                <c:pt idx="39">
                  <c:v>0.29615791753543724</c:v>
                </c:pt>
                <c:pt idx="40">
                  <c:v>0.29599828952041229</c:v>
                </c:pt>
                <c:pt idx="41">
                  <c:v>0.29583949892245176</c:v>
                </c:pt>
                <c:pt idx="42">
                  <c:v>0.2956815377957584</c:v>
                </c:pt>
                <c:pt idx="43">
                  <c:v>0.29552439830305538</c:v>
                </c:pt>
                <c:pt idx="44">
                  <c:v>0.29536807271365711</c:v>
                </c:pt>
                <c:pt idx="45">
                  <c:v>0.2952125534015827</c:v>
                </c:pt>
                <c:pt idx="46">
                  <c:v>0.29505783284370957</c:v>
                </c:pt>
                <c:pt idx="47">
                  <c:v>0.29490390361796831</c:v>
                </c:pt>
                <c:pt idx="48">
                  <c:v>0.29475075840157522</c:v>
                </c:pt>
                <c:pt idx="49">
                  <c:v>0.29459838996930365</c:v>
                </c:pt>
                <c:pt idx="50">
                  <c:v>0.2944467911917924</c:v>
                </c:pt>
                <c:pt idx="51">
                  <c:v>0.2942959550338895</c:v>
                </c:pt>
                <c:pt idx="52">
                  <c:v>0.29414587455303176</c:v>
                </c:pt>
                <c:pt idx="53">
                  <c:v>0.29399654289765847</c:v>
                </c:pt>
                <c:pt idx="54">
                  <c:v>0.29384795330565849</c:v>
                </c:pt>
                <c:pt idx="55">
                  <c:v>0.29370009910284972</c:v>
                </c:pt>
                <c:pt idx="56">
                  <c:v>0.29355297370149064</c:v>
                </c:pt>
                <c:pt idx="57">
                  <c:v>0.29340657059882264</c:v>
                </c:pt>
                <c:pt idx="58">
                  <c:v>0.29326088337564277</c:v>
                </c:pt>
                <c:pt idx="59">
                  <c:v>0.2931159056949057</c:v>
                </c:pt>
                <c:pt idx="60">
                  <c:v>0.29297163130035464</c:v>
                </c:pt>
                <c:pt idx="61">
                  <c:v>0.29282805401518036</c:v>
                </c:pt>
                <c:pt idx="62">
                  <c:v>0.2926851677407073</c:v>
                </c:pt>
                <c:pt idx="63">
                  <c:v>0.29254296645510663</c:v>
                </c:pt>
                <c:pt idx="64">
                  <c:v>0.29240144421213549</c:v>
                </c:pt>
                <c:pt idx="65">
                  <c:v>0.29226059513990121</c:v>
                </c:pt>
                <c:pt idx="66">
                  <c:v>0.29212041343965106</c:v>
                </c:pt>
                <c:pt idx="67">
                  <c:v>0.29198089338458544</c:v>
                </c:pt>
                <c:pt idx="68">
                  <c:v>0.2918420293186953</c:v>
                </c:pt>
                <c:pt idx="69">
                  <c:v>0.2917038156556227</c:v>
                </c:pt>
                <c:pt idx="70">
                  <c:v>0.29156624687754357</c:v>
                </c:pt>
                <c:pt idx="71">
                  <c:v>0.29142931753407258</c:v>
                </c:pt>
                <c:pt idx="72">
                  <c:v>0.29129302224118986</c:v>
                </c:pt>
                <c:pt idx="73">
                  <c:v>0.29115735568018841</c:v>
                </c:pt>
                <c:pt idx="74">
                  <c:v>0.29102231259664207</c:v>
                </c:pt>
                <c:pt idx="75">
                  <c:v>0.29088788779939384</c:v>
                </c:pt>
                <c:pt idx="76">
                  <c:v>0.29075407615956322</c:v>
                </c:pt>
                <c:pt idx="77">
                  <c:v>0.29062087260957348</c:v>
                </c:pt>
                <c:pt idx="78">
                  <c:v>0.29048827214219669</c:v>
                </c:pt>
                <c:pt idx="79">
                  <c:v>0.29035626980961809</c:v>
                </c:pt>
                <c:pt idx="80">
                  <c:v>0.2902248607225173</c:v>
                </c:pt>
                <c:pt idx="81">
                  <c:v>0.29009404004916772</c:v>
                </c:pt>
                <c:pt idx="82">
                  <c:v>0.28996380301455282</c:v>
                </c:pt>
                <c:pt idx="83">
                  <c:v>0.28983414489949877</c:v>
                </c:pt>
                <c:pt idx="84">
                  <c:v>0.28970506103982369</c:v>
                </c:pt>
                <c:pt idx="85">
                  <c:v>0.28957654682550321</c:v>
                </c:pt>
                <c:pt idx="86">
                  <c:v>0.2894485976998506</c:v>
                </c:pt>
                <c:pt idx="87">
                  <c:v>0.28932120915871329</c:v>
                </c:pt>
                <c:pt idx="88">
                  <c:v>0.2891943767496834</c:v>
                </c:pt>
                <c:pt idx="89">
                  <c:v>0.28906809607132344</c:v>
                </c:pt>
                <c:pt idx="90">
                  <c:v>0.28894236277240609</c:v>
                </c:pt>
                <c:pt idx="91">
                  <c:v>0.28881717255116757</c:v>
                </c:pt>
                <c:pt idx="92">
                  <c:v>0.28869252115457555</c:v>
                </c:pt>
                <c:pt idx="93">
                  <c:v>0.28856840437760933</c:v>
                </c:pt>
                <c:pt idx="94">
                  <c:v>0.28844481806255379</c:v>
                </c:pt>
                <c:pt idx="95">
                  <c:v>0.28832175809830618</c:v>
                </c:pt>
                <c:pt idx="96">
                  <c:v>0.2881992204196947</c:v>
                </c:pt>
                <c:pt idx="97">
                  <c:v>0.28807720100681022</c:v>
                </c:pt>
                <c:pt idx="98">
                  <c:v>0.28795569588434933</c:v>
                </c:pt>
                <c:pt idx="99">
                  <c:v>0.28783470112096943</c:v>
                </c:pt>
                <c:pt idx="100">
                  <c:v>0.28771421282865522</c:v>
                </c:pt>
                <c:pt idx="101">
                  <c:v>0.28759422716209632</c:v>
                </c:pt>
                <c:pt idx="102">
                  <c:v>0.28747474031807607</c:v>
                </c:pt>
                <c:pt idx="103">
                  <c:v>0.28735574853487095</c:v>
                </c:pt>
                <c:pt idx="104">
                  <c:v>0.28723724809166074</c:v>
                </c:pt>
                <c:pt idx="105">
                  <c:v>0.28711923530794858</c:v>
                </c:pt>
                <c:pt idx="106">
                  <c:v>0.2870017065429919</c:v>
                </c:pt>
                <c:pt idx="107">
                  <c:v>0.28688465819524217</c:v>
                </c:pt>
                <c:pt idx="108">
                  <c:v>0.28676808670179549</c:v>
                </c:pt>
                <c:pt idx="109">
                  <c:v>0.28665198853785179</c:v>
                </c:pt>
                <c:pt idx="110">
                  <c:v>0.28653636021618395</c:v>
                </c:pt>
                <c:pt idx="111">
                  <c:v>0.2864211982866155</c:v>
                </c:pt>
                <c:pt idx="112">
                  <c:v>0.28630649933550772</c:v>
                </c:pt>
                <c:pt idx="113">
                  <c:v>0.28619225998525522</c:v>
                </c:pt>
                <c:pt idx="114">
                  <c:v>0.28607847689378996</c:v>
                </c:pt>
                <c:pt idx="115">
                  <c:v>0.28596514675409423</c:v>
                </c:pt>
                <c:pt idx="116">
                  <c:v>0.28585226629372118</c:v>
                </c:pt>
                <c:pt idx="117">
                  <c:v>0.2857398322743237</c:v>
                </c:pt>
                <c:pt idx="118">
                  <c:v>0.28562784149119153</c:v>
                </c:pt>
                <c:pt idx="119">
                  <c:v>0.2855162907727955</c:v>
                </c:pt>
                <c:pt idx="120">
                  <c:v>0.28540517698033968</c:v>
                </c:pt>
                <c:pt idx="121">
                  <c:v>0.28529449700732112</c:v>
                </c:pt>
                <c:pt idx="122">
                  <c:v>0.28518424777909657</c:v>
                </c:pt>
                <c:pt idx="123">
                  <c:v>0.2850744262524566</c:v>
                </c:pt>
                <c:pt idx="124">
                  <c:v>0.28496502941520663</c:v>
                </c:pt>
                <c:pt idx="125">
                  <c:v>0.28485605428575472</c:v>
                </c:pt>
                <c:pt idx="126">
                  <c:v>0.28474749791270632</c:v>
                </c:pt>
                <c:pt idx="127">
                  <c:v>0.2846393573744655</c:v>
                </c:pt>
                <c:pt idx="128">
                  <c:v>0.28453162977884267</c:v>
                </c:pt>
                <c:pt idx="129">
                  <c:v>0.28442431226266873</c:v>
                </c:pt>
                <c:pt idx="130">
                  <c:v>0.28431740199141536</c:v>
                </c:pt>
                <c:pt idx="131">
                  <c:v>0.28421089615882145</c:v>
                </c:pt>
                <c:pt idx="132">
                  <c:v>0.2841047919865255</c:v>
                </c:pt>
                <c:pt idx="133">
                  <c:v>0.28399908672370416</c:v>
                </c:pt>
                <c:pt idx="134">
                  <c:v>0.28389377764671597</c:v>
                </c:pt>
                <c:pt idx="135">
                  <c:v>0.28378886205875148</c:v>
                </c:pt>
                <c:pt idx="136">
                  <c:v>0.28368433728948844</c:v>
                </c:pt>
                <c:pt idx="137">
                  <c:v>0.28358020069475237</c:v>
                </c:pt>
                <c:pt idx="138">
                  <c:v>0.28347644965618307</c:v>
                </c:pt>
                <c:pt idx="139">
                  <c:v>0.28337308158090557</c:v>
                </c:pt>
                <c:pt idx="140">
                  <c:v>0.28327009390120711</c:v>
                </c:pt>
                <c:pt idx="141">
                  <c:v>0.28316748407421821</c:v>
                </c:pt>
                <c:pt idx="142">
                  <c:v>0.28306524958159951</c:v>
                </c:pt>
                <c:pt idx="143">
                  <c:v>0.28296338792923331</c:v>
                </c:pt>
                <c:pt idx="144">
                  <c:v>0.28286189664691941</c:v>
                </c:pt>
                <c:pt idx="145">
                  <c:v>0.28276077328807614</c:v>
                </c:pt>
                <c:pt idx="146">
                  <c:v>0.28266001542944591</c:v>
                </c:pt>
                <c:pt idx="147">
                  <c:v>0.28255962067080514</c:v>
                </c:pt>
                <c:pt idx="148">
                  <c:v>0.28245958663467891</c:v>
                </c:pt>
                <c:pt idx="149">
                  <c:v>0.28235991096605928</c:v>
                </c:pt>
                <c:pt idx="150">
                  <c:v>0.28226059133212889</c:v>
                </c:pt>
                <c:pt idx="151">
                  <c:v>0.28216162542198797</c:v>
                </c:pt>
                <c:pt idx="152">
                  <c:v>0.28206301094638603</c:v>
                </c:pt>
                <c:pt idx="153">
                  <c:v>0.28196474563745683</c:v>
                </c:pt>
                <c:pt idx="154">
                  <c:v>0.28186682724845846</c:v>
                </c:pt>
                <c:pt idx="155">
                  <c:v>0.28176925355351612</c:v>
                </c:pt>
                <c:pt idx="156">
                  <c:v>0.28167202234736971</c:v>
                </c:pt>
                <c:pt idx="157">
                  <c:v>0.28157513144512464</c:v>
                </c:pt>
                <c:pt idx="158">
                  <c:v>0.2814785786820066</c:v>
                </c:pt>
                <c:pt idx="159">
                  <c:v>0.28138236191311972</c:v>
                </c:pt>
                <c:pt idx="160">
                  <c:v>0.28128647901320863</c:v>
                </c:pt>
                <c:pt idx="161">
                  <c:v>0.28119092787642386</c:v>
                </c:pt>
                <c:pt idx="162">
                  <c:v>0.28109570641609039</c:v>
                </c:pt>
                <c:pt idx="163">
                  <c:v>0.2810008125644804</c:v>
                </c:pt>
                <c:pt idx="164">
                  <c:v>0.28090624427258842</c:v>
                </c:pt>
                <c:pt idx="165">
                  <c:v>0.28081199950991043</c:v>
                </c:pt>
                <c:pt idx="166">
                  <c:v>0.28071807626422579</c:v>
                </c:pt>
                <c:pt idx="167">
                  <c:v>0.28062447254138262</c:v>
                </c:pt>
                <c:pt idx="168">
                  <c:v>0.28053118636508584</c:v>
                </c:pt>
                <c:pt idx="169">
                  <c:v>0.28043821577668909</c:v>
                </c:pt>
                <c:pt idx="170">
                  <c:v>0.28034555883498846</c:v>
                </c:pt>
                <c:pt idx="171">
                  <c:v>0.28025321361602046</c:v>
                </c:pt>
                <c:pt idx="172">
                  <c:v>0.28016117821286174</c:v>
                </c:pt>
                <c:pt idx="173">
                  <c:v>0.28006945073543266</c:v>
                </c:pt>
              </c:numCache>
            </c:numRef>
          </c:xVal>
          <c:yVal>
            <c:numRef>
              <c:f>'836'!$E$100:$E$273</c:f>
              <c:numCache>
                <c:formatCode>General</c:formatCode>
                <c:ptCount val="174"/>
                <c:pt idx="0">
                  <c:v>1.2943780355872412</c:v>
                </c:pt>
                <c:pt idx="1">
                  <c:v>1.286995073968852</c:v>
                </c:pt>
                <c:pt idx="2">
                  <c:v>1.2797125608209259</c:v>
                </c:pt>
                <c:pt idx="3">
                  <c:v>1.2724914006885679</c:v>
                </c:pt>
                <c:pt idx="4">
                  <c:v>1.2653367779679177</c:v>
                </c:pt>
                <c:pt idx="5">
                  <c:v>1.2582780152430313</c:v>
                </c:pt>
                <c:pt idx="6">
                  <c:v>1.2512974636775696</c:v>
                </c:pt>
                <c:pt idx="7">
                  <c:v>1.2443760940205719</c:v>
                </c:pt>
                <c:pt idx="8">
                  <c:v>1.2375437381428744</c:v>
                </c:pt>
                <c:pt idx="9">
                  <c:v>1.2307809020056613</c:v>
                </c:pt>
                <c:pt idx="10">
                  <c:v>1.2240925884942677</c:v>
                </c:pt>
                <c:pt idx="11">
                  <c:v>1.2174576225385805</c:v>
                </c:pt>
                <c:pt idx="12">
                  <c:v>1.210933535357622</c:v>
                </c:pt>
                <c:pt idx="13">
                  <c:v>1.2044455814330675</c:v>
                </c:pt>
                <c:pt idx="14">
                  <c:v>1.1980244255331198</c:v>
                </c:pt>
                <c:pt idx="15">
                  <c:v>1.1917024635591935</c:v>
                </c:pt>
                <c:pt idx="16">
                  <c:v>1.1854288212206674</c:v>
                </c:pt>
                <c:pt idx="17">
                  <c:v>1.1792069761554875</c:v>
                </c:pt>
                <c:pt idx="18">
                  <c:v>1.1730696636372675</c:v>
                </c:pt>
                <c:pt idx="19">
                  <c:v>1.1669922308301102</c:v>
                </c:pt>
                <c:pt idx="20">
                  <c:v>1.1609784601200088</c:v>
                </c:pt>
                <c:pt idx="21">
                  <c:v>1.1550322287909702</c:v>
                </c:pt>
                <c:pt idx="22">
                  <c:v>1.1491266997426144</c:v>
                </c:pt>
                <c:pt idx="23">
                  <c:v>1.143295907124072</c:v>
                </c:pt>
                <c:pt idx="24">
                  <c:v>1.1375439945546526</c:v>
                </c:pt>
                <c:pt idx="25">
                  <c:v>1.1318431308046946</c:v>
                </c:pt>
                <c:pt idx="26">
                  <c:v>1.1261963679205309</c:v>
                </c:pt>
                <c:pt idx="27">
                  <c:v>1.1206068310567729</c:v>
                </c:pt>
                <c:pt idx="28">
                  <c:v>1.1150443952584133</c:v>
                </c:pt>
                <c:pt idx="29">
                  <c:v>1.1095785469043866</c:v>
                </c:pt>
                <c:pt idx="30">
                  <c:v>1.1041455505540081</c:v>
                </c:pt>
                <c:pt idx="31">
                  <c:v>1.098782124314692</c:v>
                </c:pt>
                <c:pt idx="32">
                  <c:v>1.0934917270109319</c:v>
                </c:pt>
                <c:pt idx="33">
                  <c:v>1.0882069881345351</c:v>
                </c:pt>
                <c:pt idx="34">
                  <c:v>1.0830006695765333</c:v>
                </c:pt>
                <c:pt idx="35">
                  <c:v>1.0778401027349935</c:v>
                </c:pt>
                <c:pt idx="36">
                  <c:v>1.0727644210507505</c:v>
                </c:pt>
                <c:pt idx="37">
                  <c:v>1.0677030440400654</c:v>
                </c:pt>
                <c:pt idx="38">
                  <c:v>1.0626947733423935</c:v>
                </c:pt>
                <c:pt idx="39">
                  <c:v>1.0577421558287528</c:v>
                </c:pt>
                <c:pt idx="40">
                  <c:v>1.0528477834008605</c:v>
                </c:pt>
                <c:pt idx="41">
                  <c:v>1.0479754052790859</c:v>
                </c:pt>
                <c:pt idx="42">
                  <c:v>1.0431657202074538</c:v>
                </c:pt>
                <c:pt idx="43">
                  <c:v>1.0383816914676958</c:v>
                </c:pt>
                <c:pt idx="44">
                  <c:v>1.0336649632031769</c:v>
                </c:pt>
                <c:pt idx="45">
                  <c:v>1.0289777052087781</c:v>
                </c:pt>
                <c:pt idx="46">
                  <c:v>1.0243625043532822</c:v>
                </c:pt>
                <c:pt idx="47">
                  <c:v>1.0197807304036464</c:v>
                </c:pt>
                <c:pt idx="48">
                  <c:v>1.0152339762467084</c:v>
                </c:pt>
                <c:pt idx="49">
                  <c:v>1.0107238653917732</c:v>
                </c:pt>
                <c:pt idx="50">
                  <c:v>1.0062948579813855</c:v>
                </c:pt>
                <c:pt idx="51">
                  <c:v>1.001863462692524</c:v>
                </c:pt>
                <c:pt idx="52">
                  <c:v>0.99747375880298039</c:v>
                </c:pt>
                <c:pt idx="53">
                  <c:v>0.99312748510571014</c:v>
                </c:pt>
                <c:pt idx="54">
                  <c:v>0.9888264070452758</c:v>
                </c:pt>
                <c:pt idx="55">
                  <c:v>0.98457231562163228</c:v>
                </c:pt>
                <c:pt idx="56">
                  <c:v>0.98036702618477511</c:v>
                </c:pt>
                <c:pt idx="57">
                  <c:v>0.97616650013197515</c:v>
                </c:pt>
                <c:pt idx="58">
                  <c:v>0.97201759867401538</c:v>
                </c:pt>
                <c:pt idx="59">
                  <c:v>0.96792220673051743</c:v>
                </c:pt>
                <c:pt idx="60">
                  <c:v>0.9638822289287774</c:v>
                </c:pt>
                <c:pt idx="61">
                  <c:v>0.95980431650833797</c:v>
                </c:pt>
                <c:pt idx="62">
                  <c:v>0.9558320102324217</c:v>
                </c:pt>
                <c:pt idx="63">
                  <c:v>0.95187155712836435</c:v>
                </c:pt>
                <c:pt idx="64">
                  <c:v>0.94792361983172635</c:v>
                </c:pt>
                <c:pt idx="65">
                  <c:v>0.94403828005441826</c:v>
                </c:pt>
                <c:pt idx="66">
                  <c:v>0.94016771403407484</c:v>
                </c:pt>
                <c:pt idx="67">
                  <c:v>0.93636291959774443</c:v>
                </c:pt>
                <c:pt idx="68">
                  <c:v>0.9325244970505423</c:v>
                </c:pt>
                <c:pt idx="69">
                  <c:v>0.92880537089328419</c:v>
                </c:pt>
                <c:pt idx="70">
                  <c:v>0.92505412031184264</c:v>
                </c:pt>
                <c:pt idx="71">
                  <c:v>0.92132224358382198</c:v>
                </c:pt>
                <c:pt idx="72">
                  <c:v>0.9176630243273749</c:v>
                </c:pt>
                <c:pt idx="73">
                  <c:v>0.91402565169632866</c:v>
                </c:pt>
                <c:pt idx="74">
                  <c:v>0.91041093991468813</c:v>
                </c:pt>
                <c:pt idx="75">
                  <c:v>0.9068197154665455</c:v>
                </c:pt>
                <c:pt idx="76">
                  <c:v>0.90330707996417381</c:v>
                </c:pt>
                <c:pt idx="77">
                  <c:v>0.89976580194438605</c:v>
                </c:pt>
                <c:pt idx="78">
                  <c:v>0.89625056246163814</c:v>
                </c:pt>
                <c:pt idx="79">
                  <c:v>0.89281782430957624</c:v>
                </c:pt>
                <c:pt idx="80">
                  <c:v>0.88935773688893149</c:v>
                </c:pt>
                <c:pt idx="81">
                  <c:v>0.88598281135497303</c:v>
                </c:pt>
                <c:pt idx="82">
                  <c:v>0.88258145355445128</c:v>
                </c:pt>
                <c:pt idx="83">
                  <c:v>0.8792106052917591</c:v>
                </c:pt>
                <c:pt idx="84">
                  <c:v>0.87587119072736586</c:v>
                </c:pt>
                <c:pt idx="85">
                  <c:v>0.87256414309065156</c:v>
                </c:pt>
                <c:pt idx="86">
                  <c:v>0.8692904042093984</c:v>
                </c:pt>
                <c:pt idx="87">
                  <c:v>0.86605092400927497</c:v>
                </c:pt>
                <c:pt idx="88">
                  <c:v>0.86278709823534439</c:v>
                </c:pt>
                <c:pt idx="89">
                  <c:v>0.85961857877218051</c:v>
                </c:pt>
                <c:pt idx="90">
                  <c:v>0.85642677247024446</c:v>
                </c:pt>
                <c:pt idx="91">
                  <c:v>0.85327222402068326</c:v>
                </c:pt>
                <c:pt idx="92">
                  <c:v>0.85015592242209226</c:v>
                </c:pt>
                <c:pt idx="93">
                  <c:v>0.84701709793535418</c:v>
                </c:pt>
                <c:pt idx="94">
                  <c:v>0.84391763800639241</c:v>
                </c:pt>
                <c:pt idx="95">
                  <c:v>0.84085855404187937</c:v>
                </c:pt>
                <c:pt idx="96">
                  <c:v>0.83784086165552263</c:v>
                </c:pt>
                <c:pt idx="97">
                  <c:v>0.83480205404869923</c:v>
                </c:pt>
                <c:pt idx="98">
                  <c:v>0.83180580867439102</c:v>
                </c:pt>
                <c:pt idx="99">
                  <c:v>0.82885315967664008</c:v>
                </c:pt>
                <c:pt idx="100">
                  <c:v>0.82588029893617954</c:v>
                </c:pt>
                <c:pt idx="101">
                  <c:v>0.82295224054748162</c:v>
                </c:pt>
                <c:pt idx="102">
                  <c:v>0.82000430680831793</c:v>
                </c:pt>
                <c:pt idx="103">
                  <c:v>0.81716857238105556</c:v>
                </c:pt>
                <c:pt idx="104">
                  <c:v>0.81424759573192018</c:v>
                </c:pt>
                <c:pt idx="105">
                  <c:v>0.81144094367415809</c:v>
                </c:pt>
                <c:pt idx="106">
                  <c:v>0.8086160354269919</c:v>
                </c:pt>
                <c:pt idx="107">
                  <c:v>0.80577263193566917</c:v>
                </c:pt>
                <c:pt idx="108">
                  <c:v>0.80297885533526181</c:v>
                </c:pt>
                <c:pt idx="109">
                  <c:v>0.80023578932735384</c:v>
                </c:pt>
                <c:pt idx="110">
                  <c:v>0.79747528753733432</c:v>
                </c:pt>
                <c:pt idx="111">
                  <c:v>0.79469712689199856</c:v>
                </c:pt>
                <c:pt idx="112">
                  <c:v>0.79197120102076801</c:v>
                </c:pt>
                <c:pt idx="113">
                  <c:v>0.78929861115944111</c:v>
                </c:pt>
                <c:pt idx="114">
                  <c:v>0.78660947264865988</c:v>
                </c:pt>
                <c:pt idx="115">
                  <c:v>0.78397500341267112</c:v>
                </c:pt>
                <c:pt idx="116">
                  <c:v>0.78132445566698772</c:v>
                </c:pt>
                <c:pt idx="117">
                  <c:v>0.77865763194735527</c:v>
                </c:pt>
                <c:pt idx="118">
                  <c:v>0.77604707118177985</c:v>
                </c:pt>
                <c:pt idx="119">
                  <c:v>0.77349389227097065</c:v>
                </c:pt>
                <c:pt idx="120">
                  <c:v>0.77092561463899911</c:v>
                </c:pt>
                <c:pt idx="121">
                  <c:v>0.76834205864453331</c:v>
                </c:pt>
                <c:pt idx="122">
                  <c:v>0.76581751530991815</c:v>
                </c:pt>
                <c:pt idx="123">
                  <c:v>0.76327821101897864</c:v>
                </c:pt>
                <c:pt idx="124">
                  <c:v>0.76072397214195175</c:v>
                </c:pt>
                <c:pt idx="125">
                  <c:v>0.75823040845774947</c:v>
                </c:pt>
                <c:pt idx="126">
                  <c:v>0.75579865697383053</c:v>
                </c:pt>
                <c:pt idx="127">
                  <c:v>0.7532765701844184</c:v>
                </c:pt>
                <c:pt idx="128">
                  <c:v>0.75089392038212532</c:v>
                </c:pt>
                <c:pt idx="129">
                  <c:v>0.74842062246756835</c:v>
                </c:pt>
                <c:pt idx="130">
                  <c:v>0.74601110775192592</c:v>
                </c:pt>
                <c:pt idx="131">
                  <c:v>0.74358815015990387</c:v>
                </c:pt>
                <c:pt idx="132">
                  <c:v>0.74123041102547071</c:v>
                </c:pt>
                <c:pt idx="133">
                  <c:v>0.73885980207220026</c:v>
                </c:pt>
                <c:pt idx="134">
                  <c:v>0.73647618202769671</c:v>
                </c:pt>
                <c:pt idx="135">
                  <c:v>0.73415951324446671</c:v>
                </c:pt>
                <c:pt idx="136">
                  <c:v>0.73183042028816236</c:v>
                </c:pt>
                <c:pt idx="137">
                  <c:v>0.72948876917956129</c:v>
                </c:pt>
                <c:pt idx="138">
                  <c:v>0.72721582090849257</c:v>
                </c:pt>
                <c:pt idx="139">
                  <c:v>0.72493091419239786</c:v>
                </c:pt>
                <c:pt idx="140">
                  <c:v>0.72263392253381231</c:v>
                </c:pt>
                <c:pt idx="141">
                  <c:v>0.72032471741744175</c:v>
                </c:pt>
                <c:pt idx="142">
                  <c:v>0.71808629478309161</c:v>
                </c:pt>
                <c:pt idx="143">
                  <c:v>0.71583627516499382</c:v>
                </c:pt>
                <c:pt idx="144">
                  <c:v>0.71365851620835641</c:v>
                </c:pt>
                <c:pt idx="145">
                  <c:v>0.71146978187432774</c:v>
                </c:pt>
                <c:pt idx="146">
                  <c:v>0.70926996097583073</c:v>
                </c:pt>
                <c:pt idx="147">
                  <c:v>0.70705894062759633</c:v>
                </c:pt>
                <c:pt idx="148">
                  <c:v>0.70492229122340178</c:v>
                </c:pt>
                <c:pt idx="149">
                  <c:v>0.7026889681591334</c:v>
                </c:pt>
                <c:pt idx="150">
                  <c:v>0.70053065697859174</c:v>
                </c:pt>
                <c:pt idx="151">
                  <c:v>0.69844853801532891</c:v>
                </c:pt>
                <c:pt idx="152">
                  <c:v>0.69635638873333205</c:v>
                </c:pt>
                <c:pt idx="153">
                  <c:v>0.69416629593319823</c:v>
                </c:pt>
                <c:pt idx="154">
                  <c:v>0.69214160936678371</c:v>
                </c:pt>
                <c:pt idx="155">
                  <c:v>0.69001878078869527</c:v>
                </c:pt>
                <c:pt idx="156">
                  <c:v>0.68797462003455567</c:v>
                </c:pt>
                <c:pt idx="157">
                  <c:v>0.68583127462606353</c:v>
                </c:pt>
                <c:pt idx="158">
                  <c:v>0.68385720540034634</c:v>
                </c:pt>
                <c:pt idx="159">
                  <c:v>0.6817837664678813</c:v>
                </c:pt>
                <c:pt idx="160">
                  <c:v>0.67970038087196416</c:v>
                </c:pt>
                <c:pt idx="161">
                  <c:v>0.67769818147451066</c:v>
                </c:pt>
                <c:pt idx="162">
                  <c:v>0.67568670869940117</c:v>
                </c:pt>
                <c:pt idx="163">
                  <c:v>0.67375793654957661</c:v>
                </c:pt>
                <c:pt idx="164">
                  <c:v>0.67172808823955799</c:v>
                </c:pt>
                <c:pt idx="165">
                  <c:v>0.66978161520853652</c:v>
                </c:pt>
                <c:pt idx="166">
                  <c:v>0.66782637895071117</c:v>
                </c:pt>
                <c:pt idx="167">
                  <c:v>0.66586230020315518</c:v>
                </c:pt>
                <c:pt idx="168">
                  <c:v>0.66388929862266144</c:v>
                </c:pt>
                <c:pt idx="169">
                  <c:v>0.66190729276602078</c:v>
                </c:pt>
                <c:pt idx="170">
                  <c:v>0.66001122128933076</c:v>
                </c:pt>
                <c:pt idx="171">
                  <c:v>0.65810683550639293</c:v>
                </c:pt>
                <c:pt idx="172">
                  <c:v>0.65619406217918574</c:v>
                </c:pt>
                <c:pt idx="173">
                  <c:v>0.65427282709771051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23-4175-8492-AE1BF1568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51040"/>
        <c:axId val="547687264"/>
      </c:scatterChart>
      <c:valAx>
        <c:axId val="63855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47687264"/>
        <c:crosses val="autoZero"/>
        <c:crossBetween val="midCat"/>
      </c:valAx>
      <c:valAx>
        <c:axId val="5476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3855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8.7150642955690555E-2"/>
                  <c:y val="0.5928621089223638"/>
                </c:manualLayout>
              </c:layout>
              <c:numFmt formatCode="0.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'836'!$D$274:$D$901</c:f>
              <c:numCache>
                <c:formatCode>General</c:formatCode>
                <c:ptCount val="628"/>
                <c:pt idx="0">
                  <c:v>0.27997802931030275</c:v>
                </c:pt>
                <c:pt idx="1">
                  <c:v>0.27988691208049971</c:v>
                </c:pt>
                <c:pt idx="2">
                  <c:v>0.27979609720532062</c:v>
                </c:pt>
                <c:pt idx="3">
                  <c:v>0.2797055828601458</c:v>
                </c:pt>
                <c:pt idx="4">
                  <c:v>0.27961536723625585</c:v>
                </c:pt>
                <c:pt idx="5">
                  <c:v>0.27952544854065065</c:v>
                </c:pt>
                <c:pt idx="6">
                  <c:v>0.27943582499587094</c:v>
                </c:pt>
                <c:pt idx="7">
                  <c:v>0.27934649483982277</c:v>
                </c:pt>
                <c:pt idx="8">
                  <c:v>0.27925745632560434</c:v>
                </c:pt>
                <c:pt idx="9">
                  <c:v>0.27916870772133467</c:v>
                </c:pt>
                <c:pt idx="10">
                  <c:v>0.27908024730998549</c:v>
                </c:pt>
                <c:pt idx="11">
                  <c:v>0.27899207338921472</c:v>
                </c:pt>
                <c:pt idx="12">
                  <c:v>0.27890418427120278</c:v>
                </c:pt>
                <c:pt idx="13">
                  <c:v>0.27881657828249079</c:v>
                </c:pt>
                <c:pt idx="14">
                  <c:v>0.27872925376382118</c:v>
                </c:pt>
                <c:pt idx="15">
                  <c:v>0.2786422090699805</c:v>
                </c:pt>
                <c:pt idx="16">
                  <c:v>0.27855544256964415</c:v>
                </c:pt>
                <c:pt idx="17">
                  <c:v>0.27846895264522342</c:v>
                </c:pt>
                <c:pt idx="18">
                  <c:v>0.27838273769271471</c:v>
                </c:pt>
                <c:pt idx="19">
                  <c:v>0.27829679612155045</c:v>
                </c:pt>
                <c:pt idx="20">
                  <c:v>0.27821112635445233</c:v>
                </c:pt>
                <c:pt idx="21">
                  <c:v>0.27812572682728642</c:v>
                </c:pt>
                <c:pt idx="22">
                  <c:v>0.27804059598892011</c:v>
                </c:pt>
                <c:pt idx="23">
                  <c:v>0.27795573230108112</c:v>
                </c:pt>
                <c:pt idx="24">
                  <c:v>0.27787113423821852</c:v>
                </c:pt>
                <c:pt idx="25">
                  <c:v>0.27778680028736513</c:v>
                </c:pt>
                <c:pt idx="26">
                  <c:v>0.2777027289480023</c:v>
                </c:pt>
                <c:pt idx="27">
                  <c:v>0.27761891873192607</c:v>
                </c:pt>
                <c:pt idx="28">
                  <c:v>0.27753536816311547</c:v>
                </c:pt>
                <c:pt idx="29">
                  <c:v>0.27745207577760206</c:v>
                </c:pt>
                <c:pt idx="30">
                  <c:v>0.27736904012334179</c:v>
                </c:pt>
                <c:pt idx="31">
                  <c:v>0.27728625976008797</c:v>
                </c:pt>
                <c:pt idx="32">
                  <c:v>0.2772037332592665</c:v>
                </c:pt>
                <c:pt idx="33">
                  <c:v>0.27712145920385189</c:v>
                </c:pt>
                <c:pt idx="34">
                  <c:v>0.27703943618824606</c:v>
                </c:pt>
                <c:pt idx="35">
                  <c:v>0.27695766281815737</c:v>
                </c:pt>
                <c:pt idx="36">
                  <c:v>0.27687613771048247</c:v>
                </c:pt>
                <c:pt idx="37">
                  <c:v>0.27679485949318883</c:v>
                </c:pt>
                <c:pt idx="38">
                  <c:v>0.27671382680519913</c:v>
                </c:pt>
                <c:pt idx="39">
                  <c:v>0.27663303829627722</c:v>
                </c:pt>
                <c:pt idx="40">
                  <c:v>0.27655249262691506</c:v>
                </c:pt>
                <c:pt idx="41">
                  <c:v>0.27647218846822186</c:v>
                </c:pt>
                <c:pt idx="42">
                  <c:v>0.27639212450181405</c:v>
                </c:pt>
                <c:pt idx="43">
                  <c:v>0.27631229941970664</c:v>
                </c:pt>
                <c:pt idx="44">
                  <c:v>0.27623271192420668</c:v>
                </c:pt>
                <c:pt idx="45">
                  <c:v>0.27615336072780694</c:v>
                </c:pt>
                <c:pt idx="46">
                  <c:v>0.27607424455308199</c:v>
                </c:pt>
                <c:pt idx="47">
                  <c:v>0.27599536213258496</c:v>
                </c:pt>
                <c:pt idx="48">
                  <c:v>0.27591671220874575</c:v>
                </c:pt>
                <c:pt idx="49">
                  <c:v>0.27583829353377071</c:v>
                </c:pt>
                <c:pt idx="50">
                  <c:v>0.27576010486954333</c:v>
                </c:pt>
                <c:pt idx="51">
                  <c:v>0.27568214498752625</c:v>
                </c:pt>
                <c:pt idx="52">
                  <c:v>0.27560441266866448</c:v>
                </c:pt>
                <c:pt idx="53">
                  <c:v>0.27552690670329</c:v>
                </c:pt>
                <c:pt idx="54">
                  <c:v>0.27544962589102728</c:v>
                </c:pt>
                <c:pt idx="55">
                  <c:v>0.27537256904070012</c:v>
                </c:pt>
                <c:pt idx="56">
                  <c:v>0.27529573497023957</c:v>
                </c:pt>
                <c:pt idx="57">
                  <c:v>0.27521912250659314</c:v>
                </c:pt>
                <c:pt idx="58">
                  <c:v>0.27514273048563487</c:v>
                </c:pt>
                <c:pt idx="59">
                  <c:v>0.27506655775207667</c:v>
                </c:pt>
                <c:pt idx="60">
                  <c:v>0.27499060315938084</c:v>
                </c:pt>
                <c:pt idx="61">
                  <c:v>0.27491486556967354</c:v>
                </c:pt>
                <c:pt idx="62">
                  <c:v>0.27483934385365905</c:v>
                </c:pt>
                <c:pt idx="63">
                  <c:v>0.27476403689053569</c:v>
                </c:pt>
                <c:pt idx="64">
                  <c:v>0.27468894356791218</c:v>
                </c:pt>
                <c:pt idx="65">
                  <c:v>0.27461406278172529</c:v>
                </c:pt>
                <c:pt idx="66">
                  <c:v>0.27453939343615846</c:v>
                </c:pt>
                <c:pt idx="67">
                  <c:v>0.27446493444356146</c:v>
                </c:pt>
                <c:pt idx="68">
                  <c:v>0.27439068472437073</c:v>
                </c:pt>
                <c:pt idx="69">
                  <c:v>0.27431664320703097</c:v>
                </c:pt>
                <c:pt idx="70">
                  <c:v>0.27424280882791768</c:v>
                </c:pt>
                <c:pt idx="71">
                  <c:v>0.27416918053126044</c:v>
                </c:pt>
                <c:pt idx="72">
                  <c:v>0.27409575726906699</c:v>
                </c:pt>
                <c:pt idx="73">
                  <c:v>0.27402253800104881</c:v>
                </c:pt>
                <c:pt idx="74">
                  <c:v>0.27394952169454684</c:v>
                </c:pt>
                <c:pt idx="75">
                  <c:v>0.27387670732445857</c:v>
                </c:pt>
                <c:pt idx="76">
                  <c:v>0.27380409387316573</c:v>
                </c:pt>
                <c:pt idx="77">
                  <c:v>0.27373168033046313</c:v>
                </c:pt>
                <c:pt idx="78">
                  <c:v>0.27365946569348792</c:v>
                </c:pt>
                <c:pt idx="79">
                  <c:v>0.27358744896664999</c:v>
                </c:pt>
                <c:pt idx="80">
                  <c:v>0.2735156291615633</c:v>
                </c:pt>
                <c:pt idx="81">
                  <c:v>0.27344400529697738</c:v>
                </c:pt>
                <c:pt idx="82">
                  <c:v>0.27337257639871043</c:v>
                </c:pt>
                <c:pt idx="83">
                  <c:v>0.27330134149958279</c:v>
                </c:pt>
                <c:pt idx="84">
                  <c:v>0.27323029963935097</c:v>
                </c:pt>
                <c:pt idx="85">
                  <c:v>0.27315944986464291</c:v>
                </c:pt>
                <c:pt idx="86">
                  <c:v>0.27308879122889379</c:v>
                </c:pt>
                <c:pt idx="87">
                  <c:v>0.27301832279228233</c:v>
                </c:pt>
                <c:pt idx="88">
                  <c:v>0.27294804362166825</c:v>
                </c:pt>
                <c:pt idx="89">
                  <c:v>0.27287795279053023</c:v>
                </c:pt>
                <c:pt idx="90">
                  <c:v>0.27280804937890463</c:v>
                </c:pt>
                <c:pt idx="91">
                  <c:v>0.27273833247332468</c:v>
                </c:pt>
                <c:pt idx="92">
                  <c:v>0.27266880116676062</c:v>
                </c:pt>
                <c:pt idx="93">
                  <c:v>0.27259945455856077</c:v>
                </c:pt>
                <c:pt idx="94">
                  <c:v>0.27253029175439253</c:v>
                </c:pt>
                <c:pt idx="95">
                  <c:v>0.27246131186618466</c:v>
                </c:pt>
                <c:pt idx="96">
                  <c:v>0.27239251401207021</c:v>
                </c:pt>
                <c:pt idx="97">
                  <c:v>0.27232389731632956</c:v>
                </c:pt>
                <c:pt idx="98">
                  <c:v>0.27225546090933461</c:v>
                </c:pt>
                <c:pt idx="99">
                  <c:v>0.27218720392749363</c:v>
                </c:pt>
                <c:pt idx="100">
                  <c:v>0.27211912551319622</c:v>
                </c:pt>
                <c:pt idx="101">
                  <c:v>0.27205122481475941</c:v>
                </c:pt>
                <c:pt idx="102">
                  <c:v>0.27198350098637403</c:v>
                </c:pt>
                <c:pt idx="103">
                  <c:v>0.27191595318805195</c:v>
                </c:pt>
                <c:pt idx="104">
                  <c:v>0.2718485805855736</c:v>
                </c:pt>
                <c:pt idx="105">
                  <c:v>0.27178138235043636</c:v>
                </c:pt>
                <c:pt idx="106">
                  <c:v>0.27171435765980317</c:v>
                </c:pt>
                <c:pt idx="107">
                  <c:v>0.2716475056964523</c:v>
                </c:pt>
                <c:pt idx="108">
                  <c:v>0.27158082564872693</c:v>
                </c:pt>
                <c:pt idx="109">
                  <c:v>0.27151431671048587</c:v>
                </c:pt>
                <c:pt idx="110">
                  <c:v>0.27144797808105448</c:v>
                </c:pt>
                <c:pt idx="111">
                  <c:v>0.27138180896517633</c:v>
                </c:pt>
                <c:pt idx="112">
                  <c:v>0.27131580857296528</c:v>
                </c:pt>
                <c:pt idx="113">
                  <c:v>0.27124997611985813</c:v>
                </c:pt>
                <c:pt idx="114">
                  <c:v>0.27118431082656774</c:v>
                </c:pt>
                <c:pt idx="115">
                  <c:v>0.27111881191903681</c:v>
                </c:pt>
                <c:pt idx="116">
                  <c:v>0.27105347862839158</c:v>
                </c:pt>
                <c:pt idx="117">
                  <c:v>0.27098831019089725</c:v>
                </c:pt>
                <c:pt idx="118">
                  <c:v>0.27092330584791241</c:v>
                </c:pt>
                <c:pt idx="119">
                  <c:v>0.27085846484584514</c:v>
                </c:pt>
                <c:pt idx="120">
                  <c:v>0.27079378643610863</c:v>
                </c:pt>
                <c:pt idx="121">
                  <c:v>0.27072926987507839</c:v>
                </c:pt>
                <c:pt idx="122">
                  <c:v>0.27066491442404872</c:v>
                </c:pt>
                <c:pt idx="123">
                  <c:v>0.2706007193491905</c:v>
                </c:pt>
                <c:pt idx="124">
                  <c:v>0.27053668392150904</c:v>
                </c:pt>
                <c:pt idx="125">
                  <c:v>0.27047280741680241</c:v>
                </c:pt>
                <c:pt idx="126">
                  <c:v>0.2704090891156205</c:v>
                </c:pt>
                <c:pt idx="127">
                  <c:v>0.27034552830322406</c:v>
                </c:pt>
                <c:pt idx="128">
                  <c:v>0.27028212426954451</c:v>
                </c:pt>
                <c:pt idx="129">
                  <c:v>0.27021887630914415</c:v>
                </c:pt>
                <c:pt idx="130">
                  <c:v>0.27015578372117643</c:v>
                </c:pt>
                <c:pt idx="131">
                  <c:v>0.27009284580934723</c:v>
                </c:pt>
                <c:pt idx="132">
                  <c:v>0.270030061881876</c:v>
                </c:pt>
                <c:pt idx="133">
                  <c:v>0.26996743125145772</c:v>
                </c:pt>
                <c:pt idx="134">
                  <c:v>0.2699049532352249</c:v>
                </c:pt>
                <c:pt idx="135">
                  <c:v>0.26984262715471025</c:v>
                </c:pt>
                <c:pt idx="136">
                  <c:v>0.26978045233580966</c:v>
                </c:pt>
                <c:pt idx="137">
                  <c:v>0.26971842810874547</c:v>
                </c:pt>
                <c:pt idx="138">
                  <c:v>0.26965655380803022</c:v>
                </c:pt>
                <c:pt idx="139">
                  <c:v>0.26959482877243074</c:v>
                </c:pt>
                <c:pt idx="140">
                  <c:v>0.26953325234493269</c:v>
                </c:pt>
                <c:pt idx="141">
                  <c:v>0.2694718238727053</c:v>
                </c:pt>
                <c:pt idx="142">
                  <c:v>0.26941054270706649</c:v>
                </c:pt>
                <c:pt idx="143">
                  <c:v>0.26934940820344877</c:v>
                </c:pt>
                <c:pt idx="144">
                  <c:v>0.26928841972136469</c:v>
                </c:pt>
                <c:pt idx="145">
                  <c:v>0.26922757662437335</c:v>
                </c:pt>
                <c:pt idx="146">
                  <c:v>0.26916687828004709</c:v>
                </c:pt>
                <c:pt idx="147">
                  <c:v>0.26910632405993817</c:v>
                </c:pt>
                <c:pt idx="148">
                  <c:v>0.26904591333954619</c:v>
                </c:pt>
                <c:pt idx="149">
                  <c:v>0.26898564549828569</c:v>
                </c:pt>
                <c:pt idx="150">
                  <c:v>0.26892551991945413</c:v>
                </c:pt>
                <c:pt idx="151">
                  <c:v>0.26886553599020002</c:v>
                </c:pt>
                <c:pt idx="152">
                  <c:v>0.26880569310149149</c:v>
                </c:pt>
                <c:pt idx="153">
                  <c:v>0.26874599064808541</c:v>
                </c:pt>
                <c:pt idx="154">
                  <c:v>0.26868642802849646</c:v>
                </c:pt>
                <c:pt idx="155">
                  <c:v>0.26862700464496647</c:v>
                </c:pt>
                <c:pt idx="156">
                  <c:v>0.26856771990343442</c:v>
                </c:pt>
                <c:pt idx="157">
                  <c:v>0.26850857321350674</c:v>
                </c:pt>
                <c:pt idx="158">
                  <c:v>0.26844956398842734</c:v>
                </c:pt>
                <c:pt idx="159">
                  <c:v>0.26839069164504858</c:v>
                </c:pt>
                <c:pt idx="160">
                  <c:v>0.26833195560380224</c:v>
                </c:pt>
                <c:pt idx="161">
                  <c:v>0.26827335528867069</c:v>
                </c:pt>
                <c:pt idx="162">
                  <c:v>0.2682148901271586</c:v>
                </c:pt>
                <c:pt idx="163">
                  <c:v>0.26815655955026479</c:v>
                </c:pt>
                <c:pt idx="164">
                  <c:v>0.26809836299245432</c:v>
                </c:pt>
                <c:pt idx="165">
                  <c:v>0.26804029989163086</c:v>
                </c:pt>
                <c:pt idx="166">
                  <c:v>0.26798236968910943</c:v>
                </c:pt>
                <c:pt idx="167">
                  <c:v>0.26792457182958934</c:v>
                </c:pt>
                <c:pt idx="168">
                  <c:v>0.26786690576112743</c:v>
                </c:pt>
                <c:pt idx="169">
                  <c:v>0.26780937093511131</c:v>
                </c:pt>
                <c:pt idx="170">
                  <c:v>0.26775196680623364</c:v>
                </c:pt>
                <c:pt idx="171">
                  <c:v>0.26769469283246539</c:v>
                </c:pt>
                <c:pt idx="172">
                  <c:v>0.26763754847503068</c:v>
                </c:pt>
                <c:pt idx="173">
                  <c:v>0.26758053319838093</c:v>
                </c:pt>
                <c:pt idx="174">
                  <c:v>0.2675236464701698</c:v>
                </c:pt>
                <c:pt idx="175">
                  <c:v>0.26746688776122796</c:v>
                </c:pt>
                <c:pt idx="176">
                  <c:v>0.26741025654553852</c:v>
                </c:pt>
                <c:pt idx="177">
                  <c:v>0.2673537523002123</c:v>
                </c:pt>
                <c:pt idx="178">
                  <c:v>0.26729737450546376</c:v>
                </c:pt>
                <c:pt idx="179">
                  <c:v>0.26724112264458655</c:v>
                </c:pt>
                <c:pt idx="180">
                  <c:v>0.26718499620393021</c:v>
                </c:pt>
                <c:pt idx="181">
                  <c:v>0.26712899467287599</c:v>
                </c:pt>
                <c:pt idx="182">
                  <c:v>0.26707311754381385</c:v>
                </c:pt>
                <c:pt idx="183">
                  <c:v>0.26701736431211914</c:v>
                </c:pt>
                <c:pt idx="184">
                  <c:v>0.2669617344761297</c:v>
                </c:pt>
                <c:pt idx="185">
                  <c:v>0.26690622753712301</c:v>
                </c:pt>
                <c:pt idx="186">
                  <c:v>0.2668508429992939</c:v>
                </c:pt>
                <c:pt idx="187">
                  <c:v>0.266795580369732</c:v>
                </c:pt>
                <c:pt idx="188">
                  <c:v>0.2667404391583999</c:v>
                </c:pt>
                <c:pt idx="189">
                  <c:v>0.26668541887811109</c:v>
                </c:pt>
                <c:pt idx="190">
                  <c:v>0.26663051904450824</c:v>
                </c:pt>
                <c:pt idx="191">
                  <c:v>0.26657573917604199</c:v>
                </c:pt>
                <c:pt idx="192">
                  <c:v>0.26652107879394937</c:v>
                </c:pt>
                <c:pt idx="193">
                  <c:v>0.26646653742223286</c:v>
                </c:pt>
                <c:pt idx="194">
                  <c:v>0.26641211458763969</c:v>
                </c:pt>
                <c:pt idx="195">
                  <c:v>0.26635780981964069</c:v>
                </c:pt>
                <c:pt idx="196">
                  <c:v>0.2663036226504103</c:v>
                </c:pt>
                <c:pt idx="197">
                  <c:v>0.26624955261480604</c:v>
                </c:pt>
                <c:pt idx="198">
                  <c:v>0.26619559925034836</c:v>
                </c:pt>
                <c:pt idx="199">
                  <c:v>0.26614176209720075</c:v>
                </c:pt>
                <c:pt idx="200">
                  <c:v>0.26608804069815017</c:v>
                </c:pt>
                <c:pt idx="201">
                  <c:v>0.26603443459858711</c:v>
                </c:pt>
                <c:pt idx="202">
                  <c:v>0.26598094334648659</c:v>
                </c:pt>
                <c:pt idx="203">
                  <c:v>0.2659275664923888</c:v>
                </c:pt>
                <c:pt idx="204">
                  <c:v>0.26587430358937997</c:v>
                </c:pt>
                <c:pt idx="205">
                  <c:v>0.26582115419307373</c:v>
                </c:pt>
                <c:pt idx="206">
                  <c:v>0.26576811786159227</c:v>
                </c:pt>
                <c:pt idx="207">
                  <c:v>0.2657151941555479</c:v>
                </c:pt>
                <c:pt idx="208">
                  <c:v>0.26566238263802472</c:v>
                </c:pt>
                <c:pt idx="209">
                  <c:v>0.26560968287456033</c:v>
                </c:pt>
                <c:pt idx="210">
                  <c:v>0.26555709443312797</c:v>
                </c:pt>
                <c:pt idx="211">
                  <c:v>0.26550461688411858</c:v>
                </c:pt>
                <c:pt idx="212">
                  <c:v>0.26545224980032323</c:v>
                </c:pt>
                <c:pt idx="213">
                  <c:v>0.26539999275691539</c:v>
                </c:pt>
                <c:pt idx="214">
                  <c:v>0.26534784533143368</c:v>
                </c:pt>
                <c:pt idx="215">
                  <c:v>0.26529580710376482</c:v>
                </c:pt>
                <c:pt idx="216">
                  <c:v>0.26524387765612617</c:v>
                </c:pt>
                <c:pt idx="217">
                  <c:v>0.26519205657304923</c:v>
                </c:pt>
                <c:pt idx="218">
                  <c:v>0.26514034344136267</c:v>
                </c:pt>
                <c:pt idx="219">
                  <c:v>0.26508873785017584</c:v>
                </c:pt>
                <c:pt idx="220">
                  <c:v>0.26503723939086216</c:v>
                </c:pt>
                <c:pt idx="221">
                  <c:v>0.26498584765704286</c:v>
                </c:pt>
                <c:pt idx="222">
                  <c:v>0.26493456224457107</c:v>
                </c:pt>
                <c:pt idx="223">
                  <c:v>0.26488338275151541</c:v>
                </c:pt>
                <c:pt idx="224">
                  <c:v>0.26483230877814434</c:v>
                </c:pt>
                <c:pt idx="225">
                  <c:v>0.26478133992691028</c:v>
                </c:pt>
                <c:pt idx="226">
                  <c:v>0.26473047580243431</c:v>
                </c:pt>
                <c:pt idx="227">
                  <c:v>0.26467971601149037</c:v>
                </c:pt>
                <c:pt idx="228">
                  <c:v>0.26462906016298998</c:v>
                </c:pt>
                <c:pt idx="229">
                  <c:v>0.26457850786796733</c:v>
                </c:pt>
                <c:pt idx="230">
                  <c:v>0.26452805873956381</c:v>
                </c:pt>
                <c:pt idx="231">
                  <c:v>0.26447771239301354</c:v>
                </c:pt>
                <c:pt idx="232">
                  <c:v>0.26442746844562803</c:v>
                </c:pt>
                <c:pt idx="233">
                  <c:v>0.26437732651678214</c:v>
                </c:pt>
                <c:pt idx="234">
                  <c:v>0.26432728622789897</c:v>
                </c:pt>
                <c:pt idx="235">
                  <c:v>0.26427734720243573</c:v>
                </c:pt>
                <c:pt idx="236">
                  <c:v>0.26422750906586961</c:v>
                </c:pt>
                <c:pt idx="237">
                  <c:v>0.26417777144568316</c:v>
                </c:pt>
                <c:pt idx="238">
                  <c:v>0.26412813397135071</c:v>
                </c:pt>
                <c:pt idx="239">
                  <c:v>0.26407859627432401</c:v>
                </c:pt>
                <c:pt idx="240">
                  <c:v>0.26402915798801901</c:v>
                </c:pt>
                <c:pt idx="241">
                  <c:v>0.26397981874780152</c:v>
                </c:pt>
                <c:pt idx="242">
                  <c:v>0.26393057819097421</c:v>
                </c:pt>
                <c:pt idx="243">
                  <c:v>0.26388143595676267</c:v>
                </c:pt>
                <c:pt idx="244">
                  <c:v>0.26383239168630263</c:v>
                </c:pt>
                <c:pt idx="245">
                  <c:v>0.26378344502262613</c:v>
                </c:pt>
                <c:pt idx="246">
                  <c:v>0.26373459561064899</c:v>
                </c:pt>
                <c:pt idx="247">
                  <c:v>0.26368584309715731</c:v>
                </c:pt>
                <c:pt idx="248">
                  <c:v>0.26363718713079509</c:v>
                </c:pt>
                <c:pt idx="249">
                  <c:v>0.26358862736205091</c:v>
                </c:pt>
                <c:pt idx="250">
                  <c:v>0.26354016344324577</c:v>
                </c:pt>
                <c:pt idx="251">
                  <c:v>0.26349179502852027</c:v>
                </c:pt>
                <c:pt idx="252">
                  <c:v>0.26344352177382208</c:v>
                </c:pt>
                <c:pt idx="253">
                  <c:v>0.26339534333689385</c:v>
                </c:pt>
                <c:pt idx="254">
                  <c:v>0.26334725937726083</c:v>
                </c:pt>
                <c:pt idx="255">
                  <c:v>0.26329926955621863</c:v>
                </c:pt>
                <c:pt idx="256">
                  <c:v>0.26325137353682132</c:v>
                </c:pt>
                <c:pt idx="257">
                  <c:v>0.26320357098386959</c:v>
                </c:pt>
                <c:pt idx="258">
                  <c:v>0.2631558615638987</c:v>
                </c:pt>
                <c:pt idx="259">
                  <c:v>0.26310824494516666</c:v>
                </c:pt>
                <c:pt idx="260">
                  <c:v>0.26306072079764309</c:v>
                </c:pt>
                <c:pt idx="261">
                  <c:v>0.26301328879299701</c:v>
                </c:pt>
                <c:pt idx="262">
                  <c:v>0.26296594860458611</c:v>
                </c:pt>
                <c:pt idx="263">
                  <c:v>0.26291869990744454</c:v>
                </c:pt>
                <c:pt idx="264">
                  <c:v>0.26287154237827259</c:v>
                </c:pt>
                <c:pt idx="265">
                  <c:v>0.26282447569542483</c:v>
                </c:pt>
                <c:pt idx="266">
                  <c:v>0.26277749953889934</c:v>
                </c:pt>
                <c:pt idx="267">
                  <c:v>0.26273061359032662</c:v>
                </c:pt>
                <c:pt idx="268">
                  <c:v>0.26268381753295877</c:v>
                </c:pt>
                <c:pt idx="269">
                  <c:v>0.26263711105165877</c:v>
                </c:pt>
                <c:pt idx="270">
                  <c:v>0.26259049383288952</c:v>
                </c:pt>
                <c:pt idx="271">
                  <c:v>0.26254396556470344</c:v>
                </c:pt>
                <c:pt idx="272">
                  <c:v>0.26249752593673187</c:v>
                </c:pt>
                <c:pt idx="273">
                  <c:v>0.26245117464017459</c:v>
                </c:pt>
                <c:pt idx="274">
                  <c:v>0.26240491136778948</c:v>
                </c:pt>
                <c:pt idx="275">
                  <c:v>0.26235873581388236</c:v>
                </c:pt>
                <c:pt idx="276">
                  <c:v>0.26231264767429635</c:v>
                </c:pt>
                <c:pt idx="277">
                  <c:v>0.26226664664640242</c:v>
                </c:pt>
                <c:pt idx="278">
                  <c:v>0.26222073242908883</c:v>
                </c:pt>
                <c:pt idx="279">
                  <c:v>0.26217490472275146</c:v>
                </c:pt>
                <c:pt idx="280">
                  <c:v>0.26212916322928376</c:v>
                </c:pt>
                <c:pt idx="281">
                  <c:v>0.26208350765206712</c:v>
                </c:pt>
                <c:pt idx="282">
                  <c:v>0.26203793769596095</c:v>
                </c:pt>
                <c:pt idx="283">
                  <c:v>0.26199245306729346</c:v>
                </c:pt>
                <c:pt idx="284">
                  <c:v>0.26194705347385161</c:v>
                </c:pt>
                <c:pt idx="285">
                  <c:v>0.26190173862487187</c:v>
                </c:pt>
                <c:pt idx="286">
                  <c:v>0.26185650823103085</c:v>
                </c:pt>
                <c:pt idx="287">
                  <c:v>0.26181136200443589</c:v>
                </c:pt>
                <c:pt idx="288">
                  <c:v>0.26176629965861592</c:v>
                </c:pt>
                <c:pt idx="289">
                  <c:v>0.26172132090851208</c:v>
                </c:pt>
                <c:pt idx="290">
                  <c:v>0.26167642547046882</c:v>
                </c:pt>
                <c:pt idx="291">
                  <c:v>0.26163161306222477</c:v>
                </c:pt>
                <c:pt idx="292">
                  <c:v>0.26158688340290376</c:v>
                </c:pt>
                <c:pt idx="293">
                  <c:v>0.26154223621300604</c:v>
                </c:pt>
                <c:pt idx="294">
                  <c:v>0.26149767121439921</c:v>
                </c:pt>
                <c:pt idx="295">
                  <c:v>0.26145318813030988</c:v>
                </c:pt>
                <c:pt idx="296">
                  <c:v>0.26140878668531459</c:v>
                </c:pt>
                <c:pt idx="297">
                  <c:v>0.26136446660533136</c:v>
                </c:pt>
                <c:pt idx="298">
                  <c:v>0.26132022761761126</c:v>
                </c:pt>
                <c:pt idx="299">
                  <c:v>0.26127606945072968</c:v>
                </c:pt>
                <c:pt idx="300">
                  <c:v>0.26123199183457813</c:v>
                </c:pt>
                <c:pt idx="301">
                  <c:v>0.26118799450035585</c:v>
                </c:pt>
                <c:pt idx="302">
                  <c:v>0.26114407718056137</c:v>
                </c:pt>
                <c:pt idx="303">
                  <c:v>0.2611002396089846</c:v>
                </c:pt>
                <c:pt idx="304">
                  <c:v>0.26105648152069838</c:v>
                </c:pt>
                <c:pt idx="305">
                  <c:v>0.26101280265205057</c:v>
                </c:pt>
                <c:pt idx="306">
                  <c:v>0.26096920274065599</c:v>
                </c:pt>
                <c:pt idx="307">
                  <c:v>0.26092568152538842</c:v>
                </c:pt>
                <c:pt idx="308">
                  <c:v>0.26088223874637267</c:v>
                </c:pt>
                <c:pt idx="309">
                  <c:v>0.26083887414497686</c:v>
                </c:pt>
                <c:pt idx="310">
                  <c:v>0.26079558746380449</c:v>
                </c:pt>
                <c:pt idx="311">
                  <c:v>0.26075237844668703</c:v>
                </c:pt>
                <c:pt idx="312">
                  <c:v>0.26070924683867575</c:v>
                </c:pt>
                <c:pt idx="313">
                  <c:v>0.26066619238603456</c:v>
                </c:pt>
                <c:pt idx="314">
                  <c:v>0.26062321483623224</c:v>
                </c:pt>
                <c:pt idx="315">
                  <c:v>0.26058031393793524</c:v>
                </c:pt>
                <c:pt idx="316">
                  <c:v>0.26053748944099969</c:v>
                </c:pt>
                <c:pt idx="317">
                  <c:v>0.26049474109646464</c:v>
                </c:pt>
                <c:pt idx="318">
                  <c:v>0.26045206865654447</c:v>
                </c:pt>
                <c:pt idx="319">
                  <c:v>0.26040947187462155</c:v>
                </c:pt>
                <c:pt idx="320">
                  <c:v>0.26036695050523934</c:v>
                </c:pt>
                <c:pt idx="321">
                  <c:v>0.26032450430409476</c:v>
                </c:pt>
                <c:pt idx="322">
                  <c:v>0.2602821330280316</c:v>
                </c:pt>
                <c:pt idx="323">
                  <c:v>0.26023983643503323</c:v>
                </c:pt>
                <c:pt idx="324">
                  <c:v>0.26019761428421551</c:v>
                </c:pt>
                <c:pt idx="325">
                  <c:v>0.26015546633582026</c:v>
                </c:pt>
                <c:pt idx="326">
                  <c:v>0.26011339235120789</c:v>
                </c:pt>
                <c:pt idx="327">
                  <c:v>0.26007139209285079</c:v>
                </c:pt>
                <c:pt idx="328">
                  <c:v>0.2600294653243268</c:v>
                </c:pt>
                <c:pt idx="329">
                  <c:v>0.25998761181031194</c:v>
                </c:pt>
                <c:pt idx="330">
                  <c:v>0.25994583131657417</c:v>
                </c:pt>
                <c:pt idx="331">
                  <c:v>0.25990412360996679</c:v>
                </c:pt>
                <c:pt idx="332">
                  <c:v>0.25986248845842136</c:v>
                </c:pt>
                <c:pt idx="333">
                  <c:v>0.25982092563094183</c:v>
                </c:pt>
                <c:pt idx="334">
                  <c:v>0.25977943489759758</c:v>
                </c:pt>
                <c:pt idx="335">
                  <c:v>0.25973801602951735</c:v>
                </c:pt>
                <c:pt idx="336">
                  <c:v>0.25969666879888231</c:v>
                </c:pt>
                <c:pt idx="337">
                  <c:v>0.25965539297892049</c:v>
                </c:pt>
                <c:pt idx="338">
                  <c:v>0.25961418834389988</c:v>
                </c:pt>
                <c:pt idx="339">
                  <c:v>0.25957305466912239</c:v>
                </c:pt>
                <c:pt idx="340">
                  <c:v>0.25953199173091773</c:v>
                </c:pt>
                <c:pt idx="341">
                  <c:v>0.2594909993066371</c:v>
                </c:pt>
                <c:pt idx="342">
                  <c:v>0.25945007717464735</c:v>
                </c:pt>
                <c:pt idx="343">
                  <c:v>0.25940922511432463</c:v>
                </c:pt>
                <c:pt idx="344">
                  <c:v>0.25936844290604849</c:v>
                </c:pt>
                <c:pt idx="345">
                  <c:v>0.25932773033119594</c:v>
                </c:pt>
                <c:pt idx="346">
                  <c:v>0.25928708717213556</c:v>
                </c:pt>
                <c:pt idx="347">
                  <c:v>0.25924651321222147</c:v>
                </c:pt>
                <c:pt idx="348">
                  <c:v>0.25920600823578765</c:v>
                </c:pt>
                <c:pt idx="349">
                  <c:v>0.25916557202814217</c:v>
                </c:pt>
                <c:pt idx="350">
                  <c:v>0.25912520437556102</c:v>
                </c:pt>
                <c:pt idx="351">
                  <c:v>0.25908490506528314</c:v>
                </c:pt>
                <c:pt idx="352">
                  <c:v>0.25904467388550412</c:v>
                </c:pt>
                <c:pt idx="353">
                  <c:v>0.25900451062537061</c:v>
                </c:pt>
                <c:pt idx="354">
                  <c:v>0.25896441507497531</c:v>
                </c:pt>
                <c:pt idx="355">
                  <c:v>0.25892438702535059</c:v>
                </c:pt>
                <c:pt idx="356">
                  <c:v>0.25888442626846375</c:v>
                </c:pt>
                <c:pt idx="357">
                  <c:v>0.25884453259721107</c:v>
                </c:pt>
                <c:pt idx="358">
                  <c:v>0.25880470580541243</c:v>
                </c:pt>
                <c:pt idx="359">
                  <c:v>0.25876494568780622</c:v>
                </c:pt>
                <c:pt idx="360">
                  <c:v>0.2587252520400436</c:v>
                </c:pt>
                <c:pt idx="361">
                  <c:v>0.25868562465868344</c:v>
                </c:pt>
                <c:pt idx="362">
                  <c:v>0.258646063341187</c:v>
                </c:pt>
                <c:pt idx="363">
                  <c:v>0.25860656788591269</c:v>
                </c:pt>
                <c:pt idx="364">
                  <c:v>0.25856713809211074</c:v>
                </c:pt>
                <c:pt idx="365">
                  <c:v>0.25852777375991831</c:v>
                </c:pt>
                <c:pt idx="366">
                  <c:v>0.25848847469035408</c:v>
                </c:pt>
                <c:pt idx="367">
                  <c:v>0.25844924068531339</c:v>
                </c:pt>
                <c:pt idx="368">
                  <c:v>0.25841007154756296</c:v>
                </c:pt>
                <c:pt idx="369">
                  <c:v>0.25837096708073615</c:v>
                </c:pt>
                <c:pt idx="370">
                  <c:v>0.25833192708932767</c:v>
                </c:pt>
                <c:pt idx="371">
                  <c:v>0.25829295137868902</c:v>
                </c:pt>
                <c:pt idx="372">
                  <c:v>0.2582540397550232</c:v>
                </c:pt>
                <c:pt idx="373">
                  <c:v>0.25821519202537996</c:v>
                </c:pt>
                <c:pt idx="374">
                  <c:v>0.25817640799765113</c:v>
                </c:pt>
                <c:pt idx="375">
                  <c:v>0.25813768748056559</c:v>
                </c:pt>
                <c:pt idx="376">
                  <c:v>0.25809903028368458</c:v>
                </c:pt>
                <c:pt idx="377">
                  <c:v>0.2580604362173971</c:v>
                </c:pt>
                <c:pt idx="378">
                  <c:v>0.25802190509291484</c:v>
                </c:pt>
                <c:pt idx="379">
                  <c:v>0.25798343672226792</c:v>
                </c:pt>
                <c:pt idx="380">
                  <c:v>0.25794503091830007</c:v>
                </c:pt>
                <c:pt idx="381">
                  <c:v>0.25790668749466389</c:v>
                </c:pt>
                <c:pt idx="382">
                  <c:v>0.25786840626581642</c:v>
                </c:pt>
                <c:pt idx="383">
                  <c:v>0.25783018704701488</c:v>
                </c:pt>
                <c:pt idx="384">
                  <c:v>0.25779202965431142</c:v>
                </c:pt>
                <c:pt idx="385">
                  <c:v>0.25775393390454943</c:v>
                </c:pt>
                <c:pt idx="386">
                  <c:v>0.25771589961535851</c:v>
                </c:pt>
                <c:pt idx="387">
                  <c:v>0.25767792660515043</c:v>
                </c:pt>
                <c:pt idx="388">
                  <c:v>0.25764001469311459</c:v>
                </c:pt>
                <c:pt idx="389">
                  <c:v>0.25760216369921363</c:v>
                </c:pt>
                <c:pt idx="390">
                  <c:v>0.25756437344417915</c:v>
                </c:pt>
                <c:pt idx="391">
                  <c:v>0.25752664374950746</c:v>
                </c:pt>
                <c:pt idx="392">
                  <c:v>0.25748897443745511</c:v>
                </c:pt>
                <c:pt idx="393">
                  <c:v>0.25745136533103496</c:v>
                </c:pt>
                <c:pt idx="394">
                  <c:v>0.25741381625401183</c:v>
                </c:pt>
                <c:pt idx="395">
                  <c:v>0.25737632703089819</c:v>
                </c:pt>
                <c:pt idx="396">
                  <c:v>0.25733889748695016</c:v>
                </c:pt>
                <c:pt idx="397">
                  <c:v>0.25730152744816343</c:v>
                </c:pt>
                <c:pt idx="398">
                  <c:v>0.25726421674126904</c:v>
                </c:pt>
                <c:pt idx="399">
                  <c:v>0.25722696519372923</c:v>
                </c:pt>
                <c:pt idx="400">
                  <c:v>0.25718977263373377</c:v>
                </c:pt>
                <c:pt idx="401">
                  <c:v>0.25715263889019552</c:v>
                </c:pt>
                <c:pt idx="402">
                  <c:v>0.2571155637927468</c:v>
                </c:pt>
                <c:pt idx="403">
                  <c:v>0.25707854717173512</c:v>
                </c:pt>
                <c:pt idx="404">
                  <c:v>0.25704158885821948</c:v>
                </c:pt>
                <c:pt idx="405">
                  <c:v>0.25700468868396636</c:v>
                </c:pt>
                <c:pt idx="406">
                  <c:v>0.25696784648144594</c:v>
                </c:pt>
                <c:pt idx="407">
                  <c:v>0.2569310620838281</c:v>
                </c:pt>
                <c:pt idx="408">
                  <c:v>0.25689433532497863</c:v>
                </c:pt>
                <c:pt idx="409">
                  <c:v>0.25685766603945565</c:v>
                </c:pt>
                <c:pt idx="410">
                  <c:v>0.25682105406250555</c:v>
                </c:pt>
                <c:pt idx="411">
                  <c:v>0.25678449923005936</c:v>
                </c:pt>
                <c:pt idx="412">
                  <c:v>0.25674800137872905</c:v>
                </c:pt>
                <c:pt idx="413">
                  <c:v>0.25671156034580378</c:v>
                </c:pt>
                <c:pt idx="414">
                  <c:v>0.25667517596924627</c:v>
                </c:pt>
                <c:pt idx="415">
                  <c:v>0.25663884808768916</c:v>
                </c:pt>
                <c:pt idx="416">
                  <c:v>0.25660257654043134</c:v>
                </c:pt>
                <c:pt idx="417">
                  <c:v>0.25656636116743436</c:v>
                </c:pt>
                <c:pt idx="418">
                  <c:v>0.2565302018093189</c:v>
                </c:pt>
                <c:pt idx="419">
                  <c:v>0.25649409830736114</c:v>
                </c:pt>
                <c:pt idx="420">
                  <c:v>0.25645805050348935</c:v>
                </c:pt>
                <c:pt idx="421">
                  <c:v>0.25642205824028025</c:v>
                </c:pt>
                <c:pt idx="422">
                  <c:v>0.25638612136095568</c:v>
                </c:pt>
                <c:pt idx="423">
                  <c:v>0.25635023970937887</c:v>
                </c:pt>
                <c:pt idx="424">
                  <c:v>0.25631441313005143</c:v>
                </c:pt>
                <c:pt idx="425">
                  <c:v>0.25627864146810941</c:v>
                </c:pt>
                <c:pt idx="426">
                  <c:v>0.25624292456932057</c:v>
                </c:pt>
                <c:pt idx="427">
                  <c:v>0.25620726228008028</c:v>
                </c:pt>
                <c:pt idx="428">
                  <c:v>0.25617165444740875</c:v>
                </c:pt>
                <c:pt idx="429">
                  <c:v>0.25613610091894734</c:v>
                </c:pt>
                <c:pt idx="430">
                  <c:v>0.25610060154295561</c:v>
                </c:pt>
                <c:pt idx="431">
                  <c:v>0.25606515616830761</c:v>
                </c:pt>
                <c:pt idx="432">
                  <c:v>0.25602976464448896</c:v>
                </c:pt>
                <c:pt idx="433">
                  <c:v>0.25599442682159357</c:v>
                </c:pt>
                <c:pt idx="434">
                  <c:v>0.25595914255032026</c:v>
                </c:pt>
                <c:pt idx="435">
                  <c:v>0.25592391168196965</c:v>
                </c:pt>
                <c:pt idx="436">
                  <c:v>0.25588873406844104</c:v>
                </c:pt>
                <c:pt idx="437">
                  <c:v>0.25585360956222919</c:v>
                </c:pt>
                <c:pt idx="438">
                  <c:v>0.25581853801642124</c:v>
                </c:pt>
                <c:pt idx="439">
                  <c:v>0.25578351928469351</c:v>
                </c:pt>
                <c:pt idx="440">
                  <c:v>0.25574855322130857</c:v>
                </c:pt>
                <c:pt idx="441">
                  <c:v>0.25571363968111194</c:v>
                </c:pt>
                <c:pt idx="442">
                  <c:v>0.25567877851952925</c:v>
                </c:pt>
                <c:pt idx="443">
                  <c:v>0.25564396959256297</c:v>
                </c:pt>
                <c:pt idx="444">
                  <c:v>0.25560921275678983</c:v>
                </c:pt>
                <c:pt idx="445">
                  <c:v>0.2555745078693572</c:v>
                </c:pt>
                <c:pt idx="446">
                  <c:v>0.25553985478798075</c:v>
                </c:pt>
                <c:pt idx="447">
                  <c:v>0.25550525337094093</c:v>
                </c:pt>
                <c:pt idx="448">
                  <c:v>0.25547070347708056</c:v>
                </c:pt>
                <c:pt idx="449">
                  <c:v>0.25543620496580144</c:v>
                </c:pt>
                <c:pt idx="450">
                  <c:v>0.25540175769706186</c:v>
                </c:pt>
                <c:pt idx="451">
                  <c:v>0.25536736153137329</c:v>
                </c:pt>
                <c:pt idx="452">
                  <c:v>0.25533301632979805</c:v>
                </c:pt>
                <c:pt idx="453">
                  <c:v>0.25529872195394587</c:v>
                </c:pt>
                <c:pt idx="454">
                  <c:v>0.25526447826597159</c:v>
                </c:pt>
                <c:pt idx="455">
                  <c:v>0.25523028512857199</c:v>
                </c:pt>
                <c:pt idx="456">
                  <c:v>0.25519614240498328</c:v>
                </c:pt>
                <c:pt idx="457">
                  <c:v>0.25516204995897801</c:v>
                </c:pt>
                <c:pt idx="458">
                  <c:v>0.2551280076548626</c:v>
                </c:pt>
                <c:pt idx="459">
                  <c:v>0.2550940153574745</c:v>
                </c:pt>
                <c:pt idx="460">
                  <c:v>0.25506007293217947</c:v>
                </c:pt>
                <c:pt idx="461">
                  <c:v>0.25502618024486873</c:v>
                </c:pt>
                <c:pt idx="462">
                  <c:v>0.25499233716195663</c:v>
                </c:pt>
                <c:pt idx="463">
                  <c:v>0.25495854355037761</c:v>
                </c:pt>
                <c:pt idx="464">
                  <c:v>0.25492479927758388</c:v>
                </c:pt>
                <c:pt idx="465">
                  <c:v>0.25489110421154237</c:v>
                </c:pt>
                <c:pt idx="466">
                  <c:v>0.25485745822073252</c:v>
                </c:pt>
                <c:pt idx="467">
                  <c:v>0.25482386117414352</c:v>
                </c:pt>
                <c:pt idx="468">
                  <c:v>0.25479031294127169</c:v>
                </c:pt>
                <c:pt idx="469">
                  <c:v>0.25475681339211786</c:v>
                </c:pt>
                <c:pt idx="470">
                  <c:v>0.25472336239718496</c:v>
                </c:pt>
                <c:pt idx="471">
                  <c:v>0.2546899598274755</c:v>
                </c:pt>
                <c:pt idx="472">
                  <c:v>0.25465660555448888</c:v>
                </c:pt>
                <c:pt idx="473">
                  <c:v>0.25462329945021883</c:v>
                </c:pt>
                <c:pt idx="474">
                  <c:v>0.25459004138715141</c:v>
                </c:pt>
                <c:pt idx="475">
                  <c:v>0.25455683123826184</c:v>
                </c:pt>
                <c:pt idx="476">
                  <c:v>0.25452366887701255</c:v>
                </c:pt>
                <c:pt idx="477">
                  <c:v>0.25449055417735061</c:v>
                </c:pt>
                <c:pt idx="478">
                  <c:v>0.25445748701370513</c:v>
                </c:pt>
                <c:pt idx="479">
                  <c:v>0.25442446726098517</c:v>
                </c:pt>
                <c:pt idx="480">
                  <c:v>0.2543914947945769</c:v>
                </c:pt>
                <c:pt idx="481">
                  <c:v>0.25435856949034169</c:v>
                </c:pt>
                <c:pt idx="482">
                  <c:v>0.25432569122461335</c:v>
                </c:pt>
                <c:pt idx="483">
                  <c:v>0.2542928598741962</c:v>
                </c:pt>
                <c:pt idx="484">
                  <c:v>0.25426007531636208</c:v>
                </c:pt>
                <c:pt idx="485">
                  <c:v>0.25422733742884879</c:v>
                </c:pt>
                <c:pt idx="486">
                  <c:v>0.25419464608985715</c:v>
                </c:pt>
                <c:pt idx="487">
                  <c:v>0.2541620011780491</c:v>
                </c:pt>
                <c:pt idx="488">
                  <c:v>0.25412940257254524</c:v>
                </c:pt>
                <c:pt idx="489">
                  <c:v>0.25409685015292255</c:v>
                </c:pt>
                <c:pt idx="490">
                  <c:v>0.25406434379921222</c:v>
                </c:pt>
                <c:pt idx="491">
                  <c:v>0.25403188339189742</c:v>
                </c:pt>
                <c:pt idx="492">
                  <c:v>0.25399946881191093</c:v>
                </c:pt>
                <c:pt idx="493">
                  <c:v>0.25396709994063299</c:v>
                </c:pt>
                <c:pt idx="494">
                  <c:v>0.25393477665988923</c:v>
                </c:pt>
                <c:pt idx="495">
                  <c:v>0.25390249885194832</c:v>
                </c:pt>
                <c:pt idx="496">
                  <c:v>0.25387026639951982</c:v>
                </c:pt>
                <c:pt idx="497">
                  <c:v>0.25383807918575213</c:v>
                </c:pt>
                <c:pt idx="498">
                  <c:v>0.25380593709423022</c:v>
                </c:pt>
                <c:pt idx="499">
                  <c:v>0.25377384000897352</c:v>
                </c:pt>
                <c:pt idx="500">
                  <c:v>0.25374178781443379</c:v>
                </c:pt>
                <c:pt idx="501">
                  <c:v>0.25370978039549313</c:v>
                </c:pt>
                <c:pt idx="502">
                  <c:v>0.25367781763746172</c:v>
                </c:pt>
                <c:pt idx="503">
                  <c:v>0.25364589942607585</c:v>
                </c:pt>
                <c:pt idx="504">
                  <c:v>0.25361402564749563</c:v>
                </c:pt>
                <c:pt idx="505">
                  <c:v>0.25358219618830347</c:v>
                </c:pt>
                <c:pt idx="506">
                  <c:v>0.25355041093550124</c:v>
                </c:pt>
                <c:pt idx="507">
                  <c:v>0.25351866977650889</c:v>
                </c:pt>
                <c:pt idx="508">
                  <c:v>0.25348697259916225</c:v>
                </c:pt>
                <c:pt idx="509">
                  <c:v>0.25345531929171083</c:v>
                </c:pt>
                <c:pt idx="510">
                  <c:v>0.25342370974281608</c:v>
                </c:pt>
                <c:pt idx="511">
                  <c:v>0.25339214384154912</c:v>
                </c:pt>
                <c:pt idx="512">
                  <c:v>0.25336062147738914</c:v>
                </c:pt>
                <c:pt idx="513">
                  <c:v>0.25332914254022104</c:v>
                </c:pt>
                <c:pt idx="514">
                  <c:v>0.25329770692033382</c:v>
                </c:pt>
                <c:pt idx="515">
                  <c:v>0.25326631450841836</c:v>
                </c:pt>
                <c:pt idx="516">
                  <c:v>0.25323496519556565</c:v>
                </c:pt>
                <c:pt idx="517">
                  <c:v>0.2532036588732649</c:v>
                </c:pt>
                <c:pt idx="518">
                  <c:v>0.25317239543340159</c:v>
                </c:pt>
                <c:pt idx="519">
                  <c:v>0.25314117476825543</c:v>
                </c:pt>
                <c:pt idx="520">
                  <c:v>0.25310999677049867</c:v>
                </c:pt>
                <c:pt idx="521">
                  <c:v>0.25307886133319429</c:v>
                </c:pt>
                <c:pt idx="522">
                  <c:v>0.25304776834979381</c:v>
                </c:pt>
                <c:pt idx="523">
                  <c:v>0.25301671771413586</c:v>
                </c:pt>
                <c:pt idx="524">
                  <c:v>0.2529857093204439</c:v>
                </c:pt>
                <c:pt idx="525">
                  <c:v>0.25295474306332483</c:v>
                </c:pt>
                <c:pt idx="526">
                  <c:v>0.25292381883776682</c:v>
                </c:pt>
                <c:pt idx="527">
                  <c:v>0.25289293653913775</c:v>
                </c:pt>
                <c:pt idx="528">
                  <c:v>0.25286209606318322</c:v>
                </c:pt>
                <c:pt idx="529">
                  <c:v>0.25283129730602488</c:v>
                </c:pt>
                <c:pt idx="530">
                  <c:v>0.2528005401641587</c:v>
                </c:pt>
                <c:pt idx="531">
                  <c:v>0.25276982453445301</c:v>
                </c:pt>
                <c:pt idx="532">
                  <c:v>0.25273915031414701</c:v>
                </c:pt>
                <c:pt idx="533">
                  <c:v>0.25270851740084871</c:v>
                </c:pt>
                <c:pt idx="534">
                  <c:v>0.25267792569253356</c:v>
                </c:pt>
                <c:pt idx="535">
                  <c:v>0.25264737508754237</c:v>
                </c:pt>
                <c:pt idx="536">
                  <c:v>0.2526168654845799</c:v>
                </c:pt>
                <c:pt idx="537">
                  <c:v>0.25258639678271294</c:v>
                </c:pt>
                <c:pt idx="538">
                  <c:v>0.25255596888136866</c:v>
                </c:pt>
                <c:pt idx="539">
                  <c:v>0.25252558168033312</c:v>
                </c:pt>
                <c:pt idx="540">
                  <c:v>0.25249523507974919</c:v>
                </c:pt>
                <c:pt idx="541">
                  <c:v>0.25246492898011541</c:v>
                </c:pt>
                <c:pt idx="542">
                  <c:v>0.25243466328228376</c:v>
                </c:pt>
                <c:pt idx="543">
                  <c:v>0.25240443788745853</c:v>
                </c:pt>
                <c:pt idx="544">
                  <c:v>0.25237425269719438</c:v>
                </c:pt>
                <c:pt idx="545">
                  <c:v>0.25234410761339471</c:v>
                </c:pt>
                <c:pt idx="546">
                  <c:v>0.25231400253831032</c:v>
                </c:pt>
                <c:pt idx="547">
                  <c:v>0.25228393737453747</c:v>
                </c:pt>
                <c:pt idx="548">
                  <c:v>0.2522539120250164</c:v>
                </c:pt>
                <c:pt idx="549">
                  <c:v>0.25222392639302982</c:v>
                </c:pt>
                <c:pt idx="550">
                  <c:v>0.25219398038220131</c:v>
                </c:pt>
                <c:pt idx="551">
                  <c:v>0.25216407389649348</c:v>
                </c:pt>
                <c:pt idx="552">
                  <c:v>0.25213420684020693</c:v>
                </c:pt>
                <c:pt idx="553">
                  <c:v>0.25210437911797823</c:v>
                </c:pt>
                <c:pt idx="554">
                  <c:v>0.25207459063477849</c:v>
                </c:pt>
                <c:pt idx="555">
                  <c:v>0.25204484129591204</c:v>
                </c:pt>
                <c:pt idx="556">
                  <c:v>0.25201513100701456</c:v>
                </c:pt>
                <c:pt idx="557">
                  <c:v>0.25198545967405184</c:v>
                </c:pt>
                <c:pt idx="558">
                  <c:v>0.25195582720331816</c:v>
                </c:pt>
                <c:pt idx="559">
                  <c:v>0.25192623350143478</c:v>
                </c:pt>
                <c:pt idx="560">
                  <c:v>0.25189667847534847</c:v>
                </c:pt>
                <c:pt idx="561">
                  <c:v>0.25186716203232995</c:v>
                </c:pt>
                <c:pt idx="562">
                  <c:v>0.25183768407997253</c:v>
                </c:pt>
                <c:pt idx="563">
                  <c:v>0.25180824452619066</c:v>
                </c:pt>
                <c:pt idx="564">
                  <c:v>0.25177884327921818</c:v>
                </c:pt>
                <c:pt idx="565">
                  <c:v>0.25174948024760729</c:v>
                </c:pt>
                <c:pt idx="566">
                  <c:v>0.2517201553402269</c:v>
                </c:pt>
                <c:pt idx="567">
                  <c:v>0.2516908684662611</c:v>
                </c:pt>
                <c:pt idx="568">
                  <c:v>0.25166161953520783</c:v>
                </c:pt>
                <c:pt idx="569">
                  <c:v>0.25163240845687745</c:v>
                </c:pt>
                <c:pt idx="570">
                  <c:v>0.25160323514139149</c:v>
                </c:pt>
                <c:pt idx="571">
                  <c:v>0.25157409949918091</c:v>
                </c:pt>
                <c:pt idx="572">
                  <c:v>0.25154500144098496</c:v>
                </c:pt>
                <c:pt idx="573">
                  <c:v>0.25151594087784973</c:v>
                </c:pt>
                <c:pt idx="574">
                  <c:v>0.25148691772112669</c:v>
                </c:pt>
                <c:pt idx="575">
                  <c:v>0.25145793188247145</c:v>
                </c:pt>
                <c:pt idx="576">
                  <c:v>0.25142898327384233</c:v>
                </c:pt>
                <c:pt idx="577">
                  <c:v>0.25140007180749896</c:v>
                </c:pt>
                <c:pt idx="578">
                  <c:v>0.251371197396001</c:v>
                </c:pt>
                <c:pt idx="579">
                  <c:v>0.25134235995220677</c:v>
                </c:pt>
                <c:pt idx="580">
                  <c:v>0.25131355938927186</c:v>
                </c:pt>
                <c:pt idx="581">
                  <c:v>0.25128479562064787</c:v>
                </c:pt>
                <c:pt idx="582">
                  <c:v>0.25125606856008115</c:v>
                </c:pt>
                <c:pt idx="583">
                  <c:v>0.25122737812161139</c:v>
                </c:pt>
                <c:pt idx="584">
                  <c:v>0.25119872421957018</c:v>
                </c:pt>
                <c:pt idx="585">
                  <c:v>0.25117010676858004</c:v>
                </c:pt>
                <c:pt idx="586">
                  <c:v>0.25114152568355291</c:v>
                </c:pt>
                <c:pt idx="587">
                  <c:v>0.25111298087968881</c:v>
                </c:pt>
                <c:pt idx="588">
                  <c:v>0.25108447227247488</c:v>
                </c:pt>
                <c:pt idx="589">
                  <c:v>0.25105599977768356</c:v>
                </c:pt>
                <c:pt idx="590">
                  <c:v>0.25102756331137205</c:v>
                </c:pt>
                <c:pt idx="591">
                  <c:v>0.25099916278988027</c:v>
                </c:pt>
                <c:pt idx="592">
                  <c:v>0.25097079812983031</c:v>
                </c:pt>
                <c:pt idx="593">
                  <c:v>0.25094246924812463</c:v>
                </c:pt>
                <c:pt idx="594">
                  <c:v>0.25091417606194527</c:v>
                </c:pt>
                <c:pt idx="595">
                  <c:v>0.2508859184887523</c:v>
                </c:pt>
                <c:pt idx="596">
                  <c:v>0.2508576964462827</c:v>
                </c:pt>
                <c:pt idx="597">
                  <c:v>0.25082950985254926</c:v>
                </c:pt>
                <c:pt idx="598">
                  <c:v>0.25080135862583924</c:v>
                </c:pt>
                <c:pt idx="599">
                  <c:v>0.25077324268471307</c:v>
                </c:pt>
                <c:pt idx="600">
                  <c:v>0.25074516194800345</c:v>
                </c:pt>
                <c:pt idx="601">
                  <c:v>0.25071711633481392</c:v>
                </c:pt>
                <c:pt idx="602">
                  <c:v>0.25068910576451775</c:v>
                </c:pt>
                <c:pt idx="603">
                  <c:v>0.25066113015675673</c:v>
                </c:pt>
                <c:pt idx="604">
                  <c:v>0.25063318943144003</c:v>
                </c:pt>
                <c:pt idx="605">
                  <c:v>0.25060528350874306</c:v>
                </c:pt>
                <c:pt idx="606">
                  <c:v>0.2505774123091063</c:v>
                </c:pt>
                <c:pt idx="607">
                  <c:v>0.25054957575323411</c:v>
                </c:pt>
                <c:pt idx="608">
                  <c:v>0.25052177376209356</c:v>
                </c:pt>
                <c:pt idx="609">
                  <c:v>0.25049400625691343</c:v>
                </c:pt>
                <c:pt idx="610">
                  <c:v>0.25046627315918285</c:v>
                </c:pt>
                <c:pt idx="611">
                  <c:v>0.25043857439065043</c:v>
                </c:pt>
                <c:pt idx="612">
                  <c:v>0.25041090987332298</c:v>
                </c:pt>
                <c:pt idx="613">
                  <c:v>0.25038327952946438</c:v>
                </c:pt>
                <c:pt idx="614">
                  <c:v>0.25035568328159452</c:v>
                </c:pt>
                <c:pt idx="615">
                  <c:v>0.25032812105248825</c:v>
                </c:pt>
                <c:pt idx="616">
                  <c:v>0.25030059276517425</c:v>
                </c:pt>
                <c:pt idx="617">
                  <c:v>0.25027309834293376</c:v>
                </c:pt>
                <c:pt idx="618">
                  <c:v>0.25024563770929981</c:v>
                </c:pt>
                <c:pt idx="619">
                  <c:v>0.25021821078805589</c:v>
                </c:pt>
                <c:pt idx="620">
                  <c:v>0.25019081750323496</c:v>
                </c:pt>
                <c:pt idx="621">
                  <c:v>0.25016345777911841</c:v>
                </c:pt>
                <c:pt idx="622">
                  <c:v>0.2501361315402349</c:v>
                </c:pt>
                <c:pt idx="623">
                  <c:v>0.25010883871135953</c:v>
                </c:pt>
                <c:pt idx="624">
                  <c:v>0.25008157921751251</c:v>
                </c:pt>
                <c:pt idx="625">
                  <c:v>0.25005435298395817</c:v>
                </c:pt>
                <c:pt idx="626">
                  <c:v>0.25002715993620411</c:v>
                </c:pt>
                <c:pt idx="627">
                  <c:v>0.25</c:v>
                </c:pt>
              </c:numCache>
            </c:numRef>
          </c:xVal>
          <c:yVal>
            <c:numRef>
              <c:f>'836'!$E$274:$E$901</c:f>
              <c:numCache>
                <c:formatCode>General</c:formatCode>
                <c:ptCount val="628"/>
                <c:pt idx="0">
                  <c:v>0.65243974758942014</c:v>
                </c:pt>
                <c:pt idx="1">
                  <c:v>0.6505017948783669</c:v>
                </c:pt>
                <c:pt idx="2">
                  <c:v>0.64865269513122292</c:v>
                </c:pt>
                <c:pt idx="3">
                  <c:v>0.64679568877846938</c:v>
                </c:pt>
                <c:pt idx="4">
                  <c:v>0.64493070791358742</c:v>
                </c:pt>
                <c:pt idx="5">
                  <c:v>0.6431564656197063</c:v>
                </c:pt>
                <c:pt idx="6">
                  <c:v>0.64127575723191288</c:v>
                </c:pt>
                <c:pt idx="7">
                  <c:v>0.63948648926858609</c:v>
                </c:pt>
                <c:pt idx="8">
                  <c:v>0.63768981911840117</c:v>
                </c:pt>
                <c:pt idx="9">
                  <c:v>0.63588568528127276</c:v>
                </c:pt>
                <c:pt idx="10">
                  <c:v>0.63407402548746838</c:v>
                </c:pt>
                <c:pt idx="11">
                  <c:v>0.63225477668471364</c:v>
                </c:pt>
                <c:pt idx="12">
                  <c:v>0.63052957142682409</c:v>
                </c:pt>
                <c:pt idx="13">
                  <c:v>0.62879748556671011</c:v>
                </c:pt>
                <c:pt idx="14">
                  <c:v>0.62695595143544736</c:v>
                </c:pt>
                <c:pt idx="15">
                  <c:v>0.62520952538188101</c:v>
                </c:pt>
                <c:pt idx="16">
                  <c:v>0.62355939000543703</c:v>
                </c:pt>
                <c:pt idx="17">
                  <c:v>0.62179922400266763</c:v>
                </c:pt>
                <c:pt idx="18">
                  <c:v>0.62003189512629731</c:v>
                </c:pt>
                <c:pt idx="19">
                  <c:v>0.61836193110987814</c:v>
                </c:pt>
                <c:pt idx="20">
                  <c:v>0.6166855208955121</c:v>
                </c:pt>
                <c:pt idx="21">
                  <c:v>0.61489721603313463</c:v>
                </c:pt>
                <c:pt idx="22">
                  <c:v>0.61320735210375987</c:v>
                </c:pt>
                <c:pt idx="23">
                  <c:v>0.61161711055433599</c:v>
                </c:pt>
                <c:pt idx="24">
                  <c:v>0.60991441008599778</c:v>
                </c:pt>
                <c:pt idx="25">
                  <c:v>0.60820500770432617</c:v>
                </c:pt>
                <c:pt idx="26">
                  <c:v>0.6065963091792852</c:v>
                </c:pt>
                <c:pt idx="27">
                  <c:v>0.60487377055263569</c:v>
                </c:pt>
                <c:pt idx="28">
                  <c:v>0.60325266198164684</c:v>
                </c:pt>
                <c:pt idx="29">
                  <c:v>0.60162547955394474</c:v>
                </c:pt>
                <c:pt idx="30">
                  <c:v>0.59999217758409795</c:v>
                </c:pt>
                <c:pt idx="31">
                  <c:v>0.59835270986928391</c:v>
                </c:pt>
                <c:pt idx="32">
                  <c:v>0.59681693591559049</c:v>
                </c:pt>
                <c:pt idx="33">
                  <c:v>0.59516541479022955</c:v>
                </c:pt>
                <c:pt idx="34">
                  <c:v>0.59361830812953587</c:v>
                </c:pt>
                <c:pt idx="35">
                  <c:v>0.59195455504673544</c:v>
                </c:pt>
                <c:pt idx="36">
                  <c:v>0.59039594718401289</c:v>
                </c:pt>
                <c:pt idx="37">
                  <c:v>0.58883172559420727</c:v>
                </c:pt>
                <c:pt idx="38">
                  <c:v>0.58726184969253425</c:v>
                </c:pt>
                <c:pt idx="39">
                  <c:v>0.58568627845249688</c:v>
                </c:pt>
                <c:pt idx="40">
                  <c:v>0.58421811211740493</c:v>
                </c:pt>
                <c:pt idx="41">
                  <c:v>0.58263143948963647</c:v>
                </c:pt>
                <c:pt idx="42">
                  <c:v>0.58103894877216722</c:v>
                </c:pt>
                <c:pt idx="43">
                  <c:v>0.57955496040099874</c:v>
                </c:pt>
                <c:pt idx="44">
                  <c:v>0.57806588383609159</c:v>
                </c:pt>
                <c:pt idx="45">
                  <c:v>0.57645653240562023</c:v>
                </c:pt>
                <c:pt idx="46">
                  <c:v>0.57495677576450677</c:v>
                </c:pt>
                <c:pt idx="47">
                  <c:v>0.57345182203548528</c:v>
                </c:pt>
                <c:pt idx="48">
                  <c:v>0.57194163507446238</c:v>
                </c:pt>
                <c:pt idx="49">
                  <c:v>0.57054293988189753</c:v>
                </c:pt>
                <c:pt idx="50">
                  <c:v>0.56902258602956368</c:v>
                </c:pt>
                <c:pt idx="51">
                  <c:v>0.56749689110422263</c:v>
                </c:pt>
                <c:pt idx="52">
                  <c:v>0.56608378416799587</c:v>
                </c:pt>
                <c:pt idx="53">
                  <c:v>0.56454771175594787</c:v>
                </c:pt>
                <c:pt idx="54">
                  <c:v>0.56312496033804438</c:v>
                </c:pt>
                <c:pt idx="55">
                  <c:v>0.56169753265399347</c:v>
                </c:pt>
                <c:pt idx="56">
                  <c:v>0.56026539786271468</c:v>
                </c:pt>
                <c:pt idx="57">
                  <c:v>0.55882852481701162</c:v>
                </c:pt>
                <c:pt idx="58">
                  <c:v>0.55738688205950715</c:v>
                </c:pt>
                <c:pt idx="59">
                  <c:v>0.5559404378185111</c:v>
                </c:pt>
                <c:pt idx="60">
                  <c:v>0.55448916000381887</c:v>
                </c:pt>
                <c:pt idx="61">
                  <c:v>0.55315454816962539</c:v>
                </c:pt>
                <c:pt idx="62">
                  <c:v>0.55169391512722477</c:v>
                </c:pt>
                <c:pt idx="63">
                  <c:v>0.5503506723016155</c:v>
                </c:pt>
                <c:pt idx="64">
                  <c:v>0.54888056263751495</c:v>
                </c:pt>
                <c:pt idx="65">
                  <c:v>0.54752857645978215</c:v>
                </c:pt>
                <c:pt idx="66">
                  <c:v>0.5461723683169426</c:v>
                </c:pt>
                <c:pt idx="67">
                  <c:v>0.54468802230267743</c:v>
                </c:pt>
                <c:pt idx="68">
                  <c:v>0.54332290064691213</c:v>
                </c:pt>
                <c:pt idx="69">
                  <c:v>0.54195347445823627</c:v>
                </c:pt>
                <c:pt idx="70">
                  <c:v>0.54057971650445424</c:v>
                </c:pt>
                <c:pt idx="71">
                  <c:v>0.5393270635393751</c:v>
                </c:pt>
                <c:pt idx="72">
                  <c:v>0.53794495929148689</c:v>
                </c:pt>
                <c:pt idx="73">
                  <c:v>0.53655844257153007</c:v>
                </c:pt>
                <c:pt idx="74">
                  <c:v>0.53529412004277055</c:v>
                </c:pt>
                <c:pt idx="75">
                  <c:v>0.53389910079659464</c:v>
                </c:pt>
                <c:pt idx="76">
                  <c:v>0.53262700122889117</c:v>
                </c:pt>
                <c:pt idx="77">
                  <c:v>0.53122337453302682</c:v>
                </c:pt>
                <c:pt idx="78">
                  <c:v>0.52994340165866927</c:v>
                </c:pt>
                <c:pt idx="79">
                  <c:v>0.52865964523498987</c:v>
                </c:pt>
                <c:pt idx="80">
                  <c:v>0.52737208282761183</c:v>
                </c:pt>
                <c:pt idx="81">
                  <c:v>0.52608069180202999</c:v>
                </c:pt>
                <c:pt idx="82">
                  <c:v>0.5247854493212224</c:v>
                </c:pt>
                <c:pt idx="83">
                  <c:v>0.52348633234322794</c:v>
                </c:pt>
                <c:pt idx="84">
                  <c:v>0.5221833176186863</c:v>
                </c:pt>
                <c:pt idx="85">
                  <c:v>0.52087638168834194</c:v>
                </c:pt>
                <c:pt idx="86">
                  <c:v>0.51956550088050901</c:v>
                </c:pt>
                <c:pt idx="87">
                  <c:v>0.51838231554534386</c:v>
                </c:pt>
                <c:pt idx="88">
                  <c:v>0.5170638734826547</c:v>
                </c:pt>
                <c:pt idx="89">
                  <c:v>0.51574141666936524</c:v>
                </c:pt>
                <c:pt idx="90">
                  <c:v>0.51454775266028607</c:v>
                </c:pt>
                <c:pt idx="91">
                  <c:v>0.51335079880595702</c:v>
                </c:pt>
                <c:pt idx="92">
                  <c:v>0.51201696949612663</c:v>
                </c:pt>
                <c:pt idx="93">
                  <c:v>0.51081301051249617</c:v>
                </c:pt>
                <c:pt idx="94">
                  <c:v>0.50960570461155608</c:v>
                </c:pt>
                <c:pt idx="95">
                  <c:v>0.50839503313305301</c:v>
                </c:pt>
                <c:pt idx="96">
                  <c:v>0.50718097726024081</c:v>
                </c:pt>
                <c:pt idx="97">
                  <c:v>0.505963518018126</c:v>
                </c:pt>
                <c:pt idx="98">
                  <c:v>0.50474263627168792</c:v>
                </c:pt>
                <c:pt idx="99">
                  <c:v>0.50351831272407477</c:v>
                </c:pt>
                <c:pt idx="100">
                  <c:v>0.50229052791477291</c:v>
                </c:pt>
                <c:pt idx="101">
                  <c:v>0.50105926221775143</c:v>
                </c:pt>
                <c:pt idx="102">
                  <c:v>0.49982449583957972</c:v>
                </c:pt>
                <c:pt idx="103">
                  <c:v>0.49872397074790464</c:v>
                </c:pt>
                <c:pt idx="104">
                  <c:v>0.4974825373673703</c:v>
                </c:pt>
                <c:pt idx="105">
                  <c:v>0.49637605401240087</c:v>
                </c:pt>
                <c:pt idx="106">
                  <c:v>0.49512788124293322</c:v>
                </c:pt>
                <c:pt idx="107">
                  <c:v>0.4940153747571438</c:v>
                </c:pt>
                <c:pt idx="108">
                  <c:v>0.4927603890268375</c:v>
                </c:pt>
                <c:pt idx="109">
                  <c:v>0.49164179347758613</c:v>
                </c:pt>
                <c:pt idx="110">
                  <c:v>0.49052030936334873</c:v>
                </c:pt>
                <c:pt idx="111">
                  <c:v>0.48925516836926047</c:v>
                </c:pt>
                <c:pt idx="112">
                  <c:v>0.48812749624745844</c:v>
                </c:pt>
                <c:pt idx="113">
                  <c:v>0.48699688843182259</c:v>
                </c:pt>
                <c:pt idx="114">
                  <c:v>0.48586332959733464</c:v>
                </c:pt>
                <c:pt idx="115">
                  <c:v>0.48472680429866183</c:v>
                </c:pt>
                <c:pt idx="116">
                  <c:v>0.48358729696889413</c:v>
                </c:pt>
                <c:pt idx="117">
                  <c:v>0.48244479191826517</c:v>
                </c:pt>
                <c:pt idx="118">
                  <c:v>0.48129927333285571</c:v>
                </c:pt>
                <c:pt idx="119">
                  <c:v>0.48015072527328045</c:v>
                </c:pt>
                <c:pt idx="120">
                  <c:v>0.47914324797861296</c:v>
                </c:pt>
                <c:pt idx="121">
                  <c:v>0.47798897625088932</c:v>
                </c:pt>
                <c:pt idx="122">
                  <c:v>0.47683162851226069</c:v>
                </c:pt>
                <c:pt idx="123">
                  <c:v>0.47581641303131816</c:v>
                </c:pt>
                <c:pt idx="124">
                  <c:v>0.47465325336206271</c:v>
                </c:pt>
                <c:pt idx="125">
                  <c:v>0.47363292687384106</c:v>
                </c:pt>
                <c:pt idx="126">
                  <c:v>0.47246389660698945</c:v>
                </c:pt>
                <c:pt idx="127">
                  <c:v>0.47143840738929915</c:v>
                </c:pt>
                <c:pt idx="128">
                  <c:v>0.47026344696507844</c:v>
                </c:pt>
                <c:pt idx="129">
                  <c:v>0.46923274250661212</c:v>
                </c:pt>
                <c:pt idx="130">
                  <c:v>0.46819958607261258</c:v>
                </c:pt>
                <c:pt idx="131">
                  <c:v>0.46701581843843554</c:v>
                </c:pt>
                <c:pt idx="132">
                  <c:v>0.46597736828582281</c:v>
                </c:pt>
                <c:pt idx="133">
                  <c:v>0.46493642912173266</c:v>
                </c:pt>
                <c:pt idx="134">
                  <c:v>0.46389298898590731</c:v>
                </c:pt>
                <c:pt idx="135">
                  <c:v>0.46284703583167375</c:v>
                </c:pt>
                <c:pt idx="136">
                  <c:v>0.46179855752510929</c:v>
                </c:pt>
                <c:pt idx="137">
                  <c:v>0.46074754184419692</c:v>
                </c:pt>
                <c:pt idx="138">
                  <c:v>0.4596939764779705</c:v>
                </c:pt>
                <c:pt idx="139">
                  <c:v>0.4586378490256493</c:v>
                </c:pt>
                <c:pt idx="140">
                  <c:v>0.45757914699576252</c:v>
                </c:pt>
                <c:pt idx="141">
                  <c:v>0.45651785780526266</c:v>
                </c:pt>
                <c:pt idx="142">
                  <c:v>0.45545396877862815</c:v>
                </c:pt>
                <c:pt idx="143">
                  <c:v>0.45453998496481873</c:v>
                </c:pt>
                <c:pt idx="144">
                  <c:v>0.45347123372293591</c:v>
                </c:pt>
                <c:pt idx="145">
                  <c:v>0.45239984591144161</c:v>
                </c:pt>
                <c:pt idx="146">
                  <c:v>0.45147940512486179</c:v>
                </c:pt>
                <c:pt idx="147">
                  <c:v>0.45040308615536628</c:v>
                </c:pt>
                <c:pt idx="148">
                  <c:v>0.4493240930987269</c:v>
                </c:pt>
                <c:pt idx="149">
                  <c:v>0.44839710345776762</c:v>
                </c:pt>
                <c:pt idx="150">
                  <c:v>0.44731310882356823</c:v>
                </c:pt>
                <c:pt idx="151">
                  <c:v>0.44638181222244211</c:v>
                </c:pt>
                <c:pt idx="152">
                  <c:v>0.44544851426604987</c:v>
                </c:pt>
                <c:pt idx="153">
                  <c:v>0.44435712565602759</c:v>
                </c:pt>
                <c:pt idx="154">
                  <c:v>0.44341946178281727</c:v>
                </c:pt>
                <c:pt idx="155">
                  <c:v>0.44247976906444858</c:v>
                </c:pt>
                <c:pt idx="156">
                  <c:v>0.44138088491651134</c:v>
                </c:pt>
                <c:pt idx="157">
                  <c:v>0.4404367661057737</c:v>
                </c:pt>
                <c:pt idx="158">
                  <c:v>0.43949059038968352</c:v>
                </c:pt>
                <c:pt idx="159">
                  <c:v>0.4385423487861107</c:v>
                </c:pt>
                <c:pt idx="160">
                  <c:v>0.43759203225396137</c:v>
                </c:pt>
                <c:pt idx="161">
                  <c:v>0.43648069500949499</c:v>
                </c:pt>
                <c:pt idx="162">
                  <c:v>0.43552585149865475</c:v>
                </c:pt>
                <c:pt idx="163">
                  <c:v>0.43456890403419873</c:v>
                </c:pt>
                <c:pt idx="164">
                  <c:v>0.43360984332371827</c:v>
                </c:pt>
                <c:pt idx="165">
                  <c:v>0.43264866001310676</c:v>
                </c:pt>
                <c:pt idx="166">
                  <c:v>0.43184604569872537</c:v>
                </c:pt>
                <c:pt idx="167">
                  <c:v>0.43088094645289121</c:v>
                </c:pt>
                <c:pt idx="168">
                  <c:v>0.42991369776375449</c:v>
                </c:pt>
                <c:pt idx="169">
                  <c:v>0.42894429003557444</c:v>
                </c:pt>
                <c:pt idx="170">
                  <c:v>0.42797271360820882</c:v>
                </c:pt>
                <c:pt idx="171">
                  <c:v>0.42699895875653726</c:v>
                </c:pt>
                <c:pt idx="172">
                  <c:v>0.42618582524451137</c:v>
                </c:pt>
                <c:pt idx="173">
                  <c:v>0.42520805113865628</c:v>
                </c:pt>
                <c:pt idx="174">
                  <c:v>0.4242280706959799</c:v>
                </c:pt>
                <c:pt idx="175">
                  <c:v>0.42340972773309338</c:v>
                </c:pt>
                <c:pt idx="176">
                  <c:v>0.42242567637120454</c:v>
                </c:pt>
                <c:pt idx="177">
                  <c:v>0.42160392686983106</c:v>
                </c:pt>
                <c:pt idx="178">
                  <c:v>0.420615770625765</c:v>
                </c:pt>
                <c:pt idx="179">
                  <c:v>0.41962536088774316</c:v>
                </c:pt>
                <c:pt idx="180">
                  <c:v>0.41879829059035362</c:v>
                </c:pt>
                <c:pt idx="181">
                  <c:v>0.41796964221473698</c:v>
                </c:pt>
                <c:pt idx="182">
                  <c:v>0.41697317260303635</c:v>
                </c:pt>
                <c:pt idx="183">
                  <c:v>0.41614103116832896</c:v>
                </c:pt>
                <c:pt idx="184">
                  <c:v>0.41514035219587275</c:v>
                </c:pt>
                <c:pt idx="185">
                  <c:v>0.41430468812833166</c:v>
                </c:pt>
                <c:pt idx="186">
                  <c:v>0.41346741298582484</c:v>
                </c:pt>
                <c:pt idx="187">
                  <c:v>0.4124605474299613</c:v>
                </c:pt>
                <c:pt idx="188">
                  <c:v>0.41161970596323016</c:v>
                </c:pt>
                <c:pt idx="189">
                  <c:v>0.41077723337720984</c:v>
                </c:pt>
                <c:pt idx="190">
                  <c:v>0.4099331233312945</c:v>
                </c:pt>
                <c:pt idx="191">
                  <c:v>0.40908736944783508</c:v>
                </c:pt>
                <c:pt idx="192">
                  <c:v>0.40807028588718547</c:v>
                </c:pt>
                <c:pt idx="193">
                  <c:v>0.40722089292739644</c:v>
                </c:pt>
                <c:pt idx="194">
                  <c:v>0.40636983546926753</c:v>
                </c:pt>
                <c:pt idx="195">
                  <c:v>0.40551710697637627</c:v>
                </c:pt>
                <c:pt idx="196">
                  <c:v>0.40466270087372225</c:v>
                </c:pt>
                <c:pt idx="197">
                  <c:v>0.40380661054742251</c:v>
                </c:pt>
                <c:pt idx="198">
                  <c:v>0.40294882934440474</c:v>
                </c:pt>
                <c:pt idx="199">
                  <c:v>0.40208935057209672</c:v>
                </c:pt>
                <c:pt idx="200">
                  <c:v>0.40122816749811308</c:v>
                </c:pt>
                <c:pt idx="201">
                  <c:v>0.40036527334993893</c:v>
                </c:pt>
                <c:pt idx="202">
                  <c:v>0.39950066131461054</c:v>
                </c:pt>
                <c:pt idx="203">
                  <c:v>0.39863432453839209</c:v>
                </c:pt>
                <c:pt idx="204">
                  <c:v>0.3979400086720376</c:v>
                </c:pt>
                <c:pt idx="205">
                  <c:v>0.39707054995940871</c:v>
                </c:pt>
                <c:pt idx="206">
                  <c:v>0.3961993470957364</c:v>
                </c:pt>
                <c:pt idx="207">
                  <c:v>0.39532639306935091</c:v>
                </c:pt>
                <c:pt idx="208">
                  <c:v>0.39445168082621629</c:v>
                </c:pt>
                <c:pt idx="209">
                  <c:v>0.39375064034808038</c:v>
                </c:pt>
                <c:pt idx="210">
                  <c:v>0.39287274540207939</c:v>
                </c:pt>
                <c:pt idx="211">
                  <c:v>0.39199307225971286</c:v>
                </c:pt>
                <c:pt idx="212">
                  <c:v>0.39128804859529753</c:v>
                </c:pt>
                <c:pt idx="213">
                  <c:v>0.39040515648008089</c:v>
                </c:pt>
                <c:pt idx="214">
                  <c:v>0.3895204658463774</c:v>
                </c:pt>
                <c:pt idx="215">
                  <c:v>0.38881141347352355</c:v>
                </c:pt>
                <c:pt idx="216">
                  <c:v>0.38792346697343671</c:v>
                </c:pt>
                <c:pt idx="217">
                  <c:v>0.38721180031373059</c:v>
                </c:pt>
                <c:pt idx="218">
                  <c:v>0.38632057389404623</c:v>
                </c:pt>
                <c:pt idx="219">
                  <c:v>0.38560627359831223</c:v>
                </c:pt>
                <c:pt idx="220">
                  <c:v>0.38471174293828242</c:v>
                </c:pt>
                <c:pt idx="221">
                  <c:v>0.38399478944173282</c:v>
                </c:pt>
                <c:pt idx="222">
                  <c:v>0.38309692994909422</c:v>
                </c:pt>
                <c:pt idx="223">
                  <c:v>0.38237730346811366</c:v>
                </c:pt>
                <c:pt idx="224">
                  <c:v>0.38165648258578694</c:v>
                </c:pt>
                <c:pt idx="225">
                  <c:v>0.3807537708039001</c:v>
                </c:pt>
                <c:pt idx="226">
                  <c:v>0.38003024796783064</c:v>
                </c:pt>
                <c:pt idx="227">
                  <c:v>0.37912414607039191</c:v>
                </c:pt>
                <c:pt idx="228">
                  <c:v>0.37839790094813769</c:v>
                </c:pt>
                <c:pt idx="229">
                  <c:v>0.37767043933432309</c:v>
                </c:pt>
                <c:pt idx="230">
                  <c:v>0.3769417571467587</c:v>
                </c:pt>
                <c:pt idx="231">
                  <c:v>0.37602918172818023</c:v>
                </c:pt>
                <c:pt idx="232">
                  <c:v>0.37529773821733903</c:v>
                </c:pt>
                <c:pt idx="233">
                  <c:v>0.37456506072276513</c:v>
                </c:pt>
                <c:pt idx="234">
                  <c:v>0.37383114507383042</c:v>
                </c:pt>
                <c:pt idx="235">
                  <c:v>0.37309598707872704</c:v>
                </c:pt>
                <c:pt idx="236">
                  <c:v>0.37217528611506401</c:v>
                </c:pt>
                <c:pt idx="237">
                  <c:v>0.37143731740410085</c:v>
                </c:pt>
                <c:pt idx="238">
                  <c:v>0.37069809257557684</c:v>
                </c:pt>
                <c:pt idx="239">
                  <c:v>0.36995760734605304</c:v>
                </c:pt>
                <c:pt idx="240">
                  <c:v>0.36921585741014279</c:v>
                </c:pt>
                <c:pt idx="241">
                  <c:v>0.36847283844036183</c:v>
                </c:pt>
                <c:pt idx="242">
                  <c:v>0.36772854608697647</c:v>
                </c:pt>
                <c:pt idx="243">
                  <c:v>0.36698297597785084</c:v>
                </c:pt>
                <c:pt idx="244">
                  <c:v>0.36623612371829312</c:v>
                </c:pt>
                <c:pt idx="245">
                  <c:v>0.36548798489089962</c:v>
                </c:pt>
                <c:pt idx="246">
                  <c:v>0.36473855505539854</c:v>
                </c:pt>
                <c:pt idx="247">
                  <c:v>0.36398782974849142</c:v>
                </c:pt>
                <c:pt idx="248">
                  <c:v>0.3632358044836938</c:v>
                </c:pt>
                <c:pt idx="249">
                  <c:v>0.3624824747511744</c:v>
                </c:pt>
                <c:pt idx="250">
                  <c:v>0.36172783601759284</c:v>
                </c:pt>
                <c:pt idx="251">
                  <c:v>0.36097188372593586</c:v>
                </c:pt>
                <c:pt idx="252">
                  <c:v>0.36021461329535231</c:v>
                </c:pt>
                <c:pt idx="253">
                  <c:v>0.35964579267454294</c:v>
                </c:pt>
                <c:pt idx="254">
                  <c:v>0.35888620440586905</c:v>
                </c:pt>
                <c:pt idx="255">
                  <c:v>0.35812528527664861</c:v>
                </c:pt>
                <c:pt idx="256">
                  <c:v>0.3573630306151428</c:v>
                </c:pt>
                <c:pt idx="257">
                  <c:v>0.35659943572497083</c:v>
                </c:pt>
                <c:pt idx="258">
                  <c:v>0.35602585719312274</c:v>
                </c:pt>
                <c:pt idx="259">
                  <c:v>0.35525990552737846</c:v>
                </c:pt>
                <c:pt idx="260">
                  <c:v>0.35449260058943649</c:v>
                </c:pt>
                <c:pt idx="261">
                  <c:v>0.35372393758894904</c:v>
                </c:pt>
                <c:pt idx="262">
                  <c:v>0.35314654621397934</c:v>
                </c:pt>
                <c:pt idx="263">
                  <c:v>0.35237549500051996</c:v>
                </c:pt>
                <c:pt idx="264">
                  <c:v>0.35160307241912886</c:v>
                </c:pt>
                <c:pt idx="265">
                  <c:v>0.35102285258412386</c:v>
                </c:pt>
                <c:pt idx="266">
                  <c:v>0.35024801833416286</c:v>
                </c:pt>
                <c:pt idx="267">
                  <c:v>0.34966598409662969</c:v>
                </c:pt>
                <c:pt idx="268">
                  <c:v>0.34888872307143798</c:v>
                </c:pt>
                <c:pt idx="269">
                  <c:v>0.34811006848023773</c:v>
                </c:pt>
                <c:pt idx="270">
                  <c:v>0.34752515999868949</c:v>
                </c:pt>
                <c:pt idx="271">
                  <c:v>0.34674405460484881</c:v>
                </c:pt>
                <c:pt idx="272">
                  <c:v>0.3461573022320083</c:v>
                </c:pt>
                <c:pt idx="273">
                  <c:v>0.34537373055908832</c:v>
                </c:pt>
                <c:pt idx="274">
                  <c:v>0.3447851226326607</c:v>
                </c:pt>
                <c:pt idx="275">
                  <c:v>0.34399906905716132</c:v>
                </c:pt>
                <c:pt idx="276">
                  <c:v>0.34340859380385735</c:v>
                </c:pt>
                <c:pt idx="277">
                  <c:v>0.34262004255334799</c:v>
                </c:pt>
                <c:pt idx="278">
                  <c:v>0.34202768808747175</c:v>
                </c:pt>
                <c:pt idx="279">
                  <c:v>0.3412366232386923</c:v>
                </c:pt>
                <c:pt idx="280">
                  <c:v>0.34064237756070526</c:v>
                </c:pt>
                <c:pt idx="281">
                  <c:v>0.33984878303763705</c:v>
                </c:pt>
                <c:pt idx="282">
                  <c:v>0.33925263403269967</c:v>
                </c:pt>
                <c:pt idx="283">
                  <c:v>0.3386556655787003</c:v>
                </c:pt>
                <c:pt idx="284">
                  <c:v>0.33785842904109437</c:v>
                </c:pt>
                <c:pt idx="285">
                  <c:v>0.33725953975027573</c:v>
                </c:pt>
                <c:pt idx="286">
                  <c:v>0.33665982345442003</c:v>
                </c:pt>
                <c:pt idx="287">
                  <c:v>0.33585891131981793</c:v>
                </c:pt>
                <c:pt idx="288">
                  <c:v>0.33525725643453186</c:v>
                </c:pt>
                <c:pt idx="289">
                  <c:v>0.33465476688324136</c:v>
                </c:pt>
                <c:pt idx="290">
                  <c:v>0.33385014510254507</c:v>
                </c:pt>
                <c:pt idx="291">
                  <c:v>0.33324569896196277</c:v>
                </c:pt>
                <c:pt idx="292">
                  <c:v>0.3326404103874625</c:v>
                </c:pt>
                <c:pt idx="293">
                  <c:v>0.33203427702751803</c:v>
                </c:pt>
                <c:pt idx="294">
                  <c:v>0.33122478102073244</c:v>
                </c:pt>
                <c:pt idx="295">
                  <c:v>0.33061666729443834</c:v>
                </c:pt>
                <c:pt idx="296">
                  <c:v>0.33000770087275921</c:v>
                </c:pt>
                <c:pt idx="297">
                  <c:v>0.32939787936104264</c:v>
                </c:pt>
                <c:pt idx="298">
                  <c:v>0.32878720035453468</c:v>
                </c:pt>
                <c:pt idx="299">
                  <c:v>0.32797162362301058</c:v>
                </c:pt>
                <c:pt idx="300">
                  <c:v>0.32735893438633035</c:v>
                </c:pt>
                <c:pt idx="301">
                  <c:v>0.32674537956532185</c:v>
                </c:pt>
                <c:pt idx="302">
                  <c:v>0.32613095671079462</c:v>
                </c:pt>
                <c:pt idx="303">
                  <c:v>0.32551566336314819</c:v>
                </c:pt>
                <c:pt idx="304">
                  <c:v>0.32489949705231336</c:v>
                </c:pt>
                <c:pt idx="305">
                  <c:v>0.32428245529769262</c:v>
                </c:pt>
                <c:pt idx="306">
                  <c:v>0.32366453560810021</c:v>
                </c:pt>
                <c:pt idx="307">
                  <c:v>0.32304573548170146</c:v>
                </c:pt>
                <c:pt idx="308">
                  <c:v>0.3222192947339193</c:v>
                </c:pt>
                <c:pt idx="309">
                  <c:v>0.32159843046534387</c:v>
                </c:pt>
                <c:pt idx="310">
                  <c:v>0.32097667734282348</c:v>
                </c:pt>
                <c:pt idx="311">
                  <c:v>0.32035403281767189</c:v>
                </c:pt>
                <c:pt idx="312">
                  <c:v>0.31973049433022455</c:v>
                </c:pt>
                <c:pt idx="313">
                  <c:v>0.31910605930977631</c:v>
                </c:pt>
                <c:pt idx="314">
                  <c:v>0.31848072517451731</c:v>
                </c:pt>
                <c:pt idx="315">
                  <c:v>0.3178544893314692</c:v>
                </c:pt>
                <c:pt idx="316">
                  <c:v>0.31722734917642026</c:v>
                </c:pt>
                <c:pt idx="317">
                  <c:v>0.31659930209386083</c:v>
                </c:pt>
                <c:pt idx="318">
                  <c:v>0.31618009889345261</c:v>
                </c:pt>
                <c:pt idx="319">
                  <c:v>0.31555053442190489</c:v>
                </c:pt>
                <c:pt idx="320">
                  <c:v>0.31492005599241979</c:v>
                </c:pt>
                <c:pt idx="321">
                  <c:v>0.31428866094749769</c:v>
                </c:pt>
                <c:pt idx="322">
                  <c:v>0.31365634661803143</c:v>
                </c:pt>
                <c:pt idx="323">
                  <c:v>0.31302311032323815</c:v>
                </c:pt>
                <c:pt idx="324">
                  <c:v>0.31238894937059186</c:v>
                </c:pt>
                <c:pt idx="325">
                  <c:v>0.31175386105575426</c:v>
                </c:pt>
                <c:pt idx="326">
                  <c:v>0.31111784266250569</c:v>
                </c:pt>
                <c:pt idx="327">
                  <c:v>0.31069331234336062</c:v>
                </c:pt>
                <c:pt idx="328">
                  <c:v>0.3100557377508914</c:v>
                </c:pt>
                <c:pt idx="329">
                  <c:v>0.30941722577814001</c:v>
                </c:pt>
                <c:pt idx="330">
                  <c:v>0.30877777366472114</c:v>
                </c:pt>
                <c:pt idx="331">
                  <c:v>0.30813737863803858</c:v>
                </c:pt>
                <c:pt idx="332">
                  <c:v>0.30749603791321289</c:v>
                </c:pt>
                <c:pt idx="333">
                  <c:v>0.30706795066129838</c:v>
                </c:pt>
                <c:pt idx="334">
                  <c:v>0.30642502755068735</c:v>
                </c:pt>
                <c:pt idx="335">
                  <c:v>0.30578115125498223</c:v>
                </c:pt>
                <c:pt idx="336">
                  <c:v>0.3051363189436393</c:v>
                </c:pt>
                <c:pt idx="337">
                  <c:v>0.30470589821276539</c:v>
                </c:pt>
                <c:pt idx="338">
                  <c:v>0.30405946621759916</c:v>
                </c:pt>
                <c:pt idx="339">
                  <c:v>0.30341207059674197</c:v>
                </c:pt>
                <c:pt idx="340">
                  <c:v>0.30297993674824913</c:v>
                </c:pt>
                <c:pt idx="341">
                  <c:v>0.30233092868439926</c:v>
                </c:pt>
                <c:pt idx="342">
                  <c:v>0.30168094929357625</c:v>
                </c:pt>
                <c:pt idx="343">
                  <c:v>0.3010299956639812</c:v>
                </c:pt>
                <c:pt idx="344">
                  <c:v>0.30059548388996349</c:v>
                </c:pt>
                <c:pt idx="345">
                  <c:v>0.29994290002276708</c:v>
                </c:pt>
                <c:pt idx="346">
                  <c:v>0.29928933408767994</c:v>
                </c:pt>
                <c:pt idx="347">
                  <c:v>0.29885307640970665</c:v>
                </c:pt>
                <c:pt idx="348">
                  <c:v>0.29819786710981516</c:v>
                </c:pt>
                <c:pt idx="349">
                  <c:v>0.29776051109913387</c:v>
                </c:pt>
                <c:pt idx="350">
                  <c:v>0.29710365014925649</c:v>
                </c:pt>
                <c:pt idx="351">
                  <c:v>0.29644579420639627</c:v>
                </c:pt>
                <c:pt idx="352">
                  <c:v>0.29600666931367231</c:v>
                </c:pt>
                <c:pt idx="353">
                  <c:v>0.29534714833361791</c:v>
                </c:pt>
                <c:pt idx="354">
                  <c:v>0.29490691060519242</c:v>
                </c:pt>
                <c:pt idx="355">
                  <c:v>0.29424571613811823</c:v>
                </c:pt>
                <c:pt idx="356">
                  <c:v>0.29358351349611683</c:v>
                </c:pt>
                <c:pt idx="357">
                  <c:v>0.29314148345093083</c:v>
                </c:pt>
                <c:pt idx="358">
                  <c:v>0.29247759366778409</c:v>
                </c:pt>
                <c:pt idx="359">
                  <c:v>0.29203443599473639</c:v>
                </c:pt>
                <c:pt idx="360">
                  <c:v>0.29136885045158262</c:v>
                </c:pt>
                <c:pt idx="361">
                  <c:v>0.29092455938275424</c:v>
                </c:pt>
                <c:pt idx="362">
                  <c:v>0.29025726939451807</c:v>
                </c:pt>
                <c:pt idx="363">
                  <c:v>0.28981183911762143</c:v>
                </c:pt>
                <c:pt idx="364">
                  <c:v>0.28914283593233309</c:v>
                </c:pt>
                <c:pt idx="365">
                  <c:v>0.28869626059025577</c:v>
                </c:pt>
                <c:pt idx="366">
                  <c:v>0.28802553538836284</c:v>
                </c:pt>
                <c:pt idx="367">
                  <c:v>0.28757780907870539</c:v>
                </c:pt>
                <c:pt idx="368">
                  <c:v>0.28690535297237485</c:v>
                </c:pt>
                <c:pt idx="369">
                  <c:v>0.28645646974698286</c:v>
                </c:pt>
                <c:pt idx="370">
                  <c:v>0.28578227377939475</c:v>
                </c:pt>
                <c:pt idx="371">
                  <c:v>0.2853322276438845</c:v>
                </c:pt>
                <c:pt idx="372">
                  <c:v>0.28488171465545298</c:v>
                </c:pt>
                <c:pt idx="373">
                  <c:v>0.28420506770179416</c:v>
                </c:pt>
                <c:pt idx="374">
                  <c:v>0.28375338333252653</c:v>
                </c:pt>
                <c:pt idx="375">
                  <c:v>0.28307497473547155</c:v>
                </c:pt>
                <c:pt idx="376">
                  <c:v>0.2826221128780626</c:v>
                </c:pt>
                <c:pt idx="377">
                  <c:v>0.28216877830464154</c:v>
                </c:pt>
                <c:pt idx="378">
                  <c:v>0.28148788794008123</c:v>
                </c:pt>
                <c:pt idx="379">
                  <c:v>0.28103336724772754</c:v>
                </c:pt>
                <c:pt idx="380">
                  <c:v>0.28035069304600563</c:v>
                </c:pt>
                <c:pt idx="381">
                  <c:v>0.27989498001163809</c:v>
                </c:pt>
                <c:pt idx="382">
                  <c:v>0.27943878828702046</c:v>
                </c:pt>
                <c:pt idx="383">
                  <c:v>0.27875360095282892</c:v>
                </c:pt>
                <c:pt idx="384">
                  <c:v>0.27829620809127387</c:v>
                </c:pt>
                <c:pt idx="385">
                  <c:v>0.27783833300204741</c:v>
                </c:pt>
                <c:pt idx="386">
                  <c:v>0.27715061396379675</c:v>
                </c:pt>
                <c:pt idx="387">
                  <c:v>0.27669152884503972</c:v>
                </c:pt>
                <c:pt idx="388">
                  <c:v>0.27623195792183358</c:v>
                </c:pt>
                <c:pt idx="389">
                  <c:v>0.27577190016493136</c:v>
                </c:pt>
                <c:pt idx="390">
                  <c:v>0.27508089845685851</c:v>
                </c:pt>
                <c:pt idx="391">
                  <c:v>0.27461961909123805</c:v>
                </c:pt>
                <c:pt idx="392">
                  <c:v>0.27415784926367981</c:v>
                </c:pt>
                <c:pt idx="393">
                  <c:v>0.27369558793009208</c:v>
                </c:pt>
                <c:pt idx="394">
                  <c:v>0.27300127206373764</c:v>
                </c:pt>
                <c:pt idx="395">
                  <c:v>0.27253777737523738</c:v>
                </c:pt>
                <c:pt idx="396">
                  <c:v>0.27207378750000993</c:v>
                </c:pt>
                <c:pt idx="397">
                  <c:v>0.27160930137883205</c:v>
                </c:pt>
                <c:pt idx="398">
                  <c:v>0.27091163941048119</c:v>
                </c:pt>
                <c:pt idx="399">
                  <c:v>0.27044590801796259</c:v>
                </c:pt>
                <c:pt idx="400">
                  <c:v>0.26997967664532385</c:v>
                </c:pt>
                <c:pt idx="401">
                  <c:v>0.26951294421791633</c:v>
                </c:pt>
                <c:pt idx="402">
                  <c:v>0.26881190373978042</c:v>
                </c:pt>
                <c:pt idx="403">
                  <c:v>0.26834391395106466</c:v>
                </c:pt>
                <c:pt idx="404">
                  <c:v>0.26787541931889758</c:v>
                </c:pt>
                <c:pt idx="405">
                  <c:v>0.26740641875290411</c:v>
                </c:pt>
                <c:pt idx="406">
                  <c:v>0.26693691115917306</c:v>
                </c:pt>
                <c:pt idx="407">
                  <c:v>0.26646689544024138</c:v>
                </c:pt>
                <c:pt idx="408">
                  <c:v>0.26576091671761054</c:v>
                </c:pt>
                <c:pt idx="409">
                  <c:v>0.26528962586083016</c:v>
                </c:pt>
                <c:pt idx="410">
                  <c:v>0.26481782300953649</c:v>
                </c:pt>
                <c:pt idx="411">
                  <c:v>0.26434550705009247</c:v>
                </c:pt>
                <c:pt idx="412">
                  <c:v>0.26387267686522364</c:v>
                </c:pt>
                <c:pt idx="413">
                  <c:v>0.26339933133400228</c:v>
                </c:pt>
                <c:pt idx="414">
                  <c:v>0.26292546933183158</c:v>
                </c:pt>
                <c:pt idx="415">
                  <c:v>0.26245108973042947</c:v>
                </c:pt>
                <c:pt idx="416">
                  <c:v>0.26173854735253776</c:v>
                </c:pt>
                <c:pt idx="417">
                  <c:v>0.2612628687924935</c:v>
                </c:pt>
                <c:pt idx="418">
                  <c:v>0.26078666865497629</c:v>
                </c:pt>
                <c:pt idx="419">
                  <c:v>0.26030994579492001</c:v>
                </c:pt>
                <c:pt idx="420">
                  <c:v>0.25983269906348355</c:v>
                </c:pt>
                <c:pt idx="421">
                  <c:v>0.25935492730803428</c:v>
                </c:pt>
                <c:pt idx="422">
                  <c:v>0.25887662937213129</c:v>
                </c:pt>
                <c:pt idx="423">
                  <c:v>0.25839780409550867</c:v>
                </c:pt>
                <c:pt idx="424">
                  <c:v>0.25791845031405841</c:v>
                </c:pt>
                <c:pt idx="425">
                  <c:v>0.25743856685981376</c:v>
                </c:pt>
                <c:pt idx="426">
                  <c:v>0.25695815256093185</c:v>
                </c:pt>
                <c:pt idx="427">
                  <c:v>0.25647720624167669</c:v>
                </c:pt>
                <c:pt idx="428">
                  <c:v>0.25599572672240195</c:v>
                </c:pt>
                <c:pt idx="429">
                  <c:v>0.25551371281953333</c:v>
                </c:pt>
                <c:pt idx="430">
                  <c:v>0.25503116334555137</c:v>
                </c:pt>
                <c:pt idx="431">
                  <c:v>0.25454807710897381</c:v>
                </c:pt>
                <c:pt idx="432">
                  <c:v>0.25406445291433793</c:v>
                </c:pt>
                <c:pt idx="433">
                  <c:v>0.25358028956218281</c:v>
                </c:pt>
                <c:pt idx="434">
                  <c:v>0.25309558584903152</c:v>
                </c:pt>
                <c:pt idx="435">
                  <c:v>0.25261034056737297</c:v>
                </c:pt>
                <c:pt idx="436">
                  <c:v>0.25212455250564419</c:v>
                </c:pt>
                <c:pt idx="437">
                  <c:v>0.25163822044821199</c:v>
                </c:pt>
                <c:pt idx="438">
                  <c:v>0.25115134317535459</c:v>
                </c:pt>
                <c:pt idx="439">
                  <c:v>0.25066391946324351</c:v>
                </c:pt>
                <c:pt idx="440">
                  <c:v>0.25017594808392501</c:v>
                </c:pt>
                <c:pt idx="441">
                  <c:v>0.24968742780530151</c:v>
                </c:pt>
                <c:pt idx="442">
                  <c:v>0.24919835739111287</c:v>
                </c:pt>
                <c:pt idx="443">
                  <c:v>0.24870873560091777</c:v>
                </c:pt>
                <c:pt idx="444">
                  <c:v>0.24821856119007474</c:v>
                </c:pt>
                <c:pt idx="445">
                  <c:v>0.24772783290972311</c:v>
                </c:pt>
                <c:pt idx="446">
                  <c:v>0.24723654950676405</c:v>
                </c:pt>
                <c:pt idx="447">
                  <c:v>0.24674470972384135</c:v>
                </c:pt>
                <c:pt idx="448">
                  <c:v>0.24625231229932198</c:v>
                </c:pt>
                <c:pt idx="449">
                  <c:v>0.24575935596727688</c:v>
                </c:pt>
                <c:pt idx="450">
                  <c:v>0.24526583945746125</c:v>
                </c:pt>
                <c:pt idx="451">
                  <c:v>0.24501887073775308</c:v>
                </c:pt>
                <c:pt idx="452">
                  <c:v>0.24452451157008376</c:v>
                </c:pt>
                <c:pt idx="453">
                  <c:v>0.24402958903002173</c:v>
                </c:pt>
                <c:pt idx="454">
                  <c:v>0.24353410183206192</c:v>
                </c:pt>
                <c:pt idx="455">
                  <c:v>0.24303804868629444</c:v>
                </c:pt>
                <c:pt idx="456">
                  <c:v>0.24254142829838424</c:v>
                </c:pt>
                <c:pt idx="457">
                  <c:v>0.24204423936955091</c:v>
                </c:pt>
                <c:pt idx="458">
                  <c:v>0.2415464805965484</c:v>
                </c:pt>
                <c:pt idx="459">
                  <c:v>0.24129738710999321</c:v>
                </c:pt>
                <c:pt idx="460">
                  <c:v>0.24079877111733122</c:v>
                </c:pt>
                <c:pt idx="461">
                  <c:v>0.24029958200271248</c:v>
                </c:pt>
                <c:pt idx="462">
                  <c:v>0.23979981844709866</c:v>
                </c:pt>
                <c:pt idx="463">
                  <c:v>0.23929947912689256</c:v>
                </c:pt>
                <c:pt idx="464">
                  <c:v>0.23879856271391703</c:v>
                </c:pt>
                <c:pt idx="465">
                  <c:v>0.23854788768132784</c:v>
                </c:pt>
                <c:pt idx="466">
                  <c:v>0.2380461031287954</c:v>
                </c:pt>
                <c:pt idx="467">
                  <c:v>0.23754373814287447</c:v>
                </c:pt>
                <c:pt idx="468">
                  <c:v>0.23704079137919079</c:v>
                </c:pt>
                <c:pt idx="469">
                  <c:v>0.23653726148869397</c:v>
                </c:pt>
                <c:pt idx="470">
                  <c:v>0.23628527744802852</c:v>
                </c:pt>
                <c:pt idx="471">
                  <c:v>0.23578087032756029</c:v>
                </c:pt>
                <c:pt idx="472">
                  <c:v>0.23527587668705244</c:v>
                </c:pt>
                <c:pt idx="473">
                  <c:v>0.23477029516091652</c:v>
                </c:pt>
                <c:pt idx="474">
                  <c:v>0.23426412437878932</c:v>
                </c:pt>
                <c:pt idx="475">
                  <c:v>0.23401081758717934</c:v>
                </c:pt>
                <c:pt idx="476">
                  <c:v>0.2335037603411344</c:v>
                </c:pt>
                <c:pt idx="477">
                  <c:v>0.23299611039215382</c:v>
                </c:pt>
                <c:pt idx="478">
                  <c:v>0.23248786635298624</c:v>
                </c:pt>
                <c:pt idx="479">
                  <c:v>0.23223352111473364</c:v>
                </c:pt>
                <c:pt idx="480">
                  <c:v>0.23172438332851655</c:v>
                </c:pt>
                <c:pt idx="481">
                  <c:v>0.23121464796260105</c:v>
                </c:pt>
                <c:pt idx="482">
                  <c:v>0.23070431361256905</c:v>
                </c:pt>
                <c:pt idx="483">
                  <c:v>0.23044892137827391</c:v>
                </c:pt>
                <c:pt idx="484">
                  <c:v>0.22993768590793387</c:v>
                </c:pt>
                <c:pt idx="485">
                  <c:v>0.22942584792069501</c:v>
                </c:pt>
                <c:pt idx="486">
                  <c:v>0.2289134059946881</c:v>
                </c:pt>
                <c:pt idx="487">
                  <c:v>0.22865695810893527</c:v>
                </c:pt>
                <c:pt idx="488">
                  <c:v>0.22814360759774177</c:v>
                </c:pt>
                <c:pt idx="489">
                  <c:v>0.22762964957100867</c:v>
                </c:pt>
                <c:pt idx="490">
                  <c:v>0.22737244228963624</c:v>
                </c:pt>
                <c:pt idx="491">
                  <c:v>0.2268575702887235</c:v>
                </c:pt>
                <c:pt idx="492">
                  <c:v>0.22634208716363069</c:v>
                </c:pt>
                <c:pt idx="493">
                  <c:v>0.22582599146189336</c:v>
                </c:pt>
                <c:pt idx="494">
                  <c:v>0.22556771343947099</c:v>
                </c:pt>
                <c:pt idx="495">
                  <c:v>0.22505069613804879</c:v>
                </c:pt>
                <c:pt idx="496">
                  <c:v>0.22453306260608574</c:v>
                </c:pt>
                <c:pt idx="497">
                  <c:v>0.2242740142942577</c:v>
                </c:pt>
                <c:pt idx="498">
                  <c:v>0.22375545365724117</c:v>
                </c:pt>
                <c:pt idx="499">
                  <c:v>0.22323627310299757</c:v>
                </c:pt>
                <c:pt idx="500">
                  <c:v>0.22297644989339135</c:v>
                </c:pt>
                <c:pt idx="501">
                  <c:v>0.22245633667924672</c:v>
                </c:pt>
                <c:pt idx="502">
                  <c:v>0.22193559982800534</c:v>
                </c:pt>
                <c:pt idx="503">
                  <c:v>0.22167499707076876</c:v>
                </c:pt>
                <c:pt idx="504">
                  <c:v>0.22115332195470511</c:v>
                </c:pt>
                <c:pt idx="505">
                  <c:v>0.22089224921951925</c:v>
                </c:pt>
                <c:pt idx="506">
                  <c:v>0.22036963245139449</c:v>
                </c:pt>
                <c:pt idx="507">
                  <c:v>0.21984638602436071</c:v>
                </c:pt>
                <c:pt idx="508">
                  <c:v>0.21958452621425473</c:v>
                </c:pt>
                <c:pt idx="509">
                  <c:v>0.21906033244886131</c:v>
                </c:pt>
                <c:pt idx="510">
                  <c:v>0.21853550521652784</c:v>
                </c:pt>
                <c:pt idx="511">
                  <c:v>0.21827285357144749</c:v>
                </c:pt>
                <c:pt idx="512">
                  <c:v>0.21774707326279363</c:v>
                </c:pt>
                <c:pt idx="513">
                  <c:v>0.21748394421390627</c:v>
                </c:pt>
                <c:pt idx="514">
                  <c:v>0.21695720736109697</c:v>
                </c:pt>
                <c:pt idx="515">
                  <c:v>0.21642983087625101</c:v>
                </c:pt>
                <c:pt idx="516">
                  <c:v>0.21616590228599311</c:v>
                </c:pt>
                <c:pt idx="517">
                  <c:v>0.21563756343506174</c:v>
                </c:pt>
                <c:pt idx="518">
                  <c:v>0.21537315278342195</c:v>
                </c:pt>
                <c:pt idx="519">
                  <c:v>0.21484384804769785</c:v>
                </c:pt>
                <c:pt idx="520">
                  <c:v>0.21431389742439963</c:v>
                </c:pt>
                <c:pt idx="521">
                  <c:v>0.21404867941194144</c:v>
                </c:pt>
                <c:pt idx="522">
                  <c:v>0.21351775699630487</c:v>
                </c:pt>
                <c:pt idx="523">
                  <c:v>0.21325205219639665</c:v>
                </c:pt>
                <c:pt idx="524">
                  <c:v>0.21272015441784231</c:v>
                </c:pt>
                <c:pt idx="525">
                  <c:v>0.21245396104027581</c:v>
                </c:pt>
                <c:pt idx="526">
                  <c:v>0.21192108430850939</c:v>
                </c:pt>
                <c:pt idx="527">
                  <c:v>0.21138755293685879</c:v>
                </c:pt>
                <c:pt idx="528">
                  <c:v>0.21112054125804933</c:v>
                </c:pt>
                <c:pt idx="529">
                  <c:v>0.21058602490515654</c:v>
                </c:pt>
                <c:pt idx="530">
                  <c:v>0.21031851982623187</c:v>
                </c:pt>
                <c:pt idx="531">
                  <c:v>0.20978301484851494</c:v>
                </c:pt>
                <c:pt idx="532">
                  <c:v>0.20951501454263097</c:v>
                </c:pt>
                <c:pt idx="533">
                  <c:v>0.20897851727625352</c:v>
                </c:pt>
                <c:pt idx="534">
                  <c:v>0.20871001990640115</c:v>
                </c:pt>
                <c:pt idx="535">
                  <c:v>0.20817252666712169</c:v>
                </c:pt>
                <c:pt idx="536">
                  <c:v>0.20790353038605164</c:v>
                </c:pt>
                <c:pt idx="537">
                  <c:v>0.20736503746907187</c:v>
                </c:pt>
                <c:pt idx="538">
                  <c:v>0.20709554041921804</c:v>
                </c:pt>
                <c:pt idx="539">
                  <c:v>0.20655604409902956</c:v>
                </c:pt>
                <c:pt idx="540">
                  <c:v>0.20628604441243248</c:v>
                </c:pt>
                <c:pt idx="541">
                  <c:v>0.20574554094266218</c:v>
                </c:pt>
                <c:pt idx="542">
                  <c:v>0.20547503674089088</c:v>
                </c:pt>
                <c:pt idx="543">
                  <c:v>0.20493352235414483</c:v>
                </c:pt>
                <c:pt idx="544">
                  <c:v>0.20466251174821887</c:v>
                </c:pt>
                <c:pt idx="545">
                  <c:v>0.20411998265592479</c:v>
                </c:pt>
                <c:pt idx="546">
                  <c:v>0.20384846374623469</c:v>
                </c:pt>
                <c:pt idx="547">
                  <c:v>0.20330491613848292</c:v>
                </c:pt>
                <c:pt idx="548">
                  <c:v>0.20303288701471064</c:v>
                </c:pt>
                <c:pt idx="549">
                  <c:v>0.20248831706009357</c:v>
                </c:pt>
                <c:pt idx="550">
                  <c:v>0.20221577580113148</c:v>
                </c:pt>
                <c:pt idx="551">
                  <c:v>0.20167017964658152</c:v>
                </c:pt>
                <c:pt idx="552">
                  <c:v>0.20139712432045151</c:v>
                </c:pt>
                <c:pt idx="553">
                  <c:v>0.20085049809107747</c:v>
                </c:pt>
                <c:pt idx="554">
                  <c:v>0.20057692675484817</c:v>
                </c:pt>
                <c:pt idx="555">
                  <c:v>0.20030318298158503</c:v>
                </c:pt>
                <c:pt idx="556">
                  <c:v>0.19975517725347472</c:v>
                </c:pt>
                <c:pt idx="557">
                  <c:v>0.19948091486235589</c:v>
                </c:pt>
                <c:pt idx="558">
                  <c:v>0.19893186993220904</c:v>
                </c:pt>
                <c:pt idx="559">
                  <c:v>0.19865708695442263</c:v>
                </c:pt>
                <c:pt idx="560">
                  <c:v>0.19810699887340152</c:v>
                </c:pt>
                <c:pt idx="561">
                  <c:v>0.19783169332890285</c:v>
                </c:pt>
                <c:pt idx="562">
                  <c:v>0.19728055812561932</c:v>
                </c:pt>
                <c:pt idx="563">
                  <c:v>0.19700472802304578</c:v>
                </c:pt>
                <c:pt idx="564">
                  <c:v>0.19672872262328683</c:v>
                </c:pt>
                <c:pt idx="565">
                  <c:v>0.19617618503997331</c:v>
                </c:pt>
                <c:pt idx="566">
                  <c:v>0.19589965240923377</c:v>
                </c:pt>
                <c:pt idx="567">
                  <c:v>0.19534605834841964</c:v>
                </c:pt>
                <c:pt idx="568">
                  <c:v>0.19506899646859011</c:v>
                </c:pt>
                <c:pt idx="569">
                  <c:v>0.19479175772192461</c:v>
                </c:pt>
                <c:pt idx="570">
                  <c:v>0.19423674872382921</c:v>
                </c:pt>
                <c:pt idx="571">
                  <c:v>0.19395897801918691</c:v>
                </c:pt>
                <c:pt idx="572">
                  <c:v>0.19340290306241747</c:v>
                </c:pt>
                <c:pt idx="573">
                  <c:v>0.19312459835446161</c:v>
                </c:pt>
                <c:pt idx="574">
                  <c:v>0.19284611518884168</c:v>
                </c:pt>
                <c:pt idx="575">
                  <c:v>0.19228861256812027</c:v>
                </c:pt>
                <c:pt idx="576">
                  <c:v>0.19200959265367015</c:v>
                </c:pt>
                <c:pt idx="577">
                  <c:v>0.19145101446489549</c:v>
                </c:pt>
                <c:pt idx="578">
                  <c:v>0.19117145572855851</c:v>
                </c:pt>
                <c:pt idx="579">
                  <c:v>0.19089171692216964</c:v>
                </c:pt>
                <c:pt idx="580">
                  <c:v>0.1903316981702915</c:v>
                </c:pt>
                <c:pt idx="581">
                  <c:v>0.19005141775920598</c:v>
                </c:pt>
                <c:pt idx="582">
                  <c:v>0.1897709563468738</c:v>
                </c:pt>
                <c:pt idx="583">
                  <c:v>0.18920948958230613</c:v>
                </c:pt>
                <c:pt idx="584">
                  <c:v>0.18892848376085342</c:v>
                </c:pt>
                <c:pt idx="585">
                  <c:v>0.18864729599971736</c:v>
                </c:pt>
                <c:pt idx="586">
                  <c:v>0.18808437371493819</c:v>
                </c:pt>
                <c:pt idx="587">
                  <c:v>0.18780263871841929</c:v>
                </c:pt>
                <c:pt idx="588">
                  <c:v>0.18723861983147869</c:v>
                </c:pt>
                <c:pt idx="589">
                  <c:v>0.18695633546541224</c:v>
                </c:pt>
                <c:pt idx="590">
                  <c:v>0.1866738674997451</c:v>
                </c:pt>
                <c:pt idx="591">
                  <c:v>0.18610837981320527</c:v>
                </c:pt>
                <c:pt idx="592">
                  <c:v>0.18582535961296218</c:v>
                </c:pt>
                <c:pt idx="593">
                  <c:v>0.18554215485437514</c:v>
                </c:pt>
                <c:pt idx="594">
                  <c:v>0.18497519069826102</c:v>
                </c:pt>
                <c:pt idx="595">
                  <c:v>0.18469143081759881</c:v>
                </c:pt>
                <c:pt idx="596">
                  <c:v>0.1844074854123201</c:v>
                </c:pt>
                <c:pt idx="597">
                  <c:v>0.18383903705642116</c:v>
                </c:pt>
                <c:pt idx="598">
                  <c:v>0.18355453361886168</c:v>
                </c:pt>
                <c:pt idx="599">
                  <c:v>0.18326984368280461</c:v>
                </c:pt>
                <c:pt idx="600">
                  <c:v>0.18298496700358169</c:v>
                </c:pt>
                <c:pt idx="601">
                  <c:v>0.18241465243455401</c:v>
                </c:pt>
                <c:pt idx="602">
                  <c:v>0.18212921405299839</c:v>
                </c:pt>
                <c:pt idx="603">
                  <c:v>0.18184358794477254</c:v>
                </c:pt>
                <c:pt idx="604">
                  <c:v>0.18127177155946156</c:v>
                </c:pt>
                <c:pt idx="605">
                  <c:v>0.18098558078673047</c:v>
                </c:pt>
                <c:pt idx="606">
                  <c:v>0.18069920129603473</c:v>
                </c:pt>
                <c:pt idx="607">
                  <c:v>0.18012587516405396</c:v>
                </c:pt>
                <c:pt idx="608">
                  <c:v>0.17983892802318668</c:v>
                </c:pt>
                <c:pt idx="609">
                  <c:v>0.17955179116518774</c:v>
                </c:pt>
                <c:pt idx="610">
                  <c:v>0.17926446433902535</c:v>
                </c:pt>
                <c:pt idx="611">
                  <c:v>0.17868923977558981</c:v>
                </c:pt>
                <c:pt idx="612">
                  <c:v>0.17840134153375525</c:v>
                </c:pt>
                <c:pt idx="613">
                  <c:v>0.17811325231463179</c:v>
                </c:pt>
                <c:pt idx="614">
                  <c:v>0.17753649992986212</c:v>
                </c:pt>
                <c:pt idx="615">
                  <c:v>0.17724783625562343</c:v>
                </c:pt>
                <c:pt idx="616">
                  <c:v>0.17695898058690812</c:v>
                </c:pt>
                <c:pt idx="617">
                  <c:v>0.17666993266814959</c:v>
                </c:pt>
                <c:pt idx="618">
                  <c:v>0.17609125905568124</c:v>
                </c:pt>
                <c:pt idx="619">
                  <c:v>0.17580163284827949</c:v>
                </c:pt>
                <c:pt idx="620">
                  <c:v>0.17551181336344768</c:v>
                </c:pt>
                <c:pt idx="621">
                  <c:v>0.17522180034305238</c:v>
                </c:pt>
                <c:pt idx="622">
                  <c:v>0.17464119266044847</c:v>
                </c:pt>
                <c:pt idx="623">
                  <c:v>0.17435059747937998</c:v>
                </c:pt>
                <c:pt idx="624">
                  <c:v>0.17405980772502544</c:v>
                </c:pt>
                <c:pt idx="625">
                  <c:v>0.17376882313664999</c:v>
                </c:pt>
                <c:pt idx="626">
                  <c:v>0.17318626841227402</c:v>
                </c:pt>
                <c:pt idx="627">
                  <c:v>0.17289469775217617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87-45FC-80BE-1A56B34FB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51040"/>
        <c:axId val="547687264"/>
      </c:scatterChart>
      <c:valAx>
        <c:axId val="63855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47687264"/>
        <c:crosses val="autoZero"/>
        <c:crossBetween val="midCat"/>
      </c:valAx>
      <c:valAx>
        <c:axId val="5476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3855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Errors</a:t>
            </a:r>
            <a:r>
              <a:rPr lang="sv-SE" baseline="0"/>
              <a:t> [mK]</a:t>
            </a:r>
            <a:r>
              <a:rPr lang="sv-SE" sz="1400" b="0" i="0" u="none" strike="noStrike" baseline="0"/>
              <a:t> 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'836'!$H$5:$H$901</c:f>
              <c:numCache>
                <c:formatCode>0.0000E+00</c:formatCode>
                <c:ptCount val="897"/>
                <c:pt idx="0">
                  <c:v>4.2812040269382123</c:v>
                </c:pt>
                <c:pt idx="1">
                  <c:v>2.7407453357000122</c:v>
                </c:pt>
                <c:pt idx="2">
                  <c:v>2.709218788936596</c:v>
                </c:pt>
                <c:pt idx="3">
                  <c:v>2.3347492770540157</c:v>
                </c:pt>
                <c:pt idx="4">
                  <c:v>2.6685839923175081</c:v>
                </c:pt>
                <c:pt idx="5">
                  <c:v>2.6663894990122117</c:v>
                </c:pt>
                <c:pt idx="6">
                  <c:v>2.1836336204614781</c:v>
                </c:pt>
                <c:pt idx="7">
                  <c:v>2.9660108534415031</c:v>
                </c:pt>
                <c:pt idx="8">
                  <c:v>2.6357783220021247</c:v>
                </c:pt>
                <c:pt idx="9">
                  <c:v>2.6747400633553298</c:v>
                </c:pt>
                <c:pt idx="10">
                  <c:v>2.4045276407491656</c:v>
                </c:pt>
                <c:pt idx="11">
                  <c:v>1.9647487294776056</c:v>
                </c:pt>
                <c:pt idx="12">
                  <c:v>2.2894804701252269</c:v>
                </c:pt>
                <c:pt idx="13">
                  <c:v>2.0825425773978168</c:v>
                </c:pt>
                <c:pt idx="14">
                  <c:v>1.7918953387550118</c:v>
                </c:pt>
                <c:pt idx="15">
                  <c:v>1.5834856904746175</c:v>
                </c:pt>
                <c:pt idx="16">
                  <c:v>1.314795739915553</c:v>
                </c:pt>
                <c:pt idx="17">
                  <c:v>1.5083145672747378</c:v>
                </c:pt>
                <c:pt idx="18">
                  <c:v>1.3251278437849123</c:v>
                </c:pt>
                <c:pt idx="19">
                  <c:v>1.5387682383902757</c:v>
                </c:pt>
                <c:pt idx="20">
                  <c:v>1.5094656014014163</c:v>
                </c:pt>
                <c:pt idx="21">
                  <c:v>1.1588941636659911</c:v>
                </c:pt>
                <c:pt idx="22">
                  <c:v>0.94550272029891858</c:v>
                </c:pt>
                <c:pt idx="23">
                  <c:v>1.8404947561521112</c:v>
                </c:pt>
                <c:pt idx="24">
                  <c:v>1.3045057007161631</c:v>
                </c:pt>
                <c:pt idx="25">
                  <c:v>1.2650216487344323</c:v>
                </c:pt>
                <c:pt idx="26">
                  <c:v>1.0945575308340949</c:v>
                </c:pt>
                <c:pt idx="27">
                  <c:v>1.5896182064665254</c:v>
                </c:pt>
                <c:pt idx="28">
                  <c:v>0.9504493752245935</c:v>
                </c:pt>
                <c:pt idx="29">
                  <c:v>0.76157817957778207</c:v>
                </c:pt>
                <c:pt idx="30">
                  <c:v>-5.2918609438563635</c:v>
                </c:pt>
                <c:pt idx="31">
                  <c:v>-2.6608454691654515</c:v>
                </c:pt>
                <c:pt idx="32">
                  <c:v>-0.51260628656280005</c:v>
                </c:pt>
                <c:pt idx="33">
                  <c:v>1.3141664032048084</c:v>
                </c:pt>
                <c:pt idx="34">
                  <c:v>2.2422587379935521</c:v>
                </c:pt>
                <c:pt idx="35">
                  <c:v>1.9461552350605871</c:v>
                </c:pt>
                <c:pt idx="36">
                  <c:v>2.3423060122667039</c:v>
                </c:pt>
                <c:pt idx="37">
                  <c:v>2.5794921829032091</c:v>
                </c:pt>
                <c:pt idx="38">
                  <c:v>2.0293364939476533</c:v>
                </c:pt>
                <c:pt idx="39">
                  <c:v>1.2769962519456612</c:v>
                </c:pt>
                <c:pt idx="40">
                  <c:v>1.1120665124906282</c:v>
                </c:pt>
                <c:pt idx="41">
                  <c:v>0.5197200618027864</c:v>
                </c:pt>
                <c:pt idx="42">
                  <c:v>-0.32790137014160337</c:v>
                </c:pt>
                <c:pt idx="43">
                  <c:v>-8.0028857439629064E-2</c:v>
                </c:pt>
                <c:pt idx="44">
                  <c:v>-0.21533173399035377</c:v>
                </c:pt>
                <c:pt idx="45">
                  <c:v>-1.0497022483590968</c:v>
                </c:pt>
                <c:pt idx="46">
                  <c:v>-0.7437550248567959</c:v>
                </c:pt>
                <c:pt idx="47">
                  <c:v>-1.3100403914876324</c:v>
                </c:pt>
                <c:pt idx="48">
                  <c:v>-1.61997407909098</c:v>
                </c:pt>
                <c:pt idx="49">
                  <c:v>-1.4104850636726951</c:v>
                </c:pt>
                <c:pt idx="50">
                  <c:v>-1.2903863446709352</c:v>
                </c:pt>
                <c:pt idx="51">
                  <c:v>-1.7464735113819074</c:v>
                </c:pt>
                <c:pt idx="52">
                  <c:v>-1.1493589346187605</c:v>
                </c:pt>
                <c:pt idx="53">
                  <c:v>-0.75904626951484033</c:v>
                </c:pt>
                <c:pt idx="54">
                  <c:v>-0.73025491526124142</c:v>
                </c:pt>
                <c:pt idx="55">
                  <c:v>-1.1175007330166409</c:v>
                </c:pt>
                <c:pt idx="56">
                  <c:v>-0.87994242520039734</c:v>
                </c:pt>
                <c:pt idx="57">
                  <c:v>-0.88600150695583579</c:v>
                </c:pt>
                <c:pt idx="58">
                  <c:v>8.2236363738275031E-2</c:v>
                </c:pt>
                <c:pt idx="59">
                  <c:v>0.32482882197371055</c:v>
                </c:pt>
                <c:pt idx="60">
                  <c:v>0.21998593128813582</c:v>
                </c:pt>
                <c:pt idx="61">
                  <c:v>0.22027181676520513</c:v>
                </c:pt>
                <c:pt idx="62">
                  <c:v>0.8489909570812415</c:v>
                </c:pt>
                <c:pt idx="63">
                  <c:v>0.69675110604805468</c:v>
                </c:pt>
                <c:pt idx="64">
                  <c:v>0.41819460263070596</c:v>
                </c:pt>
                <c:pt idx="65">
                  <c:v>0.72889119823571491</c:v>
                </c:pt>
                <c:pt idx="66">
                  <c:v>0.40238443884277331</c:v>
                </c:pt>
                <c:pt idx="67">
                  <c:v>0.26738426883810007</c:v>
                </c:pt>
                <c:pt idx="68">
                  <c:v>0.20509957877834495</c:v>
                </c:pt>
                <c:pt idx="69">
                  <c:v>1.1467035743137899</c:v>
                </c:pt>
                <c:pt idx="70">
                  <c:v>1.0709256977321502</c:v>
                </c:pt>
                <c:pt idx="71">
                  <c:v>1.0017637974826243</c:v>
                </c:pt>
                <c:pt idx="72">
                  <c:v>6.3112408135168607E-3</c:v>
                </c:pt>
                <c:pt idx="73">
                  <c:v>0.19269205721172966</c:v>
                </c:pt>
                <c:pt idx="74">
                  <c:v>0.7081003849052081</c:v>
                </c:pt>
                <c:pt idx="75">
                  <c:v>-0.26306254380870087</c:v>
                </c:pt>
                <c:pt idx="76">
                  <c:v>0.49904240685449963</c:v>
                </c:pt>
                <c:pt idx="77">
                  <c:v>0.24801149415054624</c:v>
                </c:pt>
                <c:pt idx="78">
                  <c:v>0.26960134449893758</c:v>
                </c:pt>
                <c:pt idx="79">
                  <c:v>-0.1197876383862706</c:v>
                </c:pt>
                <c:pt idx="80">
                  <c:v>-0.57455231189251776</c:v>
                </c:pt>
                <c:pt idx="81">
                  <c:v>-0.72125585117177593</c:v>
                </c:pt>
                <c:pt idx="82">
                  <c:v>-0.15992853344926061</c:v>
                </c:pt>
                <c:pt idx="83">
                  <c:v>-0.46530357542451384</c:v>
                </c:pt>
                <c:pt idx="84">
                  <c:v>-0.18799201433594703</c:v>
                </c:pt>
                <c:pt idx="85">
                  <c:v>-0.855598782944611</c:v>
                </c:pt>
                <c:pt idx="86">
                  <c:v>-0.97378384645452343</c:v>
                </c:pt>
                <c:pt idx="87">
                  <c:v>-1.0272707255083446</c:v>
                </c:pt>
                <c:pt idx="88">
                  <c:v>-0.48080537863270933</c:v>
                </c:pt>
                <c:pt idx="89">
                  <c:v>-0.78006784692519204</c:v>
                </c:pt>
                <c:pt idx="90">
                  <c:v>-0.3525390629981473</c:v>
                </c:pt>
                <c:pt idx="91">
                  <c:v>0.39167461055811259</c:v>
                </c:pt>
                <c:pt idx="92">
                  <c:v>5.905734839473098E-2</c:v>
                </c:pt>
                <c:pt idx="93">
                  <c:v>0.27193786011281418</c:v>
                </c:pt>
                <c:pt idx="94">
                  <c:v>1.6677797489492718</c:v>
                </c:pt>
                <c:pt idx="95">
                  <c:v>7.8859434450428978</c:v>
                </c:pt>
                <c:pt idx="96">
                  <c:v>6.1074015552264882</c:v>
                </c:pt>
                <c:pt idx="97">
                  <c:v>3.7189566016451181</c:v>
                </c:pt>
                <c:pt idx="98">
                  <c:v>2.3788569775327062</c:v>
                </c:pt>
                <c:pt idx="99">
                  <c:v>1.7602885181879913</c:v>
                </c:pt>
                <c:pt idx="100">
                  <c:v>0.5506196503155536</c:v>
                </c:pt>
                <c:pt idx="101">
                  <c:v>-0.54931043731087925</c:v>
                </c:pt>
                <c:pt idx="102">
                  <c:v>-0.82586312700883013</c:v>
                </c:pt>
                <c:pt idx="103">
                  <c:v>-1.5532342313733238</c:v>
                </c:pt>
                <c:pt idx="104">
                  <c:v>-1.994052285251513</c:v>
                </c:pt>
                <c:pt idx="105">
                  <c:v>-2.3999436065302859</c:v>
                </c:pt>
                <c:pt idx="106">
                  <c:v>-2.0120662964053793</c:v>
                </c:pt>
                <c:pt idx="107">
                  <c:v>-3.0616148825970413</c:v>
                </c:pt>
                <c:pt idx="108">
                  <c:v>-2.7702975076060454</c:v>
                </c:pt>
                <c:pt idx="109">
                  <c:v>-2.3507872498225169</c:v>
                </c:pt>
                <c:pt idx="110">
                  <c:v>-3.0071493492833667</c:v>
                </c:pt>
                <c:pt idx="111">
                  <c:v>-2.9352453249860133</c:v>
                </c:pt>
                <c:pt idx="112">
                  <c:v>-2.323115877516102</c:v>
                </c:pt>
                <c:pt idx="113">
                  <c:v>-2.3513434262163457</c:v>
                </c:pt>
                <c:pt idx="114">
                  <c:v>-2.1933957249054004</c:v>
                </c:pt>
                <c:pt idx="115">
                  <c:v>-2.0159514564070946</c:v>
                </c:pt>
                <c:pt idx="116">
                  <c:v>-1.979209181621755</c:v>
                </c:pt>
                <c:pt idx="117">
                  <c:v>-1.2371800241233188</c:v>
                </c:pt>
                <c:pt idx="118">
                  <c:v>-0.93796568874537911</c:v>
                </c:pt>
                <c:pt idx="119">
                  <c:v>-1.2240222632851072</c:v>
                </c:pt>
                <c:pt idx="120">
                  <c:v>-1.2324105178471711</c:v>
                </c:pt>
                <c:pt idx="121">
                  <c:v>-1.0950337957513767</c:v>
                </c:pt>
                <c:pt idx="122">
                  <c:v>-0.93886398374998237</c:v>
                </c:pt>
                <c:pt idx="123">
                  <c:v>0.11384380155377016</c:v>
                </c:pt>
                <c:pt idx="124">
                  <c:v>-5.4652963523693643E-2</c:v>
                </c:pt>
                <c:pt idx="125">
                  <c:v>0.44222182645725638</c:v>
                </c:pt>
                <c:pt idx="126">
                  <c:v>0.49517807789634105</c:v>
                </c:pt>
                <c:pt idx="127">
                  <c:v>-1.1159803285920589E-3</c:v>
                </c:pt>
                <c:pt idx="128">
                  <c:v>0.85179886344022293</c:v>
                </c:pt>
                <c:pt idx="129">
                  <c:v>0.95601370640707728</c:v>
                </c:pt>
                <c:pt idx="130">
                  <c:v>1.217099946272171</c:v>
                </c:pt>
                <c:pt idx="131">
                  <c:v>0.54396486573615732</c:v>
                </c:pt>
                <c:pt idx="132">
                  <c:v>0.84871398798824771</c:v>
                </c:pt>
                <c:pt idx="133">
                  <c:v>1.0465200161178245</c:v>
                </c:pt>
                <c:pt idx="134">
                  <c:v>1.0554977795447229</c:v>
                </c:pt>
                <c:pt idx="135">
                  <c:v>0.79658496473555829</c:v>
                </c:pt>
                <c:pt idx="136">
                  <c:v>1.1934284230665781</c:v>
                </c:pt>
                <c:pt idx="137">
                  <c:v>1.1722755855174682</c:v>
                </c:pt>
                <c:pt idx="138">
                  <c:v>1.6618709580935587</c:v>
                </c:pt>
                <c:pt idx="139">
                  <c:v>1.5933571340092101</c:v>
                </c:pt>
                <c:pt idx="140">
                  <c:v>1.9001804712086567</c:v>
                </c:pt>
                <c:pt idx="141">
                  <c:v>1.5180008164374925</c:v>
                </c:pt>
                <c:pt idx="142">
                  <c:v>1.3846053547634796</c:v>
                </c:pt>
                <c:pt idx="143">
                  <c:v>1.4398262873509537</c:v>
                </c:pt>
                <c:pt idx="144">
                  <c:v>1.6254620540738784</c:v>
                </c:pt>
                <c:pt idx="145">
                  <c:v>0.88520207414077845</c:v>
                </c:pt>
                <c:pt idx="146">
                  <c:v>1.164554796918793</c:v>
                </c:pt>
                <c:pt idx="147">
                  <c:v>1.4107787939643401</c:v>
                </c:pt>
                <c:pt idx="148">
                  <c:v>1.5728169191024932</c:v>
                </c:pt>
                <c:pt idx="149">
                  <c:v>1.6012331540213864</c:v>
                </c:pt>
                <c:pt idx="150">
                  <c:v>1.4481523491483017</c:v>
                </c:pt>
                <c:pt idx="151">
                  <c:v>1.0672023343101245</c:v>
                </c:pt>
                <c:pt idx="152">
                  <c:v>1.4134586195737597</c:v>
                </c:pt>
                <c:pt idx="153">
                  <c:v>1.4433912978422114</c:v>
                </c:pt>
                <c:pt idx="154">
                  <c:v>1.1148142542420914</c:v>
                </c:pt>
                <c:pt idx="155">
                  <c:v>0.38683648294934869</c:v>
                </c:pt>
                <c:pt idx="156">
                  <c:v>1.2198153532327893</c:v>
                </c:pt>
                <c:pt idx="157">
                  <c:v>0.57531192643978102</c:v>
                </c:pt>
                <c:pt idx="158">
                  <c:v>0.41604787267068843</c:v>
                </c:pt>
                <c:pt idx="159">
                  <c:v>0.70586445805354003</c:v>
                </c:pt>
                <c:pt idx="160">
                  <c:v>0.40968291513365784</c:v>
                </c:pt>
                <c:pt idx="161">
                  <c:v>0.49346656402704525</c:v>
                </c:pt>
                <c:pt idx="162">
                  <c:v>-7.5815590323102811E-2</c:v>
                </c:pt>
                <c:pt idx="163">
                  <c:v>0.6697762226473003</c:v>
                </c:pt>
                <c:pt idx="164">
                  <c:v>-0.30088109093995286</c:v>
                </c:pt>
                <c:pt idx="165">
                  <c:v>-1.8005633796391862E-2</c:v>
                </c:pt>
                <c:pt idx="166">
                  <c:v>0.48905848597335932</c:v>
                </c:pt>
                <c:pt idx="167">
                  <c:v>0.19181137978740992</c:v>
                </c:pt>
                <c:pt idx="168">
                  <c:v>6.2568845354604719E-2</c:v>
                </c:pt>
                <c:pt idx="169">
                  <c:v>7.4434799548939168E-2</c:v>
                </c:pt>
                <c:pt idx="170">
                  <c:v>0.20127495944599616</c:v>
                </c:pt>
                <c:pt idx="171">
                  <c:v>-0.5823086526870469</c:v>
                </c:pt>
                <c:pt idx="172">
                  <c:v>-0.30100210901906621</c:v>
                </c:pt>
                <c:pt idx="173">
                  <c:v>2.1196915329646515E-2</c:v>
                </c:pt>
                <c:pt idx="174">
                  <c:v>-0.63904349533849825</c:v>
                </c:pt>
                <c:pt idx="175">
                  <c:v>-0.30441124713842527</c:v>
                </c:pt>
                <c:pt idx="176">
                  <c:v>-0.99697119612329743</c:v>
                </c:pt>
                <c:pt idx="177">
                  <c:v>-0.73818535358149973</c:v>
                </c:pt>
                <c:pt idx="178">
                  <c:v>-0.54893221693497196</c:v>
                </c:pt>
                <c:pt idx="179">
                  <c:v>-0.44952558981670165</c:v>
                </c:pt>
                <c:pt idx="180">
                  <c:v>-0.45973252295983258</c:v>
                </c:pt>
                <c:pt idx="181">
                  <c:v>-0.59879070026180869</c:v>
                </c:pt>
                <c:pt idx="182">
                  <c:v>-0.88542517568157564</c:v>
                </c:pt>
                <c:pt idx="183">
                  <c:v>-0.33786445259931241</c:v>
                </c:pt>
                <c:pt idx="184">
                  <c:v>-0.97385608390077039</c:v>
                </c:pt>
                <c:pt idx="185">
                  <c:v>-0.81068159234476411</c:v>
                </c:pt>
                <c:pt idx="186">
                  <c:v>-0.86517096329963294</c:v>
                </c:pt>
                <c:pt idx="187">
                  <c:v>-1.1537165437127683</c:v>
                </c:pt>
                <c:pt idx="188">
                  <c:v>-0.69228650008401615</c:v>
                </c:pt>
                <c:pt idx="189">
                  <c:v>-0.4964377605745085</c:v>
                </c:pt>
                <c:pt idx="190">
                  <c:v>-0.58132856677861611</c:v>
                </c:pt>
                <c:pt idx="191">
                  <c:v>-0.96173050170911267</c:v>
                </c:pt>
                <c:pt idx="192">
                  <c:v>-0.65204016157860423</c:v>
                </c:pt>
                <c:pt idx="193">
                  <c:v>-0.66629039893761899</c:v>
                </c:pt>
                <c:pt idx="194">
                  <c:v>-1.0181611853985473</c:v>
                </c:pt>
                <c:pt idx="195">
                  <c:v>-0.7209901186611134</c:v>
                </c:pt>
                <c:pt idx="196">
                  <c:v>-0.78778252432254448</c:v>
                </c:pt>
                <c:pt idx="197">
                  <c:v>-0.23122124756813633</c:v>
                </c:pt>
                <c:pt idx="198">
                  <c:v>-1.063676128690183</c:v>
                </c:pt>
                <c:pt idx="199">
                  <c:v>-0.29721311256381</c:v>
                </c:pt>
                <c:pt idx="200">
                  <c:v>-0.94360309070573578</c:v>
                </c:pt>
                <c:pt idx="201">
                  <c:v>-1.0143304381378115</c:v>
                </c:pt>
                <c:pt idx="202">
                  <c:v>-0.52060124291841703</c:v>
                </c:pt>
                <c:pt idx="203">
                  <c:v>-0.47335132940951041</c:v>
                </c:pt>
                <c:pt idx="204">
                  <c:v>-0.88325391362342742</c:v>
                </c:pt>
                <c:pt idx="205">
                  <c:v>-0.76072710833585688</c:v>
                </c:pt>
                <c:pt idx="206">
                  <c:v>-0.11594111927237805</c:v>
                </c:pt>
                <c:pt idx="207">
                  <c:v>4.1174781477693045E-2</c:v>
                </c:pt>
                <c:pt idx="208">
                  <c:v>-0.29907452545607782</c:v>
                </c:pt>
                <c:pt idx="209">
                  <c:v>-0.14615652803939838</c:v>
                </c:pt>
                <c:pt idx="210">
                  <c:v>-0.50931739532256159</c:v>
                </c:pt>
                <c:pt idx="211">
                  <c:v>-0.39758816432211574</c:v>
                </c:pt>
                <c:pt idx="212">
                  <c:v>0.1802094433545065</c:v>
                </c:pt>
                <c:pt idx="213">
                  <c:v>0.21545716093740452</c:v>
                </c:pt>
                <c:pt idx="214">
                  <c:v>-0.30026530844295962</c:v>
                </c:pt>
                <c:pt idx="215">
                  <c:v>-0.37518570878880553</c:v>
                </c:pt>
                <c:pt idx="216">
                  <c:v>-1.7344422213128041E-2</c:v>
                </c:pt>
                <c:pt idx="217">
                  <c:v>-0.23459954575066888</c:v>
                </c:pt>
                <c:pt idx="218">
                  <c:v>-3.4631784693317513E-2</c:v>
                </c:pt>
                <c:pt idx="219">
                  <c:v>0.57505082217268466</c:v>
                </c:pt>
                <c:pt idx="220">
                  <c:v>0.58710829164621003</c:v>
                </c:pt>
                <c:pt idx="221">
                  <c:v>-5.6357801998530022E-3</c:v>
                </c:pt>
                <c:pt idx="222">
                  <c:v>0.78980150109053682</c:v>
                </c:pt>
                <c:pt idx="223">
                  <c:v>-3.3441878964701743E-2</c:v>
                </c:pt>
                <c:pt idx="224">
                  <c:v>0.51792307022680006</c:v>
                </c:pt>
                <c:pt idx="225">
                  <c:v>0.43733245455879199</c:v>
                </c:pt>
                <c:pt idx="226">
                  <c:v>0.71836560909144254</c:v>
                </c:pt>
                <c:pt idx="227">
                  <c:v>0.35474147584668714</c:v>
                </c:pt>
                <c:pt idx="228">
                  <c:v>0.34031492902997229</c:v>
                </c:pt>
                <c:pt idx="229">
                  <c:v>0.66907331863852448</c:v>
                </c:pt>
                <c:pt idx="230">
                  <c:v>0.33513310839339283</c:v>
                </c:pt>
                <c:pt idx="231">
                  <c:v>0.33273655142718184</c:v>
                </c:pt>
                <c:pt idx="232">
                  <c:v>0.6562485039411925</c:v>
                </c:pt>
                <c:pt idx="233">
                  <c:v>0.30015337505595596</c:v>
                </c:pt>
                <c:pt idx="234">
                  <c:v>0.25905204993392772</c:v>
                </c:pt>
                <c:pt idx="235">
                  <c:v>0.52765904470231106</c:v>
                </c:pt>
                <c:pt idx="236">
                  <c:v>1.1007996212004656</c:v>
                </c:pt>
                <c:pt idx="237">
                  <c:v>0.97340704126214206</c:v>
                </c:pt>
                <c:pt idx="238">
                  <c:v>1.1405199096365948</c:v>
                </c:pt>
                <c:pt idx="239">
                  <c:v>0.59727959196020919</c:v>
                </c:pt>
                <c:pt idx="240">
                  <c:v>0.33892763809184601</c:v>
                </c:pt>
                <c:pt idx="241">
                  <c:v>0.36080338794075573</c:v>
                </c:pt>
                <c:pt idx="242">
                  <c:v>0.65834155095245706</c:v>
                </c:pt>
                <c:pt idx="243">
                  <c:v>0.22706990385135128</c:v>
                </c:pt>
                <c:pt idx="244">
                  <c:v>1.0626070526198461</c:v>
                </c:pt>
                <c:pt idx="245">
                  <c:v>1.1606602226654772</c:v>
                </c:pt>
                <c:pt idx="246">
                  <c:v>0.51702315489343675</c:v>
                </c:pt>
                <c:pt idx="247">
                  <c:v>0.12757401589080786</c:v>
                </c:pt>
                <c:pt idx="248">
                  <c:v>0.98827339447637996</c:v>
                </c:pt>
                <c:pt idx="249">
                  <c:v>9.5162371650303612E-2</c:v>
                </c:pt>
                <c:pt idx="250">
                  <c:v>0.44436057962649045</c:v>
                </c:pt>
                <c:pt idx="251">
                  <c:v>3.2064378154395001E-2</c:v>
                </c:pt>
                <c:pt idx="252">
                  <c:v>0.85454505299775718</c:v>
                </c:pt>
                <c:pt idx="253">
                  <c:v>-9.1852951323190268E-2</c:v>
                </c:pt>
                <c:pt idx="254">
                  <c:v>0.18928628988756913</c:v>
                </c:pt>
                <c:pt idx="255">
                  <c:v>0.69444849873168124</c:v>
                </c:pt>
                <c:pt idx="256">
                  <c:v>0.42018761027229345</c:v>
                </c:pt>
                <c:pt idx="257">
                  <c:v>0.36312417173167688</c:v>
                </c:pt>
                <c:pt idx="258">
                  <c:v>-0.4800561504749723</c:v>
                </c:pt>
                <c:pt idx="259">
                  <c:v>-0.11260409686464357</c:v>
                </c:pt>
                <c:pt idx="260">
                  <c:v>-0.53770823345189456</c:v>
                </c:pt>
                <c:pt idx="261">
                  <c:v>-0.75849637323255337</c:v>
                </c:pt>
                <c:pt idx="262">
                  <c:v>-0.77803695185618693</c:v>
                </c:pt>
                <c:pt idx="263">
                  <c:v>-0.59934035395237117</c:v>
                </c:pt>
                <c:pt idx="264">
                  <c:v>-0.22536022519492604</c:v>
                </c:pt>
                <c:pt idx="265">
                  <c:v>-0.6589947321389289</c:v>
                </c:pt>
                <c:pt idx="266">
                  <c:v>-0.90308781897352475</c:v>
                </c:pt>
                <c:pt idx="267">
                  <c:v>-0.960430382904498</c:v>
                </c:pt>
                <c:pt idx="268">
                  <c:v>-0.83376146739500001</c:v>
                </c:pt>
                <c:pt idx="269">
                  <c:v>-1.3873310596936861</c:v>
                </c:pt>
                <c:pt idx="270">
                  <c:v>-0.64853627714978046</c:v>
                </c:pt>
                <c:pt idx="271">
                  <c:v>-0.73272617186859179</c:v>
                </c:pt>
                <c:pt idx="272">
                  <c:v>-0.64215583359494843</c:v>
                </c:pt>
                <c:pt idx="273">
                  <c:v>-0.37904454233039786</c:v>
                </c:pt>
                <c:pt idx="274">
                  <c:v>-0.94557642339232473</c:v>
                </c:pt>
                <c:pt idx="275">
                  <c:v>-0.34390113385995846</c:v>
                </c:pt>
                <c:pt idx="276">
                  <c:v>-0.57613450180582504</c:v>
                </c:pt>
                <c:pt idx="277">
                  <c:v>-0.64435913212701479</c:v>
                </c:pt>
                <c:pt idx="278">
                  <c:v>-0.55062507039771447</c:v>
                </c:pt>
                <c:pt idx="279">
                  <c:v>-0.29695036855947876</c:v>
                </c:pt>
                <c:pt idx="280">
                  <c:v>0.11467829658062811</c:v>
                </c:pt>
                <c:pt idx="281">
                  <c:v>-0.31769494123778941</c:v>
                </c:pt>
                <c:pt idx="282">
                  <c:v>-0.59599571337898283</c:v>
                </c:pt>
                <c:pt idx="283">
                  <c:v>0.27788003065154498</c:v>
                </c:pt>
                <c:pt idx="284">
                  <c:v>0.30206547782274384</c:v>
                </c:pt>
                <c:pt idx="285">
                  <c:v>-0.52527757639264649</c:v>
                </c:pt>
                <c:pt idx="286">
                  <c:v>-0.20595925872779475</c:v>
                </c:pt>
                <c:pt idx="287">
                  <c:v>0.25823788565393357</c:v>
                </c:pt>
                <c:pt idx="288">
                  <c:v>-0.13444161511966257</c:v>
                </c:pt>
                <c:pt idx="289">
                  <c:v>-0.38572665252090133</c:v>
                </c:pt>
                <c:pt idx="290">
                  <c:v>0.50267998773900757</c:v>
                </c:pt>
                <c:pt idx="291">
                  <c:v>0.52910117102378251</c:v>
                </c:pt>
                <c:pt idx="292">
                  <c:v>-0.30811507818739869</c:v>
                </c:pt>
                <c:pt idx="293">
                  <c:v>-1.0595990384665299E-2</c:v>
                </c:pt>
                <c:pt idx="294">
                  <c:v>0.42005548003931636</c:v>
                </c:pt>
                <c:pt idx="295">
                  <c:v>-1.7739760572510477E-2</c:v>
                </c:pt>
                <c:pt idx="296">
                  <c:v>0.67446263048864807</c:v>
                </c:pt>
                <c:pt idx="297">
                  <c:v>0.49513000975665022</c:v>
                </c:pt>
                <c:pt idx="298">
                  <c:v>0.44275235506541222</c:v>
                </c:pt>
                <c:pt idx="299">
                  <c:v>0.51584185540676231</c:v>
                </c:pt>
                <c:pt idx="300">
                  <c:v>0.71293253038851034</c:v>
                </c:pt>
                <c:pt idx="301">
                  <c:v>3.2579841323876479E-2</c:v>
                </c:pt>
                <c:pt idx="302">
                  <c:v>0.47336033127409749</c:v>
                </c:pt>
                <c:pt idx="303">
                  <c:v>3.3871237913540853E-2</c:v>
                </c:pt>
                <c:pt idx="304">
                  <c:v>0.71273015562844932</c:v>
                </c:pt>
                <c:pt idx="305">
                  <c:v>0.50857466714004929</c:v>
                </c:pt>
                <c:pt idx="306">
                  <c:v>0.42006201146715938</c:v>
                </c:pt>
                <c:pt idx="307">
                  <c:v>0.44586874280705402</c:v>
                </c:pt>
                <c:pt idx="308">
                  <c:v>0.58469038664554773</c:v>
                </c:pt>
                <c:pt idx="309">
                  <c:v>-0.16475886362021797</c:v>
                </c:pt>
                <c:pt idx="310">
                  <c:v>0.19625352040542055</c:v>
                </c:pt>
                <c:pt idx="311">
                  <c:v>0.66647809626818599</c:v>
                </c:pt>
                <c:pt idx="312">
                  <c:v>0.24468314142378489</c:v>
                </c:pt>
                <c:pt idx="313">
                  <c:v>-7.0345642442681822E-2</c:v>
                </c:pt>
                <c:pt idx="314">
                  <c:v>0.72019456936711634</c:v>
                </c:pt>
                <c:pt idx="315">
                  <c:v>0.61512344652348006</c:v>
                </c:pt>
                <c:pt idx="316">
                  <c:v>0.61327721491544196</c:v>
                </c:pt>
                <c:pt idx="317">
                  <c:v>0.71350837895334251</c:v>
                </c:pt>
                <c:pt idx="318">
                  <c:v>-8.5314551165449615E-2</c:v>
                </c:pt>
                <c:pt idx="319">
                  <c:v>0.21569268724030977</c:v>
                </c:pt>
                <c:pt idx="320">
                  <c:v>0.61542982180595729</c:v>
                </c:pt>
                <c:pt idx="321">
                  <c:v>0.11281181577205146</c:v>
                </c:pt>
                <c:pt idx="322">
                  <c:v>0.70676860419460752</c:v>
                </c:pt>
                <c:pt idx="323">
                  <c:v>0.39624483865585702</c:v>
                </c:pt>
                <c:pt idx="324">
                  <c:v>0.18019966511628738</c:v>
                </c:pt>
                <c:pt idx="325">
                  <c:v>5.7606474213045544E-2</c:v>
                </c:pt>
                <c:pt idx="326">
                  <c:v>2.7452667333616176E-2</c:v>
                </c:pt>
                <c:pt idx="327">
                  <c:v>8.8739428641737561E-2</c:v>
                </c:pt>
                <c:pt idx="328">
                  <c:v>0.24048151048461364</c:v>
                </c:pt>
                <c:pt idx="329">
                  <c:v>0.48170700371308328</c:v>
                </c:pt>
                <c:pt idx="330">
                  <c:v>-0.18854288052549961</c:v>
                </c:pt>
                <c:pt idx="331">
                  <c:v>0.22878599061426641</c:v>
                </c:pt>
                <c:pt idx="332">
                  <c:v>-0.26723955143026501</c:v>
                </c:pt>
                <c:pt idx="333">
                  <c:v>0.32245983376144594</c:v>
                </c:pt>
                <c:pt idx="334">
                  <c:v>-3.024218519609434E-3</c:v>
                </c:pt>
                <c:pt idx="335">
                  <c:v>-0.24458796186221932</c:v>
                </c:pt>
                <c:pt idx="336">
                  <c:v>0.5968842530803542</c:v>
                </c:pt>
                <c:pt idx="337">
                  <c:v>0.52051981053535812</c:v>
                </c:pt>
                <c:pt idx="338">
                  <c:v>0.52545762879185887</c:v>
                </c:pt>
                <c:pt idx="339">
                  <c:v>0.61084797004662406</c:v>
                </c:pt>
                <c:pt idx="340">
                  <c:v>-0.22414771391465749</c:v>
                </c:pt>
                <c:pt idx="341">
                  <c:v>1.9643024024240674E-2</c:v>
                </c:pt>
                <c:pt idx="342">
                  <c:v>0.34140345874345002</c:v>
                </c:pt>
                <c:pt idx="343">
                  <c:v>-0.25967248088587525</c:v>
                </c:pt>
                <c:pt idx="344">
                  <c:v>0.215619629639896</c:v>
                </c:pt>
                <c:pt idx="345">
                  <c:v>-0.23350545511613419</c:v>
                </c:pt>
                <c:pt idx="346">
                  <c:v>0.39217718395434531</c:v>
                </c:pt>
                <c:pt idx="347">
                  <c:v>9.1902474819161029E-2</c:v>
                </c:pt>
                <c:pt idx="348">
                  <c:v>-0.13508479266111095</c:v>
                </c:pt>
                <c:pt idx="349">
                  <c:v>-0.28953013245347492</c:v>
                </c:pt>
                <c:pt idx="350">
                  <c:v>-0.37216949724516724</c:v>
                </c:pt>
                <c:pt idx="351">
                  <c:v>-0.38372943569076057</c:v>
                </c:pt>
                <c:pt idx="352">
                  <c:v>-0.32492723401089663</c:v>
                </c:pt>
                <c:pt idx="353">
                  <c:v>-0.19647104919240377</c:v>
                </c:pt>
                <c:pt idx="354">
                  <c:v>9.3993473360143298E-4</c:v>
                </c:pt>
                <c:pt idx="355">
                  <c:v>0.26661539279926316</c:v>
                </c:pt>
                <c:pt idx="356">
                  <c:v>-0.40012629446195547</c:v>
                </c:pt>
                <c:pt idx="357">
                  <c:v>4.1835458208794307E-5</c:v>
                </c:pt>
                <c:pt idx="358">
                  <c:v>0.46645519945576197</c:v>
                </c:pt>
                <c:pt idx="359">
                  <c:v>-1.5424584631773541E-3</c:v>
                </c:pt>
                <c:pt idx="360">
                  <c:v>-0.40459920183444353</c:v>
                </c:pt>
                <c:pt idx="361">
                  <c:v>0.25664498957844728</c:v>
                </c:pt>
                <c:pt idx="362">
                  <c:v>-1.8441907581046024E-2</c:v>
                </c:pt>
                <c:pt idx="363">
                  <c:v>-0.23048408392467579</c:v>
                </c:pt>
                <c:pt idx="364">
                  <c:v>-0.38009800132510208</c:v>
                </c:pt>
                <c:pt idx="365">
                  <c:v>-0.46789251719214775</c:v>
                </c:pt>
                <c:pt idx="366">
                  <c:v>-0.4944690009329733</c:v>
                </c:pt>
                <c:pt idx="367">
                  <c:v>-0.460421426001556</c:v>
                </c:pt>
                <c:pt idx="368">
                  <c:v>-0.36633649727590978</c:v>
                </c:pt>
                <c:pt idx="369">
                  <c:v>-0.21279374980442967</c:v>
                </c:pt>
                <c:pt idx="370">
                  <c:v>-3.6565685057610153E-4</c:v>
                </c:pt>
                <c:pt idx="371">
                  <c:v>0.27038227367182088</c:v>
                </c:pt>
                <c:pt idx="372">
                  <c:v>-0.4011086114643625</c:v>
                </c:pt>
                <c:pt idx="373">
                  <c:v>-1.5390208233156955E-2</c:v>
                </c:pt>
                <c:pt idx="374">
                  <c:v>-0.573007742290077</c:v>
                </c:pt>
                <c:pt idx="375">
                  <c:v>-7.4499884878509448E-2</c:v>
                </c:pt>
                <c:pt idx="376">
                  <c:v>-0.52039883186960623</c:v>
                </c:pt>
                <c:pt idx="377">
                  <c:v>8.8769597216042939E-2</c:v>
                </c:pt>
                <c:pt idx="378">
                  <c:v>-0.24751413183343729</c:v>
                </c:pt>
                <c:pt idx="379">
                  <c:v>-0.52976336163901294</c:v>
                </c:pt>
                <c:pt idx="380">
                  <c:v>0.24151467737354437</c:v>
                </c:pt>
                <c:pt idx="381">
                  <c:v>6.5818769424019763E-2</c:v>
                </c:pt>
                <c:pt idx="382">
                  <c:v>-5.7346369056077151E-2</c:v>
                </c:pt>
                <c:pt idx="383">
                  <c:v>-0.12847016583039661</c:v>
                </c:pt>
                <c:pt idx="384">
                  <c:v>-0.14803628971549188</c:v>
                </c:pt>
                <c:pt idx="385">
                  <c:v>-0.1165227165111915</c:v>
                </c:pt>
                <c:pt idx="386">
                  <c:v>-3.4401828155061764E-2</c:v>
                </c:pt>
                <c:pt idx="387">
                  <c:v>9.7859529236909992E-2</c:v>
                </c:pt>
                <c:pt idx="388">
                  <c:v>0.27979995573934602</c:v>
                </c:pt>
                <c:pt idx="389">
                  <c:v>-0.48903658517884807</c:v>
                </c:pt>
                <c:pt idx="390">
                  <c:v>-0.20910082227265647</c:v>
                </c:pt>
                <c:pt idx="391">
                  <c:v>0.1191617333340389</c:v>
                </c:pt>
                <c:pt idx="392">
                  <c:v>-0.50468928110403155</c:v>
                </c:pt>
                <c:pt idx="393">
                  <c:v>-8.1089143533219499E-2</c:v>
                </c:pt>
                <c:pt idx="394">
                  <c:v>-0.61046812923493121</c:v>
                </c:pt>
                <c:pt idx="395">
                  <c:v>-9.3251570798535965E-2</c:v>
                </c:pt>
                <c:pt idx="396">
                  <c:v>-0.52985993351750693</c:v>
                </c:pt>
                <c:pt idx="397">
                  <c:v>7.9291125758995662E-2</c:v>
                </c:pt>
                <c:pt idx="398">
                  <c:v>-0.26620931173315654</c:v>
                </c:pt>
                <c:pt idx="399">
                  <c:v>-0.56676749679862581</c:v>
                </c:pt>
                <c:pt idx="400">
                  <c:v>0.17721493393452192</c:v>
                </c:pt>
                <c:pt idx="401">
                  <c:v>-3.4659110320856001E-2</c:v>
                </c:pt>
                <c:pt idx="402">
                  <c:v>-0.20278223425007624</c:v>
                </c:pt>
                <c:pt idx="403">
                  <c:v>-0.32754262142908885</c:v>
                </c:pt>
                <c:pt idx="404">
                  <c:v>-0.40932409003913151</c:v>
                </c:pt>
                <c:pt idx="405">
                  <c:v>-0.4485061561574355</c:v>
                </c:pt>
                <c:pt idx="406">
                  <c:v>-0.44546408102563717</c:v>
                </c:pt>
                <c:pt idx="407">
                  <c:v>-0.40056894483075922</c:v>
                </c:pt>
                <c:pt idx="408">
                  <c:v>-0.3141876893524298</c:v>
                </c:pt>
                <c:pt idx="409">
                  <c:v>-0.1866831795460655</c:v>
                </c:pt>
                <c:pt idx="410">
                  <c:v>-1.841425303927835E-2</c:v>
                </c:pt>
                <c:pt idx="411">
                  <c:v>0.19026421760370837</c:v>
                </c:pt>
                <c:pt idx="412">
                  <c:v>-0.56099871864123685</c:v>
                </c:pt>
                <c:pt idx="413">
                  <c:v>-0.27255015128879734</c:v>
                </c:pt>
                <c:pt idx="414">
                  <c:v>5.5266648773422133E-2</c:v>
                </c:pt>
                <c:pt idx="415">
                  <c:v>-0.57788782931300631</c:v>
                </c:pt>
                <c:pt idx="416">
                  <c:v>-0.17234938087451468</c:v>
                </c:pt>
                <c:pt idx="417">
                  <c:v>0.27154986745037135</c:v>
                </c:pt>
                <c:pt idx="418">
                  <c:v>-0.24651860173774409</c:v>
                </c:pt>
                <c:pt idx="419">
                  <c:v>0.27312027409420736</c:v>
                </c:pt>
                <c:pt idx="420">
                  <c:v>-0.1698549273534411</c:v>
                </c:pt>
                <c:pt idx="421">
                  <c:v>-0.57576214791854596</c:v>
                </c:pt>
                <c:pt idx="422">
                  <c:v>5.508410149479559E-2</c:v>
                </c:pt>
                <c:pt idx="423">
                  <c:v>-0.27762729777824902</c:v>
                </c:pt>
                <c:pt idx="424">
                  <c:v>-0.57420413065489839</c:v>
                </c:pt>
                <c:pt idx="425">
                  <c:v>0.16504913016568423</c:v>
                </c:pt>
                <c:pt idx="426">
                  <c:v>-6.0168741808919179E-2</c:v>
                </c:pt>
                <c:pt idx="427">
                  <c:v>-0.2501557495007134</c:v>
                </c:pt>
                <c:pt idx="428">
                  <c:v>-0.40520672263744117</c:v>
                </c:pt>
                <c:pt idx="429">
                  <c:v>-0.52561335885181748</c:v>
                </c:pt>
                <c:pt idx="430">
                  <c:v>0.38833573646313013</c:v>
                </c:pt>
                <c:pt idx="431">
                  <c:v>0.33635501725282069</c:v>
                </c:pt>
                <c:pt idx="432">
                  <c:v>0.31816194722367186</c:v>
                </c:pt>
                <c:pt idx="433">
                  <c:v>0.33347697437013935</c:v>
                </c:pt>
                <c:pt idx="434">
                  <c:v>0.38202347321103503</c:v>
                </c:pt>
                <c:pt idx="435">
                  <c:v>-0.53647226411612792</c:v>
                </c:pt>
                <c:pt idx="436">
                  <c:v>-0.42228109171471573</c:v>
                </c:pt>
                <c:pt idx="437">
                  <c:v>-0.27567102928394149</c:v>
                </c:pt>
                <c:pt idx="438">
                  <c:v>-9.6907303028803682E-2</c:v>
                </c:pt>
                <c:pt idx="439">
                  <c:v>0.11374761607063633</c:v>
                </c:pt>
                <c:pt idx="440">
                  <c:v>0.35603398566852462</c:v>
                </c:pt>
                <c:pt idx="441">
                  <c:v>-0.37030524746706206</c:v>
                </c:pt>
                <c:pt idx="442">
                  <c:v>-6.5524482289358588E-2</c:v>
                </c:pt>
                <c:pt idx="443">
                  <c:v>0.27012450491259443</c:v>
                </c:pt>
                <c:pt idx="444">
                  <c:v>-0.36360746722907678</c:v>
                </c:pt>
                <c:pt idx="445">
                  <c:v>3.3032975669478049E-2</c:v>
                </c:pt>
                <c:pt idx="446">
                  <c:v>-0.54019826248952185</c:v>
                </c:pt>
                <c:pt idx="447">
                  <c:v>-8.3542785229262506E-2</c:v>
                </c:pt>
                <c:pt idx="448">
                  <c:v>0.4027602710352518</c:v>
                </c:pt>
                <c:pt idx="449">
                  <c:v>-8.1525793646619604E-2</c:v>
                </c:pt>
                <c:pt idx="450">
                  <c:v>-0.53663527782488174</c:v>
                </c:pt>
                <c:pt idx="451">
                  <c:v>3.7199897672035576E-2</c:v>
                </c:pt>
                <c:pt idx="452">
                  <c:v>-0.36024983979654479</c:v>
                </c:pt>
                <c:pt idx="453">
                  <c:v>0.27078824933868262</c:v>
                </c:pt>
                <c:pt idx="454">
                  <c:v>-6.9910800326145051E-2</c:v>
                </c:pt>
                <c:pt idx="455">
                  <c:v>-0.38256968903027655</c:v>
                </c:pt>
                <c:pt idx="456">
                  <c:v>0.33259110445005291</c:v>
                </c:pt>
                <c:pt idx="457">
                  <c:v>7.535332487629276E-2</c:v>
                </c:pt>
                <c:pt idx="458">
                  <c:v>-0.154499115357698</c:v>
                </c:pt>
                <c:pt idx="459">
                  <c:v>-0.35718013966379303</c:v>
                </c:pt>
                <c:pt idx="460">
                  <c:v>-0.532901548250031</c:v>
                </c:pt>
                <c:pt idx="461">
                  <c:v>0.31812696283228803</c:v>
                </c:pt>
                <c:pt idx="462">
                  <c:v>0.19569777684713685</c:v>
                </c:pt>
                <c:pt idx="463">
                  <c:v>9.9605329827667788E-2</c:v>
                </c:pt>
                <c:pt idx="464">
                  <c:v>2.9646086356471812E-2</c:v>
                </c:pt>
                <c:pt idx="465">
                  <c:v>-1.4381485036629726E-2</c:v>
                </c:pt>
                <c:pt idx="466">
                  <c:v>-3.2676932865349784E-2</c:v>
                </c:pt>
                <c:pt idx="467">
                  <c:v>-2.5437852690046725E-2</c:v>
                </c:pt>
                <c:pt idx="468">
                  <c:v>7.1400990879766368E-3</c:v>
                </c:pt>
                <c:pt idx="469">
                  <c:v>6.4863173134366292E-2</c:v>
                </c:pt>
                <c:pt idx="470">
                  <c:v>0.14753951455581671</c:v>
                </c:pt>
                <c:pt idx="471">
                  <c:v>0.25497912809058221</c:v>
                </c:pt>
                <c:pt idx="472">
                  <c:v>0.38699386730645102</c:v>
                </c:pt>
                <c:pt idx="473">
                  <c:v>-0.45660258915258822</c:v>
                </c:pt>
                <c:pt idx="474">
                  <c:v>-0.27599476562212288</c:v>
                </c:pt>
                <c:pt idx="475">
                  <c:v>-7.1365404752832262E-2</c:v>
                </c:pt>
                <c:pt idx="476">
                  <c:v>0.15710451472772391</c:v>
                </c:pt>
                <c:pt idx="477">
                  <c:v>0.40923575006734936</c:v>
                </c:pt>
                <c:pt idx="478">
                  <c:v>-0.31514922080955188</c:v>
                </c:pt>
                <c:pt idx="479">
                  <c:v>-1.6226218965353922E-2</c:v>
                </c:pt>
                <c:pt idx="480">
                  <c:v>0.30583060967082076</c:v>
                </c:pt>
                <c:pt idx="481">
                  <c:v>-0.34915121453282794</c:v>
                </c:pt>
                <c:pt idx="482">
                  <c:v>1.8657468994653925E-2</c:v>
                </c:pt>
                <c:pt idx="483">
                  <c:v>0.40908743908074641</c:v>
                </c:pt>
                <c:pt idx="484">
                  <c:v>-0.17802891542784138</c:v>
                </c:pt>
                <c:pt idx="485">
                  <c:v>0.25714237444462995</c:v>
                </c:pt>
                <c:pt idx="486">
                  <c:v>-0.28556314876215794</c:v>
                </c:pt>
                <c:pt idx="487">
                  <c:v>0.1936916016229695</c:v>
                </c:pt>
                <c:pt idx="488">
                  <c:v>-0.30525475297826787</c:v>
                </c:pt>
                <c:pt idx="489">
                  <c:v>0.21743792417394658</c:v>
                </c:pt>
                <c:pt idx="490">
                  <c:v>-0.23838873344050882</c:v>
                </c:pt>
                <c:pt idx="491">
                  <c:v>0.32710838792571195</c:v>
                </c:pt>
                <c:pt idx="492">
                  <c:v>-8.6226133370281843E-2</c:v>
                </c:pt>
                <c:pt idx="493">
                  <c:v>-0.47854627299059871</c:v>
                </c:pt>
                <c:pt idx="494">
                  <c:v>0.14999542599092308</c:v>
                </c:pt>
                <c:pt idx="495">
                  <c:v>-0.20075216203707669</c:v>
                </c:pt>
                <c:pt idx="496">
                  <c:v>0.46906123042100845</c:v>
                </c:pt>
                <c:pt idx="497">
                  <c:v>0.1592872605233886</c:v>
                </c:pt>
                <c:pt idx="498">
                  <c:v>-0.13022105141757834</c:v>
                </c:pt>
                <c:pt idx="499">
                  <c:v>-0.39960932820815032</c:v>
                </c:pt>
                <c:pt idx="500">
                  <c:v>0.35097814620899115</c:v>
                </c:pt>
                <c:pt idx="501">
                  <c:v>0.12139840333302843</c:v>
                </c:pt>
                <c:pt idx="502">
                  <c:v>-8.8490206384239656E-2</c:v>
                </c:pt>
                <c:pt idx="503">
                  <c:v>-0.27882804659640215</c:v>
                </c:pt>
                <c:pt idx="504">
                  <c:v>-0.44975419747661505</c:v>
                </c:pt>
                <c:pt idx="505">
                  <c:v>0.39859352708937479</c:v>
                </c:pt>
                <c:pt idx="506">
                  <c:v>0.26607855941840342</c:v>
                </c:pt>
                <c:pt idx="507">
                  <c:v>0.15256557844578467</c:v>
                </c:pt>
                <c:pt idx="508">
                  <c:v>5.7920478233164374E-2</c:v>
                </c:pt>
                <c:pt idx="509">
                  <c:v>-1.7989628272374603E-2</c:v>
                </c:pt>
                <c:pt idx="510">
                  <c:v>-7.5296433649008065E-2</c:v>
                </c:pt>
                <c:pt idx="511">
                  <c:v>-0.11413044610142364</c:v>
                </c:pt>
                <c:pt idx="512">
                  <c:v>-0.13462100190153592</c:v>
                </c:pt>
                <c:pt idx="513">
                  <c:v>-0.13689627647162084</c:v>
                </c:pt>
                <c:pt idx="514">
                  <c:v>-0.12108329960325293</c:v>
                </c:pt>
                <c:pt idx="515">
                  <c:v>-8.7307966875282972E-2</c:v>
                </c:pt>
                <c:pt idx="516">
                  <c:v>-3.5695052769124658E-2</c:v>
                </c:pt>
                <c:pt idx="517">
                  <c:v>3.3631781191534316E-2</c:v>
                </c:pt>
                <c:pt idx="518">
                  <c:v>0.12054996873711588</c:v>
                </c:pt>
                <c:pt idx="519">
                  <c:v>0.22493802915901639</c:v>
                </c:pt>
                <c:pt idx="520">
                  <c:v>0.34667556132816912</c:v>
                </c:pt>
                <c:pt idx="521">
                  <c:v>0.48564322157584883</c:v>
                </c:pt>
                <c:pt idx="522">
                  <c:v>-0.35827728082660215</c:v>
                </c:pt>
                <c:pt idx="523">
                  <c:v>-0.18520319052628409</c:v>
                </c:pt>
                <c:pt idx="524">
                  <c:v>4.7492680144145538E-3</c:v>
                </c:pt>
                <c:pt idx="525">
                  <c:v>0.21146489886580966</c:v>
                </c:pt>
                <c:pt idx="526">
                  <c:v>0.4348295042153616</c:v>
                </c:pt>
                <c:pt idx="527">
                  <c:v>-0.3252701065257213</c:v>
                </c:pt>
                <c:pt idx="528">
                  <c:v>-6.8946146852155721E-2</c:v>
                </c:pt>
                <c:pt idx="529">
                  <c:v>0.20369015313193017</c:v>
                </c:pt>
                <c:pt idx="530">
                  <c:v>0.49252852575598638</c:v>
                </c:pt>
                <c:pt idx="531">
                  <c:v>-0.20254034020572576</c:v>
                </c:pt>
                <c:pt idx="532">
                  <c:v>0.11837519041391076</c:v>
                </c:pt>
                <c:pt idx="533">
                  <c:v>0.45516768804709784</c:v>
                </c:pt>
                <c:pt idx="534">
                  <c:v>-0.19226934909566396</c:v>
                </c:pt>
                <c:pt idx="535">
                  <c:v>0.17595849111406991</c:v>
                </c:pt>
                <c:pt idx="536">
                  <c:v>-0.44025346905041118</c:v>
                </c:pt>
                <c:pt idx="537">
                  <c:v>-4.100901142134461E-2</c:v>
                </c:pt>
                <c:pt idx="538">
                  <c:v>0.37358896687500476</c:v>
                </c:pt>
                <c:pt idx="539">
                  <c:v>-0.19656154426250794</c:v>
                </c:pt>
                <c:pt idx="540">
                  <c:v>0.24843830880039164</c:v>
                </c:pt>
                <c:pt idx="541">
                  <c:v>-0.2915117558193181</c:v>
                </c:pt>
                <c:pt idx="542">
                  <c:v>0.18348882840735214</c:v>
                </c:pt>
                <c:pt idx="543">
                  <c:v>-0.3266585255987664</c:v>
                </c:pt>
                <c:pt idx="544">
                  <c:v>0.17794843138974059</c:v>
                </c:pt>
                <c:pt idx="545">
                  <c:v>-0.30278723085652715</c:v>
                </c:pt>
                <c:pt idx="546">
                  <c:v>0.23103838081128814</c:v>
                </c:pt>
                <c:pt idx="547">
                  <c:v>-0.22067003383208217</c:v>
                </c:pt>
                <c:pt idx="548">
                  <c:v>0.34199302823711974</c:v>
                </c:pt>
                <c:pt idx="549">
                  <c:v>-8.1066138654328768E-2</c:v>
                </c:pt>
                <c:pt idx="550">
                  <c:v>0.51005954273053433</c:v>
                </c:pt>
                <c:pt idx="551">
                  <c:v>0.1152779310884533</c:v>
                </c:pt>
                <c:pt idx="552">
                  <c:v>-0.26550234627320535</c:v>
                </c:pt>
                <c:pt idx="553">
                  <c:v>0.36762809668422491</c:v>
                </c:pt>
                <c:pt idx="554">
                  <c:v>1.4579401780956402E-2</c:v>
                </c:pt>
                <c:pt idx="555">
                  <c:v>-0.32473754425943469</c:v>
                </c:pt>
                <c:pt idx="556">
                  <c:v>0.34958888338909588</c:v>
                </c:pt>
                <c:pt idx="557">
                  <c:v>3.7471046586468049E-2</c:v>
                </c:pt>
                <c:pt idx="558">
                  <c:v>-0.26117797832325707</c:v>
                </c:pt>
                <c:pt idx="559">
                  <c:v>0.45355560990101296</c:v>
                </c:pt>
                <c:pt idx="560">
                  <c:v>0.18158631614806353</c:v>
                </c:pt>
                <c:pt idx="561">
                  <c:v>-7.7170645078616928E-2</c:v>
                </c:pt>
                <c:pt idx="562">
                  <c:v>-0.32279937297685635</c:v>
                </c:pt>
                <c:pt idx="563">
                  <c:v>0.44461672957796239</c:v>
                </c:pt>
                <c:pt idx="564">
                  <c:v>0.2249949384949268</c:v>
                </c:pt>
                <c:pt idx="565">
                  <c:v>1.8253205090079661E-2</c:v>
                </c:pt>
                <c:pt idx="566">
                  <c:v>-0.17568985284555083</c:v>
                </c:pt>
                <c:pt idx="567">
                  <c:v>-0.35691495152878616</c:v>
                </c:pt>
                <c:pt idx="568">
                  <c:v>0.47449784385911187</c:v>
                </c:pt>
                <c:pt idx="569">
                  <c:v>0.31846912048161258</c:v>
                </c:pt>
                <c:pt idx="570">
                  <c:v>0.17492010526520829</c:v>
                </c:pt>
                <c:pt idx="571">
                  <c:v>4.3772664631624991E-2</c:v>
                </c:pt>
                <c:pt idx="572">
                  <c:v>-7.5050709608337485E-2</c:v>
                </c:pt>
                <c:pt idx="573">
                  <c:v>-0.18162689819645195</c:v>
                </c:pt>
                <c:pt idx="574">
                  <c:v>-0.27603216563454325</c:v>
                </c:pt>
                <c:pt idx="575">
                  <c:v>-0.35834216247110362</c:v>
                </c:pt>
                <c:pt idx="576">
                  <c:v>-0.42863193692044277</c:v>
                </c:pt>
                <c:pt idx="577">
                  <c:v>0.51302406351316776</c:v>
                </c:pt>
                <c:pt idx="578">
                  <c:v>0.46655198878875481</c:v>
                </c:pt>
                <c:pt idx="579">
                  <c:v>0.43187857598248058</c:v>
                </c:pt>
                <c:pt idx="580">
                  <c:v>0.40893114067541703</c:v>
                </c:pt>
                <c:pt idx="581">
                  <c:v>0.39763758099820024</c:v>
                </c:pt>
                <c:pt idx="582">
                  <c:v>0.39792636362045997</c:v>
                </c:pt>
                <c:pt idx="583">
                  <c:v>0.40972652350079741</c:v>
                </c:pt>
                <c:pt idx="584">
                  <c:v>0.43296765329392528</c:v>
                </c:pt>
                <c:pt idx="585">
                  <c:v>0.46757990427082063</c:v>
                </c:pt>
                <c:pt idx="586">
                  <c:v>0.51349397637112659</c:v>
                </c:pt>
                <c:pt idx="587">
                  <c:v>-0.4293588883954591</c:v>
                </c:pt>
                <c:pt idx="588">
                  <c:v>-0.36104690329397116</c:v>
                </c:pt>
                <c:pt idx="589">
                  <c:v>-0.28163775152290071</c:v>
                </c:pt>
                <c:pt idx="590">
                  <c:v>-0.19119858401106526</c:v>
                </c:pt>
                <c:pt idx="591">
                  <c:v>-8.979602855330171E-2</c:v>
                </c:pt>
                <c:pt idx="592">
                  <c:v>2.2503807057372427E-2</c:v>
                </c:pt>
                <c:pt idx="593">
                  <c:v>0.14563532977662774</c:v>
                </c:pt>
                <c:pt idx="594">
                  <c:v>0.27953345341602542</c:v>
                </c:pt>
                <c:pt idx="595">
                  <c:v>0.42413359993442867</c:v>
                </c:pt>
                <c:pt idx="596">
                  <c:v>-0.42062830891342884</c:v>
                </c:pt>
                <c:pt idx="597">
                  <c:v>-0.2548158571875625</c:v>
                </c:pt>
                <c:pt idx="598">
                  <c:v>-7.8492137649988081E-2</c:v>
                </c:pt>
                <c:pt idx="599">
                  <c:v>0.10828024324016639</c:v>
                </c:pt>
                <c:pt idx="600">
                  <c:v>0.30543916090763901</c:v>
                </c:pt>
                <c:pt idx="601">
                  <c:v>0.51292296881122468</c:v>
                </c:pt>
                <c:pt idx="602">
                  <c:v>-0.2693295080216096</c:v>
                </c:pt>
                <c:pt idx="603">
                  <c:v>-4.1378978346440221E-2</c:v>
                </c:pt>
                <c:pt idx="604">
                  <c:v>0.19671431845846854</c:v>
                </c:pt>
                <c:pt idx="605">
                  <c:v>0.44489059756358529</c:v>
                </c:pt>
                <c:pt idx="606">
                  <c:v>-0.29690946543414753</c:v>
                </c:pt>
                <c:pt idx="607">
                  <c:v>-2.8744749238196476E-2</c:v>
                </c:pt>
                <c:pt idx="608">
                  <c:v>0.24932631960217222</c:v>
                </c:pt>
                <c:pt idx="609">
                  <c:v>-0.46275424635533469</c:v>
                </c:pt>
                <c:pt idx="610">
                  <c:v>-0.1650439915872326</c:v>
                </c:pt>
                <c:pt idx="611">
                  <c:v>0.14239997102416524</c:v>
                </c:pt>
                <c:pt idx="612">
                  <c:v>0.45952096095414063</c:v>
                </c:pt>
                <c:pt idx="613">
                  <c:v>-0.21373727809570475</c:v>
                </c:pt>
                <c:pt idx="614">
                  <c:v>0.12256942888777544</c:v>
                </c:pt>
                <c:pt idx="615">
                  <c:v>0.46838566396223413</c:v>
                </c:pt>
                <c:pt idx="616">
                  <c:v>-0.17634356408513518</c:v>
                </c:pt>
                <c:pt idx="617">
                  <c:v>0.18832715869687711</c:v>
                </c:pt>
                <c:pt idx="618">
                  <c:v>-0.43765634451231605</c:v>
                </c:pt>
                <c:pt idx="619">
                  <c:v>-5.4347844016033875E-2</c:v>
                </c:pt>
                <c:pt idx="620">
                  <c:v>0.33819928697687018</c:v>
                </c:pt>
                <c:pt idx="621">
                  <c:v>-0.26006792560950842</c:v>
                </c:pt>
                <c:pt idx="622">
                  <c:v>0.15079793755279347</c:v>
                </c:pt>
                <c:pt idx="623">
                  <c:v>-0.42925531442072895</c:v>
                </c:pt>
                <c:pt idx="624">
                  <c:v>-2.7948878855710291E-4</c:v>
                </c:pt>
                <c:pt idx="625">
                  <c:v>0.4376739960270104</c:v>
                </c:pt>
                <c:pt idx="626">
                  <c:v>-0.11544590494971807</c:v>
                </c:pt>
                <c:pt idx="627">
                  <c:v>0.34031014304769514</c:v>
                </c:pt>
                <c:pt idx="628">
                  <c:v>-0.19510815358203537</c:v>
                </c:pt>
                <c:pt idx="629">
                  <c:v>0.27824927822250878</c:v>
                </c:pt>
                <c:pt idx="630">
                  <c:v>-0.23966711651879358</c:v>
                </c:pt>
                <c:pt idx="631">
                  <c:v>0.2510934665551634</c:v>
                </c:pt>
                <c:pt idx="632">
                  <c:v>-0.24951780912951804</c:v>
                </c:pt>
                <c:pt idx="633">
                  <c:v>0.25845057660744963</c:v>
                </c:pt>
                <c:pt idx="634">
                  <c:v>-0.22504950108115374</c:v>
                </c:pt>
                <c:pt idx="635">
                  <c:v>0.29993418108231751</c:v>
                </c:pt>
                <c:pt idx="636">
                  <c:v>-0.16664580366554382</c:v>
                </c:pt>
                <c:pt idx="637">
                  <c:v>0.37516345752752756</c:v>
                </c:pt>
                <c:pt idx="638">
                  <c:v>-7.4684776427913491E-2</c:v>
                </c:pt>
                <c:pt idx="639">
                  <c:v>0.48376308662168022</c:v>
                </c:pt>
                <c:pt idx="640">
                  <c:v>5.0460978037181192E-2</c:v>
                </c:pt>
                <c:pt idx="641">
                  <c:v>-0.37463684031524558</c:v>
                </c:pt>
                <c:pt idx="642">
                  <c:v>0.20842421882449891</c:v>
                </c:pt>
                <c:pt idx="643">
                  <c:v>-0.20040092287065825</c:v>
                </c:pt>
                <c:pt idx="644">
                  <c:v>0.39884297350489817</c:v>
                </c:pt>
                <c:pt idx="645">
                  <c:v>6.111469126546254E-3</c:v>
                </c:pt>
                <c:pt idx="646">
                  <c:v>-0.37863955608563593</c:v>
                </c:pt>
                <c:pt idx="647">
                  <c:v>0.24454609203794497</c:v>
                </c:pt>
                <c:pt idx="648">
                  <c:v>-0.12437507954454752</c:v>
                </c:pt>
                <c:pt idx="649">
                  <c:v>0.5145537459672056</c:v>
                </c:pt>
                <c:pt idx="650">
                  <c:v>0.1612896917941864</c:v>
                </c:pt>
                <c:pt idx="651">
                  <c:v>-0.18420981332689657</c:v>
                </c:pt>
                <c:pt idx="652">
                  <c:v>0.47801296147209626</c:v>
                </c:pt>
                <c:pt idx="653">
                  <c:v>0.14791604335084862</c:v>
                </c:pt>
                <c:pt idx="654">
                  <c:v>-0.17454224209689784</c:v>
                </c:pt>
                <c:pt idx="655">
                  <c:v>0.51059672831099689</c:v>
                </c:pt>
                <c:pt idx="656">
                  <c:v>0.20329186262846299</c:v>
                </c:pt>
                <c:pt idx="657">
                  <c:v>-9.6497637088743815E-2</c:v>
                </c:pt>
                <c:pt idx="658">
                  <c:v>-0.3888122849760034</c:v>
                </c:pt>
                <c:pt idx="659">
                  <c:v>0.32630769134778248</c:v>
                </c:pt>
                <c:pt idx="660">
                  <c:v>4.8822346077281864E-2</c:v>
                </c:pt>
                <c:pt idx="661">
                  <c:v>-0.22130799042807681</c:v>
                </c:pt>
                <c:pt idx="662">
                  <c:v>-0.48412270840558769</c:v>
                </c:pt>
                <c:pt idx="663">
                  <c:v>0.26033907716405125</c:v>
                </c:pt>
                <c:pt idx="664">
                  <c:v>1.2038521952639769E-2</c:v>
                </c:pt>
                <c:pt idx="665">
                  <c:v>-0.22906294690216988</c:v>
                </c:pt>
                <c:pt idx="666">
                  <c:v>-0.46300363536344591</c:v>
                </c:pt>
                <c:pt idx="667">
                  <c:v>0.31017841590008643</c:v>
                </c:pt>
                <c:pt idx="668">
                  <c:v>9.0445430411589811E-2</c:v>
                </c:pt>
                <c:pt idx="669">
                  <c:v>-0.12224010910766303</c:v>
                </c:pt>
                <c:pt idx="670">
                  <c:v>-0.32791545741672756</c:v>
                </c:pt>
                <c:pt idx="671">
                  <c:v>0.4733823834124351</c:v>
                </c:pt>
                <c:pt idx="672">
                  <c:v>0.28161666880555103</c:v>
                </c:pt>
                <c:pt idx="673">
                  <c:v>9.675090482175186E-2</c:v>
                </c:pt>
                <c:pt idx="674">
                  <c:v>-8.1251152364680834E-2</c:v>
                </c:pt>
                <c:pt idx="675">
                  <c:v>-0.25242549648996082</c:v>
                </c:pt>
                <c:pt idx="676">
                  <c:v>-0.41680787557818455</c:v>
                </c:pt>
                <c:pt idx="677">
                  <c:v>0.4255662046779296</c:v>
                </c:pt>
                <c:pt idx="678">
                  <c:v>0.27466148287058623</c:v>
                </c:pt>
                <c:pt idx="679">
                  <c:v>0.13044293610509072</c:v>
                </c:pt>
                <c:pt idx="680">
                  <c:v>-7.124218027065865E-3</c:v>
                </c:pt>
                <c:pt idx="681">
                  <c:v>-0.13807452910441498</c:v>
                </c:pt>
                <c:pt idx="682">
                  <c:v>-0.26244230947192193</c:v>
                </c:pt>
                <c:pt idx="683">
                  <c:v>-0.38026164041804478</c:v>
                </c:pt>
                <c:pt idx="684">
                  <c:v>-0.49156637351854826</c:v>
                </c:pt>
                <c:pt idx="685">
                  <c:v>0.40360986946641475</c:v>
                </c:pt>
                <c:pt idx="686">
                  <c:v>0.30523369287194235</c:v>
                </c:pt>
                <c:pt idx="687">
                  <c:v>0.21327192391318306</c:v>
                </c:pt>
                <c:pt idx="688">
                  <c:v>0.12769161854908617</c:v>
                </c:pt>
                <c:pt idx="689">
                  <c:v>4.8460046357057251E-2</c:v>
                </c:pt>
                <c:pt idx="690">
                  <c:v>-2.4455297852332691E-2</c:v>
                </c:pt>
                <c:pt idx="691">
                  <c:v>-9.1086704830267706E-2</c:v>
                </c:pt>
                <c:pt idx="692">
                  <c:v>-0.15146624926942742</c:v>
                </c:pt>
                <c:pt idx="693">
                  <c:v>-0.20562578961635936</c:v>
                </c:pt>
                <c:pt idx="694">
                  <c:v>-0.25359697593407837</c:v>
                </c:pt>
                <c:pt idx="695">
                  <c:v>-0.29541124352139292</c:v>
                </c:pt>
                <c:pt idx="696">
                  <c:v>-0.33109982074663868</c:v>
                </c:pt>
                <c:pt idx="697">
                  <c:v>-0.36069373022029616</c:v>
                </c:pt>
                <c:pt idx="698">
                  <c:v>-0.38422378572078308</c:v>
                </c:pt>
                <c:pt idx="699">
                  <c:v>-0.40172059949061811</c:v>
                </c:pt>
                <c:pt idx="700">
                  <c:v>-0.41321458149590207</c:v>
                </c:pt>
                <c:pt idx="701">
                  <c:v>-0.41873594103214451</c:v>
                </c:pt>
                <c:pt idx="702">
                  <c:v>-0.41831468597552934</c:v>
                </c:pt>
                <c:pt idx="703">
                  <c:v>-0.41198063047498401</c:v>
                </c:pt>
                <c:pt idx="704">
                  <c:v>-0.39976338901315245</c:v>
                </c:pt>
                <c:pt idx="705">
                  <c:v>-0.38169238640750613</c:v>
                </c:pt>
                <c:pt idx="706">
                  <c:v>-0.35779684905890008</c:v>
                </c:pt>
                <c:pt idx="707">
                  <c:v>-0.32810581725373211</c:v>
                </c:pt>
                <c:pt idx="708">
                  <c:v>-0.29264813967389003</c:v>
                </c:pt>
                <c:pt idx="709">
                  <c:v>-0.2514524758554515</c:v>
                </c:pt>
                <c:pt idx="710">
                  <c:v>-0.20454730002650301</c:v>
                </c:pt>
                <c:pt idx="711">
                  <c:v>-0.15196089887781206</c:v>
                </c:pt>
                <c:pt idx="712">
                  <c:v>-9.3721378632505292E-2</c:v>
                </c:pt>
                <c:pt idx="713">
                  <c:v>-2.9856660938021307E-2</c:v>
                </c:pt>
                <c:pt idx="714">
                  <c:v>3.9605511488183254E-2</c:v>
                </c:pt>
                <c:pt idx="715">
                  <c:v>0.11463757850216361</c:v>
                </c:pt>
                <c:pt idx="716">
                  <c:v>0.1952121550667929</c:v>
                </c:pt>
                <c:pt idx="717">
                  <c:v>0.28130203490839278</c:v>
                </c:pt>
                <c:pt idx="718">
                  <c:v>0.37288018447156901</c:v>
                </c:pt>
                <c:pt idx="719">
                  <c:v>0.46991974750465459</c:v>
                </c:pt>
                <c:pt idx="720">
                  <c:v>-0.42760596372470872</c:v>
                </c:pt>
                <c:pt idx="721">
                  <c:v>-0.31972346061115431</c:v>
                </c:pt>
                <c:pt idx="722">
                  <c:v>-0.20645909110439398</c:v>
                </c:pt>
                <c:pt idx="723">
                  <c:v>-8.7839027750113985E-2</c:v>
                </c:pt>
                <c:pt idx="724">
                  <c:v>3.6110718535153907E-2</c:v>
                </c:pt>
                <c:pt idx="725">
                  <c:v>0.16536430583147244</c:v>
                </c:pt>
                <c:pt idx="726">
                  <c:v>0.29989605527913632</c:v>
                </c:pt>
                <c:pt idx="727">
                  <c:v>0.43968045339837225</c:v>
                </c:pt>
                <c:pt idx="728">
                  <c:v>-0.41530785335619491</c:v>
                </c:pt>
                <c:pt idx="729">
                  <c:v>-0.26509405626162774</c:v>
                </c:pt>
                <c:pt idx="730">
                  <c:v>-0.10970318792469236</c:v>
                </c:pt>
                <c:pt idx="731">
                  <c:v>5.083987914722421E-2</c:v>
                </c:pt>
                <c:pt idx="732">
                  <c:v>0.21651042669912357</c:v>
                </c:pt>
                <c:pt idx="733">
                  <c:v>0.38728389625952708</c:v>
                </c:pt>
                <c:pt idx="734">
                  <c:v>-0.43686412076993086</c:v>
                </c:pt>
                <c:pt idx="735">
                  <c:v>-0.25595787349286248</c:v>
                </c:pt>
                <c:pt idx="736">
                  <c:v>-7.0021463668856754E-2</c:v>
                </c:pt>
                <c:pt idx="737">
                  <c:v>0.12092116119144514</c:v>
                </c:pt>
                <c:pt idx="738">
                  <c:v>0.31684620295213684</c:v>
                </c:pt>
                <c:pt idx="739">
                  <c:v>-0.48226998928480036</c:v>
                </c:pt>
                <c:pt idx="740">
                  <c:v>-0.27645091499639562</c:v>
                </c:pt>
                <c:pt idx="741">
                  <c:v>-6.5719930681051864E-2</c:v>
                </c:pt>
                <c:pt idx="742">
                  <c:v>0.14989975478840734</c:v>
                </c:pt>
                <c:pt idx="743">
                  <c:v>0.37038507804831866</c:v>
                </c:pt>
                <c:pt idx="744">
                  <c:v>-0.40428688444804628</c:v>
                </c:pt>
                <c:pt idx="745">
                  <c:v>-0.17413890998740911</c:v>
                </c:pt>
                <c:pt idx="746">
                  <c:v>6.0806362483400989E-2</c:v>
                </c:pt>
                <c:pt idx="747">
                  <c:v>0.30052643655897882</c:v>
                </c:pt>
                <c:pt idx="748">
                  <c:v>-0.45500104682827391</c:v>
                </c:pt>
                <c:pt idx="749">
                  <c:v>-0.20579830788514109</c:v>
                </c:pt>
                <c:pt idx="750">
                  <c:v>4.811256909764694E-2</c:v>
                </c:pt>
                <c:pt idx="751">
                  <c:v>0.30670963905410353</c:v>
                </c:pt>
                <c:pt idx="752">
                  <c:v>-0.43002891257826192</c:v>
                </c:pt>
                <c:pt idx="753">
                  <c:v>-0.16212476163968148</c:v>
                </c:pt>
                <c:pt idx="754">
                  <c:v>0.11040054427469137</c:v>
                </c:pt>
                <c:pt idx="755">
                  <c:v>0.3875255931446997</c:v>
                </c:pt>
                <c:pt idx="756">
                  <c:v>-0.33077089837130202</c:v>
                </c:pt>
                <c:pt idx="757">
                  <c:v>-4.4510080719817324E-2</c:v>
                </c:pt>
                <c:pt idx="758">
                  <c:v>0.2462870216803914</c:v>
                </c:pt>
                <c:pt idx="759">
                  <c:v>-0.45840048578282833</c:v>
                </c:pt>
                <c:pt idx="760">
                  <c:v>-0.15859336989598738</c:v>
                </c:pt>
                <c:pt idx="761">
                  <c:v>0.14568772620648929</c:v>
                </c:pt>
                <c:pt idx="762">
                  <c:v>0.45442228682390784</c:v>
                </c:pt>
                <c:pt idx="763">
                  <c:v>-0.23241007959340365</c:v>
                </c:pt>
                <c:pt idx="764">
                  <c:v>8.5170359371389281E-2</c:v>
                </c:pt>
                <c:pt idx="765">
                  <c:v>0.40714345596759571</c:v>
                </c:pt>
                <c:pt idx="766">
                  <c:v>-0.26651081262318854</c:v>
                </c:pt>
                <c:pt idx="767">
                  <c:v>6.4187651147129543E-2</c:v>
                </c:pt>
                <c:pt idx="768">
                  <c:v>0.39921906108730809</c:v>
                </c:pt>
                <c:pt idx="769">
                  <c:v>-0.26143624543917277</c:v>
                </c:pt>
                <c:pt idx="770">
                  <c:v>8.2202184879864859E-2</c:v>
                </c:pt>
                <c:pt idx="771">
                  <c:v>0.4301149224752443</c:v>
                </c:pt>
                <c:pt idx="772">
                  <c:v>-0.2177173437216684</c:v>
                </c:pt>
                <c:pt idx="773">
                  <c:v>0.1386861876877532</c:v>
                </c:pt>
                <c:pt idx="774">
                  <c:v>-0.50069356563264833</c:v>
                </c:pt>
                <c:pt idx="775">
                  <c:v>-0.13587557119931759</c:v>
                </c:pt>
                <c:pt idx="776">
                  <c:v>0.23312131403541159</c:v>
                </c:pt>
                <c:pt idx="777">
                  <c:v>-0.39372165100304279</c:v>
                </c:pt>
                <c:pt idx="778">
                  <c:v>-1.642309988447721E-2</c:v>
                </c:pt>
                <c:pt idx="779">
                  <c:v>0.36499844772985846</c:v>
                </c:pt>
                <c:pt idx="780">
                  <c:v>-0.24947542052777827</c:v>
                </c:pt>
                <c:pt idx="781">
                  <c:v>0.14013699449844097</c:v>
                </c:pt>
                <c:pt idx="782">
                  <c:v>-0.46618250266883265</c:v>
                </c:pt>
                <c:pt idx="783">
                  <c:v>-6.8451997908391959E-2</c:v>
                </c:pt>
                <c:pt idx="784">
                  <c:v>0.33331052938168071</c:v>
                </c:pt>
                <c:pt idx="785">
                  <c:v>-0.2609127938038025</c:v>
                </c:pt>
                <c:pt idx="786">
                  <c:v>0.14886026196947455</c:v>
                </c:pt>
                <c:pt idx="787">
                  <c:v>-0.43738796590719886</c:v>
                </c:pt>
                <c:pt idx="788">
                  <c:v>-1.9675038615662999E-2</c:v>
                </c:pt>
                <c:pt idx="789">
                  <c:v>0.40198158724646937</c:v>
                </c:pt>
                <c:pt idx="790">
                  <c:v>-0.17243544533807054</c:v>
                </c:pt>
                <c:pt idx="791">
                  <c:v>0.25705661085329012</c:v>
                </c:pt>
                <c:pt idx="792">
                  <c:v>-0.30955939663801502</c:v>
                </c:pt>
                <c:pt idx="793">
                  <c:v>0.12769947764357248</c:v>
                </c:pt>
                <c:pt idx="794">
                  <c:v>-0.4311837184896028</c:v>
                </c:pt>
                <c:pt idx="795">
                  <c:v>1.3774159098201011E-2</c:v>
                </c:pt>
                <c:pt idx="796">
                  <c:v>0.46255635381586835</c:v>
                </c:pt>
                <c:pt idx="797">
                  <c:v>-8.4853794893424705E-2</c:v>
                </c:pt>
                <c:pt idx="798">
                  <c:v>0.37152715011656845</c:v>
                </c:pt>
                <c:pt idx="799">
                  <c:v>-0.16831727825206144</c:v>
                </c:pt>
                <c:pt idx="800">
                  <c:v>0.29559654777733257</c:v>
                </c:pt>
                <c:pt idx="801">
                  <c:v>-0.2367476498019716</c:v>
                </c:pt>
                <c:pt idx="802">
                  <c:v>0.23463394519840364</c:v>
                </c:pt>
                <c:pt idx="803">
                  <c:v>-0.29027475791654211</c:v>
                </c:pt>
                <c:pt idx="804">
                  <c:v>0.18851024325861054</c:v>
                </c:pt>
                <c:pt idx="805">
                  <c:v>-0.32902695810732574</c:v>
                </c:pt>
                <c:pt idx="806">
                  <c:v>0.1570978250802213</c:v>
                </c:pt>
                <c:pt idx="807">
                  <c:v>-0.35313113355628367</c:v>
                </c:pt>
                <c:pt idx="808">
                  <c:v>0.1402705318371833</c:v>
                </c:pt>
                <c:pt idx="809">
                  <c:v>-0.36271272129351217</c:v>
                </c:pt>
                <c:pt idx="810">
                  <c:v>0.13790364893484508</c:v>
                </c:pt>
                <c:pt idx="811">
                  <c:v>-0.35789572482891607</c:v>
                </c:pt>
                <c:pt idx="812">
                  <c:v>0.14987387726117518</c:v>
                </c:pt>
                <c:pt idx="813">
                  <c:v>-0.3388027381570069</c:v>
                </c:pt>
                <c:pt idx="814">
                  <c:v>0.17605932068986974</c:v>
                </c:pt>
                <c:pt idx="815">
                  <c:v>-0.30555496612794109</c:v>
                </c:pt>
                <c:pt idx="816">
                  <c:v>0.21633946496124601</c:v>
                </c:pt>
                <c:pt idx="817">
                  <c:v>-0.25827223852004089</c:v>
                </c:pt>
                <c:pt idx="818">
                  <c:v>0.27059515597738226</c:v>
                </c:pt>
                <c:pt idx="819">
                  <c:v>-0.19707303644667107</c:v>
                </c:pt>
                <c:pt idx="820">
                  <c:v>0.33870858314655194</c:v>
                </c:pt>
                <c:pt idx="821">
                  <c:v>-0.12207450409817966</c:v>
                </c:pt>
                <c:pt idx="822">
                  <c:v>0.42056326354833473</c:v>
                </c:pt>
                <c:pt idx="823">
                  <c:v>-3.339247051559191E-2</c:v>
                </c:pt>
                <c:pt idx="824">
                  <c:v>-0.48395598180195343</c:v>
                </c:pt>
                <c:pt idx="825">
                  <c:v>6.8858533241344944E-2</c:v>
                </c:pt>
                <c:pt idx="826">
                  <c:v>-0.37496304147377479</c:v>
                </c:pt>
                <c:pt idx="827">
                  <c:v>0.18456525609922281</c:v>
                </c:pt>
                <c:pt idx="828">
                  <c:v>-0.25257053193894485</c:v>
                </c:pt>
                <c:pt idx="829">
                  <c:v>0.31361571228094576</c:v>
                </c:pt>
                <c:pt idx="830">
                  <c:v>-0.11688981588253711</c:v>
                </c:pt>
                <c:pt idx="831">
                  <c:v>0.4558991568952564</c:v>
                </c:pt>
                <c:pt idx="832">
                  <c:v>3.1968980523267021E-2</c:v>
                </c:pt>
                <c:pt idx="833">
                  <c:v>-0.38869392070051134</c:v>
                </c:pt>
                <c:pt idx="834">
                  <c:v>0.19389695322136191</c:v>
                </c:pt>
                <c:pt idx="835">
                  <c:v>-0.22027182235317966</c:v>
                </c:pt>
                <c:pt idx="836">
                  <c:v>0.36878640193283019</c:v>
                </c:pt>
                <c:pt idx="837">
                  <c:v>-3.8941651512969244E-2</c:v>
                </c:pt>
                <c:pt idx="838">
                  <c:v>-0.44346918571136484</c:v>
                </c:pt>
                <c:pt idx="839">
                  <c:v>0.15519066666569437</c:v>
                </c:pt>
                <c:pt idx="840">
                  <c:v>-0.24297515128957059</c:v>
                </c:pt>
                <c:pt idx="841">
                  <c:v>0.36202037199317694</c:v>
                </c:pt>
                <c:pt idx="842">
                  <c:v>-2.9835678225342832E-2</c:v>
                </c:pt>
                <c:pt idx="843">
                  <c:v>-0.41855614638230954</c:v>
                </c:pt>
                <c:pt idx="844">
                  <c:v>0.19584619165158301</c:v>
                </c:pt>
                <c:pt idx="845">
                  <c:v>-0.18664136786217256</c:v>
                </c:pt>
                <c:pt idx="846">
                  <c:v>0.43396854050814504</c:v>
                </c:pt>
                <c:pt idx="847">
                  <c:v>5.7663348824954497E-2</c:v>
                </c:pt>
                <c:pt idx="848">
                  <c:v>-0.315569438419816</c:v>
                </c:pt>
                <c:pt idx="849">
                  <c:v>0.31425774645166271</c:v>
                </c:pt>
                <c:pt idx="850">
                  <c:v>-5.2867456040495142E-2</c:v>
                </c:pt>
                <c:pt idx="851">
                  <c:v>-0.41695734237290338</c:v>
                </c:pt>
                <c:pt idx="852">
                  <c:v>0.22197585998173786</c:v>
                </c:pt>
                <c:pt idx="853">
                  <c:v>-0.1360800111847027</c:v>
                </c:pt>
                <c:pt idx="854">
                  <c:v>-0.49113705229131277</c:v>
                </c:pt>
                <c:pt idx="855">
                  <c:v>0.15679270715995841</c:v>
                </c:pt>
                <c:pt idx="856">
                  <c:v>-0.1923026993371213</c:v>
                </c:pt>
                <c:pt idx="857">
                  <c:v>0.46156482624826189</c:v>
                </c:pt>
                <c:pt idx="858">
                  <c:v>0.11838344862069583</c:v>
                </c:pt>
                <c:pt idx="859">
                  <c:v>-0.22185860776624544</c:v>
                </c:pt>
                <c:pt idx="860">
                  <c:v>0.44082694886848905</c:v>
                </c:pt>
                <c:pt idx="861">
                  <c:v>0.10642847051833826</c:v>
                </c:pt>
                <c:pt idx="862">
                  <c:v>-0.2250656272586582</c:v>
                </c:pt>
                <c:pt idx="863">
                  <c:v>0.44633313137976138</c:v>
                </c:pt>
                <c:pt idx="864">
                  <c:v>0.12061328690893269</c:v>
                </c:pt>
                <c:pt idx="865">
                  <c:v>-0.20223656144224833</c:v>
                </c:pt>
                <c:pt idx="866">
                  <c:v>0.4777722480560076</c:v>
                </c:pt>
                <c:pt idx="867">
                  <c:v>0.16062843677167038</c:v>
                </c:pt>
                <c:pt idx="868">
                  <c:v>-0.1536792153422617</c:v>
                </c:pt>
                <c:pt idx="869">
                  <c:v>-0.46516186541034621</c:v>
                </c:pt>
                <c:pt idx="870">
                  <c:v>0.22616938612207704</c:v>
                </c:pt>
                <c:pt idx="871">
                  <c:v>-7.9696500970838358E-2</c:v>
                </c:pt>
                <c:pt idx="872">
                  <c:v>-0.38277050973345439</c:v>
                </c:pt>
                <c:pt idx="873">
                  <c:v>0.31693643670926974</c:v>
                </c:pt>
                <c:pt idx="874">
                  <c:v>1.9413470531581822E-2</c:v>
                </c:pt>
                <c:pt idx="875">
                  <c:v>-0.27535021567048901</c:v>
                </c:pt>
                <c:pt idx="876">
                  <c:v>0.43263462591203172</c:v>
                </c:pt>
                <c:pt idx="877">
                  <c:v>0.14335729925618601</c:v>
                </c:pt>
                <c:pt idx="878">
                  <c:v>-0.14319283434272023</c:v>
                </c:pt>
                <c:pt idx="879">
                  <c:v>-0.42702635690661239</c:v>
                </c:pt>
                <c:pt idx="880">
                  <c:v>0.29184620183886345</c:v>
                </c:pt>
                <c:pt idx="881">
                  <c:v>1.3414371747400011E-2</c:v>
                </c:pt>
                <c:pt idx="882">
                  <c:v>-0.26233226549154942</c:v>
                </c:pt>
                <c:pt idx="883">
                  <c:v>0.46459592737235766</c:v>
                </c:pt>
                <c:pt idx="884">
                  <c:v>0.19418864095066546</c:v>
                </c:pt>
                <c:pt idx="885">
                  <c:v>-7.3564379235113719E-2</c:v>
                </c:pt>
                <c:pt idx="886">
                  <c:v>-0.33867333416082168</c:v>
                </c:pt>
                <c:pt idx="887">
                  <c:v>0.39885162651520645</c:v>
                </c:pt>
                <c:pt idx="888">
                  <c:v>0.13900040894876398</c:v>
                </c:pt>
                <c:pt idx="889">
                  <c:v>-0.11823703178603928</c:v>
                </c:pt>
                <c:pt idx="890">
                  <c:v>-0.37287068543534474</c:v>
                </c:pt>
                <c:pt idx="891">
                  <c:v>0.37508950812004116</c:v>
                </c:pt>
                <c:pt idx="892">
                  <c:v>0.12563366217888117</c:v>
                </c:pt>
                <c:pt idx="893">
                  <c:v>-0.12124806090785256</c:v>
                </c:pt>
                <c:pt idx="894">
                  <c:v>-0.36556544642207811</c:v>
                </c:pt>
                <c:pt idx="895">
                  <c:v>0.39267177055490876</c:v>
                </c:pt>
                <c:pt idx="896">
                  <c:v>0.15345390474275078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2-4AC5-9DE1-CC2398EF4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256784"/>
        <c:axId val="747743440"/>
      </c:lineChart>
      <c:catAx>
        <c:axId val="63125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47743440"/>
        <c:crosses val="autoZero"/>
        <c:auto val="1"/>
        <c:lblAlgn val="ctr"/>
        <c:lblOffset val="100"/>
        <c:noMultiLvlLbl val="0"/>
      </c:catAx>
      <c:valAx>
        <c:axId val="7477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3125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5.7212157920819337E-2"/>
                  <c:y val="0.44026374751936498"/>
                </c:manualLayout>
              </c:layout>
              <c:numFmt formatCode="0.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'837'!$D$5:$D$32</c:f>
              <c:numCache>
                <c:formatCode>General</c:formatCode>
                <c:ptCount val="28"/>
                <c:pt idx="0">
                  <c:v>0.33531490661256436</c:v>
                </c:pt>
                <c:pt idx="1">
                  <c:v>0.33480965034164833</c:v>
                </c:pt>
                <c:pt idx="2">
                  <c:v>0.33431107335091392</c:v>
                </c:pt>
                <c:pt idx="3">
                  <c:v>0.33381901835158051</c:v>
                </c:pt>
                <c:pt idx="4">
                  <c:v>0.33333333333333331</c:v>
                </c:pt>
                <c:pt idx="5">
                  <c:v>0.33285387133565303</c:v>
                </c:pt>
                <c:pt idx="6">
                  <c:v>0.33238049023123367</c:v>
                </c:pt>
                <c:pt idx="7">
                  <c:v>0.33191305252073727</c:v>
                </c:pt>
                <c:pt idx="8">
                  <c:v>0.33145142513818565</c:v>
                </c:pt>
                <c:pt idx="9">
                  <c:v>0.33099547926634265</c:v>
                </c:pt>
                <c:pt idx="10">
                  <c:v>0.3305450901614807</c:v>
                </c:pt>
                <c:pt idx="11">
                  <c:v>0.33010013698697249</c:v>
                </c:pt>
                <c:pt idx="12">
                  <c:v>0.32966050265518271</c:v>
                </c:pt>
                <c:pt idx="13">
                  <c:v>0.32922607367717388</c:v>
                </c:pt>
                <c:pt idx="14">
                  <c:v>0.32879674001977033</c:v>
                </c:pt>
                <c:pt idx="15">
                  <c:v>0.32837239496955695</c:v>
                </c:pt>
                <c:pt idx="16">
                  <c:v>0.32795293500341643</c:v>
                </c:pt>
                <c:pt idx="17">
                  <c:v>0.32753825966523376</c:v>
                </c:pt>
                <c:pt idx="18">
                  <c:v>0.32712827144842338</c:v>
                </c:pt>
                <c:pt idx="19">
                  <c:v>0.32672287568395414</c:v>
                </c:pt>
                <c:pt idx="20">
                  <c:v>0.32632198043356875</c:v>
                </c:pt>
                <c:pt idx="21">
                  <c:v>0.32592549638791485</c:v>
                </c:pt>
                <c:pt idx="22">
                  <c:v>0.32553333676932011</c:v>
                </c:pt>
                <c:pt idx="23">
                  <c:v>0.32514541723896329</c:v>
                </c:pt>
                <c:pt idx="24">
                  <c:v>0.32476165580820548</c:v>
                </c:pt>
                <c:pt idx="25">
                  <c:v>0.32438197275386355</c:v>
                </c:pt>
                <c:pt idx="26">
                  <c:v>0.32400629053721752</c:v>
                </c:pt>
                <c:pt idx="27">
                  <c:v>0.3236345337265587</c:v>
                </c:pt>
              </c:numCache>
            </c:numRef>
          </c:xVal>
          <c:yVal>
            <c:numRef>
              <c:f>'837'!$E$5:$E$32</c:f>
              <c:numCache>
                <c:formatCode>General</c:formatCode>
                <c:ptCount val="28"/>
                <c:pt idx="0">
                  <c:v>2.4940209443845514</c:v>
                </c:pt>
                <c:pt idx="1">
                  <c:v>2.4735555758745025</c:v>
                </c:pt>
                <c:pt idx="2">
                  <c:v>2.4533030477185829</c:v>
                </c:pt>
                <c:pt idx="3">
                  <c:v>2.4332656638182169</c:v>
                </c:pt>
                <c:pt idx="4">
                  <c:v>2.413437240958709</c:v>
                </c:pt>
                <c:pt idx="5">
                  <c:v>2.3938172878603661</c:v>
                </c:pt>
                <c:pt idx="6">
                  <c:v>2.3744055395766264</c:v>
                </c:pt>
                <c:pt idx="7">
                  <c:v>2.3551966541523748</c:v>
                </c:pt>
                <c:pt idx="8">
                  <c:v>2.3361914691657684</c:v>
                </c:pt>
                <c:pt idx="9">
                  <c:v>2.3173863103540135</c:v>
                </c:pt>
                <c:pt idx="10">
                  <c:v>2.2987788690029403</c:v>
                </c:pt>
                <c:pt idx="11">
                  <c:v>2.2803689116248278</c:v>
                </c:pt>
                <c:pt idx="12">
                  <c:v>2.2621543391333674</c:v>
                </c:pt>
                <c:pt idx="13">
                  <c:v>2.2441335695587332</c:v>
                </c:pt>
                <c:pt idx="14">
                  <c:v>2.22630340125284</c:v>
                </c:pt>
                <c:pt idx="15">
                  <c:v>2.2086616727461861</c:v>
                </c:pt>
                <c:pt idx="16">
                  <c:v>2.1912078085423046</c:v>
                </c:pt>
                <c:pt idx="17">
                  <c:v>2.173940527623806</c:v>
                </c:pt>
                <c:pt idx="18">
                  <c:v>2.1568549275018487</c:v>
                </c:pt>
                <c:pt idx="19">
                  <c:v>2.1399514627836895</c:v>
                </c:pt>
                <c:pt idx="20">
                  <c:v>2.1232307766985103</c:v>
                </c:pt>
                <c:pt idx="21">
                  <c:v>2.1066871445242361</c:v>
                </c:pt>
                <c:pt idx="22">
                  <c:v>2.0903215519499763</c:v>
                </c:pt>
                <c:pt idx="23">
                  <c:v>2.0741322903677184</c:v>
                </c:pt>
                <c:pt idx="24">
                  <c:v>2.0581146178423806</c:v>
                </c:pt>
                <c:pt idx="25">
                  <c:v>2.0422722272820386</c:v>
                </c:pt>
                <c:pt idx="26">
                  <c:v>2.0265986284820166</c:v>
                </c:pt>
                <c:pt idx="27">
                  <c:v>2.011092329723418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7B-4022-AD82-05C962667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498000"/>
        <c:axId val="2140617344"/>
      </c:scatterChart>
      <c:valAx>
        <c:axId val="214649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40617344"/>
        <c:crosses val="autoZero"/>
        <c:crossBetween val="midCat"/>
      </c:valAx>
      <c:valAx>
        <c:axId val="21406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4649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9.2197428995496974E-2"/>
                  <c:y val="0.38395346923098028"/>
                </c:manualLayout>
              </c:layout>
              <c:numFmt formatCode="0.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'837'!$D$33:$D$96</c:f>
              <c:numCache>
                <c:formatCode>General</c:formatCode>
                <c:ptCount val="64"/>
                <c:pt idx="0">
                  <c:v>0.32326662892309649</c:v>
                </c:pt>
                <c:pt idx="1">
                  <c:v>0.32290250469005105</c:v>
                </c:pt>
                <c:pt idx="2">
                  <c:v>0.32254209148477153</c:v>
                </c:pt>
                <c:pt idx="3">
                  <c:v>0.32218532159372654</c:v>
                </c:pt>
                <c:pt idx="4">
                  <c:v>0.32183212907022413</c:v>
                </c:pt>
                <c:pt idx="5">
                  <c:v>0.32148244967472639</c:v>
                </c:pt>
                <c:pt idx="6">
                  <c:v>0.32113622081763021</c:v>
                </c:pt>
                <c:pt idx="7">
                  <c:v>0.32079338150439524</c:v>
                </c:pt>
                <c:pt idx="8">
                  <c:v>0.32045387228290428</c:v>
                </c:pt>
                <c:pt idx="9">
                  <c:v>0.32011763519295006</c:v>
                </c:pt>
                <c:pt idx="10">
                  <c:v>0.31978461371774597</c:v>
                </c:pt>
                <c:pt idx="11">
                  <c:v>0.31945475273736623</c:v>
                </c:pt>
                <c:pt idx="12">
                  <c:v>0.31912799848402368</c:v>
                </c:pt>
                <c:pt idx="13">
                  <c:v>0.31880429849910086</c:v>
                </c:pt>
                <c:pt idx="14">
                  <c:v>0.31848360159185213</c:v>
                </c:pt>
                <c:pt idx="15">
                  <c:v>0.31816585779970097</c:v>
                </c:pt>
                <c:pt idx="16">
                  <c:v>0.31785101835005941</c:v>
                </c:pt>
                <c:pt idx="17">
                  <c:v>0.31753903562360047</c:v>
                </c:pt>
                <c:pt idx="18">
                  <c:v>0.31722986311891876</c:v>
                </c:pt>
                <c:pt idx="19">
                  <c:v>0.31692345541851746</c:v>
                </c:pt>
                <c:pt idx="20">
                  <c:v>0.31661976815606196</c:v>
                </c:pt>
                <c:pt idx="21">
                  <c:v>0.31631875798484566</c:v>
                </c:pt>
                <c:pt idx="22">
                  <c:v>0.31602038254741405</c:v>
                </c:pt>
                <c:pt idx="23">
                  <c:v>0.31572460044629758</c:v>
                </c:pt>
                <c:pt idx="24">
                  <c:v>0.3154313712158045</c:v>
                </c:pt>
                <c:pt idx="25">
                  <c:v>0.31514065529482987</c:v>
                </c:pt>
                <c:pt idx="26">
                  <c:v>0.31485241400063579</c:v>
                </c:pt>
                <c:pt idx="27">
                  <c:v>0.31456660950356324</c:v>
                </c:pt>
                <c:pt idx="28">
                  <c:v>0.31428320480263566</c:v>
                </c:pt>
                <c:pt idx="29">
                  <c:v>0.3140021637020175</c:v>
                </c:pt>
                <c:pt idx="30">
                  <c:v>0.31372345078829228</c:v>
                </c:pt>
                <c:pt idx="31">
                  <c:v>0.3134470314085262</c:v>
                </c:pt>
                <c:pt idx="32">
                  <c:v>0.31317287164908564</c:v>
                </c:pt>
                <c:pt idx="33">
                  <c:v>0.31290093831517785</c:v>
                </c:pt>
                <c:pt idx="34">
                  <c:v>0.31263119891108504</c:v>
                </c:pt>
                <c:pt idx="35">
                  <c:v>0.31236362162106529</c:v>
                </c:pt>
                <c:pt idx="36">
                  <c:v>0.31209817529089245</c:v>
                </c:pt>
                <c:pt idx="37">
                  <c:v>0.31183482941001073</c:v>
                </c:pt>
                <c:pt idx="38">
                  <c:v>0.31157355409427928</c:v>
                </c:pt>
                <c:pt idx="39">
                  <c:v>0.31131432006928389</c:v>
                </c:pt>
                <c:pt idx="40">
                  <c:v>0.31105709865419356</c:v>
                </c:pt>
                <c:pt idx="41">
                  <c:v>0.31080186174614133</c:v>
                </c:pt>
                <c:pt idx="42">
                  <c:v>0.31054858180510897</c:v>
                </c:pt>
                <c:pt idx="43">
                  <c:v>0.31029723183929614</c:v>
                </c:pt>
                <c:pt idx="44">
                  <c:v>0.3100477853909564</c:v>
                </c:pt>
                <c:pt idx="45">
                  <c:v>0.30980021652268125</c:v>
                </c:pt>
                <c:pt idx="46">
                  <c:v>0.3095544998041167</c:v>
                </c:pt>
                <c:pt idx="47">
                  <c:v>0.30931061029909585</c:v>
                </c:pt>
                <c:pt idx="48">
                  <c:v>0.30906852355317083</c:v>
                </c:pt>
                <c:pt idx="49">
                  <c:v>0.30882821558153223</c:v>
                </c:pt>
                <c:pt idx="50">
                  <c:v>0.30858966285729861</c:v>
                </c:pt>
                <c:pt idx="51">
                  <c:v>0.30835284230016508</c:v>
                </c:pt>
                <c:pt idx="52">
                  <c:v>0.30811773126539638</c:v>
                </c:pt>
                <c:pt idx="53">
                  <c:v>0.3078843075331536</c:v>
                </c:pt>
                <c:pt idx="54">
                  <c:v>0.30765254929814079</c:v>
                </c:pt>
                <c:pt idx="55">
                  <c:v>0.30742243515956169</c:v>
                </c:pt>
                <c:pt idx="56">
                  <c:v>0.30719394411137479</c:v>
                </c:pt>
                <c:pt idx="57">
                  <c:v>0.30696705553283632</c:v>
                </c:pt>
                <c:pt idx="58">
                  <c:v>0.3067417491793214</c:v>
                </c:pt>
                <c:pt idx="59">
                  <c:v>0.30651800517341343</c:v>
                </c:pt>
                <c:pt idx="60">
                  <c:v>0.30629580399625228</c:v>
                </c:pt>
                <c:pt idx="61">
                  <c:v>0.30607512647913299</c:v>
                </c:pt>
                <c:pt idx="62">
                  <c:v>0.3058559537953458</c:v>
                </c:pt>
                <c:pt idx="63">
                  <c:v>0.30563826745224942</c:v>
                </c:pt>
              </c:numCache>
            </c:numRef>
          </c:xVal>
          <c:yVal>
            <c:numRef>
              <c:f>'837'!$E$33:$E$96</c:f>
              <c:numCache>
                <c:formatCode>General</c:formatCode>
                <c:ptCount val="64"/>
                <c:pt idx="0">
                  <c:v>1.9957536223986483</c:v>
                </c:pt>
                <c:pt idx="1">
                  <c:v>1.9805805313499685</c:v>
                </c:pt>
                <c:pt idx="2">
                  <c:v>1.9655732567107822</c:v>
                </c:pt>
                <c:pt idx="3">
                  <c:v>1.9507298588648196</c:v>
                </c:pt>
                <c:pt idx="4">
                  <c:v>1.9360460209537571</c:v>
                </c:pt>
                <c:pt idx="5">
                  <c:v>1.92152000737485</c:v>
                </c:pt>
                <c:pt idx="6">
                  <c:v>1.9071532873896107</c:v>
                </c:pt>
                <c:pt idx="7">
                  <c:v>1.8929456536084237</c:v>
                </c:pt>
                <c:pt idx="8">
                  <c:v>1.8788892966713511</c:v>
                </c:pt>
                <c:pt idx="9">
                  <c:v>1.8649913871270249</c:v>
                </c:pt>
                <c:pt idx="10">
                  <c:v>1.851239997860312</c:v>
                </c:pt>
                <c:pt idx="11">
                  <c:v>1.8376389346580906</c:v>
                </c:pt>
                <c:pt idx="12">
                  <c:v>1.8241909406525831</c:v>
                </c:pt>
                <c:pt idx="13">
                  <c:v>1.8108908555931369</c:v>
                </c:pt>
                <c:pt idx="14">
                  <c:v>1.7977382907854607</c:v>
                </c:pt>
                <c:pt idx="15">
                  <c:v>1.7847313780034411</c:v>
                </c:pt>
                <c:pt idx="16">
                  <c:v>1.7718592891367919</c:v>
                </c:pt>
                <c:pt idx="17">
                  <c:v>1.7591388162811665</c:v>
                </c:pt>
                <c:pt idx="18">
                  <c:v>1.7465563614103692</c:v>
                </c:pt>
                <c:pt idx="19">
                  <c:v>1.7341114514392382</c:v>
                </c:pt>
                <c:pt idx="20">
                  <c:v>1.7218106152125465</c:v>
                </c:pt>
                <c:pt idx="21">
                  <c:v>1.7096430225192842</c:v>
                </c:pt>
                <c:pt idx="22">
                  <c:v>1.6976041741855294</c:v>
                </c:pt>
                <c:pt idx="23">
                  <c:v>1.6857059190235471</c:v>
                </c:pt>
                <c:pt idx="24">
                  <c:v>1.6739419986340878</c:v>
                </c:pt>
                <c:pt idx="25">
                  <c:v>1.6623044182261875</c:v>
                </c:pt>
                <c:pt idx="26">
                  <c:v>1.6508027444481213</c:v>
                </c:pt>
                <c:pt idx="27">
                  <c:v>1.639426719860243</c:v>
                </c:pt>
                <c:pt idx="28">
                  <c:v>1.6281742844483247</c:v>
                </c:pt>
                <c:pt idx="29">
                  <c:v>1.617052788978206</c:v>
                </c:pt>
                <c:pt idx="30">
                  <c:v>1.6060479914251542</c:v>
                </c:pt>
                <c:pt idx="31">
                  <c:v>1.5951764457520392</c:v>
                </c:pt>
                <c:pt idx="32">
                  <c:v>1.5844216929611092</c:v>
                </c:pt>
                <c:pt idx="33">
                  <c:v>1.5737879946950446</c:v>
                </c:pt>
                <c:pt idx="34">
                  <c:v>1.5632793170513486</c:v>
                </c:pt>
                <c:pt idx="35">
                  <c:v>1.5528749737842265</c:v>
                </c:pt>
                <c:pt idx="36">
                  <c:v>1.5426013777531487</c:v>
                </c:pt>
                <c:pt idx="37">
                  <c:v>1.5324358645067111</c:v>
                </c:pt>
                <c:pt idx="38">
                  <c:v>1.5223920628675518</c:v>
                </c:pt>
                <c:pt idx="39">
                  <c:v>1.5124575861973439</c:v>
                </c:pt>
                <c:pt idx="40">
                  <c:v>1.5026319275722431</c:v>
                </c:pt>
                <c:pt idx="41">
                  <c:v>1.4929139708484036</c:v>
                </c:pt>
                <c:pt idx="42">
                  <c:v>1.4833162240422322</c:v>
                </c:pt>
                <c:pt idx="43">
                  <c:v>1.4738225974214192</c:v>
                </c:pt>
                <c:pt idx="44">
                  <c:v>1.4644299284508449</c:v>
                </c:pt>
                <c:pt idx="45">
                  <c:v>1.455149521179828</c:v>
                </c:pt>
                <c:pt idx="46">
                  <c:v>1.4459776293343547</c:v>
                </c:pt>
                <c:pt idx="47">
                  <c:v>1.436893809463851</c:v>
                </c:pt>
                <c:pt idx="48">
                  <c:v>1.4279240776843209</c:v>
                </c:pt>
                <c:pt idx="49">
                  <c:v>1.4190465771041594</c:v>
                </c:pt>
                <c:pt idx="50">
                  <c:v>1.4102709642521845</c:v>
                </c:pt>
                <c:pt idx="51">
                  <c:v>1.4016072984535775</c:v>
                </c:pt>
                <c:pt idx="52">
                  <c:v>1.3930308975144152</c:v>
                </c:pt>
                <c:pt idx="53">
                  <c:v>1.3845505315637177</c:v>
                </c:pt>
                <c:pt idx="54">
                  <c:v>1.3761570577832536</c:v>
                </c:pt>
                <c:pt idx="55">
                  <c:v>1.3678775066378805</c:v>
                </c:pt>
                <c:pt idx="56">
                  <c:v>1.3596647653698519</c:v>
                </c:pt>
                <c:pt idx="57">
                  <c:v>1.3515644152041046</c:v>
                </c:pt>
                <c:pt idx="58">
                  <c:v>1.3435464431882564</c:v>
                </c:pt>
                <c:pt idx="59">
                  <c:v>1.3356183493776055</c:v>
                </c:pt>
                <c:pt idx="60">
                  <c:v>1.3277879075930505</c:v>
                </c:pt>
                <c:pt idx="61">
                  <c:v>1.3200215903695924</c:v>
                </c:pt>
                <c:pt idx="62">
                  <c:v>1.3123677947159735</c:v>
                </c:pt>
                <c:pt idx="63">
                  <c:v>1.3047920164922273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DD-47F1-88A9-1760D381E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498000"/>
        <c:axId val="2140617344"/>
      </c:scatterChart>
      <c:valAx>
        <c:axId val="214649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40617344"/>
        <c:crosses val="autoZero"/>
        <c:crossBetween val="midCat"/>
      </c:valAx>
      <c:valAx>
        <c:axId val="21406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4649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9.4453472868607086E-2"/>
                  <c:y val="0.48738675958188143"/>
                </c:manualLayout>
              </c:layout>
              <c:numFmt formatCode="0.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'837'!$D$97:$D$274</c:f>
              <c:numCache>
                <c:formatCode>General</c:formatCode>
                <c:ptCount val="178"/>
                <c:pt idx="0">
                  <c:v>0.30542204928357025</c:v>
                </c:pt>
                <c:pt idx="1">
                  <c:v>0.30520728144191867</c:v>
                </c:pt>
                <c:pt idx="2">
                  <c:v>0.30499394639151689</c:v>
                </c:pt>
                <c:pt idx="3">
                  <c:v>0.30478202690112938</c:v>
                </c:pt>
                <c:pt idx="4">
                  <c:v>0.30457150603719108</c:v>
                </c:pt>
                <c:pt idx="5">
                  <c:v>0.30436236715712511</c:v>
                </c:pt>
                <c:pt idx="6">
                  <c:v>0.30415459390284527</c:v>
                </c:pt>
                <c:pt idx="7">
                  <c:v>0.3039481701944361</c:v>
                </c:pt>
                <c:pt idx="8">
                  <c:v>0.30374308022400576</c:v>
                </c:pt>
                <c:pt idx="9">
                  <c:v>0.30353930844970523</c:v>
                </c:pt>
                <c:pt idx="10">
                  <c:v>0.30333683958990937</c:v>
                </c:pt>
                <c:pt idx="11">
                  <c:v>0.30313565861755382</c:v>
                </c:pt>
                <c:pt idx="12">
                  <c:v>0.30293575075462359</c:v>
                </c:pt>
                <c:pt idx="13">
                  <c:v>0.30273710146678778</c:v>
                </c:pt>
                <c:pt idx="14">
                  <c:v>0.30253969645817663</c:v>
                </c:pt>
                <c:pt idx="15">
                  <c:v>0.30234352166629547</c:v>
                </c:pt>
                <c:pt idx="16">
                  <c:v>0.30214856325707262</c:v>
                </c:pt>
                <c:pt idx="17">
                  <c:v>0.30195480762003551</c:v>
                </c:pt>
                <c:pt idx="18">
                  <c:v>0.30176224136361246</c:v>
                </c:pt>
                <c:pt idx="19">
                  <c:v>0.30157085131055567</c:v>
                </c:pt>
                <c:pt idx="20">
                  <c:v>0.30138062449348119</c:v>
                </c:pt>
                <c:pt idx="21">
                  <c:v>0.30119154815052368</c:v>
                </c:pt>
                <c:pt idx="22">
                  <c:v>0.30100360972110102</c:v>
                </c:pt>
                <c:pt idx="23">
                  <c:v>0.30081679684178614</c:v>
                </c:pt>
                <c:pt idx="24">
                  <c:v>0.30063109734228355</c:v>
                </c:pt>
                <c:pt idx="25">
                  <c:v>0.30044649924150579</c:v>
                </c:pt>
                <c:pt idx="26">
                  <c:v>0.30026299074374829</c:v>
                </c:pt>
                <c:pt idx="27">
                  <c:v>0.30008056023495933</c:v>
                </c:pt>
                <c:pt idx="28">
                  <c:v>0.29989919627910172</c:v>
                </c:pt>
                <c:pt idx="29">
                  <c:v>0.2997188876146043</c:v>
                </c:pt>
                <c:pt idx="30">
                  <c:v>0.29953962315090055</c:v>
                </c:pt>
                <c:pt idx="31">
                  <c:v>0.29936139196505085</c:v>
                </c:pt>
                <c:pt idx="32">
                  <c:v>0.29918418329844776</c:v>
                </c:pt>
                <c:pt idx="33">
                  <c:v>0.29900798655359961</c:v>
                </c:pt>
                <c:pt idx="34">
                  <c:v>0.29883279129099261</c:v>
                </c:pt>
                <c:pt idx="35">
                  <c:v>0.29865858722602717</c:v>
                </c:pt>
                <c:pt idx="36">
                  <c:v>0.29848536422602767</c:v>
                </c:pt>
                <c:pt idx="37">
                  <c:v>0.29831311230732305</c:v>
                </c:pt>
                <c:pt idx="38">
                  <c:v>0.29814182163239644</c:v>
                </c:pt>
                <c:pt idx="39">
                  <c:v>0.29797148250710126</c:v>
                </c:pt>
                <c:pt idx="40">
                  <c:v>0.29780208537794323</c:v>
                </c:pt>
                <c:pt idx="41">
                  <c:v>0.29763362082942546</c:v>
                </c:pt>
                <c:pt idx="42">
                  <c:v>0.29746607958145443</c:v>
                </c:pt>
                <c:pt idx="43">
                  <c:v>0.29729945248680717</c:v>
                </c:pt>
                <c:pt idx="44">
                  <c:v>0.29713373052865538</c:v>
                </c:pt>
                <c:pt idx="45">
                  <c:v>0.29696890481814714</c:v>
                </c:pt>
                <c:pt idx="46">
                  <c:v>0.29680496659204331</c:v>
                </c:pt>
                <c:pt idx="47">
                  <c:v>0.29664190721040773</c:v>
                </c:pt>
                <c:pt idx="48">
                  <c:v>0.29647971815434959</c:v>
                </c:pt>
                <c:pt idx="49">
                  <c:v>0.29631839102381652</c:v>
                </c:pt>
                <c:pt idx="50">
                  <c:v>0.29615791753543724</c:v>
                </c:pt>
                <c:pt idx="51">
                  <c:v>0.29599828952041229</c:v>
                </c:pt>
                <c:pt idx="52">
                  <c:v>0.29583949892245176</c:v>
                </c:pt>
                <c:pt idx="53">
                  <c:v>0.2956815377957584</c:v>
                </c:pt>
                <c:pt idx="54">
                  <c:v>0.29552439830305538</c:v>
                </c:pt>
                <c:pt idx="55">
                  <c:v>0.29536807271365711</c:v>
                </c:pt>
                <c:pt idx="56">
                  <c:v>0.2952125534015827</c:v>
                </c:pt>
                <c:pt idx="57">
                  <c:v>0.29505783284370957</c:v>
                </c:pt>
                <c:pt idx="58">
                  <c:v>0.29490390361796831</c:v>
                </c:pt>
                <c:pt idx="59">
                  <c:v>0.29475075840157522</c:v>
                </c:pt>
                <c:pt idx="60">
                  <c:v>0.29459838996930365</c:v>
                </c:pt>
                <c:pt idx="61">
                  <c:v>0.2944467911917924</c:v>
                </c:pt>
                <c:pt idx="62">
                  <c:v>0.2942959550338895</c:v>
                </c:pt>
                <c:pt idx="63">
                  <c:v>0.29414587455303176</c:v>
                </c:pt>
                <c:pt idx="64">
                  <c:v>0.29399654289765847</c:v>
                </c:pt>
                <c:pt idx="65">
                  <c:v>0.29384795330565849</c:v>
                </c:pt>
                <c:pt idx="66">
                  <c:v>0.29370009910284972</c:v>
                </c:pt>
                <c:pt idx="67">
                  <c:v>0.29355297370149064</c:v>
                </c:pt>
                <c:pt idx="68">
                  <c:v>0.29340657059882264</c:v>
                </c:pt>
                <c:pt idx="69">
                  <c:v>0.29326088337564277</c:v>
                </c:pt>
                <c:pt idx="70">
                  <c:v>0.2931159056949057</c:v>
                </c:pt>
                <c:pt idx="71">
                  <c:v>0.29297163130035464</c:v>
                </c:pt>
                <c:pt idx="72">
                  <c:v>0.29282805401518036</c:v>
                </c:pt>
                <c:pt idx="73">
                  <c:v>0.2926851677407073</c:v>
                </c:pt>
                <c:pt idx="74">
                  <c:v>0.29254296645510663</c:v>
                </c:pt>
                <c:pt idx="75">
                  <c:v>0.29240144421213549</c:v>
                </c:pt>
                <c:pt idx="76">
                  <c:v>0.29226059513990121</c:v>
                </c:pt>
                <c:pt idx="77">
                  <c:v>0.29212041343965106</c:v>
                </c:pt>
                <c:pt idx="78">
                  <c:v>0.29198089338458544</c:v>
                </c:pt>
                <c:pt idx="79">
                  <c:v>0.2918420293186953</c:v>
                </c:pt>
                <c:pt idx="80">
                  <c:v>0.2917038156556227</c:v>
                </c:pt>
                <c:pt idx="81">
                  <c:v>0.29156624687754357</c:v>
                </c:pt>
                <c:pt idx="82">
                  <c:v>0.29142931753407258</c:v>
                </c:pt>
                <c:pt idx="83">
                  <c:v>0.29129302224118986</c:v>
                </c:pt>
                <c:pt idx="84">
                  <c:v>0.29115735568018841</c:v>
                </c:pt>
                <c:pt idx="85">
                  <c:v>0.29102231259664207</c:v>
                </c:pt>
                <c:pt idx="86">
                  <c:v>0.29088788779939384</c:v>
                </c:pt>
                <c:pt idx="87">
                  <c:v>0.29075407615956322</c:v>
                </c:pt>
                <c:pt idx="88">
                  <c:v>0.29062087260957348</c:v>
                </c:pt>
                <c:pt idx="89">
                  <c:v>0.29048827214219669</c:v>
                </c:pt>
                <c:pt idx="90">
                  <c:v>0.29035626980961809</c:v>
                </c:pt>
                <c:pt idx="91">
                  <c:v>0.2902248607225173</c:v>
                </c:pt>
                <c:pt idx="92">
                  <c:v>0.29009404004916772</c:v>
                </c:pt>
                <c:pt idx="93">
                  <c:v>0.28996380301455282</c:v>
                </c:pt>
                <c:pt idx="94">
                  <c:v>0.28983414489949877</c:v>
                </c:pt>
                <c:pt idx="95">
                  <c:v>0.28970506103982369</c:v>
                </c:pt>
                <c:pt idx="96">
                  <c:v>0.28957654682550321</c:v>
                </c:pt>
                <c:pt idx="97">
                  <c:v>0.2894485976998506</c:v>
                </c:pt>
                <c:pt idx="98">
                  <c:v>0.28932120915871329</c:v>
                </c:pt>
                <c:pt idx="99">
                  <c:v>0.2891943767496834</c:v>
                </c:pt>
                <c:pt idx="100">
                  <c:v>0.28906809607132344</c:v>
                </c:pt>
                <c:pt idx="101">
                  <c:v>0.28894236277240609</c:v>
                </c:pt>
                <c:pt idx="102">
                  <c:v>0.28881717255116757</c:v>
                </c:pt>
                <c:pt idx="103">
                  <c:v>0.28869252115457555</c:v>
                </c:pt>
                <c:pt idx="104">
                  <c:v>0.28856840437760933</c:v>
                </c:pt>
                <c:pt idx="105">
                  <c:v>0.28844481806255379</c:v>
                </c:pt>
                <c:pt idx="106">
                  <c:v>0.28832175809830618</c:v>
                </c:pt>
                <c:pt idx="107">
                  <c:v>0.2881992204196947</c:v>
                </c:pt>
                <c:pt idx="108">
                  <c:v>0.28807720100681022</c:v>
                </c:pt>
                <c:pt idx="109">
                  <c:v>0.28795569588434933</c:v>
                </c:pt>
                <c:pt idx="110">
                  <c:v>0.28783470112096943</c:v>
                </c:pt>
                <c:pt idx="111">
                  <c:v>0.28771421282865522</c:v>
                </c:pt>
                <c:pt idx="112">
                  <c:v>0.28759422716209632</c:v>
                </c:pt>
                <c:pt idx="113">
                  <c:v>0.28747474031807607</c:v>
                </c:pt>
                <c:pt idx="114">
                  <c:v>0.28735574853487095</c:v>
                </c:pt>
                <c:pt idx="115">
                  <c:v>0.28723724809166074</c:v>
                </c:pt>
                <c:pt idx="116">
                  <c:v>0.28711923530794858</c:v>
                </c:pt>
                <c:pt idx="117">
                  <c:v>0.2870017065429919</c:v>
                </c:pt>
                <c:pt idx="118">
                  <c:v>0.28688465819524217</c:v>
                </c:pt>
                <c:pt idx="119">
                  <c:v>0.28676808670179549</c:v>
                </c:pt>
                <c:pt idx="120">
                  <c:v>0.28665198853785179</c:v>
                </c:pt>
                <c:pt idx="121">
                  <c:v>0.28653636021618395</c:v>
                </c:pt>
                <c:pt idx="122">
                  <c:v>0.2864211982866155</c:v>
                </c:pt>
                <c:pt idx="123">
                  <c:v>0.28630649933550772</c:v>
                </c:pt>
                <c:pt idx="124">
                  <c:v>0.28619225998525522</c:v>
                </c:pt>
                <c:pt idx="125">
                  <c:v>0.28607847689378996</c:v>
                </c:pt>
                <c:pt idx="126">
                  <c:v>0.28596514675409423</c:v>
                </c:pt>
                <c:pt idx="127">
                  <c:v>0.28585226629372118</c:v>
                </c:pt>
                <c:pt idx="128">
                  <c:v>0.2857398322743237</c:v>
                </c:pt>
                <c:pt idx="129">
                  <c:v>0.28562784149119153</c:v>
                </c:pt>
                <c:pt idx="130">
                  <c:v>0.2855162907727955</c:v>
                </c:pt>
                <c:pt idx="131">
                  <c:v>0.28540517698033968</c:v>
                </c:pt>
                <c:pt idx="132">
                  <c:v>0.28529449700732112</c:v>
                </c:pt>
                <c:pt idx="133">
                  <c:v>0.28518424777909657</c:v>
                </c:pt>
                <c:pt idx="134">
                  <c:v>0.2850744262524566</c:v>
                </c:pt>
                <c:pt idx="135">
                  <c:v>0.28496502941520663</c:v>
                </c:pt>
                <c:pt idx="136">
                  <c:v>0.28485605428575472</c:v>
                </c:pt>
                <c:pt idx="137">
                  <c:v>0.28474749791270632</c:v>
                </c:pt>
                <c:pt idx="138">
                  <c:v>0.2846393573744655</c:v>
                </c:pt>
                <c:pt idx="139">
                  <c:v>0.28453162977884267</c:v>
                </c:pt>
                <c:pt idx="140">
                  <c:v>0.28442431226266873</c:v>
                </c:pt>
                <c:pt idx="141">
                  <c:v>0.28431740199141536</c:v>
                </c:pt>
                <c:pt idx="142">
                  <c:v>0.28421089615882145</c:v>
                </c:pt>
                <c:pt idx="143">
                  <c:v>0.2841047919865255</c:v>
                </c:pt>
                <c:pt idx="144">
                  <c:v>0.28399908672370416</c:v>
                </c:pt>
                <c:pt idx="145">
                  <c:v>0.28389377764671597</c:v>
                </c:pt>
                <c:pt idx="146">
                  <c:v>0.28378886205875148</c:v>
                </c:pt>
                <c:pt idx="147">
                  <c:v>0.28368433728948844</c:v>
                </c:pt>
                <c:pt idx="148">
                  <c:v>0.28358020069475237</c:v>
                </c:pt>
                <c:pt idx="149">
                  <c:v>0.28347644965618307</c:v>
                </c:pt>
                <c:pt idx="150">
                  <c:v>0.28337308158090557</c:v>
                </c:pt>
                <c:pt idx="151">
                  <c:v>0.28327009390120711</c:v>
                </c:pt>
                <c:pt idx="152">
                  <c:v>0.28316748407421821</c:v>
                </c:pt>
                <c:pt idx="153">
                  <c:v>0.28306524958159951</c:v>
                </c:pt>
                <c:pt idx="154">
                  <c:v>0.28296338792923331</c:v>
                </c:pt>
                <c:pt idx="155">
                  <c:v>0.28286189664691941</c:v>
                </c:pt>
                <c:pt idx="156">
                  <c:v>0.28276077328807614</c:v>
                </c:pt>
                <c:pt idx="157">
                  <c:v>0.28266001542944591</c:v>
                </c:pt>
                <c:pt idx="158">
                  <c:v>0.28255962067080514</c:v>
                </c:pt>
                <c:pt idx="159">
                  <c:v>0.28245958663467891</c:v>
                </c:pt>
                <c:pt idx="160">
                  <c:v>0.28235991096605928</c:v>
                </c:pt>
                <c:pt idx="161">
                  <c:v>0.28226059133212889</c:v>
                </c:pt>
                <c:pt idx="162">
                  <c:v>0.28216162542198797</c:v>
                </c:pt>
                <c:pt idx="163">
                  <c:v>0.28206301094638603</c:v>
                </c:pt>
                <c:pt idx="164">
                  <c:v>0.28196474563745683</c:v>
                </c:pt>
                <c:pt idx="165">
                  <c:v>0.28186682724845846</c:v>
                </c:pt>
                <c:pt idx="166">
                  <c:v>0.28176925355351612</c:v>
                </c:pt>
                <c:pt idx="167">
                  <c:v>0.28167202234736971</c:v>
                </c:pt>
                <c:pt idx="168">
                  <c:v>0.28157513144512464</c:v>
                </c:pt>
                <c:pt idx="169">
                  <c:v>0.2814785786820066</c:v>
                </c:pt>
                <c:pt idx="170">
                  <c:v>0.28138236191311972</c:v>
                </c:pt>
                <c:pt idx="171">
                  <c:v>0.28128647901320863</c:v>
                </c:pt>
                <c:pt idx="172">
                  <c:v>0.28119092787642386</c:v>
                </c:pt>
                <c:pt idx="173">
                  <c:v>0.28109570641609039</c:v>
                </c:pt>
                <c:pt idx="174">
                  <c:v>0.2810008125644804</c:v>
                </c:pt>
                <c:pt idx="175">
                  <c:v>0.28090624427258842</c:v>
                </c:pt>
                <c:pt idx="176">
                  <c:v>0.28081199950991043</c:v>
                </c:pt>
                <c:pt idx="177">
                  <c:v>0.28071807626422579</c:v>
                </c:pt>
              </c:numCache>
            </c:numRef>
          </c:xVal>
          <c:yVal>
            <c:numRef>
              <c:f>'837'!$E$97:$E$274</c:f>
              <c:numCache>
                <c:formatCode>General</c:formatCode>
                <c:ptCount val="178"/>
                <c:pt idx="0">
                  <c:v>1.2972789102331133</c:v>
                </c:pt>
                <c:pt idx="1">
                  <c:v>1.2898786827904163</c:v>
                </c:pt>
                <c:pt idx="2">
                  <c:v>1.2825314838122279</c:v>
                </c:pt>
                <c:pt idx="3">
                  <c:v>1.2752883144356018</c:v>
                </c:pt>
                <c:pt idx="4">
                  <c:v>1.2681097298084782</c:v>
                </c:pt>
                <c:pt idx="5">
                  <c:v>1.2610248339923973</c:v>
                </c:pt>
                <c:pt idx="6">
                  <c:v>1.2540160608610367</c:v>
                </c:pt>
                <c:pt idx="7">
                  <c:v>1.2470644689354513</c:v>
                </c:pt>
                <c:pt idx="8">
                  <c:v>1.2401996752891586</c:v>
                </c:pt>
                <c:pt idx="9">
                  <c:v>1.2334276506674455</c:v>
                </c:pt>
                <c:pt idx="10">
                  <c:v>1.2267029895852217</c:v>
                </c:pt>
                <c:pt idx="11">
                  <c:v>1.2200557602513415</c:v>
                </c:pt>
                <c:pt idx="12">
                  <c:v>1.2134911938303341</c:v>
                </c:pt>
                <c:pt idx="13">
                  <c:v>1.2069876947564082</c:v>
                </c:pt>
                <c:pt idx="14">
                  <c:v>1.2005495601407743</c:v>
                </c:pt>
                <c:pt idx="15">
                  <c:v>1.1942089796466815</c:v>
                </c:pt>
                <c:pt idx="16">
                  <c:v>1.1879153546499899</c:v>
                </c:pt>
                <c:pt idx="17">
                  <c:v>1.1816721220682662</c:v>
                </c:pt>
                <c:pt idx="18">
                  <c:v>1.1755118133634477</c:v>
                </c:pt>
                <c:pt idx="19">
                  <c:v>1.1694392989789411</c:v>
                </c:pt>
                <c:pt idx="20">
                  <c:v>1.1633999327868636</c:v>
                </c:pt>
                <c:pt idx="21">
                  <c:v>1.1574265447804502</c:v>
                </c:pt>
                <c:pt idx="22">
                  <c:v>1.1515230675649442</c:v>
                </c:pt>
                <c:pt idx="23">
                  <c:v>1.1456935239042203</c:v>
                </c:pt>
                <c:pt idx="24">
                  <c:v>1.1399105558756826</c:v>
                </c:pt>
                <c:pt idx="25">
                  <c:v>1.1341771075767664</c:v>
                </c:pt>
                <c:pt idx="26">
                  <c:v>1.12852850379744</c:v>
                </c:pt>
                <c:pt idx="27">
                  <c:v>1.1229363730163042</c:v>
                </c:pt>
                <c:pt idx="28">
                  <c:v>1.1173707410209059</c:v>
                </c:pt>
                <c:pt idx="29">
                  <c:v>1.1119007128656142</c:v>
                </c:pt>
                <c:pt idx="30">
                  <c:v>1.1064628837961212</c:v>
                </c:pt>
                <c:pt idx="31">
                  <c:v>1.1010937667366587</c:v>
                </c:pt>
                <c:pt idx="32">
                  <c:v>1.0957619594775003</c:v>
                </c:pt>
                <c:pt idx="33">
                  <c:v>1.0905049414240433</c:v>
                </c:pt>
                <c:pt idx="34">
                  <c:v>1.085290578230065</c:v>
                </c:pt>
                <c:pt idx="35">
                  <c:v>1.0801211995094804</c:v>
                </c:pt>
                <c:pt idx="36">
                  <c:v>1.0750357259221908</c:v>
                </c:pt>
                <c:pt idx="37">
                  <c:v>1.0699639378507626</c:v>
                </c:pt>
                <c:pt idx="38">
                  <c:v>1.0649444260386176</c:v>
                </c:pt>
                <c:pt idx="39">
                  <c:v>1.0599797169441618</c:v>
                </c:pt>
                <c:pt idx="40">
                  <c:v>1.0550723824494177</c:v>
                </c:pt>
                <c:pt idx="41">
                  <c:v>1.0502250378836535</c:v>
                </c:pt>
                <c:pt idx="42">
                  <c:v>1.0454012229958418</c:v>
                </c:pt>
                <c:pt idx="43">
                  <c:v>1.0406418915445366</c:v>
                </c:pt>
                <c:pt idx="44">
                  <c:v>1.0359097984566088</c:v>
                </c:pt>
                <c:pt idx="45">
                  <c:v>1.0312468362326752</c:v>
                </c:pt>
                <c:pt idx="46">
                  <c:v>1.0266149679346757</c:v>
                </c:pt>
                <c:pt idx="47">
                  <c:v>1.022057020601165</c:v>
                </c:pt>
                <c:pt idx="48">
                  <c:v>1.0174924464772752</c:v>
                </c:pt>
                <c:pt idx="49">
                  <c:v>1.0130058500157368</c:v>
                </c:pt>
                <c:pt idx="50">
                  <c:v>1.0085575917842469</c:v>
                </c:pt>
                <c:pt idx="51">
                  <c:v>1.0041493419000591</c:v>
                </c:pt>
                <c:pt idx="52">
                  <c:v>0.99973934510656803</c:v>
                </c:pt>
                <c:pt idx="53">
                  <c:v>0.99541579854241502</c:v>
                </c:pt>
                <c:pt idx="54">
                  <c:v>0.99113743512031183</c:v>
                </c:pt>
                <c:pt idx="55">
                  <c:v>0.98690603138072108</c:v>
                </c:pt>
                <c:pt idx="56">
                  <c:v>0.98267819338348417</c:v>
                </c:pt>
                <c:pt idx="57">
                  <c:v>0.97850006931145916</c:v>
                </c:pt>
                <c:pt idx="58">
                  <c:v>0.97437350708142323</c:v>
                </c:pt>
                <c:pt idx="59">
                  <c:v>0.97025386959478699</c:v>
                </c:pt>
                <c:pt idx="60">
                  <c:v>0.96623562409858188</c:v>
                </c:pt>
                <c:pt idx="61">
                  <c:v>0.96217985290876784</c:v>
                </c:pt>
                <c:pt idx="62">
                  <c:v>0.9582293141883822</c:v>
                </c:pt>
                <c:pt idx="63">
                  <c:v>0.95424250943932487</c:v>
                </c:pt>
                <c:pt idx="64">
                  <c:v>0.95036485437612306</c:v>
                </c:pt>
                <c:pt idx="65">
                  <c:v>0.94645226501307311</c:v>
                </c:pt>
                <c:pt idx="66">
                  <c:v>0.94260324884215663</c:v>
                </c:pt>
                <c:pt idx="67">
                  <c:v>0.93881982502621031</c:v>
                </c:pt>
                <c:pt idx="68">
                  <c:v>0.93500315145365476</c:v>
                </c:pt>
                <c:pt idx="69">
                  <c:v>0.93125440641641344</c:v>
                </c:pt>
                <c:pt idx="70">
                  <c:v>0.92757565469111058</c:v>
                </c:pt>
                <c:pt idx="71">
                  <c:v>0.92386547518550144</c:v>
                </c:pt>
                <c:pt idx="72">
                  <c:v>0.9202277114569285</c:v>
                </c:pt>
                <c:pt idx="73">
                  <c:v>0.91661184510934601</c:v>
                </c:pt>
                <c:pt idx="74">
                  <c:v>0.91301868374796025</c:v>
                </c:pt>
                <c:pt idx="75">
                  <c:v>0.90944904698126661</c:v>
                </c:pt>
                <c:pt idx="76">
                  <c:v>0.90590376621661683</c:v>
                </c:pt>
                <c:pt idx="77">
                  <c:v>0.90243805619866502</c:v>
                </c:pt>
                <c:pt idx="78">
                  <c:v>0.89894446686650953</c:v>
                </c:pt>
                <c:pt idx="79">
                  <c:v>0.89553303948407037</c:v>
                </c:pt>
                <c:pt idx="80">
                  <c:v>0.89209460269048035</c:v>
                </c:pt>
                <c:pt idx="81">
                  <c:v>0.88874096068289266</c:v>
                </c:pt>
                <c:pt idx="82">
                  <c:v>0.88536122003151196</c:v>
                </c:pt>
                <c:pt idx="83">
                  <c:v>0.88201196162665862</c:v>
                </c:pt>
                <c:pt idx="84">
                  <c:v>0.87875152017300207</c:v>
                </c:pt>
                <c:pt idx="85">
                  <c:v>0.87546641586638552</c:v>
                </c:pt>
                <c:pt idx="86">
                  <c:v>0.87221456339758552</c:v>
                </c:pt>
                <c:pt idx="87">
                  <c:v>0.86899690248713546</c:v>
                </c:pt>
                <c:pt idx="88">
                  <c:v>0.86575522407145167</c:v>
                </c:pt>
                <c:pt idx="89">
                  <c:v>0.86260836396494189</c:v>
                </c:pt>
                <c:pt idx="90">
                  <c:v>0.85943853545505633</c:v>
                </c:pt>
                <c:pt idx="91">
                  <c:v>0.85630586643329898</c:v>
                </c:pt>
                <c:pt idx="92">
                  <c:v>0.85321133450331699</c:v>
                </c:pt>
                <c:pt idx="93">
                  <c:v>0.85015592242209226</c:v>
                </c:pt>
                <c:pt idx="94">
                  <c:v>0.84707886206571548</c:v>
                </c:pt>
                <c:pt idx="95">
                  <c:v>0.84410423069751328</c:v>
                </c:pt>
                <c:pt idx="96">
                  <c:v>0.84104646540930361</c:v>
                </c:pt>
                <c:pt idx="97">
                  <c:v>0.8380931384455983</c:v>
                </c:pt>
                <c:pt idx="98">
                  <c:v>0.83511959042454964</c:v>
                </c:pt>
                <c:pt idx="99">
                  <c:v>0.8321894610685131</c:v>
                </c:pt>
                <c:pt idx="100">
                  <c:v>0.82930377283102497</c:v>
                </c:pt>
                <c:pt idx="101">
                  <c:v>0.82639878218761775</c:v>
                </c:pt>
                <c:pt idx="102">
                  <c:v>0.823539433656859</c:v>
                </c:pt>
                <c:pt idx="103">
                  <c:v>0.82066113464359547</c:v>
                </c:pt>
                <c:pt idx="104">
                  <c:v>0.8178296997456056</c:v>
                </c:pt>
                <c:pt idx="105">
                  <c:v>0.81504617606463059</c:v>
                </c:pt>
                <c:pt idx="106">
                  <c:v>0.81224469680036926</c:v>
                </c:pt>
                <c:pt idx="107">
                  <c:v>0.80942502879703426</c:v>
                </c:pt>
                <c:pt idx="108">
                  <c:v>0.80672250307618132</c:v>
                </c:pt>
                <c:pt idx="109">
                  <c:v>0.80400305472961264</c:v>
                </c:pt>
                <c:pt idx="110">
                  <c:v>0.80126647048962019</c:v>
                </c:pt>
                <c:pt idx="111">
                  <c:v>0.79858159472854773</c:v>
                </c:pt>
                <c:pt idx="112">
                  <c:v>0.79588001734407521</c:v>
                </c:pt>
                <c:pt idx="113">
                  <c:v>0.79323144705652093</c:v>
                </c:pt>
                <c:pt idx="114">
                  <c:v>0.7906369619317033</c:v>
                </c:pt>
                <c:pt idx="115">
                  <c:v>0.78795612328393183</c:v>
                </c:pt>
                <c:pt idx="116">
                  <c:v>0.78540102499238751</c:v>
                </c:pt>
                <c:pt idx="117">
                  <c:v>0.78283080520259185</c:v>
                </c:pt>
                <c:pt idx="118">
                  <c:v>0.78024528386535263</c:v>
                </c:pt>
                <c:pt idx="119">
                  <c:v>0.77771673860962598</c:v>
                </c:pt>
                <c:pt idx="120">
                  <c:v>0.77517338542478675</c:v>
                </c:pt>
                <c:pt idx="121">
                  <c:v>0.77268835468214148</c:v>
                </c:pt>
                <c:pt idx="122">
                  <c:v>0.77018902273599332</c:v>
                </c:pt>
                <c:pt idx="123">
                  <c:v>0.76767522402796007</c:v>
                </c:pt>
                <c:pt idx="124">
                  <c:v>0.76522136630498072</c:v>
                </c:pt>
                <c:pt idx="125">
                  <c:v>0.76275356493337398</c:v>
                </c:pt>
                <c:pt idx="126">
                  <c:v>0.76034707852990635</c:v>
                </c:pt>
                <c:pt idx="127">
                  <c:v>0.75792718311332929</c:v>
                </c:pt>
                <c:pt idx="128">
                  <c:v>0.75549372841511919</c:v>
                </c:pt>
                <c:pt idx="129">
                  <c:v>0.75312324468171254</c:v>
                </c:pt>
                <c:pt idx="130">
                  <c:v>0.75081684264975457</c:v>
                </c:pt>
                <c:pt idx="131">
                  <c:v>0.74842062246756835</c:v>
                </c:pt>
                <c:pt idx="132">
                  <c:v>0.74608904305620027</c:v>
                </c:pt>
                <c:pt idx="133">
                  <c:v>0.7437448785924613</c:v>
                </c:pt>
                <c:pt idx="134">
                  <c:v>0.7414667617697549</c:v>
                </c:pt>
                <c:pt idx="135">
                  <c:v>0.73917663191072991</c:v>
                </c:pt>
                <c:pt idx="136">
                  <c:v>0.73687436164842257</c:v>
                </c:pt>
                <c:pt idx="137">
                  <c:v>0.73463983898769947</c:v>
                </c:pt>
                <c:pt idx="138">
                  <c:v>0.7323937598229685</c:v>
                </c:pt>
                <c:pt idx="139">
                  <c:v>0.73013600399667777</c:v>
                </c:pt>
                <c:pt idx="140">
                  <c:v>0.72794770954479682</c:v>
                </c:pt>
                <c:pt idx="141">
                  <c:v>0.72566666031417859</c:v>
                </c:pt>
                <c:pt idx="142">
                  <c:v>0.72353776153205684</c:v>
                </c:pt>
                <c:pt idx="143">
                  <c:v>0.72131588060589913</c:v>
                </c:pt>
                <c:pt idx="144">
                  <c:v>0.71916549408921338</c:v>
                </c:pt>
                <c:pt idx="145">
                  <c:v>0.71700440704054702</c:v>
                </c:pt>
                <c:pt idx="146">
                  <c:v>0.71483251243333268</c:v>
                </c:pt>
                <c:pt idx="147">
                  <c:v>0.71273385906995179</c:v>
                </c:pt>
                <c:pt idx="148">
                  <c:v>0.71062501506079689</c:v>
                </c:pt>
                <c:pt idx="149">
                  <c:v>0.70850588095523692</c:v>
                </c:pt>
                <c:pt idx="150">
                  <c:v>0.70637635583969016</c:v>
                </c:pt>
                <c:pt idx="151">
                  <c:v>0.70432214082223543</c:v>
                </c:pt>
                <c:pt idx="152">
                  <c:v>0.70225816316209422</c:v>
                </c:pt>
                <c:pt idx="153">
                  <c:v>0.70018432962219768</c:v>
                </c:pt>
                <c:pt idx="154">
                  <c:v>0.6981875698661224</c:v>
                </c:pt>
                <c:pt idx="155">
                  <c:v>0.69609415999522328</c:v>
                </c:pt>
                <c:pt idx="156">
                  <c:v>0.69407846208075941</c:v>
                </c:pt>
                <c:pt idx="157">
                  <c:v>0.69214160936678371</c:v>
                </c:pt>
                <c:pt idx="158">
                  <c:v>0.69010743945633057</c:v>
                </c:pt>
                <c:pt idx="159">
                  <c:v>0.6881527555915663</c:v>
                </c:pt>
                <c:pt idx="160">
                  <c:v>0.68609977199591599</c:v>
                </c:pt>
                <c:pt idx="161">
                  <c:v>0.68421679513888045</c:v>
                </c:pt>
                <c:pt idx="162">
                  <c:v>0.68223535690256421</c:v>
                </c:pt>
                <c:pt idx="163">
                  <c:v>0.68024483704260763</c:v>
                </c:pt>
                <c:pt idx="164">
                  <c:v>0.67833624673217996</c:v>
                </c:pt>
                <c:pt idx="165">
                  <c:v>0.67641923171836005</c:v>
                </c:pt>
                <c:pt idx="166">
                  <c:v>0.67449371729635021</c:v>
                </c:pt>
                <c:pt idx="167">
                  <c:v>0.67265192284000253</c:v>
                </c:pt>
                <c:pt idx="168">
                  <c:v>0.67070959522379703</c:v>
                </c:pt>
                <c:pt idx="169">
                  <c:v>0.66885164808251873</c:v>
                </c:pt>
                <c:pt idx="170">
                  <c:v>0.66698571832966058</c:v>
                </c:pt>
                <c:pt idx="171">
                  <c:v>0.66511173707505145</c:v>
                </c:pt>
                <c:pt idx="172">
                  <c:v>0.66322963453286776</c:v>
                </c:pt>
                <c:pt idx="173">
                  <c:v>0.66143405039392011</c:v>
                </c:pt>
                <c:pt idx="174">
                  <c:v>0.65963101160700066</c:v>
                </c:pt>
                <c:pt idx="175">
                  <c:v>0.65772495420510813</c:v>
                </c:pt>
                <c:pt idx="176">
                  <c:v>0.65600232068295716</c:v>
                </c:pt>
                <c:pt idx="177">
                  <c:v>0.65417654187796048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2-4316-BB4C-0DE8B3E5F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498000"/>
        <c:axId val="2140617344"/>
      </c:scatterChart>
      <c:valAx>
        <c:axId val="214649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40617344"/>
        <c:crosses val="autoZero"/>
        <c:crossBetween val="midCat"/>
      </c:valAx>
      <c:valAx>
        <c:axId val="21406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4649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8.8471568849420978E-2"/>
                  <c:y val="0.58494773519163767"/>
                </c:manualLayout>
              </c:layout>
              <c:numFmt formatCode="0.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'837'!$D$275:$D$959</c:f>
              <c:numCache>
                <c:formatCode>General</c:formatCode>
                <c:ptCount val="685"/>
                <c:pt idx="0">
                  <c:v>0.28062447254138262</c:v>
                </c:pt>
                <c:pt idx="1">
                  <c:v>0.28053118636508584</c:v>
                </c:pt>
                <c:pt idx="2">
                  <c:v>0.28043821577668909</c:v>
                </c:pt>
                <c:pt idx="3">
                  <c:v>0.28034555883498846</c:v>
                </c:pt>
                <c:pt idx="4">
                  <c:v>0.28025321361602046</c:v>
                </c:pt>
                <c:pt idx="5">
                  <c:v>0.28016117821286174</c:v>
                </c:pt>
                <c:pt idx="6">
                  <c:v>0.28006945073543266</c:v>
                </c:pt>
                <c:pt idx="7">
                  <c:v>0.27997802931030275</c:v>
                </c:pt>
                <c:pt idx="8">
                  <c:v>0.27988691208049971</c:v>
                </c:pt>
                <c:pt idx="9">
                  <c:v>0.27979609720532062</c:v>
                </c:pt>
                <c:pt idx="10">
                  <c:v>0.2797055828601458</c:v>
                </c:pt>
                <c:pt idx="11">
                  <c:v>0.27961536723625585</c:v>
                </c:pt>
                <c:pt idx="12">
                  <c:v>0.27952544854065065</c:v>
                </c:pt>
                <c:pt idx="13">
                  <c:v>0.27943582499587094</c:v>
                </c:pt>
                <c:pt idx="14">
                  <c:v>0.27934649483982277</c:v>
                </c:pt>
                <c:pt idx="15">
                  <c:v>0.27925745632560434</c:v>
                </c:pt>
                <c:pt idx="16">
                  <c:v>0.27916870772133467</c:v>
                </c:pt>
                <c:pt idx="17">
                  <c:v>0.27908024730998549</c:v>
                </c:pt>
                <c:pt idx="18">
                  <c:v>0.27899207338921472</c:v>
                </c:pt>
                <c:pt idx="19">
                  <c:v>0.27890418427120278</c:v>
                </c:pt>
                <c:pt idx="20">
                  <c:v>0.27881657828249079</c:v>
                </c:pt>
                <c:pt idx="21">
                  <c:v>0.27872925376382118</c:v>
                </c:pt>
                <c:pt idx="22">
                  <c:v>0.2786422090699805</c:v>
                </c:pt>
                <c:pt idx="23">
                  <c:v>0.27855544256964415</c:v>
                </c:pt>
                <c:pt idx="24">
                  <c:v>0.27846895264522342</c:v>
                </c:pt>
                <c:pt idx="25">
                  <c:v>0.27838273769271471</c:v>
                </c:pt>
                <c:pt idx="26">
                  <c:v>0.27829679612155045</c:v>
                </c:pt>
                <c:pt idx="27">
                  <c:v>0.27821112635445233</c:v>
                </c:pt>
                <c:pt idx="28">
                  <c:v>0.27812572682728642</c:v>
                </c:pt>
                <c:pt idx="29">
                  <c:v>0.27804059598892011</c:v>
                </c:pt>
                <c:pt idx="30">
                  <c:v>0.27795573230108112</c:v>
                </c:pt>
                <c:pt idx="31">
                  <c:v>0.27787113423821852</c:v>
                </c:pt>
                <c:pt idx="32">
                  <c:v>0.27778680028736513</c:v>
                </c:pt>
                <c:pt idx="33">
                  <c:v>0.2777027289480023</c:v>
                </c:pt>
                <c:pt idx="34">
                  <c:v>0.27761891873192607</c:v>
                </c:pt>
                <c:pt idx="35">
                  <c:v>0.27753536816311547</c:v>
                </c:pt>
                <c:pt idx="36">
                  <c:v>0.27745207577760206</c:v>
                </c:pt>
                <c:pt idx="37">
                  <c:v>0.27736904012334179</c:v>
                </c:pt>
                <c:pt idx="38">
                  <c:v>0.27728625976008797</c:v>
                </c:pt>
                <c:pt idx="39">
                  <c:v>0.2772037332592665</c:v>
                </c:pt>
                <c:pt idx="40">
                  <c:v>0.27712145920385189</c:v>
                </c:pt>
                <c:pt idx="41">
                  <c:v>0.27703943618824606</c:v>
                </c:pt>
                <c:pt idx="42">
                  <c:v>0.27695766281815737</c:v>
                </c:pt>
                <c:pt idx="43">
                  <c:v>0.27687613771048247</c:v>
                </c:pt>
                <c:pt idx="44">
                  <c:v>0.27679485949318883</c:v>
                </c:pt>
                <c:pt idx="45">
                  <c:v>0.27671382680519913</c:v>
                </c:pt>
                <c:pt idx="46">
                  <c:v>0.27663303829627722</c:v>
                </c:pt>
                <c:pt idx="47">
                  <c:v>0.27655249262691506</c:v>
                </c:pt>
                <c:pt idx="48">
                  <c:v>0.27647218846822186</c:v>
                </c:pt>
                <c:pt idx="49">
                  <c:v>0.27639212450181405</c:v>
                </c:pt>
                <c:pt idx="50">
                  <c:v>0.27631229941970664</c:v>
                </c:pt>
                <c:pt idx="51">
                  <c:v>0.27623271192420668</c:v>
                </c:pt>
                <c:pt idx="52">
                  <c:v>0.27615336072780694</c:v>
                </c:pt>
                <c:pt idx="53">
                  <c:v>0.27607424455308199</c:v>
                </c:pt>
                <c:pt idx="54">
                  <c:v>0.27599536213258496</c:v>
                </c:pt>
                <c:pt idx="55">
                  <c:v>0.27591671220874575</c:v>
                </c:pt>
                <c:pt idx="56">
                  <c:v>0.27583829353377071</c:v>
                </c:pt>
                <c:pt idx="57">
                  <c:v>0.27576010486954333</c:v>
                </c:pt>
                <c:pt idx="58">
                  <c:v>0.27568214498752625</c:v>
                </c:pt>
                <c:pt idx="59">
                  <c:v>0.27560441266866448</c:v>
                </c:pt>
                <c:pt idx="60">
                  <c:v>0.27552690670329</c:v>
                </c:pt>
                <c:pt idx="61">
                  <c:v>0.27544962589102728</c:v>
                </c:pt>
                <c:pt idx="62">
                  <c:v>0.27537256904070012</c:v>
                </c:pt>
                <c:pt idx="63">
                  <c:v>0.27529573497023957</c:v>
                </c:pt>
                <c:pt idx="64">
                  <c:v>0.27521912250659314</c:v>
                </c:pt>
                <c:pt idx="65">
                  <c:v>0.27514273048563487</c:v>
                </c:pt>
                <c:pt idx="66">
                  <c:v>0.27506655775207667</c:v>
                </c:pt>
                <c:pt idx="67">
                  <c:v>0.27499060315938084</c:v>
                </c:pt>
                <c:pt idx="68">
                  <c:v>0.27491486556967354</c:v>
                </c:pt>
                <c:pt idx="69">
                  <c:v>0.27483934385365905</c:v>
                </c:pt>
                <c:pt idx="70">
                  <c:v>0.27476403689053569</c:v>
                </c:pt>
                <c:pt idx="71">
                  <c:v>0.27468894356791218</c:v>
                </c:pt>
                <c:pt idx="72">
                  <c:v>0.27461406278172529</c:v>
                </c:pt>
                <c:pt idx="73">
                  <c:v>0.27453939343615846</c:v>
                </c:pt>
                <c:pt idx="74">
                  <c:v>0.27446493444356146</c:v>
                </c:pt>
                <c:pt idx="75">
                  <c:v>0.27439068472437073</c:v>
                </c:pt>
                <c:pt idx="76">
                  <c:v>0.27431664320703097</c:v>
                </c:pt>
                <c:pt idx="77">
                  <c:v>0.27424280882791768</c:v>
                </c:pt>
                <c:pt idx="78">
                  <c:v>0.27416918053126044</c:v>
                </c:pt>
                <c:pt idx="79">
                  <c:v>0.27409575726906699</c:v>
                </c:pt>
                <c:pt idx="80">
                  <c:v>0.27402253800104881</c:v>
                </c:pt>
                <c:pt idx="81">
                  <c:v>0.27394952169454684</c:v>
                </c:pt>
                <c:pt idx="82">
                  <c:v>0.27387670732445857</c:v>
                </c:pt>
                <c:pt idx="83">
                  <c:v>0.27380409387316573</c:v>
                </c:pt>
                <c:pt idx="84">
                  <c:v>0.27373168033046313</c:v>
                </c:pt>
                <c:pt idx="85">
                  <c:v>0.27365946569348792</c:v>
                </c:pt>
                <c:pt idx="86">
                  <c:v>0.27358744896664999</c:v>
                </c:pt>
                <c:pt idx="87">
                  <c:v>0.2735156291615633</c:v>
                </c:pt>
                <c:pt idx="88">
                  <c:v>0.27344400529697738</c:v>
                </c:pt>
                <c:pt idx="89">
                  <c:v>0.27337257639871043</c:v>
                </c:pt>
                <c:pt idx="90">
                  <c:v>0.27330134149958279</c:v>
                </c:pt>
                <c:pt idx="91">
                  <c:v>0.27323029963935097</c:v>
                </c:pt>
                <c:pt idx="92">
                  <c:v>0.27315944986464291</c:v>
                </c:pt>
                <c:pt idx="93">
                  <c:v>0.27308879122889379</c:v>
                </c:pt>
                <c:pt idx="94">
                  <c:v>0.27301832279228233</c:v>
                </c:pt>
                <c:pt idx="95">
                  <c:v>0.27294804362166825</c:v>
                </c:pt>
                <c:pt idx="96">
                  <c:v>0.27287795279053023</c:v>
                </c:pt>
                <c:pt idx="97">
                  <c:v>0.27280804937890463</c:v>
                </c:pt>
                <c:pt idx="98">
                  <c:v>0.27273833247332468</c:v>
                </c:pt>
                <c:pt idx="99">
                  <c:v>0.27266880116676062</c:v>
                </c:pt>
                <c:pt idx="100">
                  <c:v>0.27259945455856077</c:v>
                </c:pt>
                <c:pt idx="101">
                  <c:v>0.27253029175439253</c:v>
                </c:pt>
                <c:pt idx="102">
                  <c:v>0.27246131186618466</c:v>
                </c:pt>
                <c:pt idx="103">
                  <c:v>0.27239251401207021</c:v>
                </c:pt>
                <c:pt idx="104">
                  <c:v>0.27232389731632956</c:v>
                </c:pt>
                <c:pt idx="105">
                  <c:v>0.27225546090933461</c:v>
                </c:pt>
                <c:pt idx="106">
                  <c:v>0.27218720392749363</c:v>
                </c:pt>
                <c:pt idx="107">
                  <c:v>0.27211912551319622</c:v>
                </c:pt>
                <c:pt idx="108">
                  <c:v>0.27205122481475941</c:v>
                </c:pt>
                <c:pt idx="109">
                  <c:v>0.27198350098637403</c:v>
                </c:pt>
                <c:pt idx="110">
                  <c:v>0.27191595318805195</c:v>
                </c:pt>
                <c:pt idx="111">
                  <c:v>0.2718485805855736</c:v>
                </c:pt>
                <c:pt idx="112">
                  <c:v>0.27178138235043636</c:v>
                </c:pt>
                <c:pt idx="113">
                  <c:v>0.27171435765980317</c:v>
                </c:pt>
                <c:pt idx="114">
                  <c:v>0.2716475056964523</c:v>
                </c:pt>
                <c:pt idx="115">
                  <c:v>0.27158082564872693</c:v>
                </c:pt>
                <c:pt idx="116">
                  <c:v>0.27151431671048587</c:v>
                </c:pt>
                <c:pt idx="117">
                  <c:v>0.27144797808105448</c:v>
                </c:pt>
                <c:pt idx="118">
                  <c:v>0.27138180896517633</c:v>
                </c:pt>
                <c:pt idx="119">
                  <c:v>0.27131580857296528</c:v>
                </c:pt>
                <c:pt idx="120">
                  <c:v>0.27124997611985813</c:v>
                </c:pt>
                <c:pt idx="121">
                  <c:v>0.27118431082656774</c:v>
                </c:pt>
                <c:pt idx="122">
                  <c:v>0.27111881191903681</c:v>
                </c:pt>
                <c:pt idx="123">
                  <c:v>0.27105347862839158</c:v>
                </c:pt>
                <c:pt idx="124">
                  <c:v>0.27098831019089725</c:v>
                </c:pt>
                <c:pt idx="125">
                  <c:v>0.27092330584791241</c:v>
                </c:pt>
                <c:pt idx="126">
                  <c:v>0.27085846484584514</c:v>
                </c:pt>
                <c:pt idx="127">
                  <c:v>0.27079378643610863</c:v>
                </c:pt>
                <c:pt idx="128">
                  <c:v>0.27072926987507839</c:v>
                </c:pt>
                <c:pt idx="129">
                  <c:v>0.27066491442404872</c:v>
                </c:pt>
                <c:pt idx="130">
                  <c:v>0.2706007193491905</c:v>
                </c:pt>
                <c:pt idx="131">
                  <c:v>0.27053668392150904</c:v>
                </c:pt>
                <c:pt idx="132">
                  <c:v>0.27047280741680241</c:v>
                </c:pt>
                <c:pt idx="133">
                  <c:v>0.2704090891156205</c:v>
                </c:pt>
                <c:pt idx="134">
                  <c:v>0.27034552830322406</c:v>
                </c:pt>
                <c:pt idx="135">
                  <c:v>0.27028212426954451</c:v>
                </c:pt>
                <c:pt idx="136">
                  <c:v>0.27021887630914415</c:v>
                </c:pt>
                <c:pt idx="137">
                  <c:v>0.27015578372117643</c:v>
                </c:pt>
                <c:pt idx="138">
                  <c:v>0.27009284580934723</c:v>
                </c:pt>
                <c:pt idx="139">
                  <c:v>0.270030061881876</c:v>
                </c:pt>
                <c:pt idx="140">
                  <c:v>0.26996743125145772</c:v>
                </c:pt>
                <c:pt idx="141">
                  <c:v>0.2699049532352249</c:v>
                </c:pt>
                <c:pt idx="142">
                  <c:v>0.26984262715471025</c:v>
                </c:pt>
                <c:pt idx="143">
                  <c:v>0.26978045233580966</c:v>
                </c:pt>
                <c:pt idx="144">
                  <c:v>0.26971842810874547</c:v>
                </c:pt>
                <c:pt idx="145">
                  <c:v>0.26965655380803022</c:v>
                </c:pt>
                <c:pt idx="146">
                  <c:v>0.26959482877243074</c:v>
                </c:pt>
                <c:pt idx="147">
                  <c:v>0.26953325234493269</c:v>
                </c:pt>
                <c:pt idx="148">
                  <c:v>0.2694718238727053</c:v>
                </c:pt>
                <c:pt idx="149">
                  <c:v>0.26941054270706649</c:v>
                </c:pt>
                <c:pt idx="150">
                  <c:v>0.26934940820344877</c:v>
                </c:pt>
                <c:pt idx="151">
                  <c:v>0.26928841972136469</c:v>
                </c:pt>
                <c:pt idx="152">
                  <c:v>0.26922757662437335</c:v>
                </c:pt>
                <c:pt idx="153">
                  <c:v>0.26916687828004709</c:v>
                </c:pt>
                <c:pt idx="154">
                  <c:v>0.26910632405993817</c:v>
                </c:pt>
                <c:pt idx="155">
                  <c:v>0.26904591333954619</c:v>
                </c:pt>
                <c:pt idx="156">
                  <c:v>0.26898564549828569</c:v>
                </c:pt>
                <c:pt idx="157">
                  <c:v>0.26892551991945413</c:v>
                </c:pt>
                <c:pt idx="158">
                  <c:v>0.26886553599020002</c:v>
                </c:pt>
                <c:pt idx="159">
                  <c:v>0.26880569310149149</c:v>
                </c:pt>
                <c:pt idx="160">
                  <c:v>0.26874599064808541</c:v>
                </c:pt>
                <c:pt idx="161">
                  <c:v>0.26868642802849646</c:v>
                </c:pt>
                <c:pt idx="162">
                  <c:v>0.26862700464496647</c:v>
                </c:pt>
                <c:pt idx="163">
                  <c:v>0.26856771990343442</c:v>
                </c:pt>
                <c:pt idx="164">
                  <c:v>0.26850857321350674</c:v>
                </c:pt>
                <c:pt idx="165">
                  <c:v>0.26844956398842734</c:v>
                </c:pt>
                <c:pt idx="166">
                  <c:v>0.26839069164504858</c:v>
                </c:pt>
                <c:pt idx="167">
                  <c:v>0.26833195560380224</c:v>
                </c:pt>
                <c:pt idx="168">
                  <c:v>0.26827335528867069</c:v>
                </c:pt>
                <c:pt idx="169">
                  <c:v>0.2682148901271586</c:v>
                </c:pt>
                <c:pt idx="170">
                  <c:v>0.26815655955026479</c:v>
                </c:pt>
                <c:pt idx="171">
                  <c:v>0.26809836299245432</c:v>
                </c:pt>
                <c:pt idx="172">
                  <c:v>0.26804029989163086</c:v>
                </c:pt>
                <c:pt idx="173">
                  <c:v>0.26798236968910943</c:v>
                </c:pt>
                <c:pt idx="174">
                  <c:v>0.26792457182958934</c:v>
                </c:pt>
                <c:pt idx="175">
                  <c:v>0.26786690576112743</c:v>
                </c:pt>
                <c:pt idx="176">
                  <c:v>0.26780937093511131</c:v>
                </c:pt>
                <c:pt idx="177">
                  <c:v>0.26775196680623364</c:v>
                </c:pt>
                <c:pt idx="178">
                  <c:v>0.26769469283246539</c:v>
                </c:pt>
                <c:pt idx="179">
                  <c:v>0.26763754847503068</c:v>
                </c:pt>
                <c:pt idx="180">
                  <c:v>0.26758053319838093</c:v>
                </c:pt>
                <c:pt idx="181">
                  <c:v>0.2675236464701698</c:v>
                </c:pt>
                <c:pt idx="182">
                  <c:v>0.26746688776122796</c:v>
                </c:pt>
                <c:pt idx="183">
                  <c:v>0.26741025654553852</c:v>
                </c:pt>
                <c:pt idx="184">
                  <c:v>0.2673537523002123</c:v>
                </c:pt>
                <c:pt idx="185">
                  <c:v>0.26729737450546376</c:v>
                </c:pt>
                <c:pt idx="186">
                  <c:v>0.26724112264458655</c:v>
                </c:pt>
                <c:pt idx="187">
                  <c:v>0.26718499620393021</c:v>
                </c:pt>
                <c:pt idx="188">
                  <c:v>0.26712899467287599</c:v>
                </c:pt>
                <c:pt idx="189">
                  <c:v>0.26707311754381385</c:v>
                </c:pt>
                <c:pt idx="190">
                  <c:v>0.26701736431211914</c:v>
                </c:pt>
                <c:pt idx="191">
                  <c:v>0.2669617344761297</c:v>
                </c:pt>
                <c:pt idx="192">
                  <c:v>0.26690622753712301</c:v>
                </c:pt>
                <c:pt idx="193">
                  <c:v>0.2668508429992939</c:v>
                </c:pt>
                <c:pt idx="194">
                  <c:v>0.266795580369732</c:v>
                </c:pt>
                <c:pt idx="195">
                  <c:v>0.2667404391583999</c:v>
                </c:pt>
                <c:pt idx="196">
                  <c:v>0.26668541887811109</c:v>
                </c:pt>
                <c:pt idx="197">
                  <c:v>0.26663051904450824</c:v>
                </c:pt>
                <c:pt idx="198">
                  <c:v>0.26657573917604199</c:v>
                </c:pt>
                <c:pt idx="199">
                  <c:v>0.26652107879394937</c:v>
                </c:pt>
                <c:pt idx="200">
                  <c:v>0.26646653742223286</c:v>
                </c:pt>
                <c:pt idx="201">
                  <c:v>0.26641211458763969</c:v>
                </c:pt>
                <c:pt idx="202">
                  <c:v>0.26635780981964069</c:v>
                </c:pt>
                <c:pt idx="203">
                  <c:v>0.2663036226504103</c:v>
                </c:pt>
                <c:pt idx="204">
                  <c:v>0.26624955261480604</c:v>
                </c:pt>
                <c:pt idx="205">
                  <c:v>0.26619559925034836</c:v>
                </c:pt>
                <c:pt idx="206">
                  <c:v>0.26614176209720075</c:v>
                </c:pt>
                <c:pt idx="207">
                  <c:v>0.26608804069815017</c:v>
                </c:pt>
                <c:pt idx="208">
                  <c:v>0.26603443459858711</c:v>
                </c:pt>
                <c:pt idx="209">
                  <c:v>0.26598094334648659</c:v>
                </c:pt>
                <c:pt idx="210">
                  <c:v>0.2659275664923888</c:v>
                </c:pt>
                <c:pt idx="211">
                  <c:v>0.26587430358937997</c:v>
                </c:pt>
                <c:pt idx="212">
                  <c:v>0.26582115419307373</c:v>
                </c:pt>
                <c:pt idx="213">
                  <c:v>0.26576811786159227</c:v>
                </c:pt>
                <c:pt idx="214">
                  <c:v>0.2657151941555479</c:v>
                </c:pt>
                <c:pt idx="215">
                  <c:v>0.26566238263802472</c:v>
                </c:pt>
                <c:pt idx="216">
                  <c:v>0.26560968287456033</c:v>
                </c:pt>
                <c:pt idx="217">
                  <c:v>0.26555709443312797</c:v>
                </c:pt>
                <c:pt idx="218">
                  <c:v>0.26550461688411858</c:v>
                </c:pt>
                <c:pt idx="219">
                  <c:v>0.26545224980032323</c:v>
                </c:pt>
                <c:pt idx="220">
                  <c:v>0.26539999275691539</c:v>
                </c:pt>
                <c:pt idx="221">
                  <c:v>0.26534784533143368</c:v>
                </c:pt>
                <c:pt idx="222">
                  <c:v>0.26529580710376482</c:v>
                </c:pt>
                <c:pt idx="223">
                  <c:v>0.26524387765612617</c:v>
                </c:pt>
                <c:pt idx="224">
                  <c:v>0.26519205657304923</c:v>
                </c:pt>
                <c:pt idx="225">
                  <c:v>0.26514034344136267</c:v>
                </c:pt>
                <c:pt idx="226">
                  <c:v>0.26508873785017584</c:v>
                </c:pt>
                <c:pt idx="227">
                  <c:v>0.26503723939086216</c:v>
                </c:pt>
                <c:pt idx="228">
                  <c:v>0.26498584765704286</c:v>
                </c:pt>
                <c:pt idx="229">
                  <c:v>0.26493456224457107</c:v>
                </c:pt>
                <c:pt idx="230">
                  <c:v>0.26488338275151541</c:v>
                </c:pt>
                <c:pt idx="231">
                  <c:v>0.26483230877814434</c:v>
                </c:pt>
                <c:pt idx="232">
                  <c:v>0.26478133992691028</c:v>
                </c:pt>
                <c:pt idx="233">
                  <c:v>0.26473047580243431</c:v>
                </c:pt>
                <c:pt idx="234">
                  <c:v>0.26467971601149037</c:v>
                </c:pt>
                <c:pt idx="235">
                  <c:v>0.26462906016298998</c:v>
                </c:pt>
                <c:pt idx="236">
                  <c:v>0.26457850786796733</c:v>
                </c:pt>
                <c:pt idx="237">
                  <c:v>0.26452805873956381</c:v>
                </c:pt>
                <c:pt idx="238">
                  <c:v>0.26447771239301354</c:v>
                </c:pt>
                <c:pt idx="239">
                  <c:v>0.26442746844562803</c:v>
                </c:pt>
                <c:pt idx="240">
                  <c:v>0.26437732651678214</c:v>
                </c:pt>
                <c:pt idx="241">
                  <c:v>0.26432728622789897</c:v>
                </c:pt>
                <c:pt idx="242">
                  <c:v>0.26427734720243573</c:v>
                </c:pt>
                <c:pt idx="243">
                  <c:v>0.26422750906586961</c:v>
                </c:pt>
                <c:pt idx="244">
                  <c:v>0.26417777144568316</c:v>
                </c:pt>
                <c:pt idx="245">
                  <c:v>0.26412813397135071</c:v>
                </c:pt>
                <c:pt idx="246">
                  <c:v>0.26407859627432401</c:v>
                </c:pt>
                <c:pt idx="247">
                  <c:v>0.26402915798801901</c:v>
                </c:pt>
                <c:pt idx="248">
                  <c:v>0.26397981874780152</c:v>
                </c:pt>
                <c:pt idx="249">
                  <c:v>0.26393057819097421</c:v>
                </c:pt>
                <c:pt idx="250">
                  <c:v>0.26388143595676267</c:v>
                </c:pt>
                <c:pt idx="251">
                  <c:v>0.26383239168630263</c:v>
                </c:pt>
                <c:pt idx="252">
                  <c:v>0.26378344502262613</c:v>
                </c:pt>
                <c:pt idx="253">
                  <c:v>0.26373459561064899</c:v>
                </c:pt>
                <c:pt idx="254">
                  <c:v>0.26368584309715731</c:v>
                </c:pt>
                <c:pt idx="255">
                  <c:v>0.26363718713079509</c:v>
                </c:pt>
                <c:pt idx="256">
                  <c:v>0.26358862736205091</c:v>
                </c:pt>
                <c:pt idx="257">
                  <c:v>0.26354016344324577</c:v>
                </c:pt>
                <c:pt idx="258">
                  <c:v>0.26349179502852027</c:v>
                </c:pt>
                <c:pt idx="259">
                  <c:v>0.26344352177382208</c:v>
                </c:pt>
                <c:pt idx="260">
                  <c:v>0.26339534333689385</c:v>
                </c:pt>
                <c:pt idx="261">
                  <c:v>0.26334725937726083</c:v>
                </c:pt>
                <c:pt idx="262">
                  <c:v>0.26329926955621863</c:v>
                </c:pt>
                <c:pt idx="263">
                  <c:v>0.26325137353682132</c:v>
                </c:pt>
                <c:pt idx="264">
                  <c:v>0.26320357098386959</c:v>
                </c:pt>
                <c:pt idx="265">
                  <c:v>0.2631558615638987</c:v>
                </c:pt>
                <c:pt idx="266">
                  <c:v>0.26310824494516666</c:v>
                </c:pt>
                <c:pt idx="267">
                  <c:v>0.26306072079764309</c:v>
                </c:pt>
                <c:pt idx="268">
                  <c:v>0.26301328879299701</c:v>
                </c:pt>
                <c:pt idx="269">
                  <c:v>0.26296594860458611</c:v>
                </c:pt>
                <c:pt idx="270">
                  <c:v>0.26291869990744454</c:v>
                </c:pt>
                <c:pt idx="271">
                  <c:v>0.26287154237827259</c:v>
                </c:pt>
                <c:pt idx="272">
                  <c:v>0.26282447569542483</c:v>
                </c:pt>
                <c:pt idx="273">
                  <c:v>0.26277749953889934</c:v>
                </c:pt>
                <c:pt idx="274">
                  <c:v>0.26273061359032662</c:v>
                </c:pt>
                <c:pt idx="275">
                  <c:v>0.26268381753295877</c:v>
                </c:pt>
                <c:pt idx="276">
                  <c:v>0.26263711105165877</c:v>
                </c:pt>
                <c:pt idx="277">
                  <c:v>0.26259049383288952</c:v>
                </c:pt>
                <c:pt idx="278">
                  <c:v>0.26254396556470344</c:v>
                </c:pt>
                <c:pt idx="279">
                  <c:v>0.26249752593673187</c:v>
                </c:pt>
                <c:pt idx="280">
                  <c:v>0.26245117464017459</c:v>
                </c:pt>
                <c:pt idx="281">
                  <c:v>0.26240491136778948</c:v>
                </c:pt>
                <c:pt idx="282">
                  <c:v>0.26235873581388236</c:v>
                </c:pt>
                <c:pt idx="283">
                  <c:v>0.26231264767429635</c:v>
                </c:pt>
                <c:pt idx="284">
                  <c:v>0.26226664664640242</c:v>
                </c:pt>
                <c:pt idx="285">
                  <c:v>0.26222073242908883</c:v>
                </c:pt>
                <c:pt idx="286">
                  <c:v>0.26217490472275146</c:v>
                </c:pt>
                <c:pt idx="287">
                  <c:v>0.26212916322928376</c:v>
                </c:pt>
                <c:pt idx="288">
                  <c:v>0.26208350765206712</c:v>
                </c:pt>
                <c:pt idx="289">
                  <c:v>0.26203793769596095</c:v>
                </c:pt>
                <c:pt idx="290">
                  <c:v>0.26199245306729346</c:v>
                </c:pt>
                <c:pt idx="291">
                  <c:v>0.26194705347385161</c:v>
                </c:pt>
                <c:pt idx="292">
                  <c:v>0.26190173862487187</c:v>
                </c:pt>
                <c:pt idx="293">
                  <c:v>0.26185650823103085</c:v>
                </c:pt>
                <c:pt idx="294">
                  <c:v>0.26181136200443589</c:v>
                </c:pt>
                <c:pt idx="295">
                  <c:v>0.26176629965861592</c:v>
                </c:pt>
                <c:pt idx="296">
                  <c:v>0.26172132090851208</c:v>
                </c:pt>
                <c:pt idx="297">
                  <c:v>0.26167642547046882</c:v>
                </c:pt>
                <c:pt idx="298">
                  <c:v>0.26163161306222477</c:v>
                </c:pt>
                <c:pt idx="299">
                  <c:v>0.26158688340290376</c:v>
                </c:pt>
                <c:pt idx="300">
                  <c:v>0.26154223621300604</c:v>
                </c:pt>
                <c:pt idx="301">
                  <c:v>0.26149767121439921</c:v>
                </c:pt>
                <c:pt idx="302">
                  <c:v>0.26145318813030988</c:v>
                </c:pt>
                <c:pt idx="303">
                  <c:v>0.26140878668531459</c:v>
                </c:pt>
                <c:pt idx="304">
                  <c:v>0.26136446660533136</c:v>
                </c:pt>
                <c:pt idx="305">
                  <c:v>0.26132022761761126</c:v>
                </c:pt>
                <c:pt idx="306">
                  <c:v>0.26127606945072968</c:v>
                </c:pt>
                <c:pt idx="307">
                  <c:v>0.26123199183457813</c:v>
                </c:pt>
                <c:pt idx="308">
                  <c:v>0.26118799450035585</c:v>
                </c:pt>
                <c:pt idx="309">
                  <c:v>0.26114407718056137</c:v>
                </c:pt>
                <c:pt idx="310">
                  <c:v>0.2611002396089846</c:v>
                </c:pt>
                <c:pt idx="311">
                  <c:v>0.26105648152069838</c:v>
                </c:pt>
                <c:pt idx="312">
                  <c:v>0.26101280265205057</c:v>
                </c:pt>
                <c:pt idx="313">
                  <c:v>0.26096920274065599</c:v>
                </c:pt>
                <c:pt idx="314">
                  <c:v>0.26092568152538842</c:v>
                </c:pt>
                <c:pt idx="315">
                  <c:v>0.26088223874637267</c:v>
                </c:pt>
                <c:pt idx="316">
                  <c:v>0.26083887414497686</c:v>
                </c:pt>
                <c:pt idx="317">
                  <c:v>0.26079558746380449</c:v>
                </c:pt>
                <c:pt idx="318">
                  <c:v>0.26075237844668703</c:v>
                </c:pt>
                <c:pt idx="319">
                  <c:v>0.26070924683867575</c:v>
                </c:pt>
                <c:pt idx="320">
                  <c:v>0.26066619238603456</c:v>
                </c:pt>
                <c:pt idx="321">
                  <c:v>0.26062321483623224</c:v>
                </c:pt>
                <c:pt idx="322">
                  <c:v>0.26058031393793524</c:v>
                </c:pt>
                <c:pt idx="323">
                  <c:v>0.26053748944099969</c:v>
                </c:pt>
                <c:pt idx="324">
                  <c:v>0.26049474109646464</c:v>
                </c:pt>
                <c:pt idx="325">
                  <c:v>0.26045206865654447</c:v>
                </c:pt>
                <c:pt idx="326">
                  <c:v>0.26040947187462155</c:v>
                </c:pt>
                <c:pt idx="327">
                  <c:v>0.26036695050523934</c:v>
                </c:pt>
                <c:pt idx="328">
                  <c:v>0.26032450430409476</c:v>
                </c:pt>
                <c:pt idx="329">
                  <c:v>0.2602821330280316</c:v>
                </c:pt>
                <c:pt idx="330">
                  <c:v>0.26023983643503323</c:v>
                </c:pt>
                <c:pt idx="331">
                  <c:v>0.26019761428421551</c:v>
                </c:pt>
                <c:pt idx="332">
                  <c:v>0.26015546633582026</c:v>
                </c:pt>
                <c:pt idx="333">
                  <c:v>0.26011339235120789</c:v>
                </c:pt>
                <c:pt idx="334">
                  <c:v>0.26007139209285079</c:v>
                </c:pt>
                <c:pt idx="335">
                  <c:v>0.2600294653243268</c:v>
                </c:pt>
                <c:pt idx="336">
                  <c:v>0.25998761181031194</c:v>
                </c:pt>
                <c:pt idx="337">
                  <c:v>0.25994583131657417</c:v>
                </c:pt>
                <c:pt idx="338">
                  <c:v>0.25990412360996679</c:v>
                </c:pt>
                <c:pt idx="339">
                  <c:v>0.25986248845842136</c:v>
                </c:pt>
                <c:pt idx="340">
                  <c:v>0.25982092563094183</c:v>
                </c:pt>
                <c:pt idx="341">
                  <c:v>0.25977943489759758</c:v>
                </c:pt>
                <c:pt idx="342">
                  <c:v>0.25973801602951735</c:v>
                </c:pt>
                <c:pt idx="343">
                  <c:v>0.25969666879888231</c:v>
                </c:pt>
                <c:pt idx="344">
                  <c:v>0.25965539297892049</c:v>
                </c:pt>
                <c:pt idx="345">
                  <c:v>0.25961418834389988</c:v>
                </c:pt>
                <c:pt idx="346">
                  <c:v>0.25957305466912239</c:v>
                </c:pt>
                <c:pt idx="347">
                  <c:v>0.25953199173091773</c:v>
                </c:pt>
                <c:pt idx="348">
                  <c:v>0.2594909993066371</c:v>
                </c:pt>
                <c:pt idx="349">
                  <c:v>0.25945007717464735</c:v>
                </c:pt>
                <c:pt idx="350">
                  <c:v>0.25940922511432463</c:v>
                </c:pt>
                <c:pt idx="351">
                  <c:v>0.25936844290604849</c:v>
                </c:pt>
                <c:pt idx="352">
                  <c:v>0.25932773033119594</c:v>
                </c:pt>
                <c:pt idx="353">
                  <c:v>0.25928708717213556</c:v>
                </c:pt>
                <c:pt idx="354">
                  <c:v>0.25924651321222147</c:v>
                </c:pt>
                <c:pt idx="355">
                  <c:v>0.25920600823578765</c:v>
                </c:pt>
                <c:pt idx="356">
                  <c:v>0.25916557202814217</c:v>
                </c:pt>
                <c:pt idx="357">
                  <c:v>0.25912520437556102</c:v>
                </c:pt>
                <c:pt idx="358">
                  <c:v>0.25908490506528314</c:v>
                </c:pt>
                <c:pt idx="359">
                  <c:v>0.25904467388550412</c:v>
                </c:pt>
                <c:pt idx="360">
                  <c:v>0.25900451062537061</c:v>
                </c:pt>
                <c:pt idx="361">
                  <c:v>0.25896441507497531</c:v>
                </c:pt>
                <c:pt idx="362">
                  <c:v>0.25892438702535059</c:v>
                </c:pt>
                <c:pt idx="363">
                  <c:v>0.25888442626846375</c:v>
                </c:pt>
                <c:pt idx="364">
                  <c:v>0.25884453259721107</c:v>
                </c:pt>
                <c:pt idx="365">
                  <c:v>0.25880470580541243</c:v>
                </c:pt>
                <c:pt idx="366">
                  <c:v>0.25876494568780622</c:v>
                </c:pt>
                <c:pt idx="367">
                  <c:v>0.2587252520400436</c:v>
                </c:pt>
                <c:pt idx="368">
                  <c:v>0.25868562465868344</c:v>
                </c:pt>
                <c:pt idx="369">
                  <c:v>0.258646063341187</c:v>
                </c:pt>
                <c:pt idx="370">
                  <c:v>0.25860656788591269</c:v>
                </c:pt>
                <c:pt idx="371">
                  <c:v>0.25856713809211074</c:v>
                </c:pt>
                <c:pt idx="372">
                  <c:v>0.25852777375991831</c:v>
                </c:pt>
                <c:pt idx="373">
                  <c:v>0.25848847469035408</c:v>
                </c:pt>
                <c:pt idx="374">
                  <c:v>0.25844924068531339</c:v>
                </c:pt>
                <c:pt idx="375">
                  <c:v>0.25841007154756296</c:v>
                </c:pt>
                <c:pt idx="376">
                  <c:v>0.25837096708073615</c:v>
                </c:pt>
                <c:pt idx="377">
                  <c:v>0.25833192708932767</c:v>
                </c:pt>
                <c:pt idx="378">
                  <c:v>0.25829295137868902</c:v>
                </c:pt>
                <c:pt idx="379">
                  <c:v>0.2582540397550232</c:v>
                </c:pt>
                <c:pt idx="380">
                  <c:v>0.25821519202537996</c:v>
                </c:pt>
                <c:pt idx="381">
                  <c:v>0.25817640799765113</c:v>
                </c:pt>
                <c:pt idx="382">
                  <c:v>0.25813768748056559</c:v>
                </c:pt>
                <c:pt idx="383">
                  <c:v>0.25809903028368458</c:v>
                </c:pt>
                <c:pt idx="384">
                  <c:v>0.2580604362173971</c:v>
                </c:pt>
                <c:pt idx="385">
                  <c:v>0.25802190509291484</c:v>
                </c:pt>
                <c:pt idx="386">
                  <c:v>0.25798343672226792</c:v>
                </c:pt>
                <c:pt idx="387">
                  <c:v>0.25794503091830007</c:v>
                </c:pt>
                <c:pt idx="388">
                  <c:v>0.25790668749466389</c:v>
                </c:pt>
                <c:pt idx="389">
                  <c:v>0.25786840626581642</c:v>
                </c:pt>
                <c:pt idx="390">
                  <c:v>0.25783018704701488</c:v>
                </c:pt>
                <c:pt idx="391">
                  <c:v>0.25779202965431142</c:v>
                </c:pt>
                <c:pt idx="392">
                  <c:v>0.25775393390454943</c:v>
                </c:pt>
                <c:pt idx="393">
                  <c:v>0.25771589961535851</c:v>
                </c:pt>
                <c:pt idx="394">
                  <c:v>0.25767792660515043</c:v>
                </c:pt>
                <c:pt idx="395">
                  <c:v>0.25764001469311459</c:v>
                </c:pt>
                <c:pt idx="396">
                  <c:v>0.25760216369921363</c:v>
                </c:pt>
                <c:pt idx="397">
                  <c:v>0.25756437344417915</c:v>
                </c:pt>
                <c:pt idx="398">
                  <c:v>0.25752664374950746</c:v>
                </c:pt>
                <c:pt idx="399">
                  <c:v>0.25748897443745511</c:v>
                </c:pt>
                <c:pt idx="400">
                  <c:v>0.25745136533103496</c:v>
                </c:pt>
                <c:pt idx="401">
                  <c:v>0.25741381625401183</c:v>
                </c:pt>
                <c:pt idx="402">
                  <c:v>0.25737632703089819</c:v>
                </c:pt>
                <c:pt idx="403">
                  <c:v>0.25733889748695016</c:v>
                </c:pt>
                <c:pt idx="404">
                  <c:v>0.25730152744816343</c:v>
                </c:pt>
                <c:pt idx="405">
                  <c:v>0.25726421674126904</c:v>
                </c:pt>
                <c:pt idx="406">
                  <c:v>0.25722696519372923</c:v>
                </c:pt>
                <c:pt idx="407">
                  <c:v>0.25718977263373377</c:v>
                </c:pt>
                <c:pt idx="408">
                  <c:v>0.25715263889019552</c:v>
                </c:pt>
                <c:pt idx="409">
                  <c:v>0.2571155637927468</c:v>
                </c:pt>
                <c:pt idx="410">
                  <c:v>0.25707854717173512</c:v>
                </c:pt>
                <c:pt idx="411">
                  <c:v>0.25704158885821948</c:v>
                </c:pt>
                <c:pt idx="412">
                  <c:v>0.25700468868396636</c:v>
                </c:pt>
                <c:pt idx="413">
                  <c:v>0.25696784648144594</c:v>
                </c:pt>
                <c:pt idx="414">
                  <c:v>0.2569310620838281</c:v>
                </c:pt>
                <c:pt idx="415">
                  <c:v>0.25689433532497863</c:v>
                </c:pt>
                <c:pt idx="416">
                  <c:v>0.25685766603945565</c:v>
                </c:pt>
                <c:pt idx="417">
                  <c:v>0.25682105406250555</c:v>
                </c:pt>
                <c:pt idx="418">
                  <c:v>0.25678449923005936</c:v>
                </c:pt>
                <c:pt idx="419">
                  <c:v>0.25674800137872905</c:v>
                </c:pt>
                <c:pt idx="420">
                  <c:v>0.25671156034580378</c:v>
                </c:pt>
                <c:pt idx="421">
                  <c:v>0.25667517596924627</c:v>
                </c:pt>
                <c:pt idx="422">
                  <c:v>0.25663884808768916</c:v>
                </c:pt>
                <c:pt idx="423">
                  <c:v>0.25660257654043134</c:v>
                </c:pt>
                <c:pt idx="424">
                  <c:v>0.25656636116743436</c:v>
                </c:pt>
                <c:pt idx="425">
                  <c:v>0.2565302018093189</c:v>
                </c:pt>
                <c:pt idx="426">
                  <c:v>0.25649409830736114</c:v>
                </c:pt>
                <c:pt idx="427">
                  <c:v>0.25645805050348935</c:v>
                </c:pt>
                <c:pt idx="428">
                  <c:v>0.25642205824028025</c:v>
                </c:pt>
                <c:pt idx="429">
                  <c:v>0.25638612136095568</c:v>
                </c:pt>
                <c:pt idx="430">
                  <c:v>0.25635023970937887</c:v>
                </c:pt>
                <c:pt idx="431">
                  <c:v>0.25631441313005143</c:v>
                </c:pt>
                <c:pt idx="432">
                  <c:v>0.25627864146810941</c:v>
                </c:pt>
                <c:pt idx="433">
                  <c:v>0.25624292456932057</c:v>
                </c:pt>
                <c:pt idx="434">
                  <c:v>0.25620726228008028</c:v>
                </c:pt>
                <c:pt idx="435">
                  <c:v>0.25617165444740875</c:v>
                </c:pt>
                <c:pt idx="436">
                  <c:v>0.25613610091894734</c:v>
                </c:pt>
                <c:pt idx="437">
                  <c:v>0.25610060154295561</c:v>
                </c:pt>
                <c:pt idx="438">
                  <c:v>0.25606515616830761</c:v>
                </c:pt>
                <c:pt idx="439">
                  <c:v>0.25602976464448896</c:v>
                </c:pt>
                <c:pt idx="440">
                  <c:v>0.25599442682159357</c:v>
                </c:pt>
                <c:pt idx="441">
                  <c:v>0.25595914255032026</c:v>
                </c:pt>
                <c:pt idx="442">
                  <c:v>0.25592391168196965</c:v>
                </c:pt>
                <c:pt idx="443">
                  <c:v>0.25588873406844104</c:v>
                </c:pt>
                <c:pt idx="444">
                  <c:v>0.25585360956222919</c:v>
                </c:pt>
                <c:pt idx="445">
                  <c:v>0.25581853801642124</c:v>
                </c:pt>
                <c:pt idx="446">
                  <c:v>0.25578351928469351</c:v>
                </c:pt>
                <c:pt idx="447">
                  <c:v>0.25574855322130857</c:v>
                </c:pt>
                <c:pt idx="448">
                  <c:v>0.25571363968111194</c:v>
                </c:pt>
                <c:pt idx="449">
                  <c:v>0.25567877851952925</c:v>
                </c:pt>
                <c:pt idx="450">
                  <c:v>0.25564396959256297</c:v>
                </c:pt>
                <c:pt idx="451">
                  <c:v>0.25560921275678983</c:v>
                </c:pt>
                <c:pt idx="452">
                  <c:v>0.2555745078693572</c:v>
                </c:pt>
                <c:pt idx="453">
                  <c:v>0.25553985478798075</c:v>
                </c:pt>
                <c:pt idx="454">
                  <c:v>0.25550525337094093</c:v>
                </c:pt>
                <c:pt idx="455">
                  <c:v>0.25547070347708056</c:v>
                </c:pt>
                <c:pt idx="456">
                  <c:v>0.25543620496580144</c:v>
                </c:pt>
                <c:pt idx="457">
                  <c:v>0.25540175769706186</c:v>
                </c:pt>
                <c:pt idx="458">
                  <c:v>0.25536736153137329</c:v>
                </c:pt>
                <c:pt idx="459">
                  <c:v>0.25533301632979805</c:v>
                </c:pt>
                <c:pt idx="460">
                  <c:v>0.25529872195394587</c:v>
                </c:pt>
                <c:pt idx="461">
                  <c:v>0.25526447826597159</c:v>
                </c:pt>
                <c:pt idx="462">
                  <c:v>0.25523028512857199</c:v>
                </c:pt>
                <c:pt idx="463">
                  <c:v>0.25519614240498328</c:v>
                </c:pt>
                <c:pt idx="464">
                  <c:v>0.25516204995897801</c:v>
                </c:pt>
                <c:pt idx="465">
                  <c:v>0.2551280076548626</c:v>
                </c:pt>
                <c:pt idx="466">
                  <c:v>0.2550940153574745</c:v>
                </c:pt>
                <c:pt idx="467">
                  <c:v>0.25506007293217947</c:v>
                </c:pt>
                <c:pt idx="468">
                  <c:v>0.25502618024486873</c:v>
                </c:pt>
                <c:pt idx="469">
                  <c:v>0.25499233716195663</c:v>
                </c:pt>
                <c:pt idx="470">
                  <c:v>0.25495854355037761</c:v>
                </c:pt>
                <c:pt idx="471">
                  <c:v>0.25492479927758388</c:v>
                </c:pt>
                <c:pt idx="472">
                  <c:v>0.25489110421154237</c:v>
                </c:pt>
                <c:pt idx="473">
                  <c:v>0.25485745822073252</c:v>
                </c:pt>
                <c:pt idx="474">
                  <c:v>0.25482386117414352</c:v>
                </c:pt>
                <c:pt idx="475">
                  <c:v>0.25479031294127169</c:v>
                </c:pt>
                <c:pt idx="476">
                  <c:v>0.25475681339211786</c:v>
                </c:pt>
                <c:pt idx="477">
                  <c:v>0.25472336239718496</c:v>
                </c:pt>
                <c:pt idx="478">
                  <c:v>0.2546899598274755</c:v>
                </c:pt>
                <c:pt idx="479">
                  <c:v>0.25465660555448888</c:v>
                </c:pt>
                <c:pt idx="480">
                  <c:v>0.25462329945021883</c:v>
                </c:pt>
                <c:pt idx="481">
                  <c:v>0.25459004138715141</c:v>
                </c:pt>
                <c:pt idx="482">
                  <c:v>0.25455683123826184</c:v>
                </c:pt>
                <c:pt idx="483">
                  <c:v>0.25452366887701255</c:v>
                </c:pt>
                <c:pt idx="484">
                  <c:v>0.25449055417735061</c:v>
                </c:pt>
                <c:pt idx="485">
                  <c:v>0.25445748701370513</c:v>
                </c:pt>
                <c:pt idx="486">
                  <c:v>0.25442446726098517</c:v>
                </c:pt>
                <c:pt idx="487">
                  <c:v>0.2543914947945769</c:v>
                </c:pt>
                <c:pt idx="488">
                  <c:v>0.25435856949034169</c:v>
                </c:pt>
                <c:pt idx="489">
                  <c:v>0.25432569122461335</c:v>
                </c:pt>
                <c:pt idx="490">
                  <c:v>0.2542928598741962</c:v>
                </c:pt>
                <c:pt idx="491">
                  <c:v>0.25426007531636208</c:v>
                </c:pt>
                <c:pt idx="492">
                  <c:v>0.25422733742884879</c:v>
                </c:pt>
                <c:pt idx="493">
                  <c:v>0.25419464608985715</c:v>
                </c:pt>
                <c:pt idx="494">
                  <c:v>0.2541620011780491</c:v>
                </c:pt>
                <c:pt idx="495">
                  <c:v>0.25412940257254524</c:v>
                </c:pt>
                <c:pt idx="496">
                  <c:v>0.25409685015292255</c:v>
                </c:pt>
                <c:pt idx="497">
                  <c:v>0.25406434379921222</c:v>
                </c:pt>
                <c:pt idx="498">
                  <c:v>0.25403188339189742</c:v>
                </c:pt>
                <c:pt idx="499">
                  <c:v>0.25399946881191093</c:v>
                </c:pt>
                <c:pt idx="500">
                  <c:v>0.25396709994063299</c:v>
                </c:pt>
                <c:pt idx="501">
                  <c:v>0.25393477665988923</c:v>
                </c:pt>
                <c:pt idx="502">
                  <c:v>0.25390249885194832</c:v>
                </c:pt>
                <c:pt idx="503">
                  <c:v>0.25387026639951982</c:v>
                </c:pt>
                <c:pt idx="504">
                  <c:v>0.25383807918575213</c:v>
                </c:pt>
                <c:pt idx="505">
                  <c:v>0.25380593709423022</c:v>
                </c:pt>
                <c:pt idx="506">
                  <c:v>0.25377384000897352</c:v>
                </c:pt>
                <c:pt idx="507">
                  <c:v>0.25374178781443379</c:v>
                </c:pt>
                <c:pt idx="508">
                  <c:v>0.25370978039549313</c:v>
                </c:pt>
                <c:pt idx="509">
                  <c:v>0.25367781763746172</c:v>
                </c:pt>
                <c:pt idx="510">
                  <c:v>0.25364589942607585</c:v>
                </c:pt>
                <c:pt idx="511">
                  <c:v>0.25361402564749563</c:v>
                </c:pt>
                <c:pt idx="512">
                  <c:v>0.25358219618830347</c:v>
                </c:pt>
                <c:pt idx="513">
                  <c:v>0.25355041093550124</c:v>
                </c:pt>
                <c:pt idx="514">
                  <c:v>0.25351866977650889</c:v>
                </c:pt>
                <c:pt idx="515">
                  <c:v>0.25348697259916225</c:v>
                </c:pt>
                <c:pt idx="516">
                  <c:v>0.25345531929171083</c:v>
                </c:pt>
                <c:pt idx="517">
                  <c:v>0.25342370974281608</c:v>
                </c:pt>
                <c:pt idx="518">
                  <c:v>0.25339214384154912</c:v>
                </c:pt>
                <c:pt idx="519">
                  <c:v>0.25336062147738914</c:v>
                </c:pt>
                <c:pt idx="520">
                  <c:v>0.25332914254022104</c:v>
                </c:pt>
                <c:pt idx="521">
                  <c:v>0.25329770692033382</c:v>
                </c:pt>
                <c:pt idx="522">
                  <c:v>0.25326631450841836</c:v>
                </c:pt>
                <c:pt idx="523">
                  <c:v>0.25323496519556565</c:v>
                </c:pt>
                <c:pt idx="524">
                  <c:v>0.2532036588732649</c:v>
                </c:pt>
                <c:pt idx="525">
                  <c:v>0.25317239543340159</c:v>
                </c:pt>
                <c:pt idx="526">
                  <c:v>0.25314117476825543</c:v>
                </c:pt>
                <c:pt idx="527">
                  <c:v>0.25310999677049867</c:v>
                </c:pt>
                <c:pt idx="528">
                  <c:v>0.25307886133319429</c:v>
                </c:pt>
                <c:pt idx="529">
                  <c:v>0.25304776834979381</c:v>
                </c:pt>
                <c:pt idx="530">
                  <c:v>0.25301671771413586</c:v>
                </c:pt>
                <c:pt idx="531">
                  <c:v>0.2529857093204439</c:v>
                </c:pt>
                <c:pt idx="532">
                  <c:v>0.25295474306332483</c:v>
                </c:pt>
                <c:pt idx="533">
                  <c:v>0.25292381883776682</c:v>
                </c:pt>
                <c:pt idx="534">
                  <c:v>0.25289293653913775</c:v>
                </c:pt>
                <c:pt idx="535">
                  <c:v>0.25286209606318322</c:v>
                </c:pt>
                <c:pt idx="536">
                  <c:v>0.25283129730602488</c:v>
                </c:pt>
                <c:pt idx="537">
                  <c:v>0.2528005401641587</c:v>
                </c:pt>
                <c:pt idx="538">
                  <c:v>0.25276982453445301</c:v>
                </c:pt>
                <c:pt idx="539">
                  <c:v>0.25273915031414701</c:v>
                </c:pt>
                <c:pt idx="540">
                  <c:v>0.25270851740084871</c:v>
                </c:pt>
                <c:pt idx="541">
                  <c:v>0.25267792569253356</c:v>
                </c:pt>
                <c:pt idx="542">
                  <c:v>0.25264737508754237</c:v>
                </c:pt>
                <c:pt idx="543">
                  <c:v>0.2526168654845799</c:v>
                </c:pt>
                <c:pt idx="544">
                  <c:v>0.25258639678271294</c:v>
                </c:pt>
                <c:pt idx="545">
                  <c:v>0.25255596888136866</c:v>
                </c:pt>
                <c:pt idx="546">
                  <c:v>0.25252558168033312</c:v>
                </c:pt>
                <c:pt idx="547">
                  <c:v>0.25249523507974919</c:v>
                </c:pt>
                <c:pt idx="548">
                  <c:v>0.25246492898011541</c:v>
                </c:pt>
                <c:pt idx="549">
                  <c:v>0.25243466328228376</c:v>
                </c:pt>
                <c:pt idx="550">
                  <c:v>0.25240443788745853</c:v>
                </c:pt>
                <c:pt idx="551">
                  <c:v>0.25237425269719438</c:v>
                </c:pt>
                <c:pt idx="552">
                  <c:v>0.25234410761339471</c:v>
                </c:pt>
                <c:pt idx="553">
                  <c:v>0.25231400253831032</c:v>
                </c:pt>
                <c:pt idx="554">
                  <c:v>0.25228393737453747</c:v>
                </c:pt>
                <c:pt idx="555">
                  <c:v>0.2522539120250164</c:v>
                </c:pt>
                <c:pt idx="556">
                  <c:v>0.25222392639302982</c:v>
                </c:pt>
                <c:pt idx="557">
                  <c:v>0.25219398038220131</c:v>
                </c:pt>
                <c:pt idx="558">
                  <c:v>0.25216407389649348</c:v>
                </c:pt>
                <c:pt idx="559">
                  <c:v>0.25213420684020693</c:v>
                </c:pt>
                <c:pt idx="560">
                  <c:v>0.25210437911797823</c:v>
                </c:pt>
                <c:pt idx="561">
                  <c:v>0.25207459063477849</c:v>
                </c:pt>
                <c:pt idx="562">
                  <c:v>0.25204484129591204</c:v>
                </c:pt>
                <c:pt idx="563">
                  <c:v>0.25201513100701456</c:v>
                </c:pt>
                <c:pt idx="564">
                  <c:v>0.25198545967405184</c:v>
                </c:pt>
                <c:pt idx="565">
                  <c:v>0.25195582720331816</c:v>
                </c:pt>
                <c:pt idx="566">
                  <c:v>0.25192623350143478</c:v>
                </c:pt>
                <c:pt idx="567">
                  <c:v>0.25189667847534847</c:v>
                </c:pt>
                <c:pt idx="568">
                  <c:v>0.25186716203232995</c:v>
                </c:pt>
                <c:pt idx="569">
                  <c:v>0.25183768407997253</c:v>
                </c:pt>
                <c:pt idx="570">
                  <c:v>0.25180824452619066</c:v>
                </c:pt>
                <c:pt idx="571">
                  <c:v>0.25177884327921818</c:v>
                </c:pt>
                <c:pt idx="572">
                  <c:v>0.25174948024760729</c:v>
                </c:pt>
                <c:pt idx="573">
                  <c:v>0.2517201553402269</c:v>
                </c:pt>
                <c:pt idx="574">
                  <c:v>0.2516908684662611</c:v>
                </c:pt>
                <c:pt idx="575">
                  <c:v>0.25166161953520783</c:v>
                </c:pt>
                <c:pt idx="576">
                  <c:v>0.25163240845687745</c:v>
                </c:pt>
                <c:pt idx="577">
                  <c:v>0.25160323514139149</c:v>
                </c:pt>
                <c:pt idx="578">
                  <c:v>0.25157409949918091</c:v>
                </c:pt>
                <c:pt idx="579">
                  <c:v>0.25154500144098496</c:v>
                </c:pt>
                <c:pt idx="580">
                  <c:v>0.25151594087784973</c:v>
                </c:pt>
                <c:pt idx="581">
                  <c:v>0.25148691772112669</c:v>
                </c:pt>
                <c:pt idx="582">
                  <c:v>0.25145793188247145</c:v>
                </c:pt>
                <c:pt idx="583">
                  <c:v>0.25142898327384233</c:v>
                </c:pt>
                <c:pt idx="584">
                  <c:v>0.25140007180749896</c:v>
                </c:pt>
                <c:pt idx="585">
                  <c:v>0.251371197396001</c:v>
                </c:pt>
                <c:pt idx="586">
                  <c:v>0.25134235995220677</c:v>
                </c:pt>
                <c:pt idx="587">
                  <c:v>0.25131355938927186</c:v>
                </c:pt>
                <c:pt idx="588">
                  <c:v>0.25128479562064787</c:v>
                </c:pt>
                <c:pt idx="589">
                  <c:v>0.25125606856008115</c:v>
                </c:pt>
                <c:pt idx="590">
                  <c:v>0.25122737812161139</c:v>
                </c:pt>
                <c:pt idx="591">
                  <c:v>0.25119872421957018</c:v>
                </c:pt>
                <c:pt idx="592">
                  <c:v>0.25117010676858004</c:v>
                </c:pt>
                <c:pt idx="593">
                  <c:v>0.25114152568355291</c:v>
                </c:pt>
                <c:pt idx="594">
                  <c:v>0.25111298087968881</c:v>
                </c:pt>
                <c:pt idx="595">
                  <c:v>0.25108447227247488</c:v>
                </c:pt>
                <c:pt idx="596">
                  <c:v>0.25105599977768356</c:v>
                </c:pt>
                <c:pt idx="597">
                  <c:v>0.25102756331137205</c:v>
                </c:pt>
                <c:pt idx="598">
                  <c:v>0.25099916278988027</c:v>
                </c:pt>
                <c:pt idx="599">
                  <c:v>0.25097079812983031</c:v>
                </c:pt>
                <c:pt idx="600">
                  <c:v>0.25094246924812463</c:v>
                </c:pt>
                <c:pt idx="601">
                  <c:v>0.25091417606194527</c:v>
                </c:pt>
                <c:pt idx="602">
                  <c:v>0.2508859184887523</c:v>
                </c:pt>
                <c:pt idx="603">
                  <c:v>0.2508576964462827</c:v>
                </c:pt>
                <c:pt idx="604">
                  <c:v>0.25082950985254926</c:v>
                </c:pt>
                <c:pt idx="605">
                  <c:v>0.25080135862583924</c:v>
                </c:pt>
                <c:pt idx="606">
                  <c:v>0.25077324268471307</c:v>
                </c:pt>
                <c:pt idx="607">
                  <c:v>0.25074516194800345</c:v>
                </c:pt>
                <c:pt idx="608">
                  <c:v>0.25071711633481392</c:v>
                </c:pt>
                <c:pt idx="609">
                  <c:v>0.25068910576451775</c:v>
                </c:pt>
                <c:pt idx="610">
                  <c:v>0.25066113015675673</c:v>
                </c:pt>
                <c:pt idx="611">
                  <c:v>0.25063318943144003</c:v>
                </c:pt>
                <c:pt idx="612">
                  <c:v>0.25060528350874306</c:v>
                </c:pt>
                <c:pt idx="613">
                  <c:v>0.2505774123091063</c:v>
                </c:pt>
                <c:pt idx="614">
                  <c:v>0.25054957575323411</c:v>
                </c:pt>
                <c:pt idx="615">
                  <c:v>0.25052177376209356</c:v>
                </c:pt>
                <c:pt idx="616">
                  <c:v>0.25049400625691343</c:v>
                </c:pt>
                <c:pt idx="617">
                  <c:v>0.25046627315918285</c:v>
                </c:pt>
                <c:pt idx="618">
                  <c:v>0.25043857439065043</c:v>
                </c:pt>
                <c:pt idx="619">
                  <c:v>0.25041090987332298</c:v>
                </c:pt>
                <c:pt idx="620">
                  <c:v>0.25038327952946438</c:v>
                </c:pt>
                <c:pt idx="621">
                  <c:v>0.25035568328159452</c:v>
                </c:pt>
                <c:pt idx="622">
                  <c:v>0.25032812105248825</c:v>
                </c:pt>
                <c:pt idx="623">
                  <c:v>0.25030059276517425</c:v>
                </c:pt>
                <c:pt idx="624">
                  <c:v>0.25027309834293376</c:v>
                </c:pt>
                <c:pt idx="625">
                  <c:v>0.25024563770929981</c:v>
                </c:pt>
                <c:pt idx="626">
                  <c:v>0.25021821078805589</c:v>
                </c:pt>
                <c:pt idx="627">
                  <c:v>0.25019081750323496</c:v>
                </c:pt>
                <c:pt idx="628">
                  <c:v>0.25016345777911841</c:v>
                </c:pt>
                <c:pt idx="629">
                  <c:v>0.2501361315402349</c:v>
                </c:pt>
                <c:pt idx="630">
                  <c:v>0.25010883871135953</c:v>
                </c:pt>
                <c:pt idx="631">
                  <c:v>0.25008157921751251</c:v>
                </c:pt>
                <c:pt idx="632">
                  <c:v>0.25005435298395817</c:v>
                </c:pt>
                <c:pt idx="633">
                  <c:v>0.25002715993620411</c:v>
                </c:pt>
                <c:pt idx="634">
                  <c:v>0.25</c:v>
                </c:pt>
                <c:pt idx="635">
                  <c:v>0.24997287310133656</c:v>
                </c:pt>
                <c:pt idx="636">
                  <c:v>0.24994577916644448</c:v>
                </c:pt>
                <c:pt idx="637">
                  <c:v>0.2499187181217937</c:v>
                </c:pt>
                <c:pt idx="638">
                  <c:v>0.24989168989409194</c:v>
                </c:pt>
                <c:pt idx="639">
                  <c:v>0.24986469441028411</c:v>
                </c:pt>
                <c:pt idx="640">
                  <c:v>0.24983773159755096</c:v>
                </c:pt>
                <c:pt idx="641">
                  <c:v>0.24981080138330838</c:v>
                </c:pt>
                <c:pt idx="642">
                  <c:v>0.24978390369520623</c:v>
                </c:pt>
                <c:pt idx="643">
                  <c:v>0.24975703846112732</c:v>
                </c:pt>
                <c:pt idx="644">
                  <c:v>0.24973020560918666</c:v>
                </c:pt>
                <c:pt idx="645">
                  <c:v>0.24970340506773012</c:v>
                </c:pt>
                <c:pt idx="646">
                  <c:v>0.24967663676533386</c:v>
                </c:pt>
                <c:pt idx="647">
                  <c:v>0.249649900630803</c:v>
                </c:pt>
                <c:pt idx="648">
                  <c:v>0.249623196593171</c:v>
                </c:pt>
                <c:pt idx="649">
                  <c:v>0.24959652458169837</c:v>
                </c:pt>
                <c:pt idx="650">
                  <c:v>0.24956988452587187</c:v>
                </c:pt>
                <c:pt idx="651">
                  <c:v>0.24954327635540369</c:v>
                </c:pt>
                <c:pt idx="652">
                  <c:v>0.24951670000023027</c:v>
                </c:pt>
                <c:pt idx="653">
                  <c:v>0.2494901553905115</c:v>
                </c:pt>
                <c:pt idx="654">
                  <c:v>0.24946364245662983</c:v>
                </c:pt>
                <c:pt idx="655">
                  <c:v>0.24943716112918921</c:v>
                </c:pt>
                <c:pt idx="656">
                  <c:v>0.24941071133901421</c:v>
                </c:pt>
                <c:pt idx="657">
                  <c:v>0.24938429301714915</c:v>
                </c:pt>
                <c:pt idx="658">
                  <c:v>0.2493579060948572</c:v>
                </c:pt>
                <c:pt idx="659">
                  <c:v>0.2493315505036193</c:v>
                </c:pt>
                <c:pt idx="660">
                  <c:v>0.24930522617513354</c:v>
                </c:pt>
                <c:pt idx="661">
                  <c:v>0.24927893304131396</c:v>
                </c:pt>
                <c:pt idx="662">
                  <c:v>0.24925267103428994</c:v>
                </c:pt>
                <c:pt idx="663">
                  <c:v>0.24922644008640504</c:v>
                </c:pt>
                <c:pt idx="664">
                  <c:v>0.24920024013021641</c:v>
                </c:pt>
                <c:pt idx="665">
                  <c:v>0.24917407109849346</c:v>
                </c:pt>
                <c:pt idx="666">
                  <c:v>0.24914793292421758</c:v>
                </c:pt>
                <c:pt idx="667">
                  <c:v>0.24912182554058074</c:v>
                </c:pt>
                <c:pt idx="668">
                  <c:v>0.2490957488809849</c:v>
                </c:pt>
                <c:pt idx="669">
                  <c:v>0.24906970287904112</c:v>
                </c:pt>
                <c:pt idx="670">
                  <c:v>0.24904368746856848</c:v>
                </c:pt>
                <c:pt idx="671">
                  <c:v>0.24901770258359368</c:v>
                </c:pt>
                <c:pt idx="672">
                  <c:v>0.24899174815834976</c:v>
                </c:pt>
                <c:pt idx="673">
                  <c:v>0.24896582412727536</c:v>
                </c:pt>
                <c:pt idx="674">
                  <c:v>0.24893993042501397</c:v>
                </c:pt>
                <c:pt idx="675">
                  <c:v>0.24891406698641319</c:v>
                </c:pt>
                <c:pt idx="676">
                  <c:v>0.24888823374652347</c:v>
                </c:pt>
                <c:pt idx="677">
                  <c:v>0.24886243064059779</c:v>
                </c:pt>
                <c:pt idx="678">
                  <c:v>0.24883665760409057</c:v>
                </c:pt>
                <c:pt idx="679">
                  <c:v>0.2488109145726568</c:v>
                </c:pt>
                <c:pt idx="680">
                  <c:v>0.24878520148215144</c:v>
                </c:pt>
                <c:pt idx="681">
                  <c:v>0.24875951826862838</c:v>
                </c:pt>
                <c:pt idx="682">
                  <c:v>0.24873386486833973</c:v>
                </c:pt>
                <c:pt idx="683">
                  <c:v>0.2487082412177351</c:v>
                </c:pt>
                <c:pt idx="684">
                  <c:v>0.24868264725346062</c:v>
                </c:pt>
              </c:numCache>
            </c:numRef>
          </c:xVal>
          <c:yVal>
            <c:numRef>
              <c:f>'837'!$E$275:$E$959</c:f>
              <c:numCache>
                <c:formatCode>General</c:formatCode>
                <c:ptCount val="685"/>
                <c:pt idx="0">
                  <c:v>0.65234305506271473</c:v>
                </c:pt>
                <c:pt idx="1">
                  <c:v>0.65059889817265693</c:v>
                </c:pt>
                <c:pt idx="2">
                  <c:v>0.64884770837289363</c:v>
                </c:pt>
                <c:pt idx="3">
                  <c:v>0.64708942871655495</c:v>
                </c:pt>
                <c:pt idx="4">
                  <c:v>0.6453240015622933</c:v>
                </c:pt>
                <c:pt idx="5">
                  <c:v>0.64355136856294515</c:v>
                </c:pt>
                <c:pt idx="6">
                  <c:v>0.64177147065395923</c:v>
                </c:pt>
                <c:pt idx="7">
                  <c:v>0.64008373137312036</c:v>
                </c:pt>
                <c:pt idx="8">
                  <c:v>0.63838940766533603</c:v>
                </c:pt>
                <c:pt idx="9">
                  <c:v>0.63668844795328272</c:v>
                </c:pt>
                <c:pt idx="10">
                  <c:v>0.63498080005122848</c:v>
                </c:pt>
                <c:pt idx="11">
                  <c:v>0.63326641115542448</c:v>
                </c:pt>
                <c:pt idx="12">
                  <c:v>0.63154522783430933</c:v>
                </c:pt>
                <c:pt idx="13">
                  <c:v>0.62991903550354178</c:v>
                </c:pt>
                <c:pt idx="14">
                  <c:v>0.62818450807341264</c:v>
                </c:pt>
                <c:pt idx="15">
                  <c:v>0.62654565902712933</c:v>
                </c:pt>
                <c:pt idx="16">
                  <c:v>0.62490060220449017</c:v>
                </c:pt>
                <c:pt idx="17">
                  <c:v>0.62324929039790045</c:v>
                </c:pt>
                <c:pt idx="18">
                  <c:v>0.62159167585921782</c:v>
                </c:pt>
                <c:pt idx="19">
                  <c:v>0.62003189512629731</c:v>
                </c:pt>
                <c:pt idx="20">
                  <c:v>0.61836193110987814</c:v>
                </c:pt>
                <c:pt idx="21">
                  <c:v>0.61679048632971578</c:v>
                </c:pt>
                <c:pt idx="22">
                  <c:v>0.61510798744319406</c:v>
                </c:pt>
                <c:pt idx="23">
                  <c:v>0.61352470285365246</c:v>
                </c:pt>
                <c:pt idx="24">
                  <c:v>0.61193562504012255</c:v>
                </c:pt>
                <c:pt idx="25">
                  <c:v>0.61034071145215674</c:v>
                </c:pt>
                <c:pt idx="26">
                  <c:v>0.60884682232641163</c:v>
                </c:pt>
                <c:pt idx="27">
                  <c:v>0.60724050383174266</c:v>
                </c:pt>
                <c:pt idx="28">
                  <c:v>0.60562822200761868</c:v>
                </c:pt>
                <c:pt idx="29">
                  <c:v>0.60411800619203493</c:v>
                </c:pt>
                <c:pt idx="30">
                  <c:v>0.60260252042025642</c:v>
                </c:pt>
                <c:pt idx="31">
                  <c:v>0.60108172778402325</c:v>
                </c:pt>
                <c:pt idx="32">
                  <c:v>0.59955559098598032</c:v>
                </c:pt>
                <c:pt idx="33">
                  <c:v>0.59802407233418964</c:v>
                </c:pt>
                <c:pt idx="34">
                  <c:v>0.59648713373654416</c:v>
                </c:pt>
                <c:pt idx="35">
                  <c:v>0.59494473669508341</c:v>
                </c:pt>
                <c:pt idx="36">
                  <c:v>0.59350758933176528</c:v>
                </c:pt>
                <c:pt idx="37">
                  <c:v>0.59195455504673544</c:v>
                </c:pt>
                <c:pt idx="38">
                  <c:v>0.59050746200858328</c:v>
                </c:pt>
                <c:pt idx="39">
                  <c:v>0.58894364274001487</c:v>
                </c:pt>
                <c:pt idx="40">
                  <c:v>0.58748646541096405</c:v>
                </c:pt>
                <c:pt idx="41">
                  <c:v>0.58602438238697574</c:v>
                </c:pt>
                <c:pt idx="42">
                  <c:v>0.58455736052567486</c:v>
                </c:pt>
                <c:pt idx="43">
                  <c:v>0.58308536634768759</c:v>
                </c:pt>
                <c:pt idx="44">
                  <c:v>0.58172215994909882</c:v>
                </c:pt>
                <c:pt idx="45">
                  <c:v>0.58024050826537632</c:v>
                </c:pt>
                <c:pt idx="46">
                  <c:v>0.57875378442643455</c:v>
                </c:pt>
                <c:pt idx="47">
                  <c:v>0.57737689191701447</c:v>
                </c:pt>
                <c:pt idx="48">
                  <c:v>0.57588031568064602</c:v>
                </c:pt>
                <c:pt idx="49">
                  <c:v>0.57449426828532746</c:v>
                </c:pt>
                <c:pt idx="50">
                  <c:v>0.57310378316399113</c:v>
                </c:pt>
                <c:pt idx="51">
                  <c:v>0.57170883180868759</c:v>
                </c:pt>
                <c:pt idx="52">
                  <c:v>0.57030938543587972</c:v>
                </c:pt>
                <c:pt idx="53">
                  <c:v>0.56890541498287872</c:v>
                </c:pt>
                <c:pt idx="54">
                  <c:v>0.56749689110422263</c:v>
                </c:pt>
                <c:pt idx="55">
                  <c:v>0.56608378416799587</c:v>
                </c:pt>
                <c:pt idx="56">
                  <c:v>0.56478438450398671</c:v>
                </c:pt>
                <c:pt idx="57">
                  <c:v>0.56336240948660743</c:v>
                </c:pt>
                <c:pt idx="58">
                  <c:v>0.56205482965637854</c:v>
                </c:pt>
                <c:pt idx="59">
                  <c:v>0.5606238745499299</c:v>
                </c:pt>
                <c:pt idx="60">
                  <c:v>0.55930801090701254</c:v>
                </c:pt>
                <c:pt idx="61">
                  <c:v>0.55798814822491305</c:v>
                </c:pt>
                <c:pt idx="62">
                  <c:v>0.55666426212256848</c:v>
                </c:pt>
                <c:pt idx="63">
                  <c:v>0.55521540512607315</c:v>
                </c:pt>
                <c:pt idx="64">
                  <c:v>0.55388302664387434</c:v>
                </c:pt>
                <c:pt idx="65">
                  <c:v>0.55266821611219319</c:v>
                </c:pt>
                <c:pt idx="66">
                  <c:v>0.55132798800384597</c:v>
                </c:pt>
                <c:pt idx="67">
                  <c:v>0.54998361115968875</c:v>
                </c:pt>
                <c:pt idx="68">
                  <c:v>0.54863505981475158</c:v>
                </c:pt>
                <c:pt idx="69">
                  <c:v>0.54740545966748966</c:v>
                </c:pt>
                <c:pt idx="70">
                  <c:v>0.54604886640173433</c:v>
                </c:pt>
                <c:pt idx="71">
                  <c:v>0.5448119117577761</c:v>
                </c:pt>
                <c:pt idx="72">
                  <c:v>0.54344718008170023</c:v>
                </c:pt>
                <c:pt idx="73">
                  <c:v>0.5422027824340282</c:v>
                </c:pt>
                <c:pt idx="74">
                  <c:v>0.54095480892613268</c:v>
                </c:pt>
                <c:pt idx="75">
                  <c:v>0.53970323894782557</c:v>
                </c:pt>
                <c:pt idx="76">
                  <c:v>0.53844805171021726</c:v>
                </c:pt>
                <c:pt idx="77">
                  <c:v>0.53706314278161715</c:v>
                </c:pt>
                <c:pt idx="78">
                  <c:v>0.53592674139556928</c:v>
                </c:pt>
                <c:pt idx="79">
                  <c:v>0.5346605758284444</c:v>
                </c:pt>
                <c:pt idx="80">
                  <c:v>0.5333907080175514</c:v>
                </c:pt>
                <c:pt idx="81">
                  <c:v>0.53211711624880398</c:v>
                </c:pt>
                <c:pt idx="82">
                  <c:v>0.53083977861652054</c:v>
                </c:pt>
                <c:pt idx="83">
                  <c:v>0.52968695377291641</c:v>
                </c:pt>
                <c:pt idx="84">
                  <c:v>0.52840243795361741</c:v>
                </c:pt>
                <c:pt idx="85">
                  <c:v>0.52724311638808863</c:v>
                </c:pt>
                <c:pt idx="86">
                  <c:v>0.52595134124801246</c:v>
                </c:pt>
                <c:pt idx="87">
                  <c:v>0.5247854493212224</c:v>
                </c:pt>
                <c:pt idx="88">
                  <c:v>0.52361641905437073</c:v>
                </c:pt>
                <c:pt idx="89">
                  <c:v>0.52231379515666743</c:v>
                </c:pt>
                <c:pt idx="90">
                  <c:v>0.52113808370403625</c:v>
                </c:pt>
                <c:pt idx="91">
                  <c:v>0.51995918075206837</c:v>
                </c:pt>
                <c:pt idx="92">
                  <c:v>0.51877706892677489</c:v>
                </c:pt>
                <c:pt idx="93">
                  <c:v>0.51759173071190778</c:v>
                </c:pt>
                <c:pt idx="94">
                  <c:v>0.51640314844740309</c:v>
                </c:pt>
                <c:pt idx="95">
                  <c:v>0.51521130432780182</c:v>
                </c:pt>
                <c:pt idx="96">
                  <c:v>0.51401618040064934</c:v>
                </c:pt>
                <c:pt idx="97">
                  <c:v>0.51295107997249056</c:v>
                </c:pt>
                <c:pt idx="98">
                  <c:v>0.51174971134498282</c:v>
                </c:pt>
                <c:pt idx="99">
                  <c:v>0.51054501020661214</c:v>
                </c:pt>
                <c:pt idx="100">
                  <c:v>0.50947135210254857</c:v>
                </c:pt>
                <c:pt idx="101">
                  <c:v>0.50826030551233448</c:v>
                </c:pt>
                <c:pt idx="102">
                  <c:v>0.50718097726024081</c:v>
                </c:pt>
                <c:pt idx="103">
                  <c:v>0.505963518018126</c:v>
                </c:pt>
                <c:pt idx="104">
                  <c:v>0.50487845941021592</c:v>
                </c:pt>
                <c:pt idx="105">
                  <c:v>0.50365451924295923</c:v>
                </c:pt>
                <c:pt idx="106">
                  <c:v>0.50256366910736339</c:v>
                </c:pt>
                <c:pt idx="107">
                  <c:v>0.50147007210041228</c:v>
                </c:pt>
                <c:pt idx="108">
                  <c:v>0.50037371435337397</c:v>
                </c:pt>
                <c:pt idx="109">
                  <c:v>0.49927458189221735</c:v>
                </c:pt>
                <c:pt idx="110">
                  <c:v>0.49803472368702695</c:v>
                </c:pt>
                <c:pt idx="111">
                  <c:v>0.49692964807321494</c:v>
                </c:pt>
                <c:pt idx="112">
                  <c:v>0.49582175338590578</c:v>
                </c:pt>
                <c:pt idx="113">
                  <c:v>0.49485002168009401</c:v>
                </c:pt>
                <c:pt idx="114">
                  <c:v>0.49373680227683986</c:v>
                </c:pt>
                <c:pt idx="115">
                  <c:v>0.49262072204319179</c:v>
                </c:pt>
                <c:pt idx="116">
                  <c:v>0.49150176623732639</c:v>
                </c:pt>
                <c:pt idx="117">
                  <c:v>0.49037992000317898</c:v>
                </c:pt>
                <c:pt idx="118">
                  <c:v>0.48939592172712942</c:v>
                </c:pt>
                <c:pt idx="119">
                  <c:v>0.48826861549545986</c:v>
                </c:pt>
                <c:pt idx="120">
                  <c:v>0.48713837547718647</c:v>
                </c:pt>
                <c:pt idx="121">
                  <c:v>0.4861469968065727</c:v>
                </c:pt>
                <c:pt idx="122">
                  <c:v>0.48501121457857305</c:v>
                </c:pt>
                <c:pt idx="123">
                  <c:v>0.48401496266756289</c:v>
                </c:pt>
                <c:pt idx="124">
                  <c:v>0.48287358360875376</c:v>
                </c:pt>
                <c:pt idx="125">
                  <c:v>0.48187241031066347</c:v>
                </c:pt>
                <c:pt idx="126">
                  <c:v>0.48086892368716788</c:v>
                </c:pt>
                <c:pt idx="127">
                  <c:v>0.47971923543957101</c:v>
                </c:pt>
                <c:pt idx="128">
                  <c:v>0.47871075551275932</c:v>
                </c:pt>
                <c:pt idx="129">
                  <c:v>0.47769992833213076</c:v>
                </c:pt>
                <c:pt idx="130">
                  <c:v>0.47668674294564473</c:v>
                </c:pt>
                <c:pt idx="131">
                  <c:v>0.47567118832442967</c:v>
                </c:pt>
                <c:pt idx="132">
                  <c:v>0.47465325336206271</c:v>
                </c:pt>
                <c:pt idx="133">
                  <c:v>0.47363292687384106</c:v>
                </c:pt>
                <c:pt idx="134">
                  <c:v>0.47261019759604461</c:v>
                </c:pt>
                <c:pt idx="135">
                  <c:v>0.4715850541851897</c:v>
                </c:pt>
                <c:pt idx="136">
                  <c:v>0.4705574852172742</c:v>
                </c:pt>
                <c:pt idx="137">
                  <c:v>0.46952747918701387</c:v>
                </c:pt>
                <c:pt idx="138">
                  <c:v>0.46849502450706931</c:v>
                </c:pt>
                <c:pt idx="139">
                  <c:v>0.46746010950726391</c:v>
                </c:pt>
                <c:pt idx="140">
                  <c:v>0.46642272243379196</c:v>
                </c:pt>
                <c:pt idx="141">
                  <c:v>0.4655315569735497</c:v>
                </c:pt>
                <c:pt idx="142">
                  <c:v>0.46448954743397136</c:v>
                </c:pt>
                <c:pt idx="143">
                  <c:v>0.46344503177042778</c:v>
                </c:pt>
                <c:pt idx="144">
                  <c:v>0.46254772880266409</c:v>
                </c:pt>
                <c:pt idx="145">
                  <c:v>0.46149852678301867</c:v>
                </c:pt>
                <c:pt idx="146">
                  <c:v>0.46059718889760148</c:v>
                </c:pt>
                <c:pt idx="147">
                  <c:v>0.45954325828041293</c:v>
                </c:pt>
                <c:pt idx="148">
                  <c:v>0.4586378490256493</c:v>
                </c:pt>
                <c:pt idx="149">
                  <c:v>0.45757914699576252</c:v>
                </c:pt>
                <c:pt idx="150">
                  <c:v>0.45666962942375755</c:v>
                </c:pt>
                <c:pt idx="151">
                  <c:v>0.45575820310413678</c:v>
                </c:pt>
                <c:pt idx="152">
                  <c:v>0.45469244923947688</c:v>
                </c:pt>
                <c:pt idx="153">
                  <c:v>0.45377685969044212</c:v>
                </c:pt>
                <c:pt idx="154">
                  <c:v>0.4528593357958523</c:v>
                </c:pt>
                <c:pt idx="155">
                  <c:v>0.451939869365103</c:v>
                </c:pt>
                <c:pt idx="156">
                  <c:v>0.45086469237976612</c:v>
                </c:pt>
                <c:pt idx="157">
                  <c:v>0.44994098877333766</c:v>
                </c:pt>
                <c:pt idx="158">
                  <c:v>0.4490153163477863</c:v>
                </c:pt>
                <c:pt idx="159">
                  <c:v>0.44808766669234112</c:v>
                </c:pt>
                <c:pt idx="160">
                  <c:v>0.44715803134221921</c:v>
                </c:pt>
                <c:pt idx="161">
                  <c:v>0.44622640177816308</c:v>
                </c:pt>
                <c:pt idx="162">
                  <c:v>0.44529276942597179</c:v>
                </c:pt>
                <c:pt idx="163">
                  <c:v>0.44435712565602759</c:v>
                </c:pt>
                <c:pt idx="164">
                  <c:v>0.44341946178281727</c:v>
                </c:pt>
                <c:pt idx="165">
                  <c:v>0.44247976906444858</c:v>
                </c:pt>
                <c:pt idx="166">
                  <c:v>0.44153803870216074</c:v>
                </c:pt>
                <c:pt idx="167">
                  <c:v>0.44075170047918544</c:v>
                </c:pt>
                <c:pt idx="168">
                  <c:v>0.43980621139333026</c:v>
                </c:pt>
                <c:pt idx="169">
                  <c:v>0.4388586594205619</c:v>
                </c:pt>
                <c:pt idx="170">
                  <c:v>0.43790903553949839</c:v>
                </c:pt>
                <c:pt idx="171">
                  <c:v>0.43711609304807864</c:v>
                </c:pt>
                <c:pt idx="172">
                  <c:v>0.43616264704075602</c:v>
                </c:pt>
                <c:pt idx="173">
                  <c:v>0.43520710324074757</c:v>
                </c:pt>
                <c:pt idx="174">
                  <c:v>0.43440920758750012</c:v>
                </c:pt>
                <c:pt idx="175">
                  <c:v>0.43344979376159609</c:v>
                </c:pt>
                <c:pt idx="176">
                  <c:v>0.43248825577050637</c:v>
                </c:pt>
                <c:pt idx="177">
                  <c:v>0.43168534468601177</c:v>
                </c:pt>
                <c:pt idx="178">
                  <c:v>0.43071988786328225</c:v>
                </c:pt>
                <c:pt idx="179">
                  <c:v>0.42991369776375449</c:v>
                </c:pt>
                <c:pt idx="180">
                  <c:v>0.42894429003557444</c:v>
                </c:pt>
                <c:pt idx="181">
                  <c:v>0.42813479402878885</c:v>
                </c:pt>
                <c:pt idx="182">
                  <c:v>0.42732378635724722</c:v>
                </c:pt>
                <c:pt idx="183">
                  <c:v>0.42634857378750768</c:v>
                </c:pt>
                <c:pt idx="184">
                  <c:v>0.4255342204982635</c:v>
                </c:pt>
                <c:pt idx="185">
                  <c:v>0.424718337331567</c:v>
                </c:pt>
                <c:pt idx="186">
                  <c:v>0.4237372499823292</c:v>
                </c:pt>
                <c:pt idx="187">
                  <c:v>0.42291798076766235</c:v>
                </c:pt>
                <c:pt idx="188">
                  <c:v>0.42209716313171031</c:v>
                </c:pt>
                <c:pt idx="189">
                  <c:v>0.4212747912103465</c:v>
                </c:pt>
                <c:pt idx="190">
                  <c:v>0.42045085910606816</c:v>
                </c:pt>
                <c:pt idx="191">
                  <c:v>0.41946007278607023</c:v>
                </c:pt>
                <c:pt idx="192">
                  <c:v>0.41863268735406545</c:v>
                </c:pt>
                <c:pt idx="193">
                  <c:v>0.41780372263988097</c:v>
                </c:pt>
                <c:pt idx="194">
                  <c:v>0.41697317260303635</c:v>
                </c:pt>
                <c:pt idx="195">
                  <c:v>0.41614103116832896</c:v>
                </c:pt>
                <c:pt idx="196">
                  <c:v>0.41530729222556745</c:v>
                </c:pt>
                <c:pt idx="197">
                  <c:v>0.41447194962930273</c:v>
                </c:pt>
                <c:pt idx="198">
                  <c:v>0.41363499719855573</c:v>
                </c:pt>
                <c:pt idx="199">
                  <c:v>0.41279642871654343</c:v>
                </c:pt>
                <c:pt idx="200">
                  <c:v>0.41195623793040148</c:v>
                </c:pt>
                <c:pt idx="201">
                  <c:v>0.41111441855090475</c:v>
                </c:pt>
                <c:pt idx="202">
                  <c:v>0.41027096425218446</c:v>
                </c:pt>
                <c:pt idx="203">
                  <c:v>0.4095950193968157</c:v>
                </c:pt>
                <c:pt idx="204">
                  <c:v>0.40874860618424402</c:v>
                </c:pt>
                <c:pt idx="205">
                  <c:v>0.4079005401426351</c:v>
                </c:pt>
                <c:pt idx="206">
                  <c:v>0.40705081480425032</c:v>
                </c:pt>
                <c:pt idx="207">
                  <c:v>0.40619942366331285</c:v>
                </c:pt>
                <c:pt idx="208">
                  <c:v>0.40551710697637627</c:v>
                </c:pt>
                <c:pt idx="209">
                  <c:v>0.40466270087372225</c:v>
                </c:pt>
                <c:pt idx="210">
                  <c:v>0.40380661054742251</c:v>
                </c:pt>
                <c:pt idx="211">
                  <c:v>0.40312052117581787</c:v>
                </c:pt>
                <c:pt idx="212">
                  <c:v>0.40226138245468018</c:v>
                </c:pt>
                <c:pt idx="213">
                  <c:v>0.40140054078154408</c:v>
                </c:pt>
                <c:pt idx="214">
                  <c:v>0.40071063677323132</c:v>
                </c:pt>
                <c:pt idx="215">
                  <c:v>0.39984671271292244</c:v>
                </c:pt>
                <c:pt idx="216">
                  <c:v>0.39915433395821653</c:v>
                </c:pt>
                <c:pt idx="217">
                  <c:v>0.39828730535740109</c:v>
                </c:pt>
                <c:pt idx="218">
                  <c:v>0.39741854235134771</c:v>
                </c:pt>
                <c:pt idx="219">
                  <c:v>0.3967222785037734</c:v>
                </c:pt>
                <c:pt idx="220">
                  <c:v>0.39602489660859319</c:v>
                </c:pt>
                <c:pt idx="221">
                  <c:v>0.3951515915045426</c:v>
                </c:pt>
                <c:pt idx="222">
                  <c:v>0.39445168082621629</c:v>
                </c:pt>
                <c:pt idx="223">
                  <c:v>0.39357520326958756</c:v>
                </c:pt>
                <c:pt idx="224">
                  <c:v>0.39287274540207939</c:v>
                </c:pt>
                <c:pt idx="225">
                  <c:v>0.39199307225971286</c:v>
                </c:pt>
                <c:pt idx="226">
                  <c:v>0.39128804859529753</c:v>
                </c:pt>
                <c:pt idx="227">
                  <c:v>0.3905818785504353</c:v>
                </c:pt>
                <c:pt idx="228">
                  <c:v>0.38969754820638569</c:v>
                </c:pt>
                <c:pt idx="229">
                  <c:v>0.38898878512471408</c:v>
                </c:pt>
                <c:pt idx="230">
                  <c:v>0.38827886345963902</c:v>
                </c:pt>
                <c:pt idx="231">
                  <c:v>0.38756777941718856</c:v>
                </c:pt>
                <c:pt idx="232">
                  <c:v>0.38667728396083773</c:v>
                </c:pt>
                <c:pt idx="233">
                  <c:v>0.3859635706006973</c:v>
                </c:pt>
                <c:pt idx="234">
                  <c:v>0.38524868240321997</c:v>
                </c:pt>
                <c:pt idx="235">
                  <c:v>0.38453261549424861</c:v>
                </c:pt>
                <c:pt idx="236">
                  <c:v>0.38381536598043126</c:v>
                </c:pt>
                <c:pt idx="237">
                  <c:v>0.38309692994909422</c:v>
                </c:pt>
                <c:pt idx="238">
                  <c:v>0.38219721037745369</c:v>
                </c:pt>
                <c:pt idx="239">
                  <c:v>0.38147609027502999</c:v>
                </c:pt>
                <c:pt idx="240">
                  <c:v>0.3807537708039001</c:v>
                </c:pt>
                <c:pt idx="241">
                  <c:v>0.38003024796783064</c:v>
                </c:pt>
                <c:pt idx="242">
                  <c:v>0.37930551775058202</c:v>
                </c:pt>
                <c:pt idx="243">
                  <c:v>0.37857957611577481</c:v>
                </c:pt>
                <c:pt idx="244">
                  <c:v>0.37785241900675454</c:v>
                </c:pt>
                <c:pt idx="245">
                  <c:v>0.37712404234645613</c:v>
                </c:pt>
                <c:pt idx="246">
                  <c:v>0.37639444203726624</c:v>
                </c:pt>
                <c:pt idx="247">
                  <c:v>0.37566361396088538</c:v>
                </c:pt>
                <c:pt idx="248">
                  <c:v>0.37493155397818817</c:v>
                </c:pt>
                <c:pt idx="249">
                  <c:v>0.37419825792908273</c:v>
                </c:pt>
                <c:pt idx="250">
                  <c:v>0.37346372163236902</c:v>
                </c:pt>
                <c:pt idx="251">
                  <c:v>0.37272794088559547</c:v>
                </c:pt>
                <c:pt idx="252">
                  <c:v>0.37217528611506401</c:v>
                </c:pt>
                <c:pt idx="253">
                  <c:v>0.37143731740410085</c:v>
                </c:pt>
                <c:pt idx="254">
                  <c:v>0.37069809257557684</c:v>
                </c:pt>
                <c:pt idx="255">
                  <c:v>0.36995760734605304</c:v>
                </c:pt>
                <c:pt idx="256">
                  <c:v>0.36921585741014279</c:v>
                </c:pt>
                <c:pt idx="257">
                  <c:v>0.36847283844036183</c:v>
                </c:pt>
                <c:pt idx="258">
                  <c:v>0.36791473879375264</c:v>
                </c:pt>
                <c:pt idx="259">
                  <c:v>0.36716948853468073</c:v>
                </c:pt>
                <c:pt idx="260">
                  <c:v>0.36642295722597273</c:v>
                </c:pt>
                <c:pt idx="261">
                  <c:v>0.36567514045591776</c:v>
                </c:pt>
                <c:pt idx="262">
                  <c:v>0.3651134316275772</c:v>
                </c:pt>
                <c:pt idx="263">
                  <c:v>0.36436335461573077</c:v>
                </c:pt>
                <c:pt idx="264">
                  <c:v>0.36361197989214433</c:v>
                </c:pt>
                <c:pt idx="265">
                  <c:v>0.36304759452109348</c:v>
                </c:pt>
                <c:pt idx="266">
                  <c:v>0.36229393796423109</c:v>
                </c:pt>
                <c:pt idx="267">
                  <c:v>0.36153897126927903</c:v>
                </c:pt>
                <c:pt idx="268">
                  <c:v>0.36097188372593586</c:v>
                </c:pt>
                <c:pt idx="269">
                  <c:v>0.36021461329535231</c:v>
                </c:pt>
                <c:pt idx="270">
                  <c:v>0.35964579267454294</c:v>
                </c:pt>
                <c:pt idx="271">
                  <c:v>0.35888620440586905</c:v>
                </c:pt>
                <c:pt idx="272">
                  <c:v>0.35812528527664861</c:v>
                </c:pt>
                <c:pt idx="273">
                  <c:v>0.35755371974308159</c:v>
                </c:pt>
                <c:pt idx="274">
                  <c:v>0.35679046035171597</c:v>
                </c:pt>
                <c:pt idx="275">
                  <c:v>0.35621713421973517</c:v>
                </c:pt>
                <c:pt idx="276">
                  <c:v>0.35545152012651737</c:v>
                </c:pt>
                <c:pt idx="277">
                  <c:v>0.3548764225162338</c:v>
                </c:pt>
                <c:pt idx="278">
                  <c:v>0.35410843914740087</c:v>
                </c:pt>
                <c:pt idx="279">
                  <c:v>0.35353155907776207</c:v>
                </c:pt>
                <c:pt idx="280">
                  <c:v>0.35295391171008772</c:v>
                </c:pt>
                <c:pt idx="281">
                  <c:v>0.35218251811136247</c:v>
                </c:pt>
                <c:pt idx="282">
                  <c:v>0.35160307241912886</c:v>
                </c:pt>
                <c:pt idx="283">
                  <c:v>0.35082927358296773</c:v>
                </c:pt>
                <c:pt idx="284">
                  <c:v>0.35024801833416286</c:v>
                </c:pt>
                <c:pt idx="285">
                  <c:v>0.34966598409662969</c:v>
                </c:pt>
                <c:pt idx="286">
                  <c:v>0.34888872307143798</c:v>
                </c:pt>
                <c:pt idx="287">
                  <c:v>0.34830486304816066</c:v>
                </c:pt>
                <c:pt idx="288">
                  <c:v>0.34772021703403816</c:v>
                </c:pt>
                <c:pt idx="289">
                  <c:v>0.34693946269899056</c:v>
                </c:pt>
                <c:pt idx="290">
                  <c:v>0.34635297445063867</c:v>
                </c:pt>
                <c:pt idx="291">
                  <c:v>0.34576569311448818</c:v>
                </c:pt>
                <c:pt idx="292">
                  <c:v>0.34498141392725795</c:v>
                </c:pt>
                <c:pt idx="293">
                  <c:v>0.34439227368511072</c:v>
                </c:pt>
                <c:pt idx="294">
                  <c:v>0.34380233316165504</c:v>
                </c:pt>
                <c:pt idx="295">
                  <c:v>0.34321159017974745</c:v>
                </c:pt>
                <c:pt idx="296">
                  <c:v>0.34242268082220628</c:v>
                </c:pt>
                <c:pt idx="297">
                  <c:v>0.34183005692051033</c:v>
                </c:pt>
                <c:pt idx="298">
                  <c:v>0.3412366232386923</c:v>
                </c:pt>
                <c:pt idx="299">
                  <c:v>0.34064237756070526</c:v>
                </c:pt>
                <c:pt idx="300">
                  <c:v>0.34004731766139318</c:v>
                </c:pt>
                <c:pt idx="301">
                  <c:v>0.33925263403269967</c:v>
                </c:pt>
                <c:pt idx="302">
                  <c:v>0.3386556655787003</c:v>
                </c:pt>
                <c:pt idx="303">
                  <c:v>0.33805787541975613</c:v>
                </c:pt>
                <c:pt idx="304">
                  <c:v>0.33745926129065612</c:v>
                </c:pt>
                <c:pt idx="305">
                  <c:v>0.33685982091680938</c:v>
                </c:pt>
                <c:pt idx="306">
                  <c:v>0.33625955201419327</c:v>
                </c:pt>
                <c:pt idx="307">
                  <c:v>0.33565845228930152</c:v>
                </c:pt>
                <c:pt idx="308">
                  <c:v>0.33505651943909143</c:v>
                </c:pt>
                <c:pt idx="309">
                  <c:v>0.3344537511509309</c:v>
                </c:pt>
                <c:pt idx="310">
                  <c:v>0.33385014510254507</c:v>
                </c:pt>
                <c:pt idx="311">
                  <c:v>0.33324569896196277</c:v>
                </c:pt>
                <c:pt idx="312">
                  <c:v>0.33243845991560533</c:v>
                </c:pt>
                <c:pt idx="313">
                  <c:v>0.33183204443624864</c:v>
                </c:pt>
                <c:pt idx="314">
                  <c:v>0.33122478102073244</c:v>
                </c:pt>
                <c:pt idx="315">
                  <c:v>0.33061666729443834</c:v>
                </c:pt>
                <c:pt idx="316">
                  <c:v>0.33000770087275921</c:v>
                </c:pt>
                <c:pt idx="317">
                  <c:v>0.32960124835651883</c:v>
                </c:pt>
                <c:pt idx="318">
                  <c:v>0.32899085544942874</c:v>
                </c:pt>
                <c:pt idx="319">
                  <c:v>0.32837960343873768</c:v>
                </c:pt>
                <c:pt idx="320">
                  <c:v>0.32776748990272891</c:v>
                </c:pt>
                <c:pt idx="321">
                  <c:v>0.3271545124094315</c:v>
                </c:pt>
                <c:pt idx="322">
                  <c:v>0.32654066851656183</c:v>
                </c:pt>
                <c:pt idx="323">
                  <c:v>0.32592595577146616</c:v>
                </c:pt>
                <c:pt idx="324">
                  <c:v>0.3253103717110612</c:v>
                </c:pt>
                <c:pt idx="325">
                  <c:v>0.32469391386177465</c:v>
                </c:pt>
                <c:pt idx="326">
                  <c:v>0.32407657973948639</c:v>
                </c:pt>
                <c:pt idx="327">
                  <c:v>0.32345836684946766</c:v>
                </c:pt>
                <c:pt idx="328">
                  <c:v>0.32304573548170146</c:v>
                </c:pt>
                <c:pt idx="329">
                  <c:v>0.32242605240595257</c:v>
                </c:pt>
                <c:pt idx="330">
                  <c:v>0.32180548385753904</c:v>
                </c:pt>
                <c:pt idx="331">
                  <c:v>0.32118402730231416</c:v>
                </c:pt>
                <c:pt idx="332">
                  <c:v>0.32056168019523662</c:v>
                </c:pt>
                <c:pt idx="333">
                  <c:v>0.32014628611105395</c:v>
                </c:pt>
                <c:pt idx="334">
                  <c:v>0.31952244906545407</c:v>
                </c:pt>
                <c:pt idx="335">
                  <c:v>0.31889771462748689</c:v>
                </c:pt>
                <c:pt idx="336">
                  <c:v>0.31827208021162695</c:v>
                </c:pt>
                <c:pt idx="337">
                  <c:v>0.31764554322115857</c:v>
                </c:pt>
                <c:pt idx="338">
                  <c:v>0.31722734917642026</c:v>
                </c:pt>
                <c:pt idx="339">
                  <c:v>0.31659930209386083</c:v>
                </c:pt>
                <c:pt idx="340">
                  <c:v>0.31597034545691771</c:v>
                </c:pt>
                <c:pt idx="341">
                  <c:v>0.31555053442190489</c:v>
                </c:pt>
                <c:pt idx="342">
                  <c:v>0.31492005599241979</c:v>
                </c:pt>
                <c:pt idx="343">
                  <c:v>0.31428866094749769</c:v>
                </c:pt>
                <c:pt idx="344">
                  <c:v>0.31365634661803143</c:v>
                </c:pt>
                <c:pt idx="345">
                  <c:v>0.313234291694724</c:v>
                </c:pt>
                <c:pt idx="346">
                  <c:v>0.31260043926125936</c:v>
                </c:pt>
                <c:pt idx="347">
                  <c:v>0.31196566036836632</c:v>
                </c:pt>
                <c:pt idx="348">
                  <c:v>0.31154195840119497</c:v>
                </c:pt>
                <c:pt idx="349">
                  <c:v>0.3109056293761413</c:v>
                </c:pt>
                <c:pt idx="350">
                  <c:v>0.31048089146267516</c:v>
                </c:pt>
                <c:pt idx="351">
                  <c:v>0.30984300471607051</c:v>
                </c:pt>
                <c:pt idx="352">
                  <c:v>0.30920417967040753</c:v>
                </c:pt>
                <c:pt idx="353">
                  <c:v>0.30877777366472114</c:v>
                </c:pt>
                <c:pt idx="354">
                  <c:v>0.30813737863803858</c:v>
                </c:pt>
                <c:pt idx="355">
                  <c:v>0.3077099234048068</c:v>
                </c:pt>
                <c:pt idx="356">
                  <c:v>0.30706795066129838</c:v>
                </c:pt>
                <c:pt idx="357">
                  <c:v>0.30642502755068735</c:v>
                </c:pt>
                <c:pt idx="358">
                  <c:v>0.30599588277080469</c:v>
                </c:pt>
                <c:pt idx="359">
                  <c:v>0.30535136944662378</c:v>
                </c:pt>
                <c:pt idx="360">
                  <c:v>0.30492116190089169</c:v>
                </c:pt>
                <c:pt idx="361">
                  <c:v>0.30427505047712827</c:v>
                </c:pt>
                <c:pt idx="362">
                  <c:v>0.30384377488865449</c:v>
                </c:pt>
                <c:pt idx="363">
                  <c:v>0.30319605742048883</c:v>
                </c:pt>
                <c:pt idx="364">
                  <c:v>0.30276370847298173</c:v>
                </c:pt>
                <c:pt idx="365">
                  <c:v>0.30211437695620108</c:v>
                </c:pt>
                <c:pt idx="366">
                  <c:v>0.30168094929357625</c:v>
                </c:pt>
                <c:pt idx="367">
                  <c:v>0.3010299956639812</c:v>
                </c:pt>
                <c:pt idx="368">
                  <c:v>0.30059548388996349</c:v>
                </c:pt>
                <c:pt idx="369">
                  <c:v>0.29994290002276708</c:v>
                </c:pt>
                <c:pt idx="370">
                  <c:v>0.29950729870048765</c:v>
                </c:pt>
                <c:pt idx="371">
                  <c:v>0.29885307640970665</c:v>
                </c:pt>
                <c:pt idx="372">
                  <c:v>0.29841638006129451</c:v>
                </c:pt>
                <c:pt idx="373">
                  <c:v>0.29797924415936239</c:v>
                </c:pt>
                <c:pt idx="374">
                  <c:v>0.29732271420530271</c:v>
                </c:pt>
                <c:pt idx="375">
                  <c:v>0.29688447553854708</c:v>
                </c:pt>
                <c:pt idx="376">
                  <c:v>0.29622628726116057</c:v>
                </c:pt>
                <c:pt idx="377">
                  <c:v>0.29578694025160929</c:v>
                </c:pt>
                <c:pt idx="378">
                  <c:v>0.29534714833361791</c:v>
                </c:pt>
                <c:pt idx="379">
                  <c:v>0.29468662427944325</c:v>
                </c:pt>
                <c:pt idx="380">
                  <c:v>0.29424571613811823</c:v>
                </c:pt>
                <c:pt idx="381">
                  <c:v>0.29380435991933673</c:v>
                </c:pt>
                <c:pt idx="382">
                  <c:v>0.29314148345093083</c:v>
                </c:pt>
                <c:pt idx="383">
                  <c:v>0.29269900304392971</c:v>
                </c:pt>
                <c:pt idx="384">
                  <c:v>0.29225607135647602</c:v>
                </c:pt>
                <c:pt idx="385">
                  <c:v>0.29159082565800121</c:v>
                </c:pt>
                <c:pt idx="386">
                  <c:v>0.29114676173188564</c:v>
                </c:pt>
                <c:pt idx="387">
                  <c:v>0.29070224328785438</c:v>
                </c:pt>
                <c:pt idx="388">
                  <c:v>0.29003461136251801</c:v>
                </c:pt>
                <c:pt idx="389">
                  <c:v>0.2895889525425967</c:v>
                </c:pt>
                <c:pt idx="390">
                  <c:v>0.28914283593233309</c:v>
                </c:pt>
                <c:pt idx="391">
                  <c:v>0.28847280059978253</c:v>
                </c:pt>
                <c:pt idx="392">
                  <c:v>0.28802553538836284</c:v>
                </c:pt>
                <c:pt idx="393">
                  <c:v>0.28757780907870539</c:v>
                </c:pt>
                <c:pt idx="394">
                  <c:v>0.2871296207191108</c:v>
                </c:pt>
                <c:pt idx="395">
                  <c:v>0.28645646974698286</c:v>
                </c:pt>
                <c:pt idx="396">
                  <c:v>0.28600712207947454</c:v>
                </c:pt>
                <c:pt idx="397">
                  <c:v>0.28555730900777376</c:v>
                </c:pt>
                <c:pt idx="398">
                  <c:v>0.28510702956681194</c:v>
                </c:pt>
                <c:pt idx="399">
                  <c:v>0.28465628278851568</c:v>
                </c:pt>
                <c:pt idx="400">
                  <c:v>0.28397928423847985</c:v>
                </c:pt>
                <c:pt idx="401">
                  <c:v>0.28352736486169366</c:v>
                </c:pt>
                <c:pt idx="402">
                  <c:v>0.28307497473547155</c:v>
                </c:pt>
                <c:pt idx="403">
                  <c:v>0.2826221128780626</c:v>
                </c:pt>
                <c:pt idx="404">
                  <c:v>0.28216877830464154</c:v>
                </c:pt>
                <c:pt idx="405">
                  <c:v>0.28148788794008123</c:v>
                </c:pt>
                <c:pt idx="406">
                  <c:v>0.28103336724772754</c:v>
                </c:pt>
                <c:pt idx="407">
                  <c:v>0.28057837036807631</c:v>
                </c:pt>
                <c:pt idx="408">
                  <c:v>0.28012289630230758</c:v>
                </c:pt>
                <c:pt idx="409">
                  <c:v>0.27966694404845555</c:v>
                </c:pt>
                <c:pt idx="410">
                  <c:v>0.27921051260139512</c:v>
                </c:pt>
                <c:pt idx="411">
                  <c:v>0.27875360095282892</c:v>
                </c:pt>
                <c:pt idx="412">
                  <c:v>0.27806733088866259</c:v>
                </c:pt>
                <c:pt idx="413">
                  <c:v>0.27760921430409113</c:v>
                </c:pt>
                <c:pt idx="414">
                  <c:v>0.27715061396379675</c:v>
                </c:pt>
                <c:pt idx="415">
                  <c:v>0.27669152884503972</c:v>
                </c:pt>
                <c:pt idx="416">
                  <c:v>0.27623195792183358</c:v>
                </c:pt>
                <c:pt idx="417">
                  <c:v>0.27577190016493136</c:v>
                </c:pt>
                <c:pt idx="418">
                  <c:v>0.27531135454181166</c:v>
                </c:pt>
                <c:pt idx="419">
                  <c:v>0.27485032001666482</c:v>
                </c:pt>
                <c:pt idx="420">
                  <c:v>0.27438879555037887</c:v>
                </c:pt>
                <c:pt idx="421">
                  <c:v>0.27392678010052562</c:v>
                </c:pt>
                <c:pt idx="422">
                  <c:v>0.27346427262134632</c:v>
                </c:pt>
                <c:pt idx="423">
                  <c:v>0.27276958655175948</c:v>
                </c:pt>
                <c:pt idx="424">
                  <c:v>0.27230584440208644</c:v>
                </c:pt>
                <c:pt idx="425">
                  <c:v>0.27184160653649897</c:v>
                </c:pt>
                <c:pt idx="426">
                  <c:v>0.27137687189407456</c:v>
                </c:pt>
                <c:pt idx="427">
                  <c:v>0.27091163941048119</c:v>
                </c:pt>
                <c:pt idx="428">
                  <c:v>0.27044590801796259</c:v>
                </c:pt>
                <c:pt idx="429">
                  <c:v>0.26997967664532385</c:v>
                </c:pt>
                <c:pt idx="430">
                  <c:v>0.26951294421791633</c:v>
                </c:pt>
                <c:pt idx="431">
                  <c:v>0.26904570965762298</c:v>
                </c:pt>
                <c:pt idx="432">
                  <c:v>0.26857797188284327</c:v>
                </c:pt>
                <c:pt idx="433">
                  <c:v>0.2681097298084783</c:v>
                </c:pt>
                <c:pt idx="434">
                  <c:v>0.26764098234591555</c:v>
                </c:pt>
                <c:pt idx="435">
                  <c:v>0.26717172840301384</c:v>
                </c:pt>
                <c:pt idx="436">
                  <c:v>0.26670196688408793</c:v>
                </c:pt>
                <c:pt idx="437">
                  <c:v>0.26623169668989327</c:v>
                </c:pt>
                <c:pt idx="438">
                  <c:v>0.26599637049507918</c:v>
                </c:pt>
                <c:pt idx="439">
                  <c:v>0.26552533521907379</c:v>
                </c:pt>
                <c:pt idx="440">
                  <c:v>0.26505378850401468</c:v>
                </c:pt>
                <c:pt idx="441">
                  <c:v>0.26458172923807749</c:v>
                </c:pt>
                <c:pt idx="442">
                  <c:v>0.26410915630580833</c:v>
                </c:pt>
                <c:pt idx="443">
                  <c:v>0.26363606858810812</c:v>
                </c:pt>
                <c:pt idx="444">
                  <c:v>0.26316246496221668</c:v>
                </c:pt>
                <c:pt idx="445">
                  <c:v>0.26268834430169646</c:v>
                </c:pt>
                <c:pt idx="446">
                  <c:v>0.26221370547641687</c:v>
                </c:pt>
                <c:pt idx="447">
                  <c:v>0.26173854735253776</c:v>
                </c:pt>
                <c:pt idx="448">
                  <c:v>0.2612628687924935</c:v>
                </c:pt>
                <c:pt idx="449">
                  <c:v>0.26078666865497629</c:v>
                </c:pt>
                <c:pt idx="450">
                  <c:v>0.26054837263697944</c:v>
                </c:pt>
                <c:pt idx="451">
                  <c:v>0.26007138798507479</c:v>
                </c:pt>
                <c:pt idx="452">
                  <c:v>0.25959387888594865</c:v>
                </c:pt>
                <c:pt idx="453">
                  <c:v>0.25911584418506634</c:v>
                </c:pt>
                <c:pt idx="454">
                  <c:v>0.25863728272407649</c:v>
                </c:pt>
                <c:pt idx="455">
                  <c:v>0.25815819334079426</c:v>
                </c:pt>
                <c:pt idx="456">
                  <c:v>0.2576785748691845</c:v>
                </c:pt>
                <c:pt idx="457">
                  <c:v>0.25743856685981376</c:v>
                </c:pt>
                <c:pt idx="458">
                  <c:v>0.25695815256093185</c:v>
                </c:pt>
                <c:pt idx="459">
                  <c:v>0.25647720624167669</c:v>
                </c:pt>
                <c:pt idx="460">
                  <c:v>0.25599572672240195</c:v>
                </c:pt>
                <c:pt idx="461">
                  <c:v>0.25551371281953333</c:v>
                </c:pt>
                <c:pt idx="462">
                  <c:v>0.25503116334555137</c:v>
                </c:pt>
                <c:pt idx="463">
                  <c:v>0.25478968739720997</c:v>
                </c:pt>
                <c:pt idx="464">
                  <c:v>0.25430633233128558</c:v>
                </c:pt>
                <c:pt idx="465">
                  <c:v>0.25382243870807331</c:v>
                </c:pt>
                <c:pt idx="466">
                  <c:v>0.2533380053261064</c:v>
                </c:pt>
                <c:pt idx="467">
                  <c:v>0.2528530309798932</c:v>
                </c:pt>
                <c:pt idx="468">
                  <c:v>0.25261034056737297</c:v>
                </c:pt>
                <c:pt idx="469">
                  <c:v>0.25212455250564419</c:v>
                </c:pt>
                <c:pt idx="470">
                  <c:v>0.25163822044821199</c:v>
                </c:pt>
                <c:pt idx="471">
                  <c:v>0.25115134317535459</c:v>
                </c:pt>
                <c:pt idx="472">
                  <c:v>0.25090769970085597</c:v>
                </c:pt>
                <c:pt idx="473">
                  <c:v>0.250420002308894</c:v>
                </c:pt>
                <c:pt idx="474">
                  <c:v>0.2499317566341949</c:v>
                </c:pt>
                <c:pt idx="475">
                  <c:v>0.24944296144258221</c:v>
                </c:pt>
                <c:pt idx="476">
                  <c:v>0.24919835739111287</c:v>
                </c:pt>
                <c:pt idx="477">
                  <c:v>0.24870873560091777</c:v>
                </c:pt>
                <c:pt idx="478">
                  <c:v>0.24821856119007474</c:v>
                </c:pt>
                <c:pt idx="479">
                  <c:v>0.24772783290972311</c:v>
                </c:pt>
                <c:pt idx="480">
                  <c:v>0.24748226067705428</c:v>
                </c:pt>
                <c:pt idx="481">
                  <c:v>0.24699069924154979</c:v>
                </c:pt>
                <c:pt idx="482">
                  <c:v>0.24649858079580092</c:v>
                </c:pt>
                <c:pt idx="483">
                  <c:v>0.24625231229932198</c:v>
                </c:pt>
                <c:pt idx="484">
                  <c:v>0.24575935596727688</c:v>
                </c:pt>
                <c:pt idx="485">
                  <c:v>0.24526583945746125</c:v>
                </c:pt>
                <c:pt idx="486">
                  <c:v>0.24477176149529495</c:v>
                </c:pt>
                <c:pt idx="487">
                  <c:v>0.24452451157008376</c:v>
                </c:pt>
                <c:pt idx="488">
                  <c:v>0.24402958903002173</c:v>
                </c:pt>
                <c:pt idx="489">
                  <c:v>0.24353410183206192</c:v>
                </c:pt>
                <c:pt idx="490">
                  <c:v>0.24328614608344612</c:v>
                </c:pt>
                <c:pt idx="491">
                  <c:v>0.24278980947867654</c:v>
                </c:pt>
                <c:pt idx="492">
                  <c:v>0.24229290498293096</c:v>
                </c:pt>
                <c:pt idx="493">
                  <c:v>0.24204423936955091</c:v>
                </c:pt>
                <c:pt idx="494">
                  <c:v>0.2415464805965484</c:v>
                </c:pt>
                <c:pt idx="495">
                  <c:v>0.24129738710999321</c:v>
                </c:pt>
                <c:pt idx="496">
                  <c:v>0.24079877111733122</c:v>
                </c:pt>
                <c:pt idx="497">
                  <c:v>0.24029958200271248</c:v>
                </c:pt>
                <c:pt idx="498">
                  <c:v>0.24004977211264766</c:v>
                </c:pt>
                <c:pt idx="499">
                  <c:v>0.2395497208404731</c:v>
                </c:pt>
                <c:pt idx="500">
                  <c:v>0.23904909314019149</c:v>
                </c:pt>
                <c:pt idx="501">
                  <c:v>0.23879856271391703</c:v>
                </c:pt>
                <c:pt idx="502">
                  <c:v>0.2382970678753939</c:v>
                </c:pt>
                <c:pt idx="503">
                  <c:v>0.2380461031287954</c:v>
                </c:pt>
                <c:pt idx="504">
                  <c:v>0.23754373814287447</c:v>
                </c:pt>
                <c:pt idx="505">
                  <c:v>0.23704079137919079</c:v>
                </c:pt>
                <c:pt idx="506">
                  <c:v>0.23678909940929294</c:v>
                </c:pt>
                <c:pt idx="507">
                  <c:v>0.23628527744802852</c:v>
                </c:pt>
                <c:pt idx="508">
                  <c:v>0.23603314711763596</c:v>
                </c:pt>
                <c:pt idx="509">
                  <c:v>0.2355284469075489</c:v>
                </c:pt>
                <c:pt idx="510">
                  <c:v>0.23502315949522348</c:v>
                </c:pt>
                <c:pt idx="511">
                  <c:v>0.23477029516091652</c:v>
                </c:pt>
                <c:pt idx="512">
                  <c:v>0.23426412437878932</c:v>
                </c:pt>
                <c:pt idx="513">
                  <c:v>0.23401081758717934</c:v>
                </c:pt>
                <c:pt idx="514">
                  <c:v>0.2335037603411344</c:v>
                </c:pt>
                <c:pt idx="515">
                  <c:v>0.23325000954110028</c:v>
                </c:pt>
                <c:pt idx="516">
                  <c:v>0.23274206272073686</c:v>
                </c:pt>
                <c:pt idx="517">
                  <c:v>0.23223352111473364</c:v>
                </c:pt>
                <c:pt idx="518">
                  <c:v>0.2319790268315042</c:v>
                </c:pt>
                <c:pt idx="519">
                  <c:v>0.2314695904306813</c:v>
                </c:pt>
                <c:pt idx="520">
                  <c:v>0.23121464796260105</c:v>
                </c:pt>
                <c:pt idx="521">
                  <c:v>0.23070431361256905</c:v>
                </c:pt>
                <c:pt idx="522">
                  <c:v>0.23044892137827391</c:v>
                </c:pt>
                <c:pt idx="523">
                  <c:v>0.22993768590793387</c:v>
                </c:pt>
                <c:pt idx="524">
                  <c:v>0.22968184231767583</c:v>
                </c:pt>
                <c:pt idx="525">
                  <c:v>0.22916970253910099</c:v>
                </c:pt>
                <c:pt idx="526">
                  <c:v>0.2289134059946881</c:v>
                </c:pt>
                <c:pt idx="527">
                  <c:v>0.22840035870300471</c:v>
                </c:pt>
                <c:pt idx="528">
                  <c:v>0.22814360759774177</c:v>
                </c:pt>
                <c:pt idx="529">
                  <c:v>0.22762964957100867</c:v>
                </c:pt>
                <c:pt idx="530">
                  <c:v>0.22737244228963624</c:v>
                </c:pt>
                <c:pt idx="531">
                  <c:v>0.2268575702887235</c:v>
                </c:pt>
                <c:pt idx="532">
                  <c:v>0.22659990520735745</c:v>
                </c:pt>
                <c:pt idx="533">
                  <c:v>0.22608411597582387</c:v>
                </c:pt>
                <c:pt idx="534">
                  <c:v>0.22582599146189336</c:v>
                </c:pt>
                <c:pt idx="535">
                  <c:v>0.22530928172586284</c:v>
                </c:pt>
                <c:pt idx="536">
                  <c:v>0.22505069613804879</c:v>
                </c:pt>
                <c:pt idx="537">
                  <c:v>0.22453306260608574</c:v>
                </c:pt>
                <c:pt idx="538">
                  <c:v>0.2242740142942577</c:v>
                </c:pt>
                <c:pt idx="539">
                  <c:v>0.22401481137286405</c:v>
                </c:pt>
                <c:pt idx="540">
                  <c:v>0.22349594096239453</c:v>
                </c:pt>
                <c:pt idx="541">
                  <c:v>0.22323627310299757</c:v>
                </c:pt>
                <c:pt idx="542">
                  <c:v>0.22271647114758325</c:v>
                </c:pt>
                <c:pt idx="543">
                  <c:v>0.22245633667924672</c:v>
                </c:pt>
                <c:pt idx="544">
                  <c:v>0.22193559982800534</c:v>
                </c:pt>
                <c:pt idx="545">
                  <c:v>0.22167499707076876</c:v>
                </c:pt>
                <c:pt idx="546">
                  <c:v>0.22115332195470511</c:v>
                </c:pt>
                <c:pt idx="547">
                  <c:v>0.22089224921951925</c:v>
                </c:pt>
                <c:pt idx="548">
                  <c:v>0.22063101944809216</c:v>
                </c:pt>
                <c:pt idx="549">
                  <c:v>0.22010808804005508</c:v>
                </c:pt>
                <c:pt idx="550">
                  <c:v>0.21984638602436071</c:v>
                </c:pt>
                <c:pt idx="551">
                  <c:v>0.21932250841933676</c:v>
                </c:pt>
                <c:pt idx="552">
                  <c:v>0.21906033244886131</c:v>
                </c:pt>
                <c:pt idx="553">
                  <c:v>0.21879799811173756</c:v>
                </c:pt>
                <c:pt idx="554">
                  <c:v>0.21827285357144749</c:v>
                </c:pt>
                <c:pt idx="555">
                  <c:v>0.21801004298436338</c:v>
                </c:pt>
                <c:pt idx="556">
                  <c:v>0.21748394421390627</c:v>
                </c:pt>
                <c:pt idx="557">
                  <c:v>0.21722065564451878</c:v>
                </c:pt>
                <c:pt idx="558">
                  <c:v>0.21695720736109697</c:v>
                </c:pt>
                <c:pt idx="559">
                  <c:v>0.21642983087625101</c:v>
                </c:pt>
                <c:pt idx="560">
                  <c:v>0.21616590228599311</c:v>
                </c:pt>
                <c:pt idx="561">
                  <c:v>0.21563756343506174</c:v>
                </c:pt>
                <c:pt idx="562">
                  <c:v>0.21537315278342195</c:v>
                </c:pt>
                <c:pt idx="563">
                  <c:v>0.21510858105309322</c:v>
                </c:pt>
                <c:pt idx="564">
                  <c:v>0.21457895357049908</c:v>
                </c:pt>
                <c:pt idx="565">
                  <c:v>0.21431389742439963</c:v>
                </c:pt>
                <c:pt idx="566">
                  <c:v>0.21404867941194144</c:v>
                </c:pt>
                <c:pt idx="567">
                  <c:v>0.21351775699630487</c:v>
                </c:pt>
                <c:pt idx="568">
                  <c:v>0.21325205219639665</c:v>
                </c:pt>
                <c:pt idx="569">
                  <c:v>0.21298618473666817</c:v>
                </c:pt>
                <c:pt idx="570">
                  <c:v>0.21245396104027581</c:v>
                </c:pt>
                <c:pt idx="571">
                  <c:v>0.21218760440395779</c:v>
                </c:pt>
                <c:pt idx="572">
                  <c:v>0.21192108430850939</c:v>
                </c:pt>
                <c:pt idx="573">
                  <c:v>0.21138755293685879</c:v>
                </c:pt>
                <c:pt idx="574">
                  <c:v>0.21112054125804933</c:v>
                </c:pt>
                <c:pt idx="575">
                  <c:v>0.21085336531489318</c:v>
                </c:pt>
                <c:pt idx="576">
                  <c:v>0.21031851982623187</c:v>
                </c:pt>
                <c:pt idx="577">
                  <c:v>0.21005084987513725</c:v>
                </c:pt>
                <c:pt idx="578">
                  <c:v>0.20978301484851494</c:v>
                </c:pt>
                <c:pt idx="579">
                  <c:v>0.20924684875337374</c:v>
                </c:pt>
                <c:pt idx="580">
                  <c:v>0.20897851727625352</c:v>
                </c:pt>
                <c:pt idx="581">
                  <c:v>0.20871001990640115</c:v>
                </c:pt>
                <c:pt idx="582">
                  <c:v>0.20817252666712169</c:v>
                </c:pt>
                <c:pt idx="583">
                  <c:v>0.20790353038605164</c:v>
                </c:pt>
                <c:pt idx="584">
                  <c:v>0.20763436738896152</c:v>
                </c:pt>
                <c:pt idx="585">
                  <c:v>0.20736503746907187</c:v>
                </c:pt>
                <c:pt idx="586">
                  <c:v>0.20682587603184974</c:v>
                </c:pt>
                <c:pt idx="587">
                  <c:v>0.20655604409902956</c:v>
                </c:pt>
                <c:pt idx="588">
                  <c:v>0.20628604441243248</c:v>
                </c:pt>
                <c:pt idx="589">
                  <c:v>0.20574554094266218</c:v>
                </c:pt>
                <c:pt idx="590">
                  <c:v>0.20547503674089088</c:v>
                </c:pt>
                <c:pt idx="591">
                  <c:v>0.20520436394814473</c:v>
                </c:pt>
                <c:pt idx="592">
                  <c:v>0.20493352235414483</c:v>
                </c:pt>
                <c:pt idx="593">
                  <c:v>0.20439133191929973</c:v>
                </c:pt>
                <c:pt idx="594">
                  <c:v>0.20411998265592479</c:v>
                </c:pt>
                <c:pt idx="595">
                  <c:v>0.20384846374623469</c:v>
                </c:pt>
                <c:pt idx="596">
                  <c:v>0.20357677497797261</c:v>
                </c:pt>
                <c:pt idx="597">
                  <c:v>0.20303288701471064</c:v>
                </c:pt>
                <c:pt idx="598">
                  <c:v>0.20276068739319991</c:v>
                </c:pt>
                <c:pt idx="599">
                  <c:v>0.20248831706009357</c:v>
                </c:pt>
                <c:pt idx="600">
                  <c:v>0.20221577580113148</c:v>
                </c:pt>
                <c:pt idx="601">
                  <c:v>0.20167017964658152</c:v>
                </c:pt>
                <c:pt idx="602">
                  <c:v>0.20139712432045151</c:v>
                </c:pt>
                <c:pt idx="603">
                  <c:v>0.20112389720737955</c:v>
                </c:pt>
                <c:pt idx="604">
                  <c:v>0.20085049809107747</c:v>
                </c:pt>
                <c:pt idx="605">
                  <c:v>0.20030318298158503</c:v>
                </c:pt>
                <c:pt idx="606">
                  <c:v>0.20002926655377029</c:v>
                </c:pt>
                <c:pt idx="607">
                  <c:v>0.19975517725347472</c:v>
                </c:pt>
                <c:pt idx="608">
                  <c:v>0.19948091486235589</c:v>
                </c:pt>
                <c:pt idx="609">
                  <c:v>0.19920647916165776</c:v>
                </c:pt>
                <c:pt idx="610">
                  <c:v>0.19865708695442263</c:v>
                </c:pt>
                <c:pt idx="611">
                  <c:v>0.19838213000829422</c:v>
                </c:pt>
                <c:pt idx="612">
                  <c:v>0.19810699887340152</c:v>
                </c:pt>
                <c:pt idx="613">
                  <c:v>0.19783169332890285</c:v>
                </c:pt>
                <c:pt idx="614">
                  <c:v>0.19755621315353653</c:v>
                </c:pt>
                <c:pt idx="615">
                  <c:v>0.19700472802304578</c:v>
                </c:pt>
                <c:pt idx="616">
                  <c:v>0.19672872262328683</c:v>
                </c:pt>
                <c:pt idx="617">
                  <c:v>0.19645254170338911</c:v>
                </c:pt>
                <c:pt idx="618">
                  <c:v>0.19617618503997331</c:v>
                </c:pt>
                <c:pt idx="619">
                  <c:v>0.19589965240923377</c:v>
                </c:pt>
                <c:pt idx="620">
                  <c:v>0.19534605834841964</c:v>
                </c:pt>
                <c:pt idx="621">
                  <c:v>0.19506899646859011</c:v>
                </c:pt>
                <c:pt idx="622">
                  <c:v>0.19479175772192461</c:v>
                </c:pt>
                <c:pt idx="623">
                  <c:v>0.19451434188246727</c:v>
                </c:pt>
                <c:pt idx="624">
                  <c:v>0.19423674872382921</c:v>
                </c:pt>
                <c:pt idx="625">
                  <c:v>0.19395897801918691</c:v>
                </c:pt>
                <c:pt idx="626">
                  <c:v>0.19340290306241747</c:v>
                </c:pt>
                <c:pt idx="627">
                  <c:v>0.19312459835446161</c:v>
                </c:pt>
                <c:pt idx="628">
                  <c:v>0.19284611518884168</c:v>
                </c:pt>
                <c:pt idx="629">
                  <c:v>0.19256745333654565</c:v>
                </c:pt>
                <c:pt idx="630">
                  <c:v>0.19228861256812027</c:v>
                </c:pt>
                <c:pt idx="631">
                  <c:v>0.19200959265367015</c:v>
                </c:pt>
                <c:pt idx="632">
                  <c:v>0.1917303933628563</c:v>
                </c:pt>
                <c:pt idx="633">
                  <c:v>0.19117145572855851</c:v>
                </c:pt>
                <c:pt idx="634">
                  <c:v>0.19089171692216964</c:v>
                </c:pt>
                <c:pt idx="635">
                  <c:v>0.19061179781360493</c:v>
                </c:pt>
                <c:pt idx="636">
                  <c:v>0.1903316981702915</c:v>
                </c:pt>
                <c:pt idx="637">
                  <c:v>0.19005141775920598</c:v>
                </c:pt>
                <c:pt idx="638">
                  <c:v>0.1897709563468738</c:v>
                </c:pt>
                <c:pt idx="639">
                  <c:v>0.1894903136993675</c:v>
                </c:pt>
                <c:pt idx="640">
                  <c:v>0.18892848376085342</c:v>
                </c:pt>
                <c:pt idx="641">
                  <c:v>0.18864729599971736</c:v>
                </c:pt>
                <c:pt idx="642">
                  <c:v>0.18836592606314825</c:v>
                </c:pt>
                <c:pt idx="643">
                  <c:v>0.18808437371493819</c:v>
                </c:pt>
                <c:pt idx="644">
                  <c:v>0.18780263871841929</c:v>
                </c:pt>
                <c:pt idx="645">
                  <c:v>0.18752072083646307</c:v>
                </c:pt>
                <c:pt idx="646">
                  <c:v>0.18723861983147869</c:v>
                </c:pt>
                <c:pt idx="647">
                  <c:v>0.18695633546541224</c:v>
                </c:pt>
                <c:pt idx="648">
                  <c:v>0.1866738674997451</c:v>
                </c:pt>
                <c:pt idx="649">
                  <c:v>0.18610837981320527</c:v>
                </c:pt>
                <c:pt idx="650">
                  <c:v>0.18582535961296218</c:v>
                </c:pt>
                <c:pt idx="651">
                  <c:v>0.18554215485437514</c:v>
                </c:pt>
                <c:pt idx="652">
                  <c:v>0.18525876529658514</c:v>
                </c:pt>
                <c:pt idx="653">
                  <c:v>0.18497519069826102</c:v>
                </c:pt>
                <c:pt idx="654">
                  <c:v>0.18469143081759881</c:v>
                </c:pt>
                <c:pt idx="655">
                  <c:v>0.1844074854123201</c:v>
                </c:pt>
                <c:pt idx="656">
                  <c:v>0.18412335423967113</c:v>
                </c:pt>
                <c:pt idx="657">
                  <c:v>0.18383903705642116</c:v>
                </c:pt>
                <c:pt idx="658">
                  <c:v>0.18355453361886168</c:v>
                </c:pt>
                <c:pt idx="659">
                  <c:v>0.18326984368280461</c:v>
                </c:pt>
                <c:pt idx="660">
                  <c:v>0.18269990333604255</c:v>
                </c:pt>
                <c:pt idx="661">
                  <c:v>0.18241465243455401</c:v>
                </c:pt>
                <c:pt idx="662">
                  <c:v>0.18212921405299839</c:v>
                </c:pt>
                <c:pt idx="663">
                  <c:v>0.18184358794477254</c:v>
                </c:pt>
                <c:pt idx="664">
                  <c:v>0.18155777386278632</c:v>
                </c:pt>
                <c:pt idx="665">
                  <c:v>0.18127177155946156</c:v>
                </c:pt>
                <c:pt idx="666">
                  <c:v>0.18098558078673047</c:v>
                </c:pt>
                <c:pt idx="667">
                  <c:v>0.18069920129603473</c:v>
                </c:pt>
                <c:pt idx="668">
                  <c:v>0.18041263283832379</c:v>
                </c:pt>
                <c:pt idx="669">
                  <c:v>0.18012587516405396</c:v>
                </c:pt>
                <c:pt idx="670">
                  <c:v>0.17983892802318668</c:v>
                </c:pt>
                <c:pt idx="671">
                  <c:v>0.17955179116518774</c:v>
                </c:pt>
                <c:pt idx="672">
                  <c:v>0.17926446433902535</c:v>
                </c:pt>
                <c:pt idx="673">
                  <c:v>0.17897694729316943</c:v>
                </c:pt>
                <c:pt idx="674">
                  <c:v>0.17868923977558981</c:v>
                </c:pt>
                <c:pt idx="675">
                  <c:v>0.17840134153375525</c:v>
                </c:pt>
                <c:pt idx="676">
                  <c:v>0.17811325231463179</c:v>
                </c:pt>
                <c:pt idx="677">
                  <c:v>0.17782497186468177</c:v>
                </c:pt>
                <c:pt idx="678">
                  <c:v>0.17753649992986212</c:v>
                </c:pt>
                <c:pt idx="679">
                  <c:v>0.17724783625562343</c:v>
                </c:pt>
                <c:pt idx="680">
                  <c:v>0.17695898058690812</c:v>
                </c:pt>
                <c:pt idx="681">
                  <c:v>0.17666993266814959</c:v>
                </c:pt>
                <c:pt idx="682">
                  <c:v>0.17609125905568124</c:v>
                </c:pt>
                <c:pt idx="683">
                  <c:v>0.17580163284827949</c:v>
                </c:pt>
                <c:pt idx="684">
                  <c:v>0.17551181336344768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4E-4A01-9ADA-42011D777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498000"/>
        <c:axId val="2140617344"/>
      </c:scatterChart>
      <c:valAx>
        <c:axId val="214649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40617344"/>
        <c:crosses val="autoZero"/>
        <c:crossBetween val="midCat"/>
      </c:valAx>
      <c:valAx>
        <c:axId val="21406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4649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5.9118184568150385E-2"/>
                  <c:y val="0.27254580996400973"/>
                </c:manualLayout>
              </c:layout>
              <c:numFmt formatCode="0.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'834'!$D$33:$D$91</c:f>
              <c:numCache>
                <c:formatCode>General</c:formatCode>
                <c:ptCount val="59"/>
                <c:pt idx="0">
                  <c:v>0.32290250469005105</c:v>
                </c:pt>
                <c:pt idx="1">
                  <c:v>0.32254209148477153</c:v>
                </c:pt>
                <c:pt idx="2">
                  <c:v>0.32218532159372654</c:v>
                </c:pt>
                <c:pt idx="3">
                  <c:v>0.32183212907022413</c:v>
                </c:pt>
                <c:pt idx="4">
                  <c:v>0.32148244967472639</c:v>
                </c:pt>
                <c:pt idx="5">
                  <c:v>0.32113622081763021</c:v>
                </c:pt>
                <c:pt idx="6">
                  <c:v>0.32079338150439524</c:v>
                </c:pt>
                <c:pt idx="7">
                  <c:v>0.32045387228290428</c:v>
                </c:pt>
                <c:pt idx="8">
                  <c:v>0.32011763519295006</c:v>
                </c:pt>
                <c:pt idx="9">
                  <c:v>0.31978461371774597</c:v>
                </c:pt>
                <c:pt idx="10">
                  <c:v>0.31945475273736623</c:v>
                </c:pt>
                <c:pt idx="11">
                  <c:v>0.31912799848402368</c:v>
                </c:pt>
                <c:pt idx="12">
                  <c:v>0.31880429849910086</c:v>
                </c:pt>
                <c:pt idx="13">
                  <c:v>0.31848360159185213</c:v>
                </c:pt>
                <c:pt idx="14">
                  <c:v>0.31816585779970097</c:v>
                </c:pt>
                <c:pt idx="15">
                  <c:v>0.31785101835005941</c:v>
                </c:pt>
                <c:pt idx="16">
                  <c:v>0.31753903562360047</c:v>
                </c:pt>
                <c:pt idx="17">
                  <c:v>0.31722986311891876</c:v>
                </c:pt>
                <c:pt idx="18">
                  <c:v>0.31692345541851746</c:v>
                </c:pt>
                <c:pt idx="19">
                  <c:v>0.31661976815606196</c:v>
                </c:pt>
                <c:pt idx="20">
                  <c:v>0.31631875798484566</c:v>
                </c:pt>
                <c:pt idx="21">
                  <c:v>0.31602038254741405</c:v>
                </c:pt>
                <c:pt idx="22">
                  <c:v>0.31572460044629758</c:v>
                </c:pt>
                <c:pt idx="23">
                  <c:v>0.3154313712158045</c:v>
                </c:pt>
                <c:pt idx="24">
                  <c:v>0.31514065529482987</c:v>
                </c:pt>
                <c:pt idx="25">
                  <c:v>0.31485241400063579</c:v>
                </c:pt>
                <c:pt idx="26">
                  <c:v>0.31456660950356324</c:v>
                </c:pt>
                <c:pt idx="27">
                  <c:v>0.31428320480263566</c:v>
                </c:pt>
                <c:pt idx="28">
                  <c:v>0.3140021637020175</c:v>
                </c:pt>
                <c:pt idx="29">
                  <c:v>0.31372345078829228</c:v>
                </c:pt>
                <c:pt idx="30">
                  <c:v>0.3134470314085262</c:v>
                </c:pt>
                <c:pt idx="31">
                  <c:v>0.31317287164908564</c:v>
                </c:pt>
                <c:pt idx="32">
                  <c:v>0.31290093831517785</c:v>
                </c:pt>
                <c:pt idx="33">
                  <c:v>0.31263119891108504</c:v>
                </c:pt>
                <c:pt idx="34">
                  <c:v>0.31236362162106529</c:v>
                </c:pt>
                <c:pt idx="35">
                  <c:v>0.31209817529089245</c:v>
                </c:pt>
                <c:pt idx="36">
                  <c:v>0.31183482941001073</c:v>
                </c:pt>
                <c:pt idx="37">
                  <c:v>0.31157355409427928</c:v>
                </c:pt>
                <c:pt idx="38">
                  <c:v>0.31131432006928389</c:v>
                </c:pt>
                <c:pt idx="39">
                  <c:v>0.31105709865419356</c:v>
                </c:pt>
                <c:pt idx="40">
                  <c:v>0.31080186174614133</c:v>
                </c:pt>
                <c:pt idx="41">
                  <c:v>0.31054858180510897</c:v>
                </c:pt>
                <c:pt idx="42">
                  <c:v>0.31029723183929614</c:v>
                </c:pt>
                <c:pt idx="43">
                  <c:v>0.3100477853909564</c:v>
                </c:pt>
                <c:pt idx="44">
                  <c:v>0.30980021652268125</c:v>
                </c:pt>
                <c:pt idx="45">
                  <c:v>0.3095544998041167</c:v>
                </c:pt>
                <c:pt idx="46">
                  <c:v>0.30931061029909585</c:v>
                </c:pt>
                <c:pt idx="47">
                  <c:v>0.30906852355317083</c:v>
                </c:pt>
                <c:pt idx="48">
                  <c:v>0.30882821558153223</c:v>
                </c:pt>
                <c:pt idx="49">
                  <c:v>0.30858966285729861</c:v>
                </c:pt>
                <c:pt idx="50">
                  <c:v>0.30835284230016508</c:v>
                </c:pt>
                <c:pt idx="51">
                  <c:v>0.30811773126539638</c:v>
                </c:pt>
                <c:pt idx="52">
                  <c:v>0.3078843075331536</c:v>
                </c:pt>
                <c:pt idx="53">
                  <c:v>0.30765254929814079</c:v>
                </c:pt>
                <c:pt idx="54">
                  <c:v>0.30742243515956169</c:v>
                </c:pt>
                <c:pt idx="55">
                  <c:v>0.30719394411137479</c:v>
                </c:pt>
                <c:pt idx="56">
                  <c:v>0.30696705553283632</c:v>
                </c:pt>
                <c:pt idx="57">
                  <c:v>0.3067417491793214</c:v>
                </c:pt>
                <c:pt idx="58">
                  <c:v>0.30651800517341343</c:v>
                </c:pt>
              </c:numCache>
            </c:numRef>
          </c:xVal>
          <c:yVal>
            <c:numRef>
              <c:f>'834'!$E$33:$E$91</c:f>
              <c:numCache>
                <c:formatCode>General</c:formatCode>
                <c:ptCount val="59"/>
                <c:pt idx="0">
                  <c:v>1.9788148267080425</c:v>
                </c:pt>
                <c:pt idx="1">
                  <c:v>1.963074432314706</c:v>
                </c:pt>
                <c:pt idx="2">
                  <c:v>1.9475023408760617</c:v>
                </c:pt>
                <c:pt idx="3">
                  <c:v>1.9320981608102474</c:v>
                </c:pt>
                <c:pt idx="4">
                  <c:v>1.9168643602596553</c:v>
                </c:pt>
                <c:pt idx="5">
                  <c:v>1.9017905902855379</c:v>
                </c:pt>
                <c:pt idx="6">
                  <c:v>1.8868853589860086</c:v>
                </c:pt>
                <c:pt idx="7">
                  <c:v>1.8721387840277699</c:v>
                </c:pt>
                <c:pt idx="8">
                  <c:v>1.8575556182150306</c:v>
                </c:pt>
                <c:pt idx="9">
                  <c:v>1.8431268396947758</c:v>
                </c:pt>
                <c:pt idx="10">
                  <c:v>1.8288596003004218</c:v>
                </c:pt>
                <c:pt idx="11">
                  <c:v>1.8147535337489886</c:v>
                </c:pt>
                <c:pt idx="12">
                  <c:v>1.8007926609344167</c:v>
                </c:pt>
                <c:pt idx="13">
                  <c:v>1.7869926298617884</c:v>
                </c:pt>
                <c:pt idx="14">
                  <c:v>1.7733475419808231</c:v>
                </c:pt>
                <c:pt idx="15">
                  <c:v>1.7598490776100113</c:v>
                </c:pt>
                <c:pt idx="16">
                  <c:v>1.7465018668395087</c:v>
                </c:pt>
                <c:pt idx="17">
                  <c:v>1.7333096373094372</c:v>
                </c:pt>
                <c:pt idx="18">
                  <c:v>1.7202585593729991</c:v>
                </c:pt>
                <c:pt idx="19">
                  <c:v>1.7073572344501777</c:v>
                </c:pt>
                <c:pt idx="20">
                  <c:v>1.694596425219048</c:v>
                </c:pt>
                <c:pt idx="21">
                  <c:v>1.6819825241132109</c:v>
                </c:pt>
                <c:pt idx="22">
                  <c:v>1.6695121296915461</c:v>
                </c:pt>
                <c:pt idx="23">
                  <c:v>1.6571801925067864</c:v>
                </c:pt>
                <c:pt idx="24">
                  <c:v>1.644989724671122</c:v>
                </c:pt>
                <c:pt idx="25">
                  <c:v>1.6329328322196439</c:v>
                </c:pt>
                <c:pt idx="26">
                  <c:v>1.6210204065031926</c:v>
                </c:pt>
                <c:pt idx="27">
                  <c:v>1.6092314563150574</c:v>
                </c:pt>
                <c:pt idx="28">
                  <c:v>1.5975855017522047</c:v>
                </c:pt>
                <c:pt idx="29">
                  <c:v>1.5860694430305007</c:v>
                </c:pt>
                <c:pt idx="30">
                  <c:v>1.5746908941510338</c:v>
                </c:pt>
                <c:pt idx="31">
                  <c:v>1.5634454860270475</c:v>
                </c:pt>
                <c:pt idx="32">
                  <c:v>1.5523152845106092</c:v>
                </c:pt>
                <c:pt idx="33">
                  <c:v>1.5413170905843052</c:v>
                </c:pt>
                <c:pt idx="34">
                  <c:v>1.5304558435846762</c:v>
                </c:pt>
                <c:pt idx="35">
                  <c:v>1.5197098916059006</c:v>
                </c:pt>
                <c:pt idx="36">
                  <c:v>1.5090949438113794</c:v>
                </c:pt>
                <c:pt idx="37">
                  <c:v>1.4985999869771898</c:v>
                </c:pt>
                <c:pt idx="38">
                  <c:v>1.4882262845356424</c:v>
                </c:pt>
                <c:pt idx="39">
                  <c:v>1.4779600801144868</c:v>
                </c:pt>
                <c:pt idx="40">
                  <c:v>1.4678300051789759</c:v>
                </c:pt>
                <c:pt idx="41">
                  <c:v>1.4578062290829772</c:v>
                </c:pt>
                <c:pt idx="42">
                  <c:v>1.4479018987497196</c:v>
                </c:pt>
                <c:pt idx="43">
                  <c:v>1.4381149636619985</c:v>
                </c:pt>
                <c:pt idx="44">
                  <c:v>1.4284425802799883</c:v>
                </c:pt>
                <c:pt idx="45">
                  <c:v>1.4188810685343578</c:v>
                </c:pt>
                <c:pt idx="46">
                  <c:v>1.4094258686714434</c:v>
                </c:pt>
                <c:pt idx="47">
                  <c:v>1.4000887847320354</c:v>
                </c:pt>
                <c:pt idx="48">
                  <c:v>1.39084682689535</c:v>
                </c:pt>
                <c:pt idx="49">
                  <c:v>1.3817286185351103</c:v>
                </c:pt>
                <c:pt idx="50">
                  <c:v>1.3727095303859254</c:v>
                </c:pt>
                <c:pt idx="51">
                  <c:v>1.3637811525808652</c:v>
                </c:pt>
                <c:pt idx="52">
                  <c:v>1.354972325018976</c:v>
                </c:pt>
                <c:pt idx="53">
                  <c:v>1.3462551493613855</c:v>
                </c:pt>
                <c:pt idx="54">
                  <c:v>1.3376588910261422</c:v>
                </c:pt>
                <c:pt idx="55">
                  <c:v>1.3291333572142867</c:v>
                </c:pt>
                <c:pt idx="56">
                  <c:v>1.3207277266441733</c:v>
                </c:pt>
                <c:pt idx="57">
                  <c:v>1.312410102994809</c:v>
                </c:pt>
                <c:pt idx="58">
                  <c:v>1.3041888296148432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36-4385-A4F2-6C825450F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687664"/>
        <c:axId val="438623344"/>
      </c:scatterChart>
      <c:valAx>
        <c:axId val="54568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38623344"/>
        <c:crosses val="autoZero"/>
        <c:crossBetween val="midCat"/>
      </c:valAx>
      <c:valAx>
        <c:axId val="4386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4568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Error [mK]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'837'!$H$5:$H$959</c:f>
              <c:numCache>
                <c:formatCode>0.0000E+00</c:formatCode>
                <c:ptCount val="955"/>
                <c:pt idx="0">
                  <c:v>4.5797956226465431</c:v>
                </c:pt>
                <c:pt idx="1">
                  <c:v>3.4629445692075933</c:v>
                </c:pt>
                <c:pt idx="2">
                  <c:v>3.9369917848262048</c:v>
                </c:pt>
                <c:pt idx="3">
                  <c:v>2.9737038872212906</c:v>
                </c:pt>
                <c:pt idx="4">
                  <c:v>3.1631210257501152</c:v>
                </c:pt>
                <c:pt idx="5">
                  <c:v>3.4306058868480704</c:v>
                </c:pt>
                <c:pt idx="6">
                  <c:v>2.778285115766721</c:v>
                </c:pt>
                <c:pt idx="7">
                  <c:v>3.0485524445680312</c:v>
                </c:pt>
                <c:pt idx="8">
                  <c:v>2.7075469176338629</c:v>
                </c:pt>
                <c:pt idx="9">
                  <c:v>2.6467436098016606</c:v>
                </c:pt>
                <c:pt idx="10">
                  <c:v>3.0009891663098642</c:v>
                </c:pt>
                <c:pt idx="11">
                  <c:v>2.9814811810240371</c:v>
                </c:pt>
                <c:pt idx="12">
                  <c:v>2.7223424788473949</c:v>
                </c:pt>
                <c:pt idx="13">
                  <c:v>2.1395833612984916</c:v>
                </c:pt>
                <c:pt idx="14">
                  <c:v>1.8013512074617211</c:v>
                </c:pt>
                <c:pt idx="15">
                  <c:v>1.8084844524821619</c:v>
                </c:pt>
                <c:pt idx="16">
                  <c:v>1.6844778120628234</c:v>
                </c:pt>
                <c:pt idx="17">
                  <c:v>1.2740506460602319</c:v>
                </c:pt>
                <c:pt idx="18">
                  <c:v>1.6495866424577343</c:v>
                </c:pt>
                <c:pt idx="19">
                  <c:v>2.0247809324871469</c:v>
                </c:pt>
                <c:pt idx="20">
                  <c:v>1.6748933308292635</c:v>
                </c:pt>
                <c:pt idx="21">
                  <c:v>1.8630584662417959</c:v>
                </c:pt>
                <c:pt idx="22">
                  <c:v>1.7721552060550039</c:v>
                </c:pt>
                <c:pt idx="23">
                  <c:v>1.4417787967317963</c:v>
                </c:pt>
                <c:pt idx="24">
                  <c:v>1.7099074980819751</c:v>
                </c:pt>
                <c:pt idx="25">
                  <c:v>1.1588805865443419</c:v>
                </c:pt>
                <c:pt idx="26">
                  <c:v>1.0653471388337721</c:v>
                </c:pt>
                <c:pt idx="27">
                  <c:v>1.3538661032157506</c:v>
                </c:pt>
                <c:pt idx="28">
                  <c:v>-3.9701262984408459</c:v>
                </c:pt>
                <c:pt idx="29">
                  <c:v>-1.5391263766133534</c:v>
                </c:pt>
                <c:pt idx="30">
                  <c:v>-0.17603745665439874</c:v>
                </c:pt>
                <c:pt idx="31">
                  <c:v>0.39846760668638126</c:v>
                </c:pt>
                <c:pt idx="32">
                  <c:v>0.89532649752754878</c:v>
                </c:pt>
                <c:pt idx="33">
                  <c:v>1.4319237262867546</c:v>
                </c:pt>
                <c:pt idx="34">
                  <c:v>1.5083630352989985</c:v>
                </c:pt>
                <c:pt idx="35">
                  <c:v>0.98510653911887403</c:v>
                </c:pt>
                <c:pt idx="36">
                  <c:v>1.0619125014699193</c:v>
                </c:pt>
                <c:pt idx="37">
                  <c:v>0.25800472899106808</c:v>
                </c:pt>
                <c:pt idx="38">
                  <c:v>0.39340866194947921</c:v>
                </c:pt>
                <c:pt idx="39">
                  <c:v>0.57139115691029474</c:v>
                </c:pt>
                <c:pt idx="40">
                  <c:v>0.16194301920791077</c:v>
                </c:pt>
                <c:pt idx="41">
                  <c:v>-0.21375402792500608</c:v>
                </c:pt>
                <c:pt idx="42">
                  <c:v>-0.69793186236921656</c:v>
                </c:pt>
                <c:pt idx="43">
                  <c:v>-1.209965645934119</c:v>
                </c:pt>
                <c:pt idx="44">
                  <c:v>-0.4592791835378307</c:v>
                </c:pt>
                <c:pt idx="45">
                  <c:v>-0.95747494932396648</c:v>
                </c:pt>
                <c:pt idx="46">
                  <c:v>-1.0297343089078481</c:v>
                </c:pt>
                <c:pt idx="47">
                  <c:v>-0.8255316965488646</c:v>
                </c:pt>
                <c:pt idx="48">
                  <c:v>-1.3287040683778173</c:v>
                </c:pt>
                <c:pt idx="49">
                  <c:v>-1.366914267983077</c:v>
                </c:pt>
                <c:pt idx="50">
                  <c:v>-0.6205456039793944</c:v>
                </c:pt>
                <c:pt idx="51">
                  <c:v>-0.63106168563109577</c:v>
                </c:pt>
                <c:pt idx="52">
                  <c:v>-0.80886473956098826</c:v>
                </c:pt>
                <c:pt idx="53">
                  <c:v>-0.44068288403309452</c:v>
                </c:pt>
                <c:pt idx="54">
                  <c:v>-0.69651536531267766</c:v>
                </c:pt>
                <c:pt idx="55">
                  <c:v>-0.63616288630186091</c:v>
                </c:pt>
                <c:pt idx="56">
                  <c:v>-0.21536878091410472</c:v>
                </c:pt>
                <c:pt idx="57">
                  <c:v>-0.29159478951612527</c:v>
                </c:pt>
                <c:pt idx="58">
                  <c:v>0.37054577555295509</c:v>
                </c:pt>
                <c:pt idx="59">
                  <c:v>9.417658105803639E-2</c:v>
                </c:pt>
                <c:pt idx="60">
                  <c:v>0.28534845939276465</c:v>
                </c:pt>
                <c:pt idx="61">
                  <c:v>0.42851277033406632</c:v>
                </c:pt>
                <c:pt idx="62">
                  <c:v>8.2260464694172697E-2</c:v>
                </c:pt>
                <c:pt idx="63">
                  <c:v>0.8753104469860773</c:v>
                </c:pt>
                <c:pt idx="64">
                  <c:v>0.50273196790584507</c:v>
                </c:pt>
                <c:pt idx="65">
                  <c:v>0.72238658944456802</c:v>
                </c:pt>
                <c:pt idx="66">
                  <c:v>0.35157641943328599</c:v>
                </c:pt>
                <c:pt idx="67">
                  <c:v>0.26388574421787325</c:v>
                </c:pt>
                <c:pt idx="68">
                  <c:v>0.38620450298765263</c:v>
                </c:pt>
                <c:pt idx="69">
                  <c:v>0.69592238708438003</c:v>
                </c:pt>
                <c:pt idx="70">
                  <c:v>0.21828316942418269</c:v>
                </c:pt>
                <c:pt idx="71">
                  <c:v>2.3889624380046826E-2</c:v>
                </c:pt>
                <c:pt idx="72">
                  <c:v>0.2263498478107806</c:v>
                </c:pt>
                <c:pt idx="73">
                  <c:v>-1.9943492883811587E-2</c:v>
                </c:pt>
                <c:pt idx="74">
                  <c:v>-0.5219090252133185</c:v>
                </c:pt>
                <c:pt idx="75">
                  <c:v>-4.9755134128304235E-2</c:v>
                </c:pt>
                <c:pt idx="76">
                  <c:v>-0.33884802632755395</c:v>
                </c:pt>
                <c:pt idx="77">
                  <c:v>-9.1476060074313637E-2</c:v>
                </c:pt>
                <c:pt idx="78">
                  <c:v>2.1483633307894934E-2</c:v>
                </c:pt>
                <c:pt idx="79">
                  <c:v>-0.64100972617353591</c:v>
                </c:pt>
                <c:pt idx="80">
                  <c:v>-0.69164899208828956</c:v>
                </c:pt>
                <c:pt idx="81">
                  <c:v>-0.7161861926654467</c:v>
                </c:pt>
                <c:pt idx="82">
                  <c:v>-0.2747631306085907</c:v>
                </c:pt>
                <c:pt idx="83">
                  <c:v>-0.9031698704369262</c:v>
                </c:pt>
                <c:pt idx="84">
                  <c:v>-0.11403538822207793</c:v>
                </c:pt>
                <c:pt idx="85">
                  <c:v>-0.39795428548572431</c:v>
                </c:pt>
                <c:pt idx="86">
                  <c:v>-0.22455326421066957</c:v>
                </c:pt>
                <c:pt idx="87">
                  <c:v>-4.3500887727532245E-2</c:v>
                </c:pt>
                <c:pt idx="88">
                  <c:v>-0.28546377928151401</c:v>
                </c:pt>
                <c:pt idx="89">
                  <c:v>0.63698753621110882</c:v>
                </c:pt>
                <c:pt idx="90">
                  <c:v>0.32852039690212109</c:v>
                </c:pt>
                <c:pt idx="91">
                  <c:v>0.41022665934420388</c:v>
                </c:pt>
                <c:pt idx="92">
                  <c:v>5.9220254618495005</c:v>
                </c:pt>
                <c:pt idx="93">
                  <c:v>3.9006827619125772</c:v>
                </c:pt>
                <c:pt idx="94">
                  <c:v>3.3640175624682911</c:v>
                </c:pt>
                <c:pt idx="95">
                  <c:v>1.9691059202351369</c:v>
                </c:pt>
                <c:pt idx="96">
                  <c:v>1.3878359907444349</c:v>
                </c:pt>
                <c:pt idx="97">
                  <c:v>0.30617184925674223</c:v>
                </c:pt>
                <c:pt idx="98">
                  <c:v>-0.5765412065663611</c:v>
                </c:pt>
                <c:pt idx="99">
                  <c:v>-0.54823340153475897</c:v>
                </c:pt>
                <c:pt idx="100">
                  <c:v>-0.88473052637638716</c:v>
                </c:pt>
                <c:pt idx="101">
                  <c:v>-1.8503404271399404</c:v>
                </c:pt>
                <c:pt idx="102">
                  <c:v>-1.6984072919434823</c:v>
                </c:pt>
                <c:pt idx="103">
                  <c:v>-1.6718361999146225</c:v>
                </c:pt>
                <c:pt idx="104">
                  <c:v>-2.0035893333485433</c:v>
                </c:pt>
                <c:pt idx="105">
                  <c:v>-1.9171556473089879</c:v>
                </c:pt>
                <c:pt idx="106">
                  <c:v>-1.6269955440133543</c:v>
                </c:pt>
                <c:pt idx="107">
                  <c:v>-2.3389622789640185</c:v>
                </c:pt>
                <c:pt idx="108">
                  <c:v>-2.2507009274814749</c:v>
                </c:pt>
                <c:pt idx="109">
                  <c:v>-1.5520268120017278</c:v>
                </c:pt>
                <c:pt idx="110">
                  <c:v>-1.425283987499526</c:v>
                </c:pt>
                <c:pt idx="111">
                  <c:v>-2.0456855180999156</c:v>
                </c:pt>
                <c:pt idx="112">
                  <c:v>-1.5816360276179608</c:v>
                </c:pt>
                <c:pt idx="113">
                  <c:v>-1.1950381238641228</c:v>
                </c:pt>
                <c:pt idx="114">
                  <c:v>-1.0415828564038776</c:v>
                </c:pt>
                <c:pt idx="115">
                  <c:v>-1.2710258927945972</c:v>
                </c:pt>
                <c:pt idx="116">
                  <c:v>-1.0274497024500562</c:v>
                </c:pt>
                <c:pt idx="117">
                  <c:v>-0.44951259838832414</c:v>
                </c:pt>
                <c:pt idx="118">
                  <c:v>-0.67068558717586768</c:v>
                </c:pt>
                <c:pt idx="119">
                  <c:v>-0.81947742399712808</c:v>
                </c:pt>
                <c:pt idx="120">
                  <c:v>-1.9648655532833459E-2</c:v>
                </c:pt>
                <c:pt idx="121">
                  <c:v>-0.39041528578565021</c:v>
                </c:pt>
                <c:pt idx="122">
                  <c:v>-4.6642540644015185E-2</c:v>
                </c:pt>
                <c:pt idx="123">
                  <c:v>-9.902920856319497E-2</c:v>
                </c:pt>
                <c:pt idx="124">
                  <c:v>0.34571663218407878</c:v>
                </c:pt>
                <c:pt idx="125">
                  <c:v>0.184710612343153</c:v>
                </c:pt>
                <c:pt idx="126">
                  <c:v>0.31873259423242928</c:v>
                </c:pt>
                <c:pt idx="127">
                  <c:v>0.6520750418701482</c:v>
                </c:pt>
                <c:pt idx="128">
                  <c:v>9.2398279281979967E-2</c:v>
                </c:pt>
                <c:pt idx="129">
                  <c:v>0.55059262569834289</c:v>
                </c:pt>
                <c:pt idx="130">
                  <c:v>0.94064684946815191</c:v>
                </c:pt>
                <c:pt idx="131">
                  <c:v>1.1795227940627484</c:v>
                </c:pt>
                <c:pt idx="132">
                  <c:v>1.1870355738832217</c:v>
                </c:pt>
                <c:pt idx="133">
                  <c:v>0.88573945101799723</c:v>
                </c:pt>
                <c:pt idx="134">
                  <c:v>1.2008187873480125</c:v>
                </c:pt>
                <c:pt idx="135">
                  <c:v>1.059983803500586</c:v>
                </c:pt>
                <c:pt idx="136">
                  <c:v>1.3933712837488343</c:v>
                </c:pt>
                <c:pt idx="137">
                  <c:v>1.1334495193118244</c:v>
                </c:pt>
                <c:pt idx="138">
                  <c:v>1.2149274979105229</c:v>
                </c:pt>
                <c:pt idx="139">
                  <c:v>0.57466814748963202</c:v>
                </c:pt>
                <c:pt idx="140">
                  <c:v>1.1516054190909841</c:v>
                </c:pt>
                <c:pt idx="141">
                  <c:v>0.88666494677802632</c:v>
                </c:pt>
                <c:pt idx="142">
                  <c:v>0.72268817733878166</c:v>
                </c:pt>
                <c:pt idx="143">
                  <c:v>0.60435972893024825</c:v>
                </c:pt>
                <c:pt idx="144">
                  <c:v>1.4781380142441236</c:v>
                </c:pt>
                <c:pt idx="145">
                  <c:v>1.2921887059338388</c:v>
                </c:pt>
                <c:pt idx="146">
                  <c:v>0.99632109773750699</c:v>
                </c:pt>
                <c:pt idx="147">
                  <c:v>0.5419271222937283</c:v>
                </c:pt>
                <c:pt idx="148">
                  <c:v>0.88192301316247779</c:v>
                </c:pt>
                <c:pt idx="149">
                  <c:v>0.97069337198796291</c:v>
                </c:pt>
                <c:pt idx="150">
                  <c:v>0.76403751079823223</c:v>
                </c:pt>
                <c:pt idx="151">
                  <c:v>1.2191181810710106</c:v>
                </c:pt>
                <c:pt idx="152">
                  <c:v>0.29441218976700156</c:v>
                </c:pt>
                <c:pt idx="153">
                  <c:v>0.94966334878954228</c:v>
                </c:pt>
                <c:pt idx="154">
                  <c:v>0.14583705677928549</c:v>
                </c:pt>
                <c:pt idx="155">
                  <c:v>0.8450769400063507</c:v>
                </c:pt>
                <c:pt idx="156">
                  <c:v>1.0663105845409859E-2</c:v>
                </c:pt>
                <c:pt idx="157">
                  <c:v>0.60697216176031077</c:v>
                </c:pt>
                <c:pt idx="158">
                  <c:v>0.59943886027724602</c:v>
                </c:pt>
                <c:pt idx="159">
                  <c:v>-4.5480811342812899E-2</c:v>
                </c:pt>
                <c:pt idx="160">
                  <c:v>0.63965498556228795</c:v>
                </c:pt>
                <c:pt idx="161">
                  <c:v>0.62323993641477671</c:v>
                </c:pt>
                <c:pt idx="162">
                  <c:v>-0.12541308548286167</c:v>
                </c:pt>
                <c:pt idx="163">
                  <c:v>0.36389664901292917</c:v>
                </c:pt>
                <c:pt idx="164">
                  <c:v>6.2227452707119824E-2</c:v>
                </c:pt>
                <c:pt idx="165">
                  <c:v>-5.8533639977653706E-2</c:v>
                </c:pt>
                <c:pt idx="166">
                  <c:v>-2.5698838582499661E-2</c:v>
                </c:pt>
                <c:pt idx="167">
                  <c:v>0.13419364798572531</c:v>
                </c:pt>
                <c:pt idx="168">
                  <c:v>0.39535386142475204</c:v>
                </c:pt>
                <c:pt idx="169">
                  <c:v>-0.26728479299276131</c:v>
                </c:pt>
                <c:pt idx="170">
                  <c:v>0.12191071455625035</c:v>
                </c:pt>
                <c:pt idx="171">
                  <c:v>-0.46075001472711818</c:v>
                </c:pt>
                <c:pt idx="172">
                  <c:v>-3.830283363814857E-2</c:v>
                </c:pt>
                <c:pt idx="173">
                  <c:v>-0.63315038277700353</c:v>
                </c:pt>
                <c:pt idx="174">
                  <c:v>-0.26708246991624662</c:v>
                </c:pt>
                <c:pt idx="175">
                  <c:v>3.870405702777191E-2</c:v>
                </c:pt>
                <c:pt idx="176">
                  <c:v>-0.73641353540221388</c:v>
                </c:pt>
                <c:pt idx="177">
                  <c:v>-0.61250227164499904</c:v>
                </c:pt>
                <c:pt idx="178">
                  <c:v>-0.60909103757111893</c:v>
                </c:pt>
                <c:pt idx="179">
                  <c:v>-0.74518757981234529</c:v>
                </c:pt>
                <c:pt idx="180">
                  <c:v>-3.929492898357978E-2</c:v>
                </c:pt>
                <c:pt idx="181">
                  <c:v>-0.5094271318384358</c:v>
                </c:pt>
                <c:pt idx="182">
                  <c:v>-0.17312450636453036</c:v>
                </c:pt>
                <c:pt idx="183">
                  <c:v>-4.7468298414621302E-2</c:v>
                </c:pt>
                <c:pt idx="184">
                  <c:v>-0.14909487213810024</c:v>
                </c:pt>
                <c:pt idx="185">
                  <c:v>-0.49420935165844782</c:v>
                </c:pt>
                <c:pt idx="186">
                  <c:v>-9.8598754144418876E-2</c:v>
                </c:pt>
                <c:pt idx="187">
                  <c:v>-0.97764479133477522</c:v>
                </c:pt>
                <c:pt idx="188">
                  <c:v>-0.14633608227221373</c:v>
                </c:pt>
                <c:pt idx="189">
                  <c:v>-0.61928002109290503</c:v>
                </c:pt>
                <c:pt idx="190">
                  <c:v>-0.41071420473492992</c:v>
                </c:pt>
                <c:pt idx="191">
                  <c:v>-0.53451746595367666</c:v>
                </c:pt>
                <c:pt idx="192">
                  <c:v>-1.004220583046056</c:v>
                </c:pt>
                <c:pt idx="193">
                  <c:v>-0.83301652694256489</c:v>
                </c:pt>
                <c:pt idx="194">
                  <c:v>-1.0337704311753626</c:v>
                </c:pt>
                <c:pt idx="195">
                  <c:v>-0.61902924586032526</c:v>
                </c:pt>
                <c:pt idx="196">
                  <c:v>-0.60103096329910954</c:v>
                </c:pt>
                <c:pt idx="197">
                  <c:v>-0.99171363697880821</c:v>
                </c:pt>
                <c:pt idx="198">
                  <c:v>-0.80272407157089276</c:v>
                </c:pt>
                <c:pt idx="199">
                  <c:v>-4.5426155627303899E-2</c:v>
                </c:pt>
                <c:pt idx="200">
                  <c:v>-0.73090907523365445</c:v>
                </c:pt>
                <c:pt idx="201">
                  <c:v>-0.8699950550008495</c:v>
                </c:pt>
                <c:pt idx="202">
                  <c:v>-0.4732470159547475</c:v>
                </c:pt>
                <c:pt idx="203">
                  <c:v>-0.55097589521402313</c:v>
                </c:pt>
                <c:pt idx="204">
                  <c:v>-0.11324772520726611</c:v>
                </c:pt>
                <c:pt idx="205">
                  <c:v>-0.16989057204774838</c:v>
                </c:pt>
                <c:pt idx="206">
                  <c:v>-0.73050111111339078</c:v>
                </c:pt>
                <c:pt idx="207">
                  <c:v>0.19554891510153993</c:v>
                </c:pt>
                <c:pt idx="208">
                  <c:v>-0.40089358910755379</c:v>
                </c:pt>
                <c:pt idx="209">
                  <c:v>-0.5287690054140981</c:v>
                </c:pt>
                <c:pt idx="210">
                  <c:v>-0.19681094450607617</c:v>
                </c:pt>
                <c:pt idx="211">
                  <c:v>-0.41355183061320133</c:v>
                </c:pt>
                <c:pt idx="212">
                  <c:v>-0.18732839986856931</c:v>
                </c:pt>
                <c:pt idx="213">
                  <c:v>-0.52628702804913274</c:v>
                </c:pt>
                <c:pt idx="214">
                  <c:v>-0.43838885645275383</c:v>
                </c:pt>
                <c:pt idx="215">
                  <c:v>6.8585246332020233E-2</c:v>
                </c:pt>
                <c:pt idx="216">
                  <c:v>-1.297017061663297E-2</c:v>
                </c:pt>
                <c:pt idx="217">
                  <c:v>0.30951018968661259</c:v>
                </c:pt>
                <c:pt idx="218">
                  <c:v>2.8757845075944033E-2</c:v>
                </c:pt>
                <c:pt idx="219">
                  <c:v>0.13766611512533444</c:v>
                </c:pt>
                <c:pt idx="220">
                  <c:v>0.62928590501165615</c:v>
                </c:pt>
                <c:pt idx="221">
                  <c:v>0.49682151325924906</c:v>
                </c:pt>
                <c:pt idx="222">
                  <c:v>-0.26637332449741535</c:v>
                </c:pt>
                <c:pt idx="223">
                  <c:v>0.33320064822994766</c:v>
                </c:pt>
                <c:pt idx="224">
                  <c:v>0.28918445413950167</c:v>
                </c:pt>
                <c:pt idx="225">
                  <c:v>0.5953572140340313</c:v>
                </c:pt>
                <c:pt idx="226">
                  <c:v>0.24563258851717507</c:v>
                </c:pt>
                <c:pt idx="227">
                  <c:v>0.2340553633235487</c:v>
                </c:pt>
                <c:pt idx="228">
                  <c:v>0.55479806779068497</c:v>
                </c:pt>
                <c:pt idx="229">
                  <c:v>0.20215776499021842</c:v>
                </c:pt>
                <c:pt idx="230">
                  <c:v>0.17055290030043579</c:v>
                </c:pt>
                <c:pt idx="231">
                  <c:v>0.45452022080283427</c:v>
                </c:pt>
                <c:pt idx="232">
                  <c:v>4.8711802535628124E-2</c:v>
                </c:pt>
                <c:pt idx="233">
                  <c:v>0.94789221277302715</c:v>
                </c:pt>
                <c:pt idx="234">
                  <c:v>0.14693566441614792</c:v>
                </c:pt>
                <c:pt idx="235">
                  <c:v>0.64082332846560064</c:v>
                </c:pt>
                <c:pt idx="236">
                  <c:v>0.42464066775682596</c:v>
                </c:pt>
                <c:pt idx="237">
                  <c:v>0.49357487610368622</c:v>
                </c:pt>
                <c:pt idx="238">
                  <c:v>0.8429124086450912</c:v>
                </c:pt>
                <c:pt idx="239">
                  <c:v>0.46803652759574987</c:v>
                </c:pt>
                <c:pt idx="240">
                  <c:v>0.3644249625978091</c:v>
                </c:pt>
                <c:pt idx="241">
                  <c:v>0.52764763657542346</c:v>
                </c:pt>
                <c:pt idx="242">
                  <c:v>0.95336440182869353</c:v>
                </c:pt>
                <c:pt idx="243">
                  <c:v>0.63732291614559955</c:v>
                </c:pt>
                <c:pt idx="244">
                  <c:v>0.57535653046780766</c:v>
                </c:pt>
                <c:pt idx="245">
                  <c:v>0.76338223257987892</c:v>
                </c:pt>
                <c:pt idx="246">
                  <c:v>0.19739866084655944</c:v>
                </c:pt>
                <c:pt idx="247">
                  <c:v>0.87348419627542029</c:v>
                </c:pt>
                <c:pt idx="248">
                  <c:v>0.7877950528714095</c:v>
                </c:pt>
                <c:pt idx="249">
                  <c:v>-6.343654846041602E-2</c:v>
                </c:pt>
                <c:pt idx="250">
                  <c:v>0.31609585190217615</c:v>
                </c:pt>
                <c:pt idx="251">
                  <c:v>-7.7228769873372016E-2</c:v>
                </c:pt>
                <c:pt idx="252">
                  <c:v>0.75303936330328725</c:v>
                </c:pt>
                <c:pt idx="253">
                  <c:v>-0.1965807936707975</c:v>
                </c:pt>
                <c:pt idx="254">
                  <c:v>7.0497313171991038E-2</c:v>
                </c:pt>
                <c:pt idx="255">
                  <c:v>0.55092625610164703</c:v>
                </c:pt>
                <c:pt idx="256">
                  <c:v>0.24142313295349993</c:v>
                </c:pt>
                <c:pt idx="257">
                  <c:v>0.13876807527779533</c:v>
                </c:pt>
                <c:pt idx="258">
                  <c:v>0.23980283666702462</c:v>
                </c:pt>
                <c:pt idx="259">
                  <c:v>-0.45857061504772645</c:v>
                </c:pt>
                <c:pt idx="260">
                  <c:v>4.0608554697563193E-2</c:v>
                </c:pt>
                <c:pt idx="261">
                  <c:v>-0.26564129306105855</c:v>
                </c:pt>
                <c:pt idx="262">
                  <c:v>-0.38024554558102608</c:v>
                </c:pt>
                <c:pt idx="263">
                  <c:v>-0.306074607707707</c:v>
                </c:pt>
                <c:pt idx="264">
                  <c:v>-4.5945100656474835E-2</c:v>
                </c:pt>
                <c:pt idx="265">
                  <c:v>-0.60262109316600032</c:v>
                </c:pt>
                <c:pt idx="266">
                  <c:v>-0.97881520619136353</c:v>
                </c:pt>
                <c:pt idx="267">
                  <c:v>-0.17718981143399759</c:v>
                </c:pt>
                <c:pt idx="268">
                  <c:v>-1.2003580909434319</c:v>
                </c:pt>
                <c:pt idx="269">
                  <c:v>-1.0508851034298772</c:v>
                </c:pt>
                <c:pt idx="270">
                  <c:v>-0.58920997034483946</c:v>
                </c:pt>
                <c:pt idx="271">
                  <c:v>-0.9115589916044442</c:v>
                </c:pt>
                <c:pt idx="272">
                  <c:v>-1.0676140600294204</c:v>
                </c:pt>
                <c:pt idx="273">
                  <c:v>-1.059563792922269</c:v>
                </c:pt>
                <c:pt idx="274">
                  <c:v>-0.88955960658054778</c:v>
                </c:pt>
                <c:pt idx="275">
                  <c:v>-0.55971649579511507</c:v>
                </c:pt>
                <c:pt idx="276">
                  <c:v>-7.2113769257420302E-2</c:v>
                </c:pt>
                <c:pt idx="277">
                  <c:v>-0.42879579290833192</c:v>
                </c:pt>
                <c:pt idx="278">
                  <c:v>-0.63177268975156409</c:v>
                </c:pt>
                <c:pt idx="279">
                  <c:v>-0.68302105508255551</c:v>
                </c:pt>
                <c:pt idx="280">
                  <c:v>-0.58448461497029314</c:v>
                </c:pt>
                <c:pt idx="281">
                  <c:v>-0.33807490824422359</c:v>
                </c:pt>
                <c:pt idx="282">
                  <c:v>5.4328072578435638E-2</c:v>
                </c:pt>
                <c:pt idx="283">
                  <c:v>-0.40912474979837299</c:v>
                </c:pt>
                <c:pt idx="284">
                  <c:v>0.26974784441868849</c:v>
                </c:pt>
                <c:pt idx="285">
                  <c:v>8.9156761627684489E-2</c:v>
                </c:pt>
                <c:pt idx="286">
                  <c:v>4.7342016112672525E-2</c:v>
                </c:pt>
                <c:pt idx="287">
                  <c:v>0.14257214381174776</c:v>
                </c:pt>
                <c:pt idx="288">
                  <c:v>0.37314364602014649</c:v>
                </c:pt>
                <c:pt idx="289">
                  <c:v>-0.26261956008344356</c:v>
                </c:pt>
                <c:pt idx="290">
                  <c:v>0.23363332065517994</c:v>
                </c:pt>
                <c:pt idx="291">
                  <c:v>-0.13972056632471919</c:v>
                </c:pt>
                <c:pt idx="292">
                  <c:v>0.61572176936852685</c:v>
                </c:pt>
                <c:pt idx="293">
                  <c:v>0.49838865379570052</c:v>
                </c:pt>
                <c:pt idx="294">
                  <c:v>0.50673326874584035</c:v>
                </c:pt>
                <c:pt idx="295">
                  <c:v>0.63923316468539326</c:v>
                </c:pt>
                <c:pt idx="296">
                  <c:v>-0.10561020449717518</c:v>
                </c:pt>
                <c:pt idx="297">
                  <c:v>0.27072806815020556</c:v>
                </c:pt>
                <c:pt idx="298">
                  <c:v>0.76679588732364579</c:v>
                </c:pt>
                <c:pt idx="299">
                  <c:v>0.38116371949037386</c:v>
                </c:pt>
                <c:pt idx="300">
                  <c:v>0.11242417268153559</c:v>
                </c:pt>
                <c:pt idx="301">
                  <c:v>-4.0808426620131399E-2</c:v>
                </c:pt>
                <c:pt idx="302">
                  <c:v>-7.9898444303339033E-2</c:v>
                </c:pt>
                <c:pt idx="303">
                  <c:v>-6.1893301999127459E-3</c:v>
                </c:pt>
                <c:pt idx="304">
                  <c:v>0.17899598434611974</c:v>
                </c:pt>
                <c:pt idx="305">
                  <c:v>0.47435470984868999</c:v>
                </c:pt>
                <c:pt idx="306">
                  <c:v>-0.12139618163242716</c:v>
                </c:pt>
                <c:pt idx="307">
                  <c:v>0.3904796867373328</c:v>
                </c:pt>
                <c:pt idx="308">
                  <c:v>8.737731171937213E-3</c:v>
                </c:pt>
                <c:pt idx="309">
                  <c:v>0.73215205988530485</c:v>
                </c:pt>
                <c:pt idx="310">
                  <c:v>0.55951513166618838</c:v>
                </c:pt>
                <c:pt idx="311">
                  <c:v>0.48963742229313212</c:v>
                </c:pt>
                <c:pt idx="312">
                  <c:v>0.521347095598923</c:v>
                </c:pt>
                <c:pt idx="313">
                  <c:v>0.65348967608924724</c:v>
                </c:pt>
                <c:pt idx="314">
                  <c:v>-0.11507225145290789</c:v>
                </c:pt>
                <c:pt idx="315">
                  <c:v>0.21454063721959571</c:v>
                </c:pt>
                <c:pt idx="316">
                  <c:v>0.64122411617439923</c:v>
                </c:pt>
                <c:pt idx="317">
                  <c:v>0.16389010313666574</c:v>
                </c:pt>
                <c:pt idx="318">
                  <c:v>0.78146638401177526</c:v>
                </c:pt>
                <c:pt idx="319">
                  <c:v>0.49289632221238833</c:v>
                </c:pt>
                <c:pt idx="320">
                  <c:v>0.29713858202651267</c:v>
                </c:pt>
                <c:pt idx="321">
                  <c:v>0.19316686133574734</c:v>
                </c:pt>
                <c:pt idx="322">
                  <c:v>0.17996962957145257</c:v>
                </c:pt>
                <c:pt idx="323">
                  <c:v>0.25654986110712485</c:v>
                </c:pt>
                <c:pt idx="324">
                  <c:v>0.42192478498792596</c:v>
                </c:pt>
                <c:pt idx="325">
                  <c:v>0.67512563423965943</c:v>
                </c:pt>
                <c:pt idx="326">
                  <c:v>1.519740872923947E-2</c:v>
                </c:pt>
                <c:pt idx="327">
                  <c:v>0.44119862395586296</c:v>
                </c:pt>
                <c:pt idx="328">
                  <c:v>-4.7798909968754799E-2</c:v>
                </c:pt>
                <c:pt idx="329">
                  <c:v>0.54728967354655822</c:v>
                </c:pt>
                <c:pt idx="330">
                  <c:v>0.2255620773348177</c:v>
                </c:pt>
                <c:pt idx="331">
                  <c:v>-1.3871379276775286E-2</c:v>
                </c:pt>
                <c:pt idx="332">
                  <c:v>-0.17188797973544112</c:v>
                </c:pt>
                <c:pt idx="333">
                  <c:v>0.75064718269990394</c:v>
                </c:pt>
                <c:pt idx="334">
                  <c:v>0.75288099583126211</c:v>
                </c:pt>
                <c:pt idx="335">
                  <c:v>-0.16602787424302434</c:v>
                </c:pt>
                <c:pt idx="336">
                  <c:v>-6.9091801111476059E-3</c:v>
                </c:pt>
                <c:pt idx="337">
                  <c:v>0.2294187063287545</c:v>
                </c:pt>
                <c:pt idx="338">
                  <c:v>0.54214861237689149</c:v>
                </c:pt>
                <c:pt idx="339">
                  <c:v>-6.9515630538141693E-2</c:v>
                </c:pt>
                <c:pt idx="340">
                  <c:v>0.39364063332003596</c:v>
                </c:pt>
                <c:pt idx="341">
                  <c:v>-6.915730064083192E-2</c:v>
                </c:pt>
                <c:pt idx="342">
                  <c:v>0.5413263330060758</c:v>
                </c:pt>
                <c:pt idx="343">
                  <c:v>0.22433759327977754</c:v>
                </c:pt>
                <c:pt idx="344">
                  <c:v>-2.0867337087171478E-2</c:v>
                </c:pt>
                <c:pt idx="345">
                  <c:v>-0.19502231871326714</c:v>
                </c:pt>
                <c:pt idx="346">
                  <c:v>-0.2988514180972679</c:v>
                </c:pt>
                <c:pt idx="347">
                  <c:v>0.66693093658765079</c:v>
                </c:pt>
                <c:pt idx="348">
                  <c:v>-0.29838020991812542</c:v>
                </c:pt>
                <c:pt idx="349">
                  <c:v>-0.19548048562878506</c:v>
                </c:pt>
                <c:pt idx="350">
                  <c:v>-2.5056348047058918E-2</c:v>
                </c:pt>
                <c:pt idx="351">
                  <c:v>0.21221477145028089</c:v>
                </c:pt>
                <c:pt idx="352">
                  <c:v>0.51566432198724144</c:v>
                </c:pt>
                <c:pt idx="353">
                  <c:v>-0.11536751363872</c:v>
                </c:pt>
                <c:pt idx="354">
                  <c:v>0.31846804716639809</c:v>
                </c:pt>
                <c:pt idx="355">
                  <c:v>-0.18347175420485584</c:v>
                </c:pt>
                <c:pt idx="356">
                  <c:v>0.37817864984024396</c:v>
                </c:pt>
                <c:pt idx="357">
                  <c:v>2.7930190782399222E-3</c:v>
                </c:pt>
                <c:pt idx="358">
                  <c:v>-0.31024682379499069</c:v>
                </c:pt>
                <c:pt idx="359">
                  <c:v>0.4384488835165179</c:v>
                </c:pt>
                <c:pt idx="360">
                  <c:v>0.2482777106651568</c:v>
                </c:pt>
                <c:pt idx="361">
                  <c:v>0.11864492138435878</c:v>
                </c:pt>
                <c:pt idx="362">
                  <c:v>4.896334166115679E-2</c:v>
                </c:pt>
                <c:pt idx="363">
                  <c:v>3.8653254969656103E-2</c:v>
                </c:pt>
                <c:pt idx="364">
                  <c:v>8.7142272885643024E-2</c:v>
                </c:pt>
                <c:pt idx="365">
                  <c:v>0.19386523386932808</c:v>
                </c:pt>
                <c:pt idx="366">
                  <c:v>0.35826408264050258</c:v>
                </c:pt>
                <c:pt idx="367">
                  <c:v>-0.42021223622068504</c:v>
                </c:pt>
                <c:pt idx="368">
                  <c:v>-0.14210788560165</c:v>
                </c:pt>
                <c:pt idx="369">
                  <c:v>0.1920397597268142</c:v>
                </c:pt>
                <c:pt idx="370">
                  <c:v>-0.41829999607267965</c:v>
                </c:pt>
                <c:pt idx="371">
                  <c:v>2.6348734395664763E-2</c:v>
                </c:pt>
                <c:pt idx="372">
                  <c:v>-0.47453168218769548</c:v>
                </c:pt>
                <c:pt idx="373">
                  <c:v>7.8547504481107921E-2</c:v>
                </c:pt>
                <c:pt idx="374">
                  <c:v>-0.3149186696620454</c:v>
                </c:pt>
                <c:pt idx="375">
                  <c:v>0.34457102000251538</c:v>
                </c:pt>
                <c:pt idx="376">
                  <c:v>5.652389836319216E-2</c:v>
                </c:pt>
                <c:pt idx="377">
                  <c:v>-0.1795467048411048</c:v>
                </c:pt>
                <c:pt idx="378">
                  <c:v>-0.36412154321174839</c:v>
                </c:pt>
                <c:pt idx="379">
                  <c:v>-0.49767554100288436</c:v>
                </c:pt>
                <c:pt idx="380">
                  <c:v>0.41932211756412485</c:v>
                </c:pt>
                <c:pt idx="381">
                  <c:v>0.38640790604826947</c:v>
                </c:pt>
                <c:pt idx="382">
                  <c:v>0.40312386900343</c:v>
                </c:pt>
                <c:pt idx="383">
                  <c:v>-0.53098245904426022</c:v>
                </c:pt>
                <c:pt idx="384">
                  <c:v>-0.41635813261731158</c:v>
                </c:pt>
                <c:pt idx="385">
                  <c:v>-0.25344487642309232</c:v>
                </c:pt>
                <c:pt idx="386">
                  <c:v>-4.2679164503844902E-2</c:v>
                </c:pt>
                <c:pt idx="387">
                  <c:v>0.21550770702605249</c:v>
                </c:pt>
                <c:pt idx="388">
                  <c:v>-0.47931046060867288</c:v>
                </c:pt>
                <c:pt idx="389">
                  <c:v>-0.12755483940063428</c:v>
                </c:pt>
                <c:pt idx="390">
                  <c:v>0.27035835186417501</c:v>
                </c:pt>
                <c:pt idx="391">
                  <c:v>-0.28598222291265074</c:v>
                </c:pt>
                <c:pt idx="392">
                  <c:v>0.2030169093409917</c:v>
                </c:pt>
                <c:pt idx="393">
                  <c:v>-0.26304603522442349</c:v>
                </c:pt>
                <c:pt idx="394">
                  <c:v>0.31543183388027529</c:v>
                </c:pt>
                <c:pt idx="395">
                  <c:v>-6.1941987080871286E-2</c:v>
                </c:pt>
                <c:pt idx="396">
                  <c:v>-0.39555545773506395</c:v>
                </c:pt>
                <c:pt idx="397">
                  <c:v>0.31420793691427917</c:v>
                </c:pt>
                <c:pt idx="398">
                  <c:v>6.6969126238713983E-2</c:v>
                </c:pt>
                <c:pt idx="399">
                  <c:v>-0.13764660895310143</c:v>
                </c:pt>
                <c:pt idx="400">
                  <c:v>-0.30000969809762523</c:v>
                </c:pt>
                <c:pt idx="401">
                  <c:v>-0.42048634248148531</c:v>
                </c:pt>
                <c:pt idx="402">
                  <c:v>-0.49943857287004789</c:v>
                </c:pt>
                <c:pt idx="403">
                  <c:v>-0.53722430946923083</c:v>
                </c:pt>
                <c:pt idx="404">
                  <c:v>-0.53419741639215701</c:v>
                </c:pt>
                <c:pt idx="405">
                  <c:v>-0.49070775965009972</c:v>
                </c:pt>
                <c:pt idx="406">
                  <c:v>-0.40710126782794731</c:v>
                </c:pt>
                <c:pt idx="407">
                  <c:v>-0.28371997573772845</c:v>
                </c:pt>
                <c:pt idx="408">
                  <c:v>-0.12090209095205751</c:v>
                </c:pt>
                <c:pt idx="409">
                  <c:v>8.1017964754348526E-2</c:v>
                </c:pt>
                <c:pt idx="410">
                  <c:v>0.32170949650867087</c:v>
                </c:pt>
                <c:pt idx="411">
                  <c:v>-0.39915451258254464</c:v>
                </c:pt>
                <c:pt idx="412">
                  <c:v>-8.1897452375301327E-2</c:v>
                </c:pt>
                <c:pt idx="413">
                  <c:v>0.27316086558215602</c:v>
                </c:pt>
                <c:pt idx="414">
                  <c:v>-0.33429584194344386</c:v>
                </c:pt>
                <c:pt idx="415">
                  <c:v>9.5419625362413996E-2</c:v>
                </c:pt>
                <c:pt idx="416">
                  <c:v>-0.43800210302569198</c:v>
                </c:pt>
                <c:pt idx="417">
                  <c:v>6.5132996339922755E-2</c:v>
                </c:pt>
                <c:pt idx="418">
                  <c:v>-0.39547771679782073</c:v>
                </c:pt>
                <c:pt idx="419">
                  <c:v>0.17986641846023943</c:v>
                </c:pt>
                <c:pt idx="420">
                  <c:v>-0.20913068737282714</c:v>
                </c:pt>
                <c:pt idx="421">
                  <c:v>-0.56276191157555999</c:v>
                </c:pt>
                <c:pt idx="422">
                  <c:v>0.11868303266693303</c:v>
                </c:pt>
                <c:pt idx="423">
                  <c:v>-0.16508244228363722</c:v>
                </c:pt>
                <c:pt idx="424">
                  <c:v>-0.41434184177635558</c:v>
                </c:pt>
                <c:pt idx="425">
                  <c:v>-0.62937562896614452</c:v>
                </c:pt>
                <c:pt idx="426">
                  <c:v>0.18953873523397391</c:v>
                </c:pt>
                <c:pt idx="427">
                  <c:v>4.21267508690093E-2</c:v>
                </c:pt>
                <c:pt idx="428">
                  <c:v>-7.1883157759522476E-2</c:v>
                </c:pt>
                <c:pt idx="429">
                  <c:v>-0.15275968163441789</c:v>
                </c:pt>
                <c:pt idx="430">
                  <c:v>-0.2007686649565521</c:v>
                </c:pt>
                <c:pt idx="431">
                  <c:v>-0.21617314187327707</c:v>
                </c:pt>
                <c:pt idx="432">
                  <c:v>-0.19923337382143913</c:v>
                </c:pt>
                <c:pt idx="433">
                  <c:v>-0.15020688422495709</c:v>
                </c:pt>
                <c:pt idx="434">
                  <c:v>-6.9348492753640301E-2</c:v>
                </c:pt>
                <c:pt idx="435">
                  <c:v>4.3089643606997186E-2</c:v>
                </c:pt>
                <c:pt idx="436">
                  <c:v>0.18685800337570058</c:v>
                </c:pt>
                <c:pt idx="437">
                  <c:v>-0.63829033636420007</c:v>
                </c:pt>
                <c:pt idx="438">
                  <c:v>-0.43259973572817856</c:v>
                </c:pt>
                <c:pt idx="439">
                  <c:v>-0.19631201871472825</c:v>
                </c:pt>
                <c:pt idx="440">
                  <c:v>7.0333486798190847E-2</c:v>
                </c:pt>
                <c:pt idx="441">
                  <c:v>-0.63290007539729132</c:v>
                </c:pt>
                <c:pt idx="442">
                  <c:v>-0.30624712721749603</c:v>
                </c:pt>
                <c:pt idx="443">
                  <c:v>5.0060316423294893E-2</c:v>
                </c:pt>
                <c:pt idx="444">
                  <c:v>-0.56420738360296596</c:v>
                </c:pt>
                <c:pt idx="445">
                  <c:v>-0.14927752326165944</c:v>
                </c:pt>
                <c:pt idx="446">
                  <c:v>0.29462492164622489</c:v>
                </c:pt>
                <c:pt idx="447">
                  <c:v>-0.23272274244634517</c:v>
                </c:pt>
                <c:pt idx="448">
                  <c:v>0.26845905083350274</c:v>
                </c:pt>
                <c:pt idx="449">
                  <c:v>-0.20204790126721051</c:v>
                </c:pt>
                <c:pt idx="450">
                  <c:v>0.3555403992496764</c:v>
                </c:pt>
                <c:pt idx="451">
                  <c:v>-5.8989874762715999E-2</c:v>
                </c:pt>
                <c:pt idx="452">
                  <c:v>-0.44585040258748876</c:v>
                </c:pt>
                <c:pt idx="453">
                  <c:v>0.19474925699203283</c:v>
                </c:pt>
                <c:pt idx="454">
                  <c:v>-0.13739835959603042</c:v>
                </c:pt>
                <c:pt idx="455">
                  <c:v>-0.44249864605383493</c:v>
                </c:pt>
                <c:pt idx="456">
                  <c:v>0.27924504492959912</c:v>
                </c:pt>
                <c:pt idx="457">
                  <c:v>2.7631380442816322E-2</c:v>
                </c:pt>
                <c:pt idx="458">
                  <c:v>-0.19753897847474278</c:v>
                </c:pt>
                <c:pt idx="459">
                  <c:v>-0.39646340270049762</c:v>
                </c:pt>
                <c:pt idx="460">
                  <c:v>-0.56933731507946561</c:v>
                </c:pt>
                <c:pt idx="461">
                  <c:v>0.28364577772865829</c:v>
                </c:pt>
                <c:pt idx="462">
                  <c:v>0.1622942750492129</c:v>
                </c:pt>
                <c:pt idx="463">
                  <c:v>6.6418442657312227E-2</c:v>
                </c:pt>
                <c:pt idx="464">
                  <c:v>-4.1695927950335943E-3</c:v>
                </c:pt>
                <c:pt idx="465">
                  <c:v>-4.9655881358745546E-2</c:v>
                </c:pt>
                <c:pt idx="466">
                  <c:v>-7.0224659349360508E-2</c:v>
                </c:pt>
                <c:pt idx="467">
                  <c:v>-6.6058380549627316E-2</c:v>
                </c:pt>
                <c:pt idx="468">
                  <c:v>-3.7337731445763467E-2</c:v>
                </c:pt>
                <c:pt idx="469">
                  <c:v>1.5758345921046413E-2</c:v>
                </c:pt>
                <c:pt idx="470">
                  <c:v>9.3052630354861776E-2</c:v>
                </c:pt>
                <c:pt idx="471">
                  <c:v>0.19436960491914235</c:v>
                </c:pt>
                <c:pt idx="472">
                  <c:v>0.31953543549301244</c:v>
                </c:pt>
                <c:pt idx="473">
                  <c:v>-0.53162204874857011</c:v>
                </c:pt>
                <c:pt idx="474">
                  <c:v>-0.35927337799002146</c:v>
                </c:pt>
                <c:pt idx="475">
                  <c:v>-0.16358745747124814</c:v>
                </c:pt>
                <c:pt idx="476">
                  <c:v>5.5268412308517867E-2</c:v>
                </c:pt>
                <c:pt idx="477">
                  <c:v>0.2971285166215587</c:v>
                </c:pt>
                <c:pt idx="478">
                  <c:v>-0.43817129391277021</c:v>
                </c:pt>
                <c:pt idx="479">
                  <c:v>-0.15079361820236059</c:v>
                </c:pt>
                <c:pt idx="480">
                  <c:v>0.15910047695655294</c:v>
                </c:pt>
                <c:pt idx="481">
                  <c:v>-0.50864856690013838</c:v>
                </c:pt>
                <c:pt idx="482">
                  <c:v>-0.15419880855072066</c:v>
                </c:pt>
                <c:pt idx="483">
                  <c:v>0.22229316919064601</c:v>
                </c:pt>
                <c:pt idx="484">
                  <c:v>-0.37932775476612335</c:v>
                </c:pt>
                <c:pt idx="485">
                  <c:v>4.0784741197175123E-2</c:v>
                </c:pt>
                <c:pt idx="486">
                  <c:v>-0.51752159246953866</c:v>
                </c:pt>
                <c:pt idx="487">
                  <c:v>-5.4397594802857441E-2</c:v>
                </c:pt>
                <c:pt idx="488">
                  <c:v>0.43000729050746145</c:v>
                </c:pt>
                <c:pt idx="489">
                  <c:v>-6.4455002171559528E-2</c:v>
                </c:pt>
                <c:pt idx="490">
                  <c:v>-0.53793117393174938</c:v>
                </c:pt>
                <c:pt idx="491">
                  <c:v>9.4334201055090716E-3</c:v>
                </c:pt>
                <c:pt idx="492">
                  <c:v>-0.42250524206055573</c:v>
                </c:pt>
                <c:pt idx="493">
                  <c:v>0.16611013570599908</c:v>
                </c:pt>
                <c:pt idx="494">
                  <c:v>-0.22486185036862949</c:v>
                </c:pt>
                <c:pt idx="495">
                  <c:v>0.40443868656536708</c:v>
                </c:pt>
                <c:pt idx="496">
                  <c:v>5.3872904956175915E-2</c:v>
                </c:pt>
                <c:pt idx="497">
                  <c:v>-0.27669677979469398</c:v>
                </c:pt>
                <c:pt idx="498">
                  <c:v>0.41259329660592314</c:v>
                </c:pt>
                <c:pt idx="499">
                  <c:v>0.1216080252626206</c:v>
                </c:pt>
                <c:pt idx="500">
                  <c:v>-0.14978648239383219</c:v>
                </c:pt>
                <c:pt idx="501">
                  <c:v>-0.40172291475837341</c:v>
                </c:pt>
                <c:pt idx="502">
                  <c:v>0.3656672330825117</c:v>
                </c:pt>
                <c:pt idx="503">
                  <c:v>0.15225363951287818</c:v>
                </c:pt>
                <c:pt idx="504">
                  <c:v>-4.2092849904751262E-2</c:v>
                </c:pt>
                <c:pt idx="505">
                  <c:v>-0.21750024101452325</c:v>
                </c:pt>
                <c:pt idx="506">
                  <c:v>-0.37409540028443544</c:v>
                </c:pt>
                <c:pt idx="507">
                  <c:v>-0.51200406866058756</c:v>
                </c:pt>
                <c:pt idx="508">
                  <c:v>0.36864912629708257</c:v>
                </c:pt>
                <c:pt idx="509">
                  <c:v>0.26774065840884376</c:v>
                </c:pt>
                <c:pt idx="510">
                  <c:v>0.18514808941816341</c:v>
                </c:pt>
                <c:pt idx="511">
                  <c:v>0.12075006007528089</c:v>
                </c:pt>
                <c:pt idx="512">
                  <c:v>7.4426275040284651E-2</c:v>
                </c:pt>
                <c:pt idx="513">
                  <c:v>4.605749482822219E-2</c:v>
                </c:pt>
                <c:pt idx="514">
                  <c:v>3.5525520652779363E-2</c:v>
                </c:pt>
                <c:pt idx="515">
                  <c:v>4.271318504001087E-2</c:v>
                </c:pt>
                <c:pt idx="516">
                  <c:v>6.7504341914492727E-2</c:v>
                </c:pt>
                <c:pt idx="517">
                  <c:v>0.10978385305859817</c:v>
                </c:pt>
                <c:pt idx="518">
                  <c:v>0.16943757905529822</c:v>
                </c:pt>
                <c:pt idx="519">
                  <c:v>0.24635236722181375</c:v>
                </c:pt>
                <c:pt idx="520">
                  <c:v>0.34041604276469073</c:v>
                </c:pt>
                <c:pt idx="521">
                  <c:v>0.45151739600646223</c:v>
                </c:pt>
                <c:pt idx="522">
                  <c:v>-0.42045382501454398</c:v>
                </c:pt>
                <c:pt idx="523">
                  <c:v>-0.27560692618466831</c:v>
                </c:pt>
                <c:pt idx="524">
                  <c:v>-0.11405027943922619</c:v>
                </c:pt>
                <c:pt idx="525">
                  <c:v>6.4108670740026241E-2</c:v>
                </c:pt>
                <c:pt idx="526">
                  <c:v>0.25876339478214661</c:v>
                </c:pt>
                <c:pt idx="527">
                  <c:v>0.46980827202336428</c:v>
                </c:pt>
                <c:pt idx="528">
                  <c:v>-0.3028614240876415</c:v>
                </c:pt>
                <c:pt idx="529">
                  <c:v>-5.9349529665020384E-2</c:v>
                </c:pt>
                <c:pt idx="530">
                  <c:v>0.20024099411131147</c:v>
                </c:pt>
                <c:pt idx="531">
                  <c:v>0.47580805657698733</c:v>
                </c:pt>
                <c:pt idx="532">
                  <c:v>-0.23274957193830659</c:v>
                </c:pt>
                <c:pt idx="533">
                  <c:v>7.446772802754964E-2</c:v>
                </c:pt>
                <c:pt idx="534">
                  <c:v>0.39736041998761351</c:v>
                </c:pt>
                <c:pt idx="535">
                  <c:v>-0.2641702028904902</c:v>
                </c:pt>
                <c:pt idx="536">
                  <c:v>8.9777980921024181E-2</c:v>
                </c:pt>
                <c:pt idx="537">
                  <c:v>0.45910790709235982</c:v>
                </c:pt>
                <c:pt idx="538">
                  <c:v>-0.15627667903128639</c:v>
                </c:pt>
                <c:pt idx="539">
                  <c:v>0.24352876414734936</c:v>
                </c:pt>
                <c:pt idx="540">
                  <c:v>-0.34157042892779543</c:v>
                </c:pt>
                <c:pt idx="541">
                  <c:v>8.833185937717758E-2</c:v>
                </c:pt>
                <c:pt idx="542">
                  <c:v>0.53314252122360628</c:v>
                </c:pt>
                <c:pt idx="543">
                  <c:v>-7.2307840919272337E-3</c:v>
                </c:pt>
                <c:pt idx="544">
                  <c:v>0.46712036135909685</c:v>
                </c:pt>
                <c:pt idx="545">
                  <c:v>-4.3894871320393491E-2</c:v>
                </c:pt>
                <c:pt idx="546">
                  <c:v>0.45963342962584974</c:v>
                </c:pt>
                <c:pt idx="547">
                  <c:v>-2.238408394505953E-2</c:v>
                </c:pt>
                <c:pt idx="548">
                  <c:v>0.50996396429026092</c:v>
                </c:pt>
                <c:pt idx="549">
                  <c:v>5.6589675884843871E-2</c:v>
                </c:pt>
                <c:pt idx="550">
                  <c:v>-0.38259413489649674</c:v>
                </c:pt>
                <c:pt idx="551">
                  <c:v>0.19232605152774696</c:v>
                </c:pt>
                <c:pt idx="552">
                  <c:v>-0.21873554344020718</c:v>
                </c:pt>
                <c:pt idx="553">
                  <c:v>0.38413599466835535</c:v>
                </c:pt>
                <c:pt idx="554">
                  <c:v>8.5626501489244333E-4</c:v>
                </c:pt>
                <c:pt idx="555">
                  <c:v>-0.36865845420663845</c:v>
                </c:pt>
                <c:pt idx="556">
                  <c:v>0.27550878657134348</c:v>
                </c:pt>
                <c:pt idx="557">
                  <c:v>-6.6724395205053355E-2</c:v>
                </c:pt>
                <c:pt idx="558">
                  <c:v>-0.39543972466660193</c:v>
                </c:pt>
                <c:pt idx="559">
                  <c:v>0.28928172564368637</c:v>
                </c:pt>
                <c:pt idx="560">
                  <c:v>-1.2640471338976056E-2</c:v>
                </c:pt>
                <c:pt idx="561">
                  <c:v>-0.30128610366331188</c:v>
                </c:pt>
                <c:pt idx="562">
                  <c:v>0.42326567612560595</c:v>
                </c:pt>
                <c:pt idx="563">
                  <c:v>0.16093633970593046</c:v>
                </c:pt>
                <c:pt idx="564">
                  <c:v>-8.8352018095871898E-2</c:v>
                </c:pt>
                <c:pt idx="565">
                  <c:v>-0.32467668988100939</c:v>
                </c:pt>
                <c:pt idx="566">
                  <c:v>0.45188564219023064</c:v>
                </c:pt>
                <c:pt idx="567">
                  <c:v>0.24125889738524364</c:v>
                </c:pt>
                <c:pt idx="568">
                  <c:v>4.3367592640564112E-2</c:v>
                </c:pt>
                <c:pt idx="569">
                  <c:v>-0.14186316460618187</c:v>
                </c:pt>
                <c:pt idx="570">
                  <c:v>-0.3145076815145309</c:v>
                </c:pt>
                <c:pt idx="571">
                  <c:v>0.52536031511074555</c:v>
                </c:pt>
                <c:pt idx="572">
                  <c:v>0.37766767124347567</c:v>
                </c:pt>
                <c:pt idx="573">
                  <c:v>0.2423418024051216</c:v>
                </c:pt>
                <c:pt idx="574">
                  <c:v>0.11931068648385335</c:v>
                </c:pt>
                <c:pt idx="575">
                  <c:v>8.5028591665370357E-3</c:v>
                </c:pt>
                <c:pt idx="576">
                  <c:v>-9.0152592562287026E-2</c:v>
                </c:pt>
                <c:pt idx="577">
                  <c:v>-0.17672603319196512</c:v>
                </c:pt>
                <c:pt idx="578">
                  <c:v>-0.25128728665668731</c:v>
                </c:pt>
                <c:pt idx="579">
                  <c:v>-0.31390564113387143</c:v>
                </c:pt>
                <c:pt idx="580">
                  <c:v>-0.36464985083028978</c:v>
                </c:pt>
                <c:pt idx="581">
                  <c:v>-0.40358814705898638</c:v>
                </c:pt>
                <c:pt idx="582">
                  <c:v>0.56921176331137247</c:v>
                </c:pt>
                <c:pt idx="583">
                  <c:v>0.5536826864642741</c:v>
                </c:pt>
                <c:pt idx="584">
                  <c:v>0.54975794367351227</c:v>
                </c:pt>
                <c:pt idx="585">
                  <c:v>0.5573713602933239</c:v>
                </c:pt>
                <c:pt idx="586">
                  <c:v>0.57645726463961822</c:v>
                </c:pt>
                <c:pt idx="587">
                  <c:v>-0.39304951940621891</c:v>
                </c:pt>
                <c:pt idx="588">
                  <c:v>-0.35121367358925681</c:v>
                </c:pt>
                <c:pt idx="589">
                  <c:v>-0.29809939259228813</c:v>
                </c:pt>
                <c:pt idx="590">
                  <c:v>-0.2337703882244746</c:v>
                </c:pt>
                <c:pt idx="591">
                  <c:v>-0.15828989301391871</c:v>
                </c:pt>
                <c:pt idx="592">
                  <c:v>-7.1720665990593346E-2</c:v>
                </c:pt>
                <c:pt idx="593">
                  <c:v>2.5875004487918574E-2</c:v>
                </c:pt>
                <c:pt idx="594">
                  <c:v>0.13443529475853921</c:v>
                </c:pt>
                <c:pt idx="595">
                  <c:v>0.25389884310067501</c:v>
                </c:pt>
                <c:pt idx="596">
                  <c:v>0.38420474411093863</c:v>
                </c:pt>
                <c:pt idx="597">
                  <c:v>0.52529254478228538</c:v>
                </c:pt>
                <c:pt idx="598">
                  <c:v>-0.32289775856142455</c:v>
                </c:pt>
                <c:pt idx="599">
                  <c:v>-0.1604257254985697</c:v>
                </c:pt>
                <c:pt idx="600">
                  <c:v>1.2649522886043485E-2</c:v>
                </c:pt>
                <c:pt idx="601">
                  <c:v>0.19626930379379459</c:v>
                </c:pt>
                <c:pt idx="602">
                  <c:v>0.3903753670302379</c:v>
                </c:pt>
                <c:pt idx="603">
                  <c:v>-0.40509011199763023</c:v>
                </c:pt>
                <c:pt idx="604">
                  <c:v>-0.19018453116625977</c:v>
                </c:pt>
                <c:pt idx="605">
                  <c:v>3.5035131017657761E-2</c:v>
                </c:pt>
                <c:pt idx="606">
                  <c:v>0.27051231289165756</c:v>
                </c:pt>
                <c:pt idx="607">
                  <c:v>0.51619086496668132</c:v>
                </c:pt>
                <c:pt idx="608">
                  <c:v>-0.22798495172393629</c:v>
                </c:pt>
                <c:pt idx="609">
                  <c:v>3.7929528268421109E-2</c:v>
                </c:pt>
                <c:pt idx="610">
                  <c:v>0.31387937145632705</c:v>
                </c:pt>
                <c:pt idx="611">
                  <c:v>-0.40018995546953207</c:v>
                </c:pt>
                <c:pt idx="612">
                  <c:v>-0.10433259421782637</c:v>
                </c:pt>
                <c:pt idx="613">
                  <c:v>0.20139770765803533</c:v>
                </c:pt>
                <c:pt idx="614">
                  <c:v>0.5169475877049301</c:v>
                </c:pt>
                <c:pt idx="615">
                  <c:v>-0.15773593205903325</c:v>
                </c:pt>
                <c:pt idx="616">
                  <c:v>0.17729455099413371</c:v>
                </c:pt>
                <c:pt idx="617">
                  <c:v>0.52198681735760033</c:v>
                </c:pt>
                <c:pt idx="618">
                  <c:v>-0.12371097988328472</c:v>
                </c:pt>
                <c:pt idx="619">
                  <c:v>0.24014968373409218</c:v>
                </c:pt>
                <c:pt idx="620">
                  <c:v>-0.38648230076265833</c:v>
                </c:pt>
                <c:pt idx="621">
                  <c:v>-3.6576781488051324E-3</c:v>
                </c:pt>
                <c:pt idx="622">
                  <c:v>0.388573166909989</c:v>
                </c:pt>
                <c:pt idx="623">
                  <c:v>-0.2098397909930938</c:v>
                </c:pt>
                <c:pt idx="624">
                  <c:v>0.20105377383083933</c:v>
                </c:pt>
                <c:pt idx="625">
                  <c:v>-0.37879545850749707</c:v>
                </c:pt>
                <c:pt idx="626">
                  <c:v>5.056353895049881E-2</c:v>
                </c:pt>
                <c:pt idx="627">
                  <c:v>0.48908213752785201</c:v>
                </c:pt>
                <c:pt idx="628">
                  <c:v>-6.3287948489865187E-2</c:v>
                </c:pt>
                <c:pt idx="629">
                  <c:v>0.39340533345333384</c:v>
                </c:pt>
                <c:pt idx="630">
                  <c:v>-0.14088562678038485</c:v>
                </c:pt>
                <c:pt idx="631">
                  <c:v>0.33379189267668252</c:v>
                </c:pt>
                <c:pt idx="632">
                  <c:v>-0.18260905535072425</c:v>
                </c:pt>
                <c:pt idx="633">
                  <c:v>0.30986490833040392</c:v>
                </c:pt>
                <c:pt idx="634">
                  <c:v>-0.1888325114633993</c:v>
                </c:pt>
                <c:pt idx="635">
                  <c:v>0.32125271143046419</c:v>
                </c:pt>
                <c:pt idx="636">
                  <c:v>-0.15992507775974829</c:v>
                </c:pt>
                <c:pt idx="637">
                  <c:v>0.3675887816880774</c:v>
                </c:pt>
                <c:pt idx="638">
                  <c:v>-9.6250735327485515E-2</c:v>
                </c:pt>
                <c:pt idx="639">
                  <c:v>0.44851165752124444</c:v>
                </c:pt>
                <c:pt idx="640">
                  <c:v>1.8315525316392467E-3</c:v>
                </c:pt>
                <c:pt idx="641">
                  <c:v>0.56366484893244362</c:v>
                </c:pt>
                <c:pt idx="642">
                  <c:v>0.1339677492864233</c:v>
                </c:pt>
                <c:pt idx="643">
                  <c:v>-0.28730324446568645</c:v>
                </c:pt>
                <c:pt idx="644">
                  <c:v>0.29980866649226279</c:v>
                </c:pt>
                <c:pt idx="645">
                  <c:v>-0.10473942164557215</c:v>
                </c:pt>
                <c:pt idx="646">
                  <c:v>0.4990098783288488</c:v>
                </c:pt>
                <c:pt idx="647">
                  <c:v>0.11101424427062412</c:v>
                </c:pt>
                <c:pt idx="648">
                  <c:v>-0.26876835916778141</c:v>
                </c:pt>
                <c:pt idx="649">
                  <c:v>0.3596203189963898</c:v>
                </c:pt>
                <c:pt idx="650">
                  <c:v>-3.8611865762483433E-3</c:v>
                </c:pt>
                <c:pt idx="651">
                  <c:v>-0.35925406326864362</c:v>
                </c:pt>
                <c:pt idx="652">
                  <c:v>0.29340078152939597</c:v>
                </c:pt>
                <c:pt idx="653">
                  <c:v>-4.593728423629706E-2</c:v>
                </c:pt>
                <c:pt idx="654">
                  <c:v>-0.37730861908125135</c:v>
                </c:pt>
                <c:pt idx="655">
                  <c:v>0.29924668933434262</c:v>
                </c:pt>
                <c:pt idx="656">
                  <c:v>-1.6311177940986354E-2</c:v>
                </c:pt>
                <c:pt idx="657">
                  <c:v>-0.32402177213541883</c:v>
                </c:pt>
                <c:pt idx="658">
                  <c:v>0.37607561870078854</c:v>
                </c:pt>
                <c:pt idx="659">
                  <c:v>8.3941969385659121E-2</c:v>
                </c:pt>
                <c:pt idx="660">
                  <c:v>-0.20046148613439563</c:v>
                </c:pt>
                <c:pt idx="661">
                  <c:v>0.52282674595072187</c:v>
                </c:pt>
                <c:pt idx="662">
                  <c:v>0.25376841344471046</c:v>
                </c:pt>
                <c:pt idx="663">
                  <c:v>-7.6744821051466516E-3</c:v>
                </c:pt>
                <c:pt idx="664">
                  <c:v>-0.26153968628350732</c:v>
                </c:pt>
                <c:pt idx="665">
                  <c:v>0.49213530301894792</c:v>
                </c:pt>
                <c:pt idx="666">
                  <c:v>0.25331323678834394</c:v>
                </c:pt>
                <c:pt idx="667">
                  <c:v>2.1957110511783284E-2</c:v>
                </c:pt>
                <c:pt idx="668">
                  <c:v>-0.20196983689269032</c:v>
                </c:pt>
                <c:pt idx="669">
                  <c:v>-0.41850412476263088</c:v>
                </c:pt>
                <c:pt idx="670">
                  <c:v>0.37231796700232245</c:v>
                </c:pt>
                <c:pt idx="671">
                  <c:v>0.17046039552792713</c:v>
                </c:pt>
                <c:pt idx="672">
                  <c:v>-2.4112646427543183E-2</c:v>
                </c:pt>
                <c:pt idx="673">
                  <c:v>-0.21143673272994157</c:v>
                </c:pt>
                <c:pt idx="674">
                  <c:v>-0.39154720460898851</c:v>
                </c:pt>
                <c:pt idx="675">
                  <c:v>0.435520824981106</c:v>
                </c:pt>
                <c:pt idx="676">
                  <c:v>0.26973247278005985</c:v>
                </c:pt>
                <c:pt idx="677">
                  <c:v>0.11105308014203175</c:v>
                </c:pt>
                <c:pt idx="678">
                  <c:v>-4.0551786648856947E-2</c:v>
                </c:pt>
                <c:pt idx="679">
                  <c:v>-0.18511633880291534</c:v>
                </c:pt>
                <c:pt idx="680">
                  <c:v>-0.3226745668094555</c:v>
                </c:pt>
                <c:pt idx="681">
                  <c:v>-0.45326024295455625</c:v>
                </c:pt>
                <c:pt idx="682">
                  <c:v>0.42309307928278805</c:v>
                </c:pt>
                <c:pt idx="683">
                  <c:v>0.30635205963314149</c:v>
                </c:pt>
                <c:pt idx="684">
                  <c:v>0.19648357278234663</c:v>
                </c:pt>
                <c:pt idx="685">
                  <c:v>9.3454705656581538E-2</c:v>
                </c:pt>
                <c:pt idx="686">
                  <c:v>-2.7672452771465572E-3</c:v>
                </c:pt>
                <c:pt idx="687">
                  <c:v>-9.2214774465526617E-2</c:v>
                </c:pt>
                <c:pt idx="688">
                  <c:v>-0.17492016969677948</c:v>
                </c:pt>
                <c:pt idx="689">
                  <c:v>-0.25091551352196539</c:v>
                </c:pt>
                <c:pt idx="690">
                  <c:v>-0.32023268405212413</c:v>
                </c:pt>
                <c:pt idx="691">
                  <c:v>-0.382903358945752</c:v>
                </c:pt>
                <c:pt idx="692">
                  <c:v>-0.43895901285972982</c:v>
                </c:pt>
                <c:pt idx="693">
                  <c:v>0.51156907600691248</c:v>
                </c:pt>
                <c:pt idx="694">
                  <c:v>0.46864982786609666</c:v>
                </c:pt>
                <c:pt idx="695">
                  <c:v>0.43225235912336402</c:v>
                </c:pt>
                <c:pt idx="696">
                  <c:v>0.40234597895083546</c:v>
                </c:pt>
                <c:pt idx="697">
                  <c:v>0.37890019101505246</c:v>
                </c:pt>
                <c:pt idx="698">
                  <c:v>0.36188468872677682</c:v>
                </c:pt>
                <c:pt idx="699">
                  <c:v>0.35126935612983523</c:v>
                </c:pt>
                <c:pt idx="700">
                  <c:v>0.34702426574195755</c:v>
                </c:pt>
                <c:pt idx="701">
                  <c:v>0.34911967494966056</c:v>
                </c:pt>
                <c:pt idx="702">
                  <c:v>0.35752602923189158</c:v>
                </c:pt>
                <c:pt idx="703">
                  <c:v>0.37221395541231495</c:v>
                </c:pt>
                <c:pt idx="704">
                  <c:v>0.3931542640482899</c:v>
                </c:pt>
                <c:pt idx="705">
                  <c:v>0.42031794768648822</c:v>
                </c:pt>
                <c:pt idx="706">
                  <c:v>0.45367617635161395</c:v>
                </c:pt>
                <c:pt idx="707">
                  <c:v>0.49320029910226992</c:v>
                </c:pt>
                <c:pt idx="708">
                  <c:v>-0.46113815719239781</c:v>
                </c:pt>
                <c:pt idx="709">
                  <c:v>-0.40936749100439762</c:v>
                </c:pt>
                <c:pt idx="710">
                  <c:v>-0.35151582710191143</c:v>
                </c:pt>
                <c:pt idx="711">
                  <c:v>-0.28761111605768441</c:v>
                </c:pt>
                <c:pt idx="712">
                  <c:v>-0.21768113856812654</c:v>
                </c:pt>
                <c:pt idx="713">
                  <c:v>-0.14175350325618119</c:v>
                </c:pt>
                <c:pt idx="714">
                  <c:v>-5.9855651809881394E-2</c:v>
                </c:pt>
                <c:pt idx="715">
                  <c:v>2.7985143227660103E-2</c:v>
                </c:pt>
                <c:pt idx="716">
                  <c:v>0.12174177502477512</c:v>
                </c:pt>
                <c:pt idx="717">
                  <c:v>0.22138730108478555</c:v>
                </c:pt>
                <c:pt idx="718">
                  <c:v>0.32689494414883669</c:v>
                </c:pt>
                <c:pt idx="719">
                  <c:v>0.43823808855858459</c:v>
                </c:pt>
                <c:pt idx="720">
                  <c:v>-0.44460971966064911</c:v>
                </c:pt>
                <c:pt idx="721">
                  <c:v>-0.32167477533939781</c:v>
                </c:pt>
                <c:pt idx="722">
                  <c:v>-0.19298321192495749</c:v>
                </c:pt>
                <c:pt idx="723">
                  <c:v>-5.85610078134291E-2</c:v>
                </c:pt>
                <c:pt idx="724">
                  <c:v>8.156601543007902E-2</c:v>
                </c:pt>
                <c:pt idx="725">
                  <c:v>0.22737219389457053</c:v>
                </c:pt>
                <c:pt idx="726">
                  <c:v>0.37883201538679856</c:v>
                </c:pt>
                <c:pt idx="727">
                  <c:v>-0.46407987841834419</c:v>
                </c:pt>
                <c:pt idx="728">
                  <c:v>-0.30138869362472676</c:v>
                </c:pt>
                <c:pt idx="729">
                  <c:v>-0.13311948681149488</c:v>
                </c:pt>
                <c:pt idx="730">
                  <c:v>4.0702837711847906E-2</c:v>
                </c:pt>
                <c:pt idx="731">
                  <c:v>0.22005352061871264</c:v>
                </c:pt>
                <c:pt idx="732">
                  <c:v>0.40490795244907396</c:v>
                </c:pt>
                <c:pt idx="733">
                  <c:v>-0.40475833106090597</c:v>
                </c:pt>
                <c:pt idx="734">
                  <c:v>-0.20896964774719251</c:v>
                </c:pt>
                <c:pt idx="735">
                  <c:v>-7.7501724873307865E-3</c:v>
                </c:pt>
                <c:pt idx="736">
                  <c:v>0.1988760627535946</c:v>
                </c:pt>
                <c:pt idx="737">
                  <c:v>0.41088516922660467</c:v>
                </c:pt>
                <c:pt idx="738">
                  <c:v>-0.37174660215733013</c:v>
                </c:pt>
                <c:pt idx="739">
                  <c:v>-0.14904285898587055</c:v>
                </c:pt>
                <c:pt idx="740">
                  <c:v>7.8972927946452387E-2</c:v>
                </c:pt>
                <c:pt idx="741">
                  <c:v>0.31227742742623299</c:v>
                </c:pt>
                <c:pt idx="742">
                  <c:v>-0.44915255430266754</c:v>
                </c:pt>
                <c:pt idx="743">
                  <c:v>-0.20534007856110037</c:v>
                </c:pt>
                <c:pt idx="744">
                  <c:v>4.3691932757328189E-2</c:v>
                </c:pt>
                <c:pt idx="745">
                  <c:v>0.2979206884461405</c:v>
                </c:pt>
                <c:pt idx="746">
                  <c:v>-0.44267646885676193</c:v>
                </c:pt>
                <c:pt idx="747">
                  <c:v>-0.17812206359169025</c:v>
                </c:pt>
                <c:pt idx="748">
                  <c:v>9.1561508563042793E-2</c:v>
                </c:pt>
                <c:pt idx="749">
                  <c:v>0.36635198396539614</c:v>
                </c:pt>
                <c:pt idx="750">
                  <c:v>-0.3537727722120465</c:v>
                </c:pt>
                <c:pt idx="751">
                  <c:v>-6.8834767680270303E-2</c:v>
                </c:pt>
                <c:pt idx="752">
                  <c:v>0.22114411839191384</c:v>
                </c:pt>
                <c:pt idx="753">
                  <c:v>-0.48385786815963172</c:v>
                </c:pt>
                <c:pt idx="754">
                  <c:v>-0.18386235459733058</c:v>
                </c:pt>
                <c:pt idx="755">
                  <c:v>0.12110915450525006</c:v>
                </c:pt>
                <c:pt idx="756">
                  <c:v>0.43103528031940286</c:v>
                </c:pt>
                <c:pt idx="757">
                  <c:v>-0.25410523501201432</c:v>
                </c:pt>
                <c:pt idx="758">
                  <c:v>6.5666472964576172E-2</c:v>
                </c:pt>
                <c:pt idx="759">
                  <c:v>0.39032939039418402</c:v>
                </c:pt>
                <c:pt idx="760">
                  <c:v>-0.2801373774454774</c:v>
                </c:pt>
                <c:pt idx="761">
                  <c:v>5.4245394396135183E-2</c:v>
                </c:pt>
                <c:pt idx="762">
                  <c:v>0.39345704960180861</c:v>
                </c:pt>
                <c:pt idx="763">
                  <c:v>-0.26252295069695286</c:v>
                </c:pt>
                <c:pt idx="764">
                  <c:v>8.6284970577610309E-2</c:v>
                </c:pt>
                <c:pt idx="765">
                  <c:v>-0.56013949287558873</c:v>
                </c:pt>
                <c:pt idx="766">
                  <c:v>-0.2018165322303922</c:v>
                </c:pt>
                <c:pt idx="767">
                  <c:v>0.16123377566423791</c:v>
                </c:pt>
                <c:pt idx="768">
                  <c:v>-0.47100853376269569</c:v>
                </c:pt>
                <c:pt idx="769">
                  <c:v>-9.8563310751753619E-2</c:v>
                </c:pt>
                <c:pt idx="770">
                  <c:v>0.27854970561236314</c:v>
                </c:pt>
                <c:pt idx="771">
                  <c:v>-0.33968911315351846</c:v>
                </c:pt>
                <c:pt idx="772">
                  <c:v>4.6700715317093966E-2</c:v>
                </c:pt>
                <c:pt idx="773">
                  <c:v>-0.56230021642234007</c:v>
                </c:pt>
                <c:pt idx="774">
                  <c:v>-0.16671120922651106</c:v>
                </c:pt>
                <c:pt idx="775">
                  <c:v>0.23344854561768713</c:v>
                </c:pt>
                <c:pt idx="776">
                  <c:v>-0.36184003471095849</c:v>
                </c:pt>
                <c:pt idx="777">
                  <c:v>4.74040705016332E-2</c:v>
                </c:pt>
                <c:pt idx="778">
                  <c:v>-0.53883801004683818</c:v>
                </c:pt>
                <c:pt idx="779">
                  <c:v>-0.12058504391632141</c:v>
                </c:pt>
                <c:pt idx="780">
                  <c:v>0.30214430681718696</c:v>
                </c:pt>
                <c:pt idx="781">
                  <c:v>-0.27066851753776433</c:v>
                </c:pt>
                <c:pt idx="782">
                  <c:v>0.16095802723548047</c:v>
                </c:pt>
                <c:pt idx="783">
                  <c:v>-0.40299441393676361</c:v>
                </c:pt>
                <c:pt idx="784">
                  <c:v>3.7455907117678322E-2</c:v>
                </c:pt>
                <c:pt idx="785">
                  <c:v>-0.51770916226390185</c:v>
                </c:pt>
                <c:pt idx="786">
                  <c:v>-6.8507673936402114E-2</c:v>
                </c:pt>
                <c:pt idx="787">
                  <c:v>0.38504241967363129</c:v>
                </c:pt>
                <c:pt idx="788">
                  <c:v>-0.15707673614095974</c:v>
                </c:pt>
                <c:pt idx="789">
                  <c:v>0.30511710294711669</c:v>
                </c:pt>
                <c:pt idx="790">
                  <c:v>-0.22839372118088619</c:v>
                </c:pt>
                <c:pt idx="791">
                  <c:v>0.24237322832765251</c:v>
                </c:pt>
                <c:pt idx="792">
                  <c:v>-0.28259951382203496</c:v>
                </c:pt>
                <c:pt idx="793">
                  <c:v>0.1966706810128116</c:v>
                </c:pt>
                <c:pt idx="794">
                  <c:v>-0.31983346292419057</c:v>
                </c:pt>
                <c:pt idx="795">
                  <c:v>0.16787087208891549</c:v>
                </c:pt>
                <c:pt idx="796">
                  <c:v>-0.34023340241584599</c:v>
                </c:pt>
                <c:pt idx="797">
                  <c:v>0.15583671734864524</c:v>
                </c:pt>
                <c:pt idx="798">
                  <c:v>-0.34393567212709364</c:v>
                </c:pt>
                <c:pt idx="799">
                  <c:v>0.16043261691600641</c:v>
                </c:pt>
                <c:pt idx="800">
                  <c:v>-0.33107513736929661</c:v>
                </c:pt>
                <c:pt idx="801">
                  <c:v>0.18152443434971133</c:v>
                </c:pt>
                <c:pt idx="802">
                  <c:v>-0.30178520938672904</c:v>
                </c:pt>
                <c:pt idx="803">
                  <c:v>0.21897947852766997</c:v>
                </c:pt>
                <c:pt idx="804">
                  <c:v>-0.25619786577202319</c:v>
                </c:pt>
                <c:pt idx="805">
                  <c:v>0.2726664824601599</c:v>
                </c:pt>
                <c:pt idx="806">
                  <c:v>-0.19444366603127428</c:v>
                </c:pt>
                <c:pt idx="807">
                  <c:v>0.34245558619128147</c:v>
                </c:pt>
                <c:pt idx="808">
                  <c:v>-0.11665177638020552</c:v>
                </c:pt>
                <c:pt idx="809">
                  <c:v>-0.57178168468752233</c:v>
                </c:pt>
                <c:pt idx="810">
                  <c:v>-2.2949982981801398E-2</c:v>
                </c:pt>
                <c:pt idx="811">
                  <c:v>-0.47017243349345428</c:v>
                </c:pt>
                <c:pt idx="812">
                  <c:v>8.6535286900835118E-2</c:v>
                </c:pt>
                <c:pt idx="813">
                  <c:v>-0.35284241535338268</c:v>
                </c:pt>
                <c:pt idx="814">
                  <c:v>0.21167894759566153</c:v>
                </c:pt>
                <c:pt idx="815">
                  <c:v>-0.21991605264415348</c:v>
                </c:pt>
                <c:pt idx="816">
                  <c:v>0.35235723705140387</c:v>
                </c:pt>
                <c:pt idx="817">
                  <c:v>-7.1516450792952213E-2</c:v>
                </c:pt>
                <c:pt idx="818">
                  <c:v>-0.49155230124808824</c:v>
                </c:pt>
                <c:pt idx="819">
                  <c:v>9.2234579815553275E-2</c:v>
                </c:pt>
                <c:pt idx="820">
                  <c:v>-0.32017083376678634</c:v>
                </c:pt>
                <c:pt idx="821">
                  <c:v>0.27121651118022783</c:v>
                </c:pt>
                <c:pt idx="822">
                  <c:v>-0.13361825449154097</c:v>
                </c:pt>
                <c:pt idx="823">
                  <c:v>-0.53468992206839872</c:v>
                </c:pt>
                <c:pt idx="824">
                  <c:v>6.7986795968533187E-2</c:v>
                </c:pt>
                <c:pt idx="825">
                  <c:v>-0.32560273754955738</c:v>
                </c:pt>
                <c:pt idx="826">
                  <c:v>0.28452691787550499</c:v>
                </c:pt>
                <c:pt idx="827">
                  <c:v>-0.1016387218844006</c:v>
                </c:pt>
                <c:pt idx="828">
                  <c:v>-0.48411406560200376</c:v>
                </c:pt>
                <c:pt idx="829">
                  <c:v>0.13708655274635717</c:v>
                </c:pt>
                <c:pt idx="830">
                  <c:v>-0.23805112571051446</c:v>
                </c:pt>
                <c:pt idx="831">
                  <c:v>0.39045871373954988</c:v>
                </c:pt>
                <c:pt idx="832">
                  <c:v>2.2601959166257402E-2</c:v>
                </c:pt>
                <c:pt idx="833">
                  <c:v>-0.34163542790333068</c:v>
                </c:pt>
                <c:pt idx="834">
                  <c:v>0.29773258557574955</c:v>
                </c:pt>
                <c:pt idx="835">
                  <c:v>-5.9307893690352387E-2</c:v>
                </c:pt>
                <c:pt idx="836">
                  <c:v>-0.41277068855571919</c:v>
                </c:pt>
                <c:pt idx="837">
                  <c:v>0.23733044878571086</c:v>
                </c:pt>
                <c:pt idx="838">
                  <c:v>-0.10901816073705106</c:v>
                </c:pt>
                <c:pt idx="839">
                  <c:v>-0.45183012841953918</c:v>
                </c:pt>
                <c:pt idx="840">
                  <c:v>0.2088810046922962</c:v>
                </c:pt>
                <c:pt idx="841">
                  <c:v>-0.12689823240497056</c:v>
                </c:pt>
                <c:pt idx="842">
                  <c:v>-0.459181241622586</c:v>
                </c:pt>
                <c:pt idx="843">
                  <c:v>0.21201864242348378</c:v>
                </c:pt>
                <c:pt idx="844">
                  <c:v>-0.11331184597151989</c:v>
                </c:pt>
                <c:pt idx="845">
                  <c:v>-0.43518590539393109</c:v>
                </c:pt>
                <c:pt idx="846">
                  <c:v>0.24638333302906545</c:v>
                </c:pt>
                <c:pt idx="847">
                  <c:v>-6.8617194880715715E-2</c:v>
                </c:pt>
                <c:pt idx="848">
                  <c:v>-0.38020048749487501</c:v>
                </c:pt>
                <c:pt idx="849">
                  <c:v>0.31162052296607179</c:v>
                </c:pt>
                <c:pt idx="850">
                  <c:v>6.8329695084301534E-3</c:v>
                </c:pt>
                <c:pt idx="851">
                  <c:v>-0.29457594992132741</c:v>
                </c:pt>
                <c:pt idx="852">
                  <c:v>0.40738102854631641</c:v>
                </c:pt>
                <c:pt idx="853">
                  <c:v>0.1126912310382977</c:v>
                </c:pt>
                <c:pt idx="854">
                  <c:v>-0.17865795106408733</c:v>
                </c:pt>
                <c:pt idx="855">
                  <c:v>-0.46667906404418424</c:v>
                </c:pt>
                <c:pt idx="856">
                  <c:v>0.24861541051146574</c:v>
                </c:pt>
                <c:pt idx="857">
                  <c:v>-3.2786947725238491E-2</c:v>
                </c:pt>
                <c:pt idx="858">
                  <c:v>-0.31089849725018937</c:v>
                </c:pt>
                <c:pt idx="859">
                  <c:v>0.41426846700343134</c:v>
                </c:pt>
                <c:pt idx="860">
                  <c:v>0.14270170992358722</c:v>
                </c:pt>
                <c:pt idx="861">
                  <c:v>-0.12561094120622229</c:v>
                </c:pt>
                <c:pt idx="862">
                  <c:v>-0.39068159949251502</c:v>
                </c:pt>
                <c:pt idx="863">
                  <c:v>0.3474776823586545</c:v>
                </c:pt>
                <c:pt idx="864">
                  <c:v>8.8854912410285536E-2</c:v>
                </c:pt>
                <c:pt idx="865">
                  <c:v>-0.16656184191821133</c:v>
                </c:pt>
                <c:pt idx="866">
                  <c:v>-0.41878445483711779</c:v>
                </c:pt>
                <c:pt idx="867">
                  <c:v>0.33217525944384541</c:v>
                </c:pt>
                <c:pt idx="868">
                  <c:v>8.6305544161779935E-2</c:v>
                </c:pt>
                <c:pt idx="869">
                  <c:v>-0.15640529941007841</c:v>
                </c:pt>
                <c:pt idx="870">
                  <c:v>-0.39596891054305416</c:v>
                </c:pt>
                <c:pt idx="871">
                  <c:v>0.36760312673678186</c:v>
                </c:pt>
                <c:pt idx="872">
                  <c:v>0.13429928663910573</c:v>
                </c:pt>
                <c:pt idx="873">
                  <c:v>-9.5891899988931328E-2</c:v>
                </c:pt>
                <c:pt idx="874">
                  <c:v>-0.32298184611323499</c:v>
                </c:pt>
                <c:pt idx="875">
                  <c:v>0.45301809021358608</c:v>
                </c:pt>
                <c:pt idx="876">
                  <c:v>0.23209660873080296</c:v>
                </c:pt>
                <c:pt idx="877">
                  <c:v>1.4242463096891811E-2</c:v>
                </c:pt>
                <c:pt idx="878">
                  <c:v>-0.20055553809394944</c:v>
                </c:pt>
                <c:pt idx="879">
                  <c:v>-0.41230853133766843</c:v>
                </c:pt>
                <c:pt idx="880">
                  <c:v>0.37897240155060352</c:v>
                </c:pt>
                <c:pt idx="881">
                  <c:v>0.17327623155138916</c:v>
                </c:pt>
                <c:pt idx="882">
                  <c:v>-2.9408014682097416E-2</c:v>
                </c:pt>
                <c:pt idx="883">
                  <c:v>-0.22909125918402218</c:v>
                </c:pt>
                <c:pt idx="884">
                  <c:v>-0.42578437052021023</c:v>
                </c:pt>
                <c:pt idx="885">
                  <c:v>0.38050183598969944</c:v>
                </c:pt>
                <c:pt idx="886">
                  <c:v>0.18975659763720287</c:v>
                </c:pt>
                <c:pt idx="887">
                  <c:v>1.9692020485351236E-3</c:v>
                </c:pt>
                <c:pt idx="888">
                  <c:v>-0.18287100911784648</c:v>
                </c:pt>
                <c:pt idx="889">
                  <c:v>-0.36477464471107446</c:v>
                </c:pt>
                <c:pt idx="890">
                  <c:v>0.45624773827435128</c:v>
                </c:pt>
                <c:pt idx="891">
                  <c:v>0.2801856337639741</c:v>
                </c:pt>
                <c:pt idx="892">
                  <c:v>0.10702858598410359</c:v>
                </c:pt>
                <c:pt idx="893">
                  <c:v>-6.3233810541518665E-2</c:v>
                </c:pt>
                <c:pt idx="894">
                  <c:v>-0.23061191171103168</c:v>
                </c:pt>
                <c:pt idx="895">
                  <c:v>-0.39511602353714537</c:v>
                </c:pt>
                <c:pt idx="896">
                  <c:v>0.44324359713576733</c:v>
                </c:pt>
                <c:pt idx="897">
                  <c:v>0.28445674253307907</c:v>
                </c:pt>
                <c:pt idx="898">
                  <c:v>0.12851325313611994</c:v>
                </c:pt>
                <c:pt idx="899">
                  <c:v>-2.4596981089697323E-2</c:v>
                </c:pt>
                <c:pt idx="900">
                  <c:v>-0.17488402374721268</c:v>
                </c:pt>
                <c:pt idx="901">
                  <c:v>-0.32235788873880011</c:v>
                </c:pt>
                <c:pt idx="902">
                  <c:v>-0.46702854453561926</c:v>
                </c:pt>
                <c:pt idx="903">
                  <c:v>0.39109409020876562</c:v>
                </c:pt>
                <c:pt idx="904">
                  <c:v>0.25200014168458296</c:v>
                </c:pt>
                <c:pt idx="905">
                  <c:v>0.11567978378668187</c:v>
                </c:pt>
                <c:pt idx="906">
                  <c:v>-1.787676380304859E-2</c:v>
                </c:pt>
                <c:pt idx="907">
                  <c:v>-0.1486792339757681</c:v>
                </c:pt>
                <c:pt idx="908">
                  <c:v>-0.27673731563049309</c:v>
                </c:pt>
                <c:pt idx="909">
                  <c:v>-0.40206065000347735</c:v>
                </c:pt>
                <c:pt idx="910">
                  <c:v>0.47534116519276637</c:v>
                </c:pt>
                <c:pt idx="911">
                  <c:v>0.3554585785261466</c:v>
                </c:pt>
                <c:pt idx="912">
                  <c:v>0.23828208223553027</c:v>
                </c:pt>
                <c:pt idx="913">
                  <c:v>0.12380221508045963</c:v>
                </c:pt>
                <c:pt idx="914">
                  <c:v>1.200955792213243E-2</c:v>
                </c:pt>
                <c:pt idx="915">
                  <c:v>-9.7105263223484783E-2</c:v>
                </c:pt>
                <c:pt idx="916">
                  <c:v>-0.20355157897511411</c:v>
                </c:pt>
                <c:pt idx="917">
                  <c:v>-0.30733867545440496</c:v>
                </c:pt>
                <c:pt idx="918">
                  <c:v>-0.40847579747627094</c:v>
                </c:pt>
                <c:pt idx="919">
                  <c:v>0.4930278551007472</c:v>
                </c:pt>
                <c:pt idx="920">
                  <c:v>0.39716312398563325</c:v>
                </c:pt>
                <c:pt idx="921">
                  <c:v>0.30392089469621908</c:v>
                </c:pt>
                <c:pt idx="922">
                  <c:v>0.2132920929758253</c:v>
                </c:pt>
                <c:pt idx="923">
                  <c:v>0.12526768844289826</c:v>
                </c:pt>
                <c:pt idx="924">
                  <c:v>3.9838691411109295E-2</c:v>
                </c:pt>
                <c:pt idx="925">
                  <c:v>-4.3003845868083701E-2</c:v>
                </c:pt>
                <c:pt idx="926">
                  <c:v>-0.12326883007340861</c:v>
                </c:pt>
                <c:pt idx="927">
                  <c:v>-0.20096512597445049</c:v>
                </c:pt>
                <c:pt idx="928">
                  <c:v>-0.27610155869495223</c:v>
                </c:pt>
                <c:pt idx="929">
                  <c:v>-0.3486869126705372</c:v>
                </c:pt>
                <c:pt idx="930">
                  <c:v>0.58127006918784474</c:v>
                </c:pt>
                <c:pt idx="931">
                  <c:v>0.5137606828404806</c:v>
                </c:pt>
                <c:pt idx="932">
                  <c:v>0.44877626446115926</c:v>
                </c:pt>
                <c:pt idx="933">
                  <c:v>0.38630819027729579</c:v>
                </c:pt>
                <c:pt idx="934">
                  <c:v>0.3263478755217708</c:v>
                </c:pt>
                <c:pt idx="935">
                  <c:v>0.26888677467562516</c:v>
                </c:pt>
                <c:pt idx="936">
                  <c:v>0.21391638141654568</c:v>
                </c:pt>
                <c:pt idx="937">
                  <c:v>0.16142822806686219</c:v>
                </c:pt>
                <c:pt idx="938">
                  <c:v>0.11141388544677611</c:v>
                </c:pt>
                <c:pt idx="939">
                  <c:v>6.386496301868938E-2</c:v>
                </c:pt>
                <c:pt idx="940">
                  <c:v>1.877310745390659E-2</c:v>
                </c:pt>
                <c:pt idx="941">
                  <c:v>-2.3869995932068733E-2</c:v>
                </c:pt>
                <c:pt idx="942">
                  <c:v>-6.407262391849855E-2</c:v>
                </c:pt>
                <c:pt idx="943">
                  <c:v>-0.10184301651716687</c:v>
                </c:pt>
                <c:pt idx="944">
                  <c:v>-0.13718937632090089</c:v>
                </c:pt>
                <c:pt idx="945">
                  <c:v>-0.17011986894632791</c:v>
                </c:pt>
                <c:pt idx="946">
                  <c:v>-0.20064262248453701</c:v>
                </c:pt>
                <c:pt idx="947">
                  <c:v>-0.22876572922148064</c:v>
                </c:pt>
                <c:pt idx="948">
                  <c:v>-0.25449724498827209</c:v>
                </c:pt>
                <c:pt idx="949">
                  <c:v>-0.27784518920226375</c:v>
                </c:pt>
                <c:pt idx="950">
                  <c:v>-0.29881754490701518</c:v>
                </c:pt>
                <c:pt idx="951">
                  <c:v>-0.31742226009190411</c:v>
                </c:pt>
                <c:pt idx="952">
                  <c:v>0.66633275374616829</c:v>
                </c:pt>
                <c:pt idx="953">
                  <c:v>0.65243961930572247</c:v>
                </c:pt>
                <c:pt idx="954">
                  <c:v>0.64089049570248413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3-4C84-AC26-B61AC11AB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641455"/>
        <c:axId val="546604144"/>
      </c:lineChart>
      <c:catAx>
        <c:axId val="451641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46604144"/>
        <c:crosses val="autoZero"/>
        <c:auto val="1"/>
        <c:lblAlgn val="ctr"/>
        <c:lblOffset val="100"/>
        <c:noMultiLvlLbl val="0"/>
      </c:catAx>
      <c:valAx>
        <c:axId val="5466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164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6.2868363794257795E-2"/>
                  <c:y val="0.45328703703703704"/>
                </c:manualLayout>
              </c:layout>
              <c:numFmt formatCode="0.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'834'!$D$92:$D$250</c:f>
              <c:numCache>
                <c:formatCode>General</c:formatCode>
                <c:ptCount val="159"/>
                <c:pt idx="0">
                  <c:v>0.30629580399625228</c:v>
                </c:pt>
                <c:pt idx="1">
                  <c:v>0.30607512647913299</c:v>
                </c:pt>
                <c:pt idx="2">
                  <c:v>0.3058559537953458</c:v>
                </c:pt>
                <c:pt idx="3">
                  <c:v>0.30563826745224942</c:v>
                </c:pt>
                <c:pt idx="4">
                  <c:v>0.30542204928357025</c:v>
                </c:pt>
                <c:pt idx="5">
                  <c:v>0.30520728144191867</c:v>
                </c:pt>
                <c:pt idx="6">
                  <c:v>0.30499394639151689</c:v>
                </c:pt>
                <c:pt idx="7">
                  <c:v>0.30478202690112938</c:v>
                </c:pt>
                <c:pt idx="8">
                  <c:v>0.30457150603719108</c:v>
                </c:pt>
                <c:pt idx="9">
                  <c:v>0.30436236715712511</c:v>
                </c:pt>
                <c:pt idx="10">
                  <c:v>0.30415459390284527</c:v>
                </c:pt>
                <c:pt idx="11">
                  <c:v>0.3039481701944361</c:v>
                </c:pt>
                <c:pt idx="12">
                  <c:v>0.30374308022400576</c:v>
                </c:pt>
                <c:pt idx="13">
                  <c:v>0.30353930844970523</c:v>
                </c:pt>
                <c:pt idx="14">
                  <c:v>0.30333683958990937</c:v>
                </c:pt>
                <c:pt idx="15">
                  <c:v>0.30313565861755382</c:v>
                </c:pt>
                <c:pt idx="16">
                  <c:v>0.30293575075462359</c:v>
                </c:pt>
                <c:pt idx="17">
                  <c:v>0.30273710146678778</c:v>
                </c:pt>
                <c:pt idx="18">
                  <c:v>0.30253969645817663</c:v>
                </c:pt>
                <c:pt idx="19">
                  <c:v>0.30234352166629547</c:v>
                </c:pt>
                <c:pt idx="20">
                  <c:v>0.30214856325707262</c:v>
                </c:pt>
                <c:pt idx="21">
                  <c:v>0.30195480762003551</c:v>
                </c:pt>
                <c:pt idx="22">
                  <c:v>0.30176224136361246</c:v>
                </c:pt>
                <c:pt idx="23">
                  <c:v>0.30157085131055567</c:v>
                </c:pt>
                <c:pt idx="24">
                  <c:v>0.30138062449348119</c:v>
                </c:pt>
                <c:pt idx="25">
                  <c:v>0.30119154815052368</c:v>
                </c:pt>
                <c:pt idx="26">
                  <c:v>0.30100360972110102</c:v>
                </c:pt>
                <c:pt idx="27">
                  <c:v>0.30081679684178614</c:v>
                </c:pt>
                <c:pt idx="28">
                  <c:v>0.30063109734228355</c:v>
                </c:pt>
                <c:pt idx="29">
                  <c:v>0.30044649924150579</c:v>
                </c:pt>
                <c:pt idx="30">
                  <c:v>0.30026299074374829</c:v>
                </c:pt>
                <c:pt idx="31">
                  <c:v>0.30008056023495933</c:v>
                </c:pt>
                <c:pt idx="32">
                  <c:v>0.29989919627910172</c:v>
                </c:pt>
                <c:pt idx="33">
                  <c:v>0.2997188876146043</c:v>
                </c:pt>
                <c:pt idx="34">
                  <c:v>0.29953962315090055</c:v>
                </c:pt>
                <c:pt idx="35">
                  <c:v>0.29936139196505085</c:v>
                </c:pt>
                <c:pt idx="36">
                  <c:v>0.29918418329844776</c:v>
                </c:pt>
                <c:pt idx="37">
                  <c:v>0.29900798655359961</c:v>
                </c:pt>
                <c:pt idx="38">
                  <c:v>0.29883279129099261</c:v>
                </c:pt>
                <c:pt idx="39">
                  <c:v>0.29865858722602717</c:v>
                </c:pt>
                <c:pt idx="40">
                  <c:v>0.29848536422602767</c:v>
                </c:pt>
                <c:pt idx="41">
                  <c:v>0.29831311230732305</c:v>
                </c:pt>
                <c:pt idx="42">
                  <c:v>0.29814182163239644</c:v>
                </c:pt>
                <c:pt idx="43">
                  <c:v>0.29797148250710126</c:v>
                </c:pt>
                <c:pt idx="44">
                  <c:v>0.29780208537794323</c:v>
                </c:pt>
                <c:pt idx="45">
                  <c:v>0.29763362082942546</c:v>
                </c:pt>
                <c:pt idx="46">
                  <c:v>0.29746607958145443</c:v>
                </c:pt>
                <c:pt idx="47">
                  <c:v>0.29729945248680717</c:v>
                </c:pt>
                <c:pt idx="48">
                  <c:v>0.29713373052865538</c:v>
                </c:pt>
                <c:pt idx="49">
                  <c:v>0.29696890481814714</c:v>
                </c:pt>
                <c:pt idx="50">
                  <c:v>0.29680496659204331</c:v>
                </c:pt>
                <c:pt idx="51">
                  <c:v>0.29664190721040773</c:v>
                </c:pt>
                <c:pt idx="52">
                  <c:v>0.29647971815434959</c:v>
                </c:pt>
                <c:pt idx="53">
                  <c:v>0.29631839102381652</c:v>
                </c:pt>
                <c:pt idx="54">
                  <c:v>0.29615791753543724</c:v>
                </c:pt>
                <c:pt idx="55">
                  <c:v>0.29599828952041229</c:v>
                </c:pt>
                <c:pt idx="56">
                  <c:v>0.29583949892245176</c:v>
                </c:pt>
                <c:pt idx="57">
                  <c:v>0.2956815377957584</c:v>
                </c:pt>
                <c:pt idx="58">
                  <c:v>0.29552439830305538</c:v>
                </c:pt>
                <c:pt idx="59">
                  <c:v>0.29536807271365711</c:v>
                </c:pt>
                <c:pt idx="60">
                  <c:v>0.2952125534015827</c:v>
                </c:pt>
                <c:pt idx="61">
                  <c:v>0.29505783284370957</c:v>
                </c:pt>
                <c:pt idx="62">
                  <c:v>0.29490390361796831</c:v>
                </c:pt>
                <c:pt idx="63">
                  <c:v>0.29475075840157522</c:v>
                </c:pt>
                <c:pt idx="64">
                  <c:v>0.29459838996930365</c:v>
                </c:pt>
                <c:pt idx="65">
                  <c:v>0.2944467911917924</c:v>
                </c:pt>
                <c:pt idx="66">
                  <c:v>0.2942959550338895</c:v>
                </c:pt>
                <c:pt idx="67">
                  <c:v>0.29414587455303176</c:v>
                </c:pt>
                <c:pt idx="68">
                  <c:v>0.29399654289765847</c:v>
                </c:pt>
                <c:pt idx="69">
                  <c:v>0.29384795330565849</c:v>
                </c:pt>
                <c:pt idx="70">
                  <c:v>0.29370009910284972</c:v>
                </c:pt>
                <c:pt idx="71">
                  <c:v>0.29355297370149064</c:v>
                </c:pt>
                <c:pt idx="72">
                  <c:v>0.29340657059882264</c:v>
                </c:pt>
                <c:pt idx="73">
                  <c:v>0.29326088337564277</c:v>
                </c:pt>
                <c:pt idx="74">
                  <c:v>0.2931159056949057</c:v>
                </c:pt>
                <c:pt idx="75">
                  <c:v>0.29297163130035464</c:v>
                </c:pt>
                <c:pt idx="76">
                  <c:v>0.29282805401518036</c:v>
                </c:pt>
                <c:pt idx="77">
                  <c:v>0.2926851677407073</c:v>
                </c:pt>
                <c:pt idx="78">
                  <c:v>0.29254296645510663</c:v>
                </c:pt>
                <c:pt idx="79">
                  <c:v>0.29240144421213549</c:v>
                </c:pt>
                <c:pt idx="80">
                  <c:v>0.29226059513990121</c:v>
                </c:pt>
                <c:pt idx="81">
                  <c:v>0.29212041343965106</c:v>
                </c:pt>
                <c:pt idx="82">
                  <c:v>0.29198089338458544</c:v>
                </c:pt>
                <c:pt idx="83">
                  <c:v>0.2918420293186953</c:v>
                </c:pt>
                <c:pt idx="84">
                  <c:v>0.2917038156556227</c:v>
                </c:pt>
                <c:pt idx="85">
                  <c:v>0.29156624687754357</c:v>
                </c:pt>
                <c:pt idx="86">
                  <c:v>0.29142931753407258</c:v>
                </c:pt>
                <c:pt idx="87">
                  <c:v>0.29129302224118986</c:v>
                </c:pt>
                <c:pt idx="88">
                  <c:v>0.29115735568018841</c:v>
                </c:pt>
                <c:pt idx="89">
                  <c:v>0.29102231259664207</c:v>
                </c:pt>
                <c:pt idx="90">
                  <c:v>0.29088788779939384</c:v>
                </c:pt>
                <c:pt idx="91">
                  <c:v>0.29075407615956322</c:v>
                </c:pt>
                <c:pt idx="92">
                  <c:v>0.29062087260957348</c:v>
                </c:pt>
                <c:pt idx="93">
                  <c:v>0.29048827214219669</c:v>
                </c:pt>
                <c:pt idx="94">
                  <c:v>0.29035626980961809</c:v>
                </c:pt>
                <c:pt idx="95">
                  <c:v>0.2902248607225173</c:v>
                </c:pt>
                <c:pt idx="96">
                  <c:v>0.29009404004916772</c:v>
                </c:pt>
                <c:pt idx="97">
                  <c:v>0.28996380301455282</c:v>
                </c:pt>
                <c:pt idx="98">
                  <c:v>0.28983414489949877</c:v>
                </c:pt>
                <c:pt idx="99">
                  <c:v>0.28970506103982369</c:v>
                </c:pt>
                <c:pt idx="100">
                  <c:v>0.28957654682550321</c:v>
                </c:pt>
                <c:pt idx="101">
                  <c:v>0.2894485976998506</c:v>
                </c:pt>
                <c:pt idx="102">
                  <c:v>0.28932120915871329</c:v>
                </c:pt>
                <c:pt idx="103">
                  <c:v>0.2891943767496834</c:v>
                </c:pt>
                <c:pt idx="104">
                  <c:v>0.28906809607132344</c:v>
                </c:pt>
                <c:pt idx="105">
                  <c:v>0.28894236277240609</c:v>
                </c:pt>
                <c:pt idx="106">
                  <c:v>0.28881717255116757</c:v>
                </c:pt>
                <c:pt idx="107">
                  <c:v>0.28869252115457555</c:v>
                </c:pt>
                <c:pt idx="108">
                  <c:v>0.28856840437760933</c:v>
                </c:pt>
                <c:pt idx="109">
                  <c:v>0.28844481806255379</c:v>
                </c:pt>
                <c:pt idx="110">
                  <c:v>0.28832175809830618</c:v>
                </c:pt>
                <c:pt idx="111">
                  <c:v>0.2881992204196947</c:v>
                </c:pt>
                <c:pt idx="112">
                  <c:v>0.28807720100681022</c:v>
                </c:pt>
                <c:pt idx="113">
                  <c:v>0.28795569588434933</c:v>
                </c:pt>
                <c:pt idx="114">
                  <c:v>0.28783470112096943</c:v>
                </c:pt>
                <c:pt idx="115">
                  <c:v>0.28771421282865522</c:v>
                </c:pt>
                <c:pt idx="116">
                  <c:v>0.28759422716209632</c:v>
                </c:pt>
                <c:pt idx="117">
                  <c:v>0.28747474031807607</c:v>
                </c:pt>
                <c:pt idx="118">
                  <c:v>0.28735574853487095</c:v>
                </c:pt>
                <c:pt idx="119">
                  <c:v>0.28723724809166074</c:v>
                </c:pt>
                <c:pt idx="120">
                  <c:v>0.28711923530794858</c:v>
                </c:pt>
                <c:pt idx="121">
                  <c:v>0.2870017065429919</c:v>
                </c:pt>
                <c:pt idx="122">
                  <c:v>0.28688465819524217</c:v>
                </c:pt>
                <c:pt idx="123">
                  <c:v>0.28676808670179549</c:v>
                </c:pt>
                <c:pt idx="124">
                  <c:v>0.28665198853785179</c:v>
                </c:pt>
                <c:pt idx="125">
                  <c:v>0.28653636021618395</c:v>
                </c:pt>
                <c:pt idx="126">
                  <c:v>0.2864211982866155</c:v>
                </c:pt>
                <c:pt idx="127">
                  <c:v>0.28630649933550772</c:v>
                </c:pt>
                <c:pt idx="128">
                  <c:v>0.28619225998525522</c:v>
                </c:pt>
                <c:pt idx="129">
                  <c:v>0.28607847689378996</c:v>
                </c:pt>
                <c:pt idx="130">
                  <c:v>0.28596514675409423</c:v>
                </c:pt>
                <c:pt idx="131">
                  <c:v>0.28585226629372118</c:v>
                </c:pt>
                <c:pt idx="132">
                  <c:v>0.2857398322743237</c:v>
                </c:pt>
                <c:pt idx="133">
                  <c:v>0.28562784149119153</c:v>
                </c:pt>
                <c:pt idx="134">
                  <c:v>0.2855162907727955</c:v>
                </c:pt>
                <c:pt idx="135">
                  <c:v>0.28540517698033968</c:v>
                </c:pt>
                <c:pt idx="136">
                  <c:v>0.28529449700732112</c:v>
                </c:pt>
                <c:pt idx="137">
                  <c:v>0.28518424777909657</c:v>
                </c:pt>
                <c:pt idx="138">
                  <c:v>0.2850744262524566</c:v>
                </c:pt>
                <c:pt idx="139">
                  <c:v>0.28496502941520663</c:v>
                </c:pt>
                <c:pt idx="140">
                  <c:v>0.28485605428575472</c:v>
                </c:pt>
                <c:pt idx="141">
                  <c:v>0.28474749791270632</c:v>
                </c:pt>
                <c:pt idx="142">
                  <c:v>0.2846393573744655</c:v>
                </c:pt>
                <c:pt idx="143">
                  <c:v>0.28453162977884267</c:v>
                </c:pt>
                <c:pt idx="144">
                  <c:v>0.28442431226266873</c:v>
                </c:pt>
                <c:pt idx="145">
                  <c:v>0.28431740199141536</c:v>
                </c:pt>
                <c:pt idx="146">
                  <c:v>0.28421089615882145</c:v>
                </c:pt>
                <c:pt idx="147">
                  <c:v>0.2841047919865255</c:v>
                </c:pt>
                <c:pt idx="148">
                  <c:v>0.28399908672370416</c:v>
                </c:pt>
                <c:pt idx="149">
                  <c:v>0.28389377764671597</c:v>
                </c:pt>
                <c:pt idx="150">
                  <c:v>0.28378886205875148</c:v>
                </c:pt>
                <c:pt idx="151">
                  <c:v>0.28368433728948844</c:v>
                </c:pt>
                <c:pt idx="152">
                  <c:v>0.28358020069475237</c:v>
                </c:pt>
                <c:pt idx="153">
                  <c:v>0.28347644965618307</c:v>
                </c:pt>
                <c:pt idx="154">
                  <c:v>0.28337308158090557</c:v>
                </c:pt>
                <c:pt idx="155">
                  <c:v>0.28327009390120711</c:v>
                </c:pt>
                <c:pt idx="156">
                  <c:v>0.28316748407421821</c:v>
                </c:pt>
                <c:pt idx="157">
                  <c:v>0.28306524958159951</c:v>
                </c:pt>
                <c:pt idx="158">
                  <c:v>0.28296338792923331</c:v>
                </c:pt>
              </c:numCache>
            </c:numRef>
          </c:xVal>
          <c:yVal>
            <c:numRef>
              <c:f>'834'!$E$92:$E$250</c:f>
              <c:numCache>
                <c:formatCode>General</c:formatCode>
                <c:ptCount val="159"/>
                <c:pt idx="0">
                  <c:v>1.2960725663598351</c:v>
                </c:pt>
                <c:pt idx="1">
                  <c:v>1.2880479095921185</c:v>
                </c:pt>
                <c:pt idx="2">
                  <c:v>1.2801001100549243</c:v>
                </c:pt>
                <c:pt idx="3">
                  <c:v>1.2722594429402223</c:v>
                </c:pt>
                <c:pt idx="4">
                  <c:v>1.2645108760717725</c:v>
                </c:pt>
                <c:pt idx="5">
                  <c:v>1.2568379659040412</c:v>
                </c:pt>
                <c:pt idx="6">
                  <c:v>1.2492472892239519</c:v>
                </c:pt>
                <c:pt idx="7">
                  <c:v>1.2417456525706438</c:v>
                </c:pt>
                <c:pt idx="8">
                  <c:v>1.2343400876151844</c:v>
                </c:pt>
                <c:pt idx="9">
                  <c:v>1.2270378449302259</c:v>
                </c:pt>
                <c:pt idx="10">
                  <c:v>1.2197940266919802</c:v>
                </c:pt>
                <c:pt idx="11">
                  <c:v>1.2126136966450569</c:v>
                </c:pt>
                <c:pt idx="12">
                  <c:v>1.2055562056939173</c:v>
                </c:pt>
                <c:pt idx="13">
                  <c:v>1.1985471250645066</c:v>
                </c:pt>
                <c:pt idx="14">
                  <c:v>1.1916186633694685</c:v>
                </c:pt>
                <c:pt idx="15">
                  <c:v>1.1847765782508495</c:v>
                </c:pt>
                <c:pt idx="16">
                  <c:v>1.1780267882704327</c:v>
                </c:pt>
                <c:pt idx="17">
                  <c:v>1.1713460966871774</c:v>
                </c:pt>
                <c:pt idx="18">
                  <c:v>1.164709663539879</c:v>
                </c:pt>
                <c:pt idx="19">
                  <c:v>1.1581814983514742</c:v>
                </c:pt>
                <c:pt idx="20">
                  <c:v>1.1517068570225764</c:v>
                </c:pt>
                <c:pt idx="21">
                  <c:v>1.1453207389183244</c:v>
                </c:pt>
                <c:pt idx="22">
                  <c:v>1.138997014032636</c:v>
                </c:pt>
                <c:pt idx="23">
                  <c:v>1.1327398382608844</c:v>
                </c:pt>
                <c:pt idx="24">
                  <c:v>1.1265534779612791</c:v>
                </c:pt>
                <c:pt idx="25">
                  <c:v>1.1204093945560685</c:v>
                </c:pt>
                <c:pt idx="26">
                  <c:v>1.1143774297861555</c:v>
                </c:pt>
                <c:pt idx="27">
                  <c:v>1.1083620349551717</c:v>
                </c:pt>
                <c:pt idx="28">
                  <c:v>1.1024680087880168</c:v>
                </c:pt>
                <c:pt idx="29">
                  <c:v>1.0965972083578939</c:v>
                </c:pt>
                <c:pt idx="30">
                  <c:v>1.0907869279492677</c:v>
                </c:pt>
                <c:pt idx="31">
                  <c:v>1.0850764114720945</c:v>
                </c:pt>
                <c:pt idx="32">
                  <c:v>1.0793983390198549</c:v>
                </c:pt>
                <c:pt idx="33">
                  <c:v>1.0737549981231922</c:v>
                </c:pt>
                <c:pt idx="34">
                  <c:v>1.0682229793464495</c:v>
                </c:pt>
                <c:pt idx="35">
                  <c:v>1.062732363205394</c:v>
                </c:pt>
                <c:pt idx="36">
                  <c:v>1.0572856444182146</c:v>
                </c:pt>
                <c:pt idx="37">
                  <c:v>1.0518853788898717</c:v>
                </c:pt>
                <c:pt idx="38">
                  <c:v>1.0465731976620054</c:v>
                </c:pt>
                <c:pt idx="39">
                  <c:v>1.0413137153458603</c:v>
                </c:pt>
                <c:pt idx="40">
                  <c:v>1.0361096670605796</c:v>
                </c:pt>
                <c:pt idx="41">
                  <c:v>1.0309233996272189</c:v>
                </c:pt>
                <c:pt idx="42">
                  <c:v>1.0258381642297003</c:v>
                </c:pt>
                <c:pt idx="43">
                  <c:v>1.0207754881935578</c:v>
                </c:pt>
                <c:pt idx="44">
                  <c:v>1.015778756389041</c:v>
                </c:pt>
                <c:pt idx="45">
                  <c:v>1.0108085975122065</c:v>
                </c:pt>
                <c:pt idx="46">
                  <c:v>1.0059094464945588</c:v>
                </c:pt>
                <c:pt idx="47">
                  <c:v>1.0010410579860936</c:v>
                </c:pt>
                <c:pt idx="48">
                  <c:v>0.99624891456913212</c:v>
                </c:pt>
                <c:pt idx="49">
                  <c:v>0.99149188891015938</c:v>
                </c:pt>
                <c:pt idx="50">
                  <c:v>0.98677173426624487</c:v>
                </c:pt>
                <c:pt idx="51">
                  <c:v>0.98209023929579298</c:v>
                </c:pt>
                <c:pt idx="52">
                  <c:v>0.97749496907303635</c:v>
                </c:pt>
                <c:pt idx="53">
                  <c:v>0.97289678443654437</c:v>
                </c:pt>
                <c:pt idx="54">
                  <c:v>0.96838954184706827</c:v>
                </c:pt>
                <c:pt idx="55">
                  <c:v>0.9638822289287774</c:v>
                </c:pt>
                <c:pt idx="56">
                  <c:v>0.95942302194310525</c:v>
                </c:pt>
                <c:pt idx="57">
                  <c:v>0.95501390303805012</c:v>
                </c:pt>
                <c:pt idx="58">
                  <c:v>0.95065688250451064</c:v>
                </c:pt>
                <c:pt idx="59">
                  <c:v>0.94635399722627456</c:v>
                </c:pt>
                <c:pt idx="60">
                  <c:v>0.9420576838413951</c:v>
                </c:pt>
                <c:pt idx="61">
                  <c:v>0.93781868469835605</c:v>
                </c:pt>
                <c:pt idx="62">
                  <c:v>0.93363911252492504</c:v>
                </c:pt>
                <c:pt idx="63">
                  <c:v>0.92947001617748948</c:v>
                </c:pt>
                <c:pt idx="64">
                  <c:v>0.92536366735410158</c:v>
                </c:pt>
                <c:pt idx="65">
                  <c:v>0.92127018550981266</c:v>
                </c:pt>
                <c:pt idx="66">
                  <c:v>0.91724285790746629</c:v>
                </c:pt>
                <c:pt idx="67">
                  <c:v>0.9132308711135606</c:v>
                </c:pt>
                <c:pt idx="68">
                  <c:v>0.90923500336830743</c:v>
                </c:pt>
                <c:pt idx="69">
                  <c:v>0.90531006211608556</c:v>
                </c:pt>
                <c:pt idx="70">
                  <c:v>0.90140382682525177</c:v>
                </c:pt>
                <c:pt idx="71">
                  <c:v>0.89751712940052542</c:v>
                </c:pt>
                <c:pt idx="72">
                  <c:v>0.8937062930647135</c:v>
                </c:pt>
                <c:pt idx="73">
                  <c:v>0.88991768343620581</c:v>
                </c:pt>
                <c:pt idx="74">
                  <c:v>0.8861521819707967</c:v>
                </c:pt>
                <c:pt idx="75">
                  <c:v>0.88241068437396797</c:v>
                </c:pt>
                <c:pt idx="76">
                  <c:v>0.87869410039610829</c:v>
                </c:pt>
                <c:pt idx="77">
                  <c:v>0.87506126339170009</c:v>
                </c:pt>
                <c:pt idx="78">
                  <c:v>0.87139778148748392</c:v>
                </c:pt>
                <c:pt idx="79">
                  <c:v>0.86782090804557299</c:v>
                </c:pt>
                <c:pt idx="80">
                  <c:v>0.86421433046132967</c:v>
                </c:pt>
                <c:pt idx="81">
                  <c:v>0.86069727405203889</c:v>
                </c:pt>
                <c:pt idx="82">
                  <c:v>0.85715150268749307</c:v>
                </c:pt>
                <c:pt idx="83">
                  <c:v>0.85369821177617433</c:v>
                </c:pt>
                <c:pt idx="84">
                  <c:v>0.85021724179838942</c:v>
                </c:pt>
                <c:pt idx="85">
                  <c:v>0.84676995353721884</c:v>
                </c:pt>
                <c:pt idx="86">
                  <c:v>0.84341966520491829</c:v>
                </c:pt>
                <c:pt idx="87">
                  <c:v>0.8400433306034939</c:v>
                </c:pt>
                <c:pt idx="88">
                  <c:v>0.8366405415727739</c:v>
                </c:pt>
                <c:pt idx="89">
                  <c:v>0.8333383889393976</c:v>
                </c:pt>
                <c:pt idx="90">
                  <c:v>0.8300751664297501</c:v>
                </c:pt>
                <c:pt idx="91">
                  <c:v>0.82678723881629212</c:v>
                </c:pt>
                <c:pt idx="92">
                  <c:v>0.823539433656859</c:v>
                </c:pt>
                <c:pt idx="93">
                  <c:v>0.82033284489940983</c:v>
                </c:pt>
                <c:pt idx="94">
                  <c:v>0.81716857238105556</c:v>
                </c:pt>
                <c:pt idx="95">
                  <c:v>0.81398107563647182</c:v>
                </c:pt>
                <c:pt idx="96">
                  <c:v>0.81083715114048838</c:v>
                </c:pt>
                <c:pt idx="97">
                  <c:v>0.80773792201410077</c:v>
                </c:pt>
                <c:pt idx="98">
                  <c:v>0.80461641698725506</c:v>
                </c:pt>
                <c:pt idx="99">
                  <c:v>0.8016094880273188</c:v>
                </c:pt>
                <c:pt idx="100">
                  <c:v>0.7985125330313515</c:v>
                </c:pt>
                <c:pt idx="101">
                  <c:v>0.79553244271015433</c:v>
                </c:pt>
                <c:pt idx="102">
                  <c:v>0.79253176190130759</c:v>
                </c:pt>
                <c:pt idx="103">
                  <c:v>0.7895102040902543</c:v>
                </c:pt>
                <c:pt idx="104">
                  <c:v>0.78660947264865988</c:v>
                </c:pt>
                <c:pt idx="105">
                  <c:v>0.78368923634731635</c:v>
                </c:pt>
                <c:pt idx="106">
                  <c:v>0.78074923110355221</c:v>
                </c:pt>
                <c:pt idx="107">
                  <c:v>0.77786162417624194</c:v>
                </c:pt>
                <c:pt idx="108">
                  <c:v>0.77502760009884475</c:v>
                </c:pt>
                <c:pt idx="109">
                  <c:v>0.77217496082461423</c:v>
                </c:pt>
                <c:pt idx="110">
                  <c:v>0.76930346018908169</c:v>
                </c:pt>
                <c:pt idx="111">
                  <c:v>0.76648720623969413</c:v>
                </c:pt>
                <c:pt idx="112">
                  <c:v>0.76372740376569825</c:v>
                </c:pt>
                <c:pt idx="113">
                  <c:v>0.76094995141089738</c:v>
                </c:pt>
                <c:pt idx="114">
                  <c:v>0.75823040845774947</c:v>
                </c:pt>
                <c:pt idx="115">
                  <c:v>0.75549372841511919</c:v>
                </c:pt>
                <c:pt idx="116">
                  <c:v>0.75281643118827146</c:v>
                </c:pt>
                <c:pt idx="117">
                  <c:v>0.75012252678340008</c:v>
                </c:pt>
                <c:pt idx="118">
                  <c:v>0.74741180788642325</c:v>
                </c:pt>
                <c:pt idx="119">
                  <c:v>0.74476223706557798</c:v>
                </c:pt>
                <c:pt idx="120">
                  <c:v>0.74217504322367711</c:v>
                </c:pt>
                <c:pt idx="121">
                  <c:v>0.739493230781615</c:v>
                </c:pt>
                <c:pt idx="122">
                  <c:v>0.73695395378314599</c:v>
                </c:pt>
                <c:pt idx="123">
                  <c:v>0.73431968085900701</c:v>
                </c:pt>
                <c:pt idx="124">
                  <c:v>0.73174988352726344</c:v>
                </c:pt>
                <c:pt idx="125">
                  <c:v>0.72924580722530663</c:v>
                </c:pt>
                <c:pt idx="126">
                  <c:v>0.72672720902657229</c:v>
                </c:pt>
                <c:pt idx="127">
                  <c:v>0.72419391951432965</c:v>
                </c:pt>
                <c:pt idx="128">
                  <c:v>0.72172819857278825</c:v>
                </c:pt>
                <c:pt idx="129">
                  <c:v>0.71924839844794619</c:v>
                </c:pt>
                <c:pt idx="130">
                  <c:v>0.71675435743269711</c:v>
                </c:pt>
                <c:pt idx="131">
                  <c:v>0.71432975974523305</c:v>
                </c:pt>
                <c:pt idx="132">
                  <c:v>0.7118915498805789</c:v>
                </c:pt>
                <c:pt idx="133">
                  <c:v>0.70943957413241088</c:v>
                </c:pt>
                <c:pt idx="134">
                  <c:v>0.70705894062759633</c:v>
                </c:pt>
                <c:pt idx="135">
                  <c:v>0.70466518545452916</c:v>
                </c:pt>
                <c:pt idx="136">
                  <c:v>0.70234435835576869</c:v>
                </c:pt>
                <c:pt idx="137">
                  <c:v>0.69992440274247669</c:v>
                </c:pt>
                <c:pt idx="138">
                  <c:v>0.69757803365111315</c:v>
                </c:pt>
                <c:pt idx="139">
                  <c:v>0.69530652243180269</c:v>
                </c:pt>
                <c:pt idx="140">
                  <c:v>0.69293500253113771</c:v>
                </c:pt>
                <c:pt idx="141">
                  <c:v>0.69063901171596731</c:v>
                </c:pt>
                <c:pt idx="142">
                  <c:v>0.68841982200271057</c:v>
                </c:pt>
                <c:pt idx="143">
                  <c:v>0.68609977199591599</c:v>
                </c:pt>
                <c:pt idx="144">
                  <c:v>0.68385720540034634</c:v>
                </c:pt>
                <c:pt idx="145">
                  <c:v>0.68160299873086849</c:v>
                </c:pt>
                <c:pt idx="146">
                  <c:v>0.67942789661211889</c:v>
                </c:pt>
                <c:pt idx="147">
                  <c:v>0.67715052127343278</c:v>
                </c:pt>
                <c:pt idx="148">
                  <c:v>0.67495294804856532</c:v>
                </c:pt>
                <c:pt idx="149">
                  <c:v>0.67283645417139704</c:v>
                </c:pt>
                <c:pt idx="150">
                  <c:v>0.67061688640032557</c:v>
                </c:pt>
                <c:pt idx="151">
                  <c:v>0.66847910293258561</c:v>
                </c:pt>
                <c:pt idx="152">
                  <c:v>0.66633074430196848</c:v>
                </c:pt>
                <c:pt idx="153">
                  <c:v>0.66417170536193093</c:v>
                </c:pt>
                <c:pt idx="154">
                  <c:v>0.66200187938991706</c:v>
                </c:pt>
                <c:pt idx="155">
                  <c:v>0.6599162000698503</c:v>
                </c:pt>
                <c:pt idx="156">
                  <c:v>0.65782045601569716</c:v>
                </c:pt>
                <c:pt idx="157">
                  <c:v>0.65571454961870979</c:v>
                </c:pt>
                <c:pt idx="158">
                  <c:v>0.65369479531508179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B9-432C-BFDB-391A03D86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687664"/>
        <c:axId val="438623344"/>
      </c:scatterChart>
      <c:valAx>
        <c:axId val="54568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38623344"/>
        <c:crosses val="autoZero"/>
        <c:crossBetween val="midCat"/>
      </c:valAx>
      <c:valAx>
        <c:axId val="4386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4568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3.099838179377444E-2"/>
                  <c:y val="-8.2886597938144332E-2"/>
                </c:manualLayout>
              </c:layout>
              <c:numFmt formatCode="0.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'834'!$D$251:$D$808</c:f>
              <c:numCache>
                <c:formatCode>General</c:formatCode>
                <c:ptCount val="558"/>
                <c:pt idx="0">
                  <c:v>0.28286189664691941</c:v>
                </c:pt>
                <c:pt idx="1">
                  <c:v>0.28276077328807614</c:v>
                </c:pt>
                <c:pt idx="2">
                  <c:v>0.28266001542944591</c:v>
                </c:pt>
                <c:pt idx="3">
                  <c:v>0.28255962067080514</c:v>
                </c:pt>
                <c:pt idx="4">
                  <c:v>0.28245958663467891</c:v>
                </c:pt>
                <c:pt idx="5">
                  <c:v>0.28235991096605928</c:v>
                </c:pt>
                <c:pt idx="6">
                  <c:v>0.28226059133212889</c:v>
                </c:pt>
                <c:pt idx="7">
                  <c:v>0.28216162542198797</c:v>
                </c:pt>
                <c:pt idx="8">
                  <c:v>0.28206301094638603</c:v>
                </c:pt>
                <c:pt idx="9">
                  <c:v>0.28196474563745683</c:v>
                </c:pt>
                <c:pt idx="10">
                  <c:v>0.28186682724845846</c:v>
                </c:pt>
                <c:pt idx="11">
                  <c:v>0.28176925355351612</c:v>
                </c:pt>
                <c:pt idx="12">
                  <c:v>0.28167202234736971</c:v>
                </c:pt>
                <c:pt idx="13">
                  <c:v>0.28157513144512464</c:v>
                </c:pt>
                <c:pt idx="14">
                  <c:v>0.2814785786820066</c:v>
                </c:pt>
                <c:pt idx="15">
                  <c:v>0.28138236191311972</c:v>
                </c:pt>
                <c:pt idx="16">
                  <c:v>0.28128647901320863</c:v>
                </c:pt>
                <c:pt idx="17">
                  <c:v>0.28119092787642386</c:v>
                </c:pt>
                <c:pt idx="18">
                  <c:v>0.28109570641609039</c:v>
                </c:pt>
                <c:pt idx="19">
                  <c:v>0.2810008125644804</c:v>
                </c:pt>
                <c:pt idx="20">
                  <c:v>0.28090624427258842</c:v>
                </c:pt>
                <c:pt idx="21">
                  <c:v>0.28081199950991043</c:v>
                </c:pt>
                <c:pt idx="22">
                  <c:v>0.28071807626422579</c:v>
                </c:pt>
                <c:pt idx="23">
                  <c:v>0.28062447254138262</c:v>
                </c:pt>
                <c:pt idx="24">
                  <c:v>0.28053118636508584</c:v>
                </c:pt>
                <c:pt idx="25">
                  <c:v>0.28043821577668909</c:v>
                </c:pt>
                <c:pt idx="26">
                  <c:v>0.28034555883498846</c:v>
                </c:pt>
                <c:pt idx="27">
                  <c:v>0.28025321361602046</c:v>
                </c:pt>
                <c:pt idx="28">
                  <c:v>0.28016117821286174</c:v>
                </c:pt>
                <c:pt idx="29">
                  <c:v>0.28006945073543266</c:v>
                </c:pt>
                <c:pt idx="30">
                  <c:v>0.27997802931030275</c:v>
                </c:pt>
                <c:pt idx="31">
                  <c:v>0.27988691208049971</c:v>
                </c:pt>
                <c:pt idx="32">
                  <c:v>0.27979609720532062</c:v>
                </c:pt>
                <c:pt idx="33">
                  <c:v>0.2797055828601458</c:v>
                </c:pt>
                <c:pt idx="34">
                  <c:v>0.27961536723625585</c:v>
                </c:pt>
                <c:pt idx="35">
                  <c:v>0.27952544854065065</c:v>
                </c:pt>
                <c:pt idx="36">
                  <c:v>0.27943582499587094</c:v>
                </c:pt>
                <c:pt idx="37">
                  <c:v>0.27934649483982277</c:v>
                </c:pt>
                <c:pt idx="38">
                  <c:v>0.27925745632560434</c:v>
                </c:pt>
                <c:pt idx="39">
                  <c:v>0.27916870772133467</c:v>
                </c:pt>
                <c:pt idx="40">
                  <c:v>0.27908024730998549</c:v>
                </c:pt>
                <c:pt idx="41">
                  <c:v>0.27899207338921472</c:v>
                </c:pt>
                <c:pt idx="42">
                  <c:v>0.27890418427120278</c:v>
                </c:pt>
                <c:pt idx="43">
                  <c:v>0.27881657828249079</c:v>
                </c:pt>
                <c:pt idx="44">
                  <c:v>0.27872925376382118</c:v>
                </c:pt>
                <c:pt idx="45">
                  <c:v>0.2786422090699805</c:v>
                </c:pt>
                <c:pt idx="46">
                  <c:v>0.27855544256964415</c:v>
                </c:pt>
                <c:pt idx="47">
                  <c:v>0.27846895264522342</c:v>
                </c:pt>
                <c:pt idx="48">
                  <c:v>0.27838273769271471</c:v>
                </c:pt>
                <c:pt idx="49">
                  <c:v>0.27829679612155045</c:v>
                </c:pt>
                <c:pt idx="50">
                  <c:v>0.27821112635445233</c:v>
                </c:pt>
                <c:pt idx="51">
                  <c:v>0.27812572682728642</c:v>
                </c:pt>
                <c:pt idx="52">
                  <c:v>0.27804059598892011</c:v>
                </c:pt>
                <c:pt idx="53">
                  <c:v>0.27795573230108112</c:v>
                </c:pt>
                <c:pt idx="54">
                  <c:v>0.27787113423821852</c:v>
                </c:pt>
                <c:pt idx="55">
                  <c:v>0.27778680028736513</c:v>
                </c:pt>
                <c:pt idx="56">
                  <c:v>0.2777027289480023</c:v>
                </c:pt>
                <c:pt idx="57">
                  <c:v>0.27761891873192607</c:v>
                </c:pt>
                <c:pt idx="58">
                  <c:v>0.27753536816311547</c:v>
                </c:pt>
                <c:pt idx="59">
                  <c:v>0.27745207577760206</c:v>
                </c:pt>
                <c:pt idx="60">
                  <c:v>0.27736904012334179</c:v>
                </c:pt>
                <c:pt idx="61">
                  <c:v>0.27728625976008797</c:v>
                </c:pt>
                <c:pt idx="62">
                  <c:v>0.2772037332592665</c:v>
                </c:pt>
                <c:pt idx="63">
                  <c:v>0.27712145920385189</c:v>
                </c:pt>
                <c:pt idx="64">
                  <c:v>0.27703943618824606</c:v>
                </c:pt>
                <c:pt idx="65">
                  <c:v>0.27695766281815737</c:v>
                </c:pt>
                <c:pt idx="66">
                  <c:v>0.27687613771048247</c:v>
                </c:pt>
                <c:pt idx="67">
                  <c:v>0.27679485949318883</c:v>
                </c:pt>
                <c:pt idx="68">
                  <c:v>0.27671382680519913</c:v>
                </c:pt>
                <c:pt idx="69">
                  <c:v>0.27663303829627722</c:v>
                </c:pt>
                <c:pt idx="70">
                  <c:v>0.27655249262691506</c:v>
                </c:pt>
                <c:pt idx="71">
                  <c:v>0.27647218846822186</c:v>
                </c:pt>
                <c:pt idx="72">
                  <c:v>0.27639212450181405</c:v>
                </c:pt>
                <c:pt idx="73">
                  <c:v>0.27631229941970664</c:v>
                </c:pt>
                <c:pt idx="74">
                  <c:v>0.27623271192420668</c:v>
                </c:pt>
                <c:pt idx="75">
                  <c:v>0.27615336072780694</c:v>
                </c:pt>
                <c:pt idx="76">
                  <c:v>0.27607424455308199</c:v>
                </c:pt>
                <c:pt idx="77">
                  <c:v>0.27599536213258496</c:v>
                </c:pt>
                <c:pt idx="78">
                  <c:v>0.27591671220874575</c:v>
                </c:pt>
                <c:pt idx="79">
                  <c:v>0.27583829353377071</c:v>
                </c:pt>
                <c:pt idx="80">
                  <c:v>0.27576010486954333</c:v>
                </c:pt>
                <c:pt idx="81">
                  <c:v>0.27568214498752625</c:v>
                </c:pt>
                <c:pt idx="82">
                  <c:v>0.27560441266866448</c:v>
                </c:pt>
                <c:pt idx="83">
                  <c:v>0.27552690670329</c:v>
                </c:pt>
                <c:pt idx="84">
                  <c:v>0.27544962589102728</c:v>
                </c:pt>
                <c:pt idx="85">
                  <c:v>0.27537256904070012</c:v>
                </c:pt>
                <c:pt idx="86">
                  <c:v>0.27529573497023957</c:v>
                </c:pt>
                <c:pt idx="87">
                  <c:v>0.27521912250659314</c:v>
                </c:pt>
                <c:pt idx="88">
                  <c:v>0.27514273048563487</c:v>
                </c:pt>
                <c:pt idx="89">
                  <c:v>0.27506655775207667</c:v>
                </c:pt>
                <c:pt idx="90">
                  <c:v>0.27499060315938084</c:v>
                </c:pt>
                <c:pt idx="91">
                  <c:v>0.27491486556967354</c:v>
                </c:pt>
                <c:pt idx="92">
                  <c:v>0.27483934385365905</c:v>
                </c:pt>
                <c:pt idx="93">
                  <c:v>0.27476403689053569</c:v>
                </c:pt>
                <c:pt idx="94">
                  <c:v>0.27468894356791218</c:v>
                </c:pt>
                <c:pt idx="95">
                  <c:v>0.27461406278172529</c:v>
                </c:pt>
                <c:pt idx="96">
                  <c:v>0.27453939343615846</c:v>
                </c:pt>
                <c:pt idx="97">
                  <c:v>0.27446493444356146</c:v>
                </c:pt>
                <c:pt idx="98">
                  <c:v>0.27439068472437073</c:v>
                </c:pt>
                <c:pt idx="99">
                  <c:v>0.27431664320703097</c:v>
                </c:pt>
                <c:pt idx="100">
                  <c:v>0.27424280882791768</c:v>
                </c:pt>
                <c:pt idx="101">
                  <c:v>0.27416918053126044</c:v>
                </c:pt>
                <c:pt idx="102">
                  <c:v>0.27409575726906699</c:v>
                </c:pt>
                <c:pt idx="103">
                  <c:v>0.27402253800104881</c:v>
                </c:pt>
                <c:pt idx="104">
                  <c:v>0.27394952169454684</c:v>
                </c:pt>
                <c:pt idx="105">
                  <c:v>0.27387670732445857</c:v>
                </c:pt>
                <c:pt idx="106">
                  <c:v>0.27380409387316573</c:v>
                </c:pt>
                <c:pt idx="107">
                  <c:v>0.27373168033046313</c:v>
                </c:pt>
                <c:pt idx="108">
                  <c:v>0.27365946569348792</c:v>
                </c:pt>
                <c:pt idx="109">
                  <c:v>0.27358744896664999</c:v>
                </c:pt>
                <c:pt idx="110">
                  <c:v>0.2735156291615633</c:v>
                </c:pt>
                <c:pt idx="111">
                  <c:v>0.27344400529697738</c:v>
                </c:pt>
                <c:pt idx="112">
                  <c:v>0.27337257639871043</c:v>
                </c:pt>
                <c:pt idx="113">
                  <c:v>0.27330134149958279</c:v>
                </c:pt>
                <c:pt idx="114">
                  <c:v>0.27323029963935097</c:v>
                </c:pt>
                <c:pt idx="115">
                  <c:v>0.27315944986464291</c:v>
                </c:pt>
                <c:pt idx="116">
                  <c:v>0.27308879122889379</c:v>
                </c:pt>
                <c:pt idx="117">
                  <c:v>0.27301832279228233</c:v>
                </c:pt>
                <c:pt idx="118">
                  <c:v>0.27294804362166825</c:v>
                </c:pt>
                <c:pt idx="119">
                  <c:v>0.27287795279053023</c:v>
                </c:pt>
                <c:pt idx="120">
                  <c:v>0.27280804937890463</c:v>
                </c:pt>
                <c:pt idx="121">
                  <c:v>0.27273833247332468</c:v>
                </c:pt>
                <c:pt idx="122">
                  <c:v>0.27266880116676062</c:v>
                </c:pt>
                <c:pt idx="123">
                  <c:v>0.27259945455856077</c:v>
                </c:pt>
                <c:pt idx="124">
                  <c:v>0.27253029175439253</c:v>
                </c:pt>
                <c:pt idx="125">
                  <c:v>0.27246131186618466</c:v>
                </c:pt>
                <c:pt idx="126">
                  <c:v>0.27239251401207021</c:v>
                </c:pt>
                <c:pt idx="127">
                  <c:v>0.27232389731632956</c:v>
                </c:pt>
                <c:pt idx="128">
                  <c:v>0.27225546090933461</c:v>
                </c:pt>
                <c:pt idx="129">
                  <c:v>0.27218720392749363</c:v>
                </c:pt>
                <c:pt idx="130">
                  <c:v>0.27211912551319622</c:v>
                </c:pt>
                <c:pt idx="131">
                  <c:v>0.27205122481475941</c:v>
                </c:pt>
                <c:pt idx="132">
                  <c:v>0.27198350098637403</c:v>
                </c:pt>
                <c:pt idx="133">
                  <c:v>0.27191595318805195</c:v>
                </c:pt>
                <c:pt idx="134">
                  <c:v>0.2718485805855736</c:v>
                </c:pt>
                <c:pt idx="135">
                  <c:v>0.27178138235043636</c:v>
                </c:pt>
                <c:pt idx="136">
                  <c:v>0.27171435765980317</c:v>
                </c:pt>
                <c:pt idx="137">
                  <c:v>0.2716475056964523</c:v>
                </c:pt>
                <c:pt idx="138">
                  <c:v>0.27158082564872693</c:v>
                </c:pt>
                <c:pt idx="139">
                  <c:v>0.27151431671048587</c:v>
                </c:pt>
                <c:pt idx="140">
                  <c:v>0.27144797808105448</c:v>
                </c:pt>
                <c:pt idx="141">
                  <c:v>0.27138180896517633</c:v>
                </c:pt>
                <c:pt idx="142">
                  <c:v>0.27131580857296528</c:v>
                </c:pt>
                <c:pt idx="143">
                  <c:v>0.27124997611985813</c:v>
                </c:pt>
                <c:pt idx="144">
                  <c:v>0.27118431082656774</c:v>
                </c:pt>
                <c:pt idx="145">
                  <c:v>0.27111881191903681</c:v>
                </c:pt>
                <c:pt idx="146">
                  <c:v>0.27105347862839158</c:v>
                </c:pt>
                <c:pt idx="147">
                  <c:v>0.27098831019089725</c:v>
                </c:pt>
                <c:pt idx="148">
                  <c:v>0.27092330584791241</c:v>
                </c:pt>
                <c:pt idx="149">
                  <c:v>0.27085846484584514</c:v>
                </c:pt>
                <c:pt idx="150">
                  <c:v>0.27079378643610863</c:v>
                </c:pt>
                <c:pt idx="151">
                  <c:v>0.27072926987507839</c:v>
                </c:pt>
                <c:pt idx="152">
                  <c:v>0.27066491442404872</c:v>
                </c:pt>
                <c:pt idx="153">
                  <c:v>0.2706007193491905</c:v>
                </c:pt>
                <c:pt idx="154">
                  <c:v>0.27053668392150904</c:v>
                </c:pt>
                <c:pt idx="155">
                  <c:v>0.27047280741680241</c:v>
                </c:pt>
                <c:pt idx="156">
                  <c:v>0.2704090891156205</c:v>
                </c:pt>
                <c:pt idx="157">
                  <c:v>0.27034552830322406</c:v>
                </c:pt>
                <c:pt idx="158">
                  <c:v>0.27028212426954451</c:v>
                </c:pt>
                <c:pt idx="159">
                  <c:v>0.27021887630914415</c:v>
                </c:pt>
                <c:pt idx="160">
                  <c:v>0.27015578372117643</c:v>
                </c:pt>
                <c:pt idx="161">
                  <c:v>0.27009284580934723</c:v>
                </c:pt>
                <c:pt idx="162">
                  <c:v>0.270030061881876</c:v>
                </c:pt>
                <c:pt idx="163">
                  <c:v>0.26996743125145772</c:v>
                </c:pt>
                <c:pt idx="164">
                  <c:v>0.2699049532352249</c:v>
                </c:pt>
                <c:pt idx="165">
                  <c:v>0.26984262715471025</c:v>
                </c:pt>
                <c:pt idx="166">
                  <c:v>0.26978045233580966</c:v>
                </c:pt>
                <c:pt idx="167">
                  <c:v>0.26971842810874547</c:v>
                </c:pt>
                <c:pt idx="168">
                  <c:v>0.26965655380803022</c:v>
                </c:pt>
                <c:pt idx="169">
                  <c:v>0.26959482877243074</c:v>
                </c:pt>
                <c:pt idx="170">
                  <c:v>0.26953325234493269</c:v>
                </c:pt>
                <c:pt idx="171">
                  <c:v>0.2694718238727053</c:v>
                </c:pt>
                <c:pt idx="172">
                  <c:v>0.26941054270706649</c:v>
                </c:pt>
                <c:pt idx="173">
                  <c:v>0.26934940820344877</c:v>
                </c:pt>
                <c:pt idx="174">
                  <c:v>0.26928841972136469</c:v>
                </c:pt>
                <c:pt idx="175">
                  <c:v>0.26922757662437335</c:v>
                </c:pt>
                <c:pt idx="176">
                  <c:v>0.26916687828004709</c:v>
                </c:pt>
                <c:pt idx="177">
                  <c:v>0.26910632405993817</c:v>
                </c:pt>
                <c:pt idx="178">
                  <c:v>0.26904591333954619</c:v>
                </c:pt>
                <c:pt idx="179">
                  <c:v>0.26898564549828569</c:v>
                </c:pt>
                <c:pt idx="180">
                  <c:v>0.26892551991945413</c:v>
                </c:pt>
                <c:pt idx="181">
                  <c:v>0.26886553599020002</c:v>
                </c:pt>
                <c:pt idx="182">
                  <c:v>0.26880569310149149</c:v>
                </c:pt>
                <c:pt idx="183">
                  <c:v>0.26874599064808541</c:v>
                </c:pt>
                <c:pt idx="184">
                  <c:v>0.26868642802849646</c:v>
                </c:pt>
                <c:pt idx="185">
                  <c:v>0.26862700464496647</c:v>
                </c:pt>
                <c:pt idx="186">
                  <c:v>0.26856771990343442</c:v>
                </c:pt>
                <c:pt idx="187">
                  <c:v>0.26850857321350674</c:v>
                </c:pt>
                <c:pt idx="188">
                  <c:v>0.26844956398842734</c:v>
                </c:pt>
                <c:pt idx="189">
                  <c:v>0.26839069164504858</c:v>
                </c:pt>
                <c:pt idx="190">
                  <c:v>0.26833195560380224</c:v>
                </c:pt>
                <c:pt idx="191">
                  <c:v>0.26827335528867069</c:v>
                </c:pt>
                <c:pt idx="192">
                  <c:v>0.2682148901271586</c:v>
                </c:pt>
                <c:pt idx="193">
                  <c:v>0.26815655955026479</c:v>
                </c:pt>
                <c:pt idx="194">
                  <c:v>0.26809836299245432</c:v>
                </c:pt>
                <c:pt idx="195">
                  <c:v>0.26804029989163086</c:v>
                </c:pt>
                <c:pt idx="196">
                  <c:v>0.26798236968910943</c:v>
                </c:pt>
                <c:pt idx="197">
                  <c:v>0.26792457182958934</c:v>
                </c:pt>
                <c:pt idx="198">
                  <c:v>0.26786690576112743</c:v>
                </c:pt>
                <c:pt idx="199">
                  <c:v>0.26780937093511131</c:v>
                </c:pt>
                <c:pt idx="200">
                  <c:v>0.26775196680623364</c:v>
                </c:pt>
                <c:pt idx="201">
                  <c:v>0.26769469283246539</c:v>
                </c:pt>
                <c:pt idx="202">
                  <c:v>0.26763754847503068</c:v>
                </c:pt>
                <c:pt idx="203">
                  <c:v>0.26758053319838093</c:v>
                </c:pt>
                <c:pt idx="204">
                  <c:v>0.2675236464701698</c:v>
                </c:pt>
                <c:pt idx="205">
                  <c:v>0.26746688776122796</c:v>
                </c:pt>
                <c:pt idx="206">
                  <c:v>0.26741025654553852</c:v>
                </c:pt>
                <c:pt idx="207">
                  <c:v>0.2673537523002123</c:v>
                </c:pt>
                <c:pt idx="208">
                  <c:v>0.26729737450546376</c:v>
                </c:pt>
                <c:pt idx="209">
                  <c:v>0.26724112264458655</c:v>
                </c:pt>
                <c:pt idx="210">
                  <c:v>0.26718499620393021</c:v>
                </c:pt>
                <c:pt idx="211">
                  <c:v>0.26712899467287599</c:v>
                </c:pt>
                <c:pt idx="212">
                  <c:v>0.26707311754381385</c:v>
                </c:pt>
                <c:pt idx="213">
                  <c:v>0.26701736431211914</c:v>
                </c:pt>
                <c:pt idx="214">
                  <c:v>0.2669617344761297</c:v>
                </c:pt>
                <c:pt idx="215">
                  <c:v>0.26690622753712301</c:v>
                </c:pt>
                <c:pt idx="216">
                  <c:v>0.2668508429992939</c:v>
                </c:pt>
                <c:pt idx="217">
                  <c:v>0.266795580369732</c:v>
                </c:pt>
                <c:pt idx="218">
                  <c:v>0.2667404391583999</c:v>
                </c:pt>
                <c:pt idx="219">
                  <c:v>0.26668541887811109</c:v>
                </c:pt>
                <c:pt idx="220">
                  <c:v>0.26663051904450824</c:v>
                </c:pt>
                <c:pt idx="221">
                  <c:v>0.26657573917604199</c:v>
                </c:pt>
                <c:pt idx="222">
                  <c:v>0.26652107879394937</c:v>
                </c:pt>
                <c:pt idx="223">
                  <c:v>0.26646653742223286</c:v>
                </c:pt>
                <c:pt idx="224">
                  <c:v>0.26641211458763969</c:v>
                </c:pt>
                <c:pt idx="225">
                  <c:v>0.26635780981964069</c:v>
                </c:pt>
                <c:pt idx="226">
                  <c:v>0.2663036226504103</c:v>
                </c:pt>
                <c:pt idx="227">
                  <c:v>0.26624955261480604</c:v>
                </c:pt>
                <c:pt idx="228">
                  <c:v>0.26619559925034836</c:v>
                </c:pt>
                <c:pt idx="229">
                  <c:v>0.26614176209720075</c:v>
                </c:pt>
                <c:pt idx="230">
                  <c:v>0.26608804069815017</c:v>
                </c:pt>
                <c:pt idx="231">
                  <c:v>0.26603443459858711</c:v>
                </c:pt>
                <c:pt idx="232">
                  <c:v>0.26598094334648659</c:v>
                </c:pt>
                <c:pt idx="233">
                  <c:v>0.2659275664923888</c:v>
                </c:pt>
                <c:pt idx="234">
                  <c:v>0.26587430358937997</c:v>
                </c:pt>
                <c:pt idx="235">
                  <c:v>0.26582115419307373</c:v>
                </c:pt>
                <c:pt idx="236">
                  <c:v>0.26576811786159227</c:v>
                </c:pt>
                <c:pt idx="237">
                  <c:v>0.2657151941555479</c:v>
                </c:pt>
                <c:pt idx="238">
                  <c:v>0.26566238263802472</c:v>
                </c:pt>
                <c:pt idx="239">
                  <c:v>0.26560968287456033</c:v>
                </c:pt>
                <c:pt idx="240">
                  <c:v>0.26555709443312797</c:v>
                </c:pt>
                <c:pt idx="241">
                  <c:v>0.26550461688411858</c:v>
                </c:pt>
                <c:pt idx="242">
                  <c:v>0.26545224980032323</c:v>
                </c:pt>
                <c:pt idx="243">
                  <c:v>0.26539999275691539</c:v>
                </c:pt>
                <c:pt idx="244">
                  <c:v>0.26534784533143368</c:v>
                </c:pt>
                <c:pt idx="245">
                  <c:v>0.26529580710376482</c:v>
                </c:pt>
                <c:pt idx="246">
                  <c:v>0.26524387765612617</c:v>
                </c:pt>
                <c:pt idx="247">
                  <c:v>0.26519205657304923</c:v>
                </c:pt>
                <c:pt idx="248">
                  <c:v>0.26514034344136267</c:v>
                </c:pt>
                <c:pt idx="249">
                  <c:v>0.26508873785017584</c:v>
                </c:pt>
                <c:pt idx="250">
                  <c:v>0.26503723939086216</c:v>
                </c:pt>
                <c:pt idx="251">
                  <c:v>0.26498584765704286</c:v>
                </c:pt>
                <c:pt idx="252">
                  <c:v>0.26493456224457107</c:v>
                </c:pt>
                <c:pt idx="253">
                  <c:v>0.26488338275151541</c:v>
                </c:pt>
                <c:pt idx="254">
                  <c:v>0.26483230877814434</c:v>
                </c:pt>
                <c:pt idx="255">
                  <c:v>0.26478133992691028</c:v>
                </c:pt>
                <c:pt idx="256">
                  <c:v>0.26473047580243431</c:v>
                </c:pt>
                <c:pt idx="257">
                  <c:v>0.26467971601149037</c:v>
                </c:pt>
                <c:pt idx="258">
                  <c:v>0.26462906016298998</c:v>
                </c:pt>
                <c:pt idx="259">
                  <c:v>0.26457850786796733</c:v>
                </c:pt>
                <c:pt idx="260">
                  <c:v>0.26452805873956381</c:v>
                </c:pt>
                <c:pt idx="261">
                  <c:v>0.26447771239301354</c:v>
                </c:pt>
                <c:pt idx="262">
                  <c:v>0.26442746844562803</c:v>
                </c:pt>
                <c:pt idx="263">
                  <c:v>0.26437732651678214</c:v>
                </c:pt>
                <c:pt idx="264">
                  <c:v>0.26432728622789897</c:v>
                </c:pt>
                <c:pt idx="265">
                  <c:v>0.26427734720243573</c:v>
                </c:pt>
                <c:pt idx="266">
                  <c:v>0.26422750906586961</c:v>
                </c:pt>
                <c:pt idx="267">
                  <c:v>0.26417777144568316</c:v>
                </c:pt>
                <c:pt idx="268">
                  <c:v>0.26412813397135071</c:v>
                </c:pt>
                <c:pt idx="269">
                  <c:v>0.26407859627432401</c:v>
                </c:pt>
                <c:pt idx="270">
                  <c:v>0.26402915798801901</c:v>
                </c:pt>
                <c:pt idx="271">
                  <c:v>0.26397981874780152</c:v>
                </c:pt>
                <c:pt idx="272">
                  <c:v>0.26393057819097421</c:v>
                </c:pt>
                <c:pt idx="273">
                  <c:v>0.26388143595676267</c:v>
                </c:pt>
                <c:pt idx="274">
                  <c:v>0.26383239168630263</c:v>
                </c:pt>
                <c:pt idx="275">
                  <c:v>0.26378344502262613</c:v>
                </c:pt>
                <c:pt idx="276">
                  <c:v>0.26373459561064899</c:v>
                </c:pt>
                <c:pt idx="277">
                  <c:v>0.26368584309715731</c:v>
                </c:pt>
                <c:pt idx="278">
                  <c:v>0.26363718713079509</c:v>
                </c:pt>
                <c:pt idx="279">
                  <c:v>0.26358862736205091</c:v>
                </c:pt>
                <c:pt idx="280">
                  <c:v>0.26354016344324577</c:v>
                </c:pt>
                <c:pt idx="281">
                  <c:v>0.26349179502852027</c:v>
                </c:pt>
                <c:pt idx="282">
                  <c:v>0.26344352177382208</c:v>
                </c:pt>
                <c:pt idx="283">
                  <c:v>0.26339534333689385</c:v>
                </c:pt>
                <c:pt idx="284">
                  <c:v>0.26334725937726083</c:v>
                </c:pt>
                <c:pt idx="285">
                  <c:v>0.26329926955621863</c:v>
                </c:pt>
                <c:pt idx="286">
                  <c:v>0.26325137353682132</c:v>
                </c:pt>
                <c:pt idx="287">
                  <c:v>0.26320357098386959</c:v>
                </c:pt>
                <c:pt idx="288">
                  <c:v>0.2631558615638987</c:v>
                </c:pt>
                <c:pt idx="289">
                  <c:v>0.26310824494516666</c:v>
                </c:pt>
                <c:pt idx="290">
                  <c:v>0.26306072079764309</c:v>
                </c:pt>
                <c:pt idx="291">
                  <c:v>0.26301328879299701</c:v>
                </c:pt>
                <c:pt idx="292">
                  <c:v>0.26296594860458611</c:v>
                </c:pt>
                <c:pt idx="293">
                  <c:v>0.26291869990744454</c:v>
                </c:pt>
                <c:pt idx="294">
                  <c:v>0.26287154237827259</c:v>
                </c:pt>
                <c:pt idx="295">
                  <c:v>0.26282447569542483</c:v>
                </c:pt>
                <c:pt idx="296">
                  <c:v>0.26277749953889934</c:v>
                </c:pt>
                <c:pt idx="297">
                  <c:v>0.26273061359032662</c:v>
                </c:pt>
                <c:pt idx="298">
                  <c:v>0.26268381753295877</c:v>
                </c:pt>
                <c:pt idx="299">
                  <c:v>0.26263711105165877</c:v>
                </c:pt>
                <c:pt idx="300">
                  <c:v>0.26259049383288952</c:v>
                </c:pt>
                <c:pt idx="301">
                  <c:v>0.26254396556470344</c:v>
                </c:pt>
                <c:pt idx="302">
                  <c:v>0.26249752593673187</c:v>
                </c:pt>
                <c:pt idx="303">
                  <c:v>0.26245117464017459</c:v>
                </c:pt>
                <c:pt idx="304">
                  <c:v>0.26240491136778948</c:v>
                </c:pt>
                <c:pt idx="305">
                  <c:v>0.26235873581388236</c:v>
                </c:pt>
                <c:pt idx="306">
                  <c:v>0.26231264767429635</c:v>
                </c:pt>
                <c:pt idx="307">
                  <c:v>0.26226664664640242</c:v>
                </c:pt>
                <c:pt idx="308">
                  <c:v>0.26222073242908883</c:v>
                </c:pt>
                <c:pt idx="309">
                  <c:v>0.26217490472275146</c:v>
                </c:pt>
                <c:pt idx="310">
                  <c:v>0.26212916322928376</c:v>
                </c:pt>
                <c:pt idx="311">
                  <c:v>0.26208350765206712</c:v>
                </c:pt>
                <c:pt idx="312">
                  <c:v>0.26203793769596095</c:v>
                </c:pt>
                <c:pt idx="313">
                  <c:v>0.26199245306729346</c:v>
                </c:pt>
                <c:pt idx="314">
                  <c:v>0.26194705347385161</c:v>
                </c:pt>
                <c:pt idx="315">
                  <c:v>0.26190173862487187</c:v>
                </c:pt>
                <c:pt idx="316">
                  <c:v>0.26185650823103085</c:v>
                </c:pt>
                <c:pt idx="317">
                  <c:v>0.26181136200443589</c:v>
                </c:pt>
                <c:pt idx="318">
                  <c:v>0.26176629965861592</c:v>
                </c:pt>
                <c:pt idx="319">
                  <c:v>0.26172132090851208</c:v>
                </c:pt>
                <c:pt idx="320">
                  <c:v>0.26167642547046882</c:v>
                </c:pt>
                <c:pt idx="321">
                  <c:v>0.26163161306222477</c:v>
                </c:pt>
                <c:pt idx="322">
                  <c:v>0.26158688340290376</c:v>
                </c:pt>
                <c:pt idx="323">
                  <c:v>0.26154223621300604</c:v>
                </c:pt>
                <c:pt idx="324">
                  <c:v>0.26149767121439921</c:v>
                </c:pt>
                <c:pt idx="325">
                  <c:v>0.26145318813030988</c:v>
                </c:pt>
                <c:pt idx="326">
                  <c:v>0.26140878668531459</c:v>
                </c:pt>
                <c:pt idx="327">
                  <c:v>0.26136446660533136</c:v>
                </c:pt>
                <c:pt idx="328">
                  <c:v>0.26132022761761126</c:v>
                </c:pt>
                <c:pt idx="329">
                  <c:v>0.26127606945072968</c:v>
                </c:pt>
                <c:pt idx="330">
                  <c:v>0.26123199183457813</c:v>
                </c:pt>
                <c:pt idx="331">
                  <c:v>0.26118799450035585</c:v>
                </c:pt>
                <c:pt idx="332">
                  <c:v>0.26114407718056137</c:v>
                </c:pt>
                <c:pt idx="333">
                  <c:v>0.2611002396089846</c:v>
                </c:pt>
                <c:pt idx="334">
                  <c:v>0.26105648152069838</c:v>
                </c:pt>
                <c:pt idx="335">
                  <c:v>0.26101280265205057</c:v>
                </c:pt>
                <c:pt idx="336">
                  <c:v>0.26096920274065599</c:v>
                </c:pt>
                <c:pt idx="337">
                  <c:v>0.26092568152538842</c:v>
                </c:pt>
                <c:pt idx="338">
                  <c:v>0.26088223874637267</c:v>
                </c:pt>
                <c:pt idx="339">
                  <c:v>0.26083887414497686</c:v>
                </c:pt>
                <c:pt idx="340">
                  <c:v>0.26079558746380449</c:v>
                </c:pt>
                <c:pt idx="341">
                  <c:v>0.26075237844668703</c:v>
                </c:pt>
                <c:pt idx="342">
                  <c:v>0.26070924683867575</c:v>
                </c:pt>
                <c:pt idx="343">
                  <c:v>0.26066619238603456</c:v>
                </c:pt>
                <c:pt idx="344">
                  <c:v>0.26062321483623224</c:v>
                </c:pt>
                <c:pt idx="345">
                  <c:v>0.26058031393793524</c:v>
                </c:pt>
                <c:pt idx="346">
                  <c:v>0.26053748944099969</c:v>
                </c:pt>
                <c:pt idx="347">
                  <c:v>0.26049474109646464</c:v>
                </c:pt>
                <c:pt idx="348">
                  <c:v>0.26045206865654447</c:v>
                </c:pt>
                <c:pt idx="349">
                  <c:v>0.26040947187462155</c:v>
                </c:pt>
                <c:pt idx="350">
                  <c:v>0.26036695050523934</c:v>
                </c:pt>
                <c:pt idx="351">
                  <c:v>0.26032450430409476</c:v>
                </c:pt>
                <c:pt idx="352">
                  <c:v>0.2602821330280316</c:v>
                </c:pt>
                <c:pt idx="353">
                  <c:v>0.26023983643503323</c:v>
                </c:pt>
                <c:pt idx="354">
                  <c:v>0.26019761428421551</c:v>
                </c:pt>
                <c:pt idx="355">
                  <c:v>0.26015546633582026</c:v>
                </c:pt>
                <c:pt idx="356">
                  <c:v>0.26011339235120789</c:v>
                </c:pt>
                <c:pt idx="357">
                  <c:v>0.26007139209285079</c:v>
                </c:pt>
                <c:pt idx="358">
                  <c:v>0.2600294653243268</c:v>
                </c:pt>
                <c:pt idx="359">
                  <c:v>0.25998761181031194</c:v>
                </c:pt>
                <c:pt idx="360">
                  <c:v>0.25994583131657417</c:v>
                </c:pt>
                <c:pt idx="361">
                  <c:v>0.25990412360996679</c:v>
                </c:pt>
                <c:pt idx="362">
                  <c:v>0.25986248845842136</c:v>
                </c:pt>
                <c:pt idx="363">
                  <c:v>0.25982092563094183</c:v>
                </c:pt>
                <c:pt idx="364">
                  <c:v>0.25977943489759758</c:v>
                </c:pt>
                <c:pt idx="365">
                  <c:v>0.25973801602951735</c:v>
                </c:pt>
                <c:pt idx="366">
                  <c:v>0.25969666879888231</c:v>
                </c:pt>
                <c:pt idx="367">
                  <c:v>0.25965539297892049</c:v>
                </c:pt>
                <c:pt idx="368">
                  <c:v>0.25961418834389988</c:v>
                </c:pt>
                <c:pt idx="369">
                  <c:v>0.25957305466912239</c:v>
                </c:pt>
                <c:pt idx="370">
                  <c:v>0.25953199173091773</c:v>
                </c:pt>
                <c:pt idx="371">
                  <c:v>0.2594909993066371</c:v>
                </c:pt>
                <c:pt idx="372">
                  <c:v>0.25945007717464735</c:v>
                </c:pt>
                <c:pt idx="373">
                  <c:v>0.25940922511432463</c:v>
                </c:pt>
                <c:pt idx="374">
                  <c:v>0.25936844290604849</c:v>
                </c:pt>
                <c:pt idx="375">
                  <c:v>0.25932773033119594</c:v>
                </c:pt>
                <c:pt idx="376">
                  <c:v>0.25928708717213556</c:v>
                </c:pt>
                <c:pt idx="377">
                  <c:v>0.25924651321222147</c:v>
                </c:pt>
                <c:pt idx="378">
                  <c:v>0.25920600823578765</c:v>
                </c:pt>
                <c:pt idx="379">
                  <c:v>0.25916557202814217</c:v>
                </c:pt>
                <c:pt idx="380">
                  <c:v>0.25912520437556102</c:v>
                </c:pt>
                <c:pt idx="381">
                  <c:v>0.25908490506528314</c:v>
                </c:pt>
                <c:pt idx="382">
                  <c:v>0.25904467388550412</c:v>
                </c:pt>
                <c:pt idx="383">
                  <c:v>0.25900451062537061</c:v>
                </c:pt>
                <c:pt idx="384">
                  <c:v>0.25896441507497531</c:v>
                </c:pt>
                <c:pt idx="385">
                  <c:v>0.25892438702535059</c:v>
                </c:pt>
                <c:pt idx="386">
                  <c:v>0.25888442626846375</c:v>
                </c:pt>
                <c:pt idx="387">
                  <c:v>0.25884453259721107</c:v>
                </c:pt>
                <c:pt idx="388">
                  <c:v>0.25880470580541243</c:v>
                </c:pt>
                <c:pt idx="389">
                  <c:v>0.25876494568780622</c:v>
                </c:pt>
                <c:pt idx="390">
                  <c:v>0.2587252520400436</c:v>
                </c:pt>
                <c:pt idx="391">
                  <c:v>0.25868562465868344</c:v>
                </c:pt>
                <c:pt idx="392">
                  <c:v>0.258646063341187</c:v>
                </c:pt>
                <c:pt idx="393">
                  <c:v>0.25860656788591269</c:v>
                </c:pt>
                <c:pt idx="394">
                  <c:v>0.25856713809211074</c:v>
                </c:pt>
                <c:pt idx="395">
                  <c:v>0.25852777375991831</c:v>
                </c:pt>
                <c:pt idx="396">
                  <c:v>0.25848847469035408</c:v>
                </c:pt>
                <c:pt idx="397">
                  <c:v>0.25844924068531339</c:v>
                </c:pt>
                <c:pt idx="398">
                  <c:v>0.25841007154756296</c:v>
                </c:pt>
                <c:pt idx="399">
                  <c:v>0.25837096708073615</c:v>
                </c:pt>
                <c:pt idx="400">
                  <c:v>0.25833192708932767</c:v>
                </c:pt>
                <c:pt idx="401">
                  <c:v>0.25829295137868902</c:v>
                </c:pt>
                <c:pt idx="402">
                  <c:v>0.2582540397550232</c:v>
                </c:pt>
                <c:pt idx="403">
                  <c:v>0.25821519202537996</c:v>
                </c:pt>
                <c:pt idx="404">
                  <c:v>0.25817640799765113</c:v>
                </c:pt>
                <c:pt idx="405">
                  <c:v>0.25813768748056559</c:v>
                </c:pt>
                <c:pt idx="406">
                  <c:v>0.25809903028368458</c:v>
                </c:pt>
                <c:pt idx="407">
                  <c:v>0.2580604362173971</c:v>
                </c:pt>
                <c:pt idx="408">
                  <c:v>0.25802190509291484</c:v>
                </c:pt>
                <c:pt idx="409">
                  <c:v>0.25798343672226792</c:v>
                </c:pt>
                <c:pt idx="410">
                  <c:v>0.25794503091830007</c:v>
                </c:pt>
                <c:pt idx="411">
                  <c:v>0.25790668749466389</c:v>
                </c:pt>
                <c:pt idx="412">
                  <c:v>0.25786840626581642</c:v>
                </c:pt>
                <c:pt idx="413">
                  <c:v>0.25783018704701488</c:v>
                </c:pt>
                <c:pt idx="414">
                  <c:v>0.25779202965431142</c:v>
                </c:pt>
                <c:pt idx="415">
                  <c:v>0.25775393390454943</c:v>
                </c:pt>
                <c:pt idx="416">
                  <c:v>0.25771589961535851</c:v>
                </c:pt>
                <c:pt idx="417">
                  <c:v>0.25767792660515043</c:v>
                </c:pt>
                <c:pt idx="418">
                  <c:v>0.25764001469311459</c:v>
                </c:pt>
                <c:pt idx="419">
                  <c:v>0.25760216369921363</c:v>
                </c:pt>
                <c:pt idx="420">
                  <c:v>0.25756437344417915</c:v>
                </c:pt>
                <c:pt idx="421">
                  <c:v>0.25752664374950746</c:v>
                </c:pt>
                <c:pt idx="422">
                  <c:v>0.25748897443745511</c:v>
                </c:pt>
                <c:pt idx="423">
                  <c:v>0.25745136533103496</c:v>
                </c:pt>
                <c:pt idx="424">
                  <c:v>0.25741381625401183</c:v>
                </c:pt>
                <c:pt idx="425">
                  <c:v>0.25737632703089819</c:v>
                </c:pt>
                <c:pt idx="426">
                  <c:v>0.25733889748695016</c:v>
                </c:pt>
                <c:pt idx="427">
                  <c:v>0.25730152744816343</c:v>
                </c:pt>
                <c:pt idx="428">
                  <c:v>0.25726421674126904</c:v>
                </c:pt>
                <c:pt idx="429">
                  <c:v>0.25722696519372923</c:v>
                </c:pt>
                <c:pt idx="430">
                  <c:v>0.25718977263373377</c:v>
                </c:pt>
                <c:pt idx="431">
                  <c:v>0.25715263889019552</c:v>
                </c:pt>
                <c:pt idx="432">
                  <c:v>0.2571155637927468</c:v>
                </c:pt>
                <c:pt idx="433">
                  <c:v>0.25707854717173512</c:v>
                </c:pt>
                <c:pt idx="434">
                  <c:v>0.25704158885821948</c:v>
                </c:pt>
                <c:pt idx="435">
                  <c:v>0.25700468868396636</c:v>
                </c:pt>
                <c:pt idx="436">
                  <c:v>0.25696784648144594</c:v>
                </c:pt>
                <c:pt idx="437">
                  <c:v>0.2569310620838281</c:v>
                </c:pt>
                <c:pt idx="438">
                  <c:v>0.25689433532497863</c:v>
                </c:pt>
                <c:pt idx="439">
                  <c:v>0.25685766603945565</c:v>
                </c:pt>
                <c:pt idx="440">
                  <c:v>0.25682105406250555</c:v>
                </c:pt>
                <c:pt idx="441">
                  <c:v>0.25678449923005936</c:v>
                </c:pt>
                <c:pt idx="442">
                  <c:v>0.25674800137872905</c:v>
                </c:pt>
                <c:pt idx="443">
                  <c:v>0.25671156034580378</c:v>
                </c:pt>
                <c:pt idx="444">
                  <c:v>0.25667517596924627</c:v>
                </c:pt>
                <c:pt idx="445">
                  <c:v>0.25663884808768916</c:v>
                </c:pt>
                <c:pt idx="446">
                  <c:v>0.25660257654043134</c:v>
                </c:pt>
                <c:pt idx="447">
                  <c:v>0.25656636116743436</c:v>
                </c:pt>
                <c:pt idx="448">
                  <c:v>0.2565302018093189</c:v>
                </c:pt>
                <c:pt idx="449">
                  <c:v>0.25649409830736114</c:v>
                </c:pt>
                <c:pt idx="450">
                  <c:v>0.25645805050348935</c:v>
                </c:pt>
                <c:pt idx="451">
                  <c:v>0.25642205824028025</c:v>
                </c:pt>
                <c:pt idx="452">
                  <c:v>0.25638612136095568</c:v>
                </c:pt>
                <c:pt idx="453">
                  <c:v>0.25635023970937887</c:v>
                </c:pt>
                <c:pt idx="454">
                  <c:v>0.25631441313005143</c:v>
                </c:pt>
                <c:pt idx="455">
                  <c:v>0.25627864146810941</c:v>
                </c:pt>
                <c:pt idx="456">
                  <c:v>0.25624292456932057</c:v>
                </c:pt>
                <c:pt idx="457">
                  <c:v>0.25620726228008028</c:v>
                </c:pt>
                <c:pt idx="458">
                  <c:v>0.25617165444740875</c:v>
                </c:pt>
                <c:pt idx="459">
                  <c:v>0.25613610091894734</c:v>
                </c:pt>
                <c:pt idx="460">
                  <c:v>0.25610060154295561</c:v>
                </c:pt>
                <c:pt idx="461">
                  <c:v>0.25606515616830761</c:v>
                </c:pt>
                <c:pt idx="462">
                  <c:v>0.25602976464448896</c:v>
                </c:pt>
                <c:pt idx="463">
                  <c:v>0.25599442682159357</c:v>
                </c:pt>
                <c:pt idx="464">
                  <c:v>0.25595914255032026</c:v>
                </c:pt>
                <c:pt idx="465">
                  <c:v>0.25592391168196965</c:v>
                </c:pt>
                <c:pt idx="466">
                  <c:v>0.25588873406844104</c:v>
                </c:pt>
                <c:pt idx="467">
                  <c:v>0.25585360956222919</c:v>
                </c:pt>
                <c:pt idx="468">
                  <c:v>0.25581853801642124</c:v>
                </c:pt>
                <c:pt idx="469">
                  <c:v>0.25578351928469351</c:v>
                </c:pt>
                <c:pt idx="470">
                  <c:v>0.25574855322130857</c:v>
                </c:pt>
                <c:pt idx="471">
                  <c:v>0.25571363968111194</c:v>
                </c:pt>
                <c:pt idx="472">
                  <c:v>0.25567877851952925</c:v>
                </c:pt>
                <c:pt idx="473">
                  <c:v>0.25564396959256297</c:v>
                </c:pt>
                <c:pt idx="474">
                  <c:v>0.25560921275678983</c:v>
                </c:pt>
                <c:pt idx="475">
                  <c:v>0.2555745078693572</c:v>
                </c:pt>
                <c:pt idx="476">
                  <c:v>0.25553985478798075</c:v>
                </c:pt>
                <c:pt idx="477">
                  <c:v>0.25550525337094093</c:v>
                </c:pt>
                <c:pt idx="478">
                  <c:v>0.25547070347708056</c:v>
                </c:pt>
                <c:pt idx="479">
                  <c:v>0.25543620496580144</c:v>
                </c:pt>
                <c:pt idx="480">
                  <c:v>0.25540175769706186</c:v>
                </c:pt>
                <c:pt idx="481">
                  <c:v>0.25536736153137329</c:v>
                </c:pt>
                <c:pt idx="482">
                  <c:v>0.25533301632979805</c:v>
                </c:pt>
                <c:pt idx="483">
                  <c:v>0.25529872195394587</c:v>
                </c:pt>
                <c:pt idx="484">
                  <c:v>0.25526447826597159</c:v>
                </c:pt>
                <c:pt idx="485">
                  <c:v>0.25523028512857199</c:v>
                </c:pt>
                <c:pt idx="486">
                  <c:v>0.25519614240498328</c:v>
                </c:pt>
                <c:pt idx="487">
                  <c:v>0.25516204995897801</c:v>
                </c:pt>
                <c:pt idx="488">
                  <c:v>0.2551280076548626</c:v>
                </c:pt>
                <c:pt idx="489">
                  <c:v>0.2550940153574745</c:v>
                </c:pt>
                <c:pt idx="490">
                  <c:v>0.25506007293217947</c:v>
                </c:pt>
                <c:pt idx="491">
                  <c:v>0.25502618024486873</c:v>
                </c:pt>
                <c:pt idx="492">
                  <c:v>0.25499233716195663</c:v>
                </c:pt>
                <c:pt idx="493">
                  <c:v>0.25495854355037761</c:v>
                </c:pt>
                <c:pt idx="494">
                  <c:v>0.25492479927758388</c:v>
                </c:pt>
                <c:pt idx="495">
                  <c:v>0.25489110421154237</c:v>
                </c:pt>
                <c:pt idx="496">
                  <c:v>0.25485745822073252</c:v>
                </c:pt>
                <c:pt idx="497">
                  <c:v>0.25482386117414352</c:v>
                </c:pt>
                <c:pt idx="498">
                  <c:v>0.25479031294127169</c:v>
                </c:pt>
                <c:pt idx="499">
                  <c:v>0.25475681339211786</c:v>
                </c:pt>
                <c:pt idx="500">
                  <c:v>0.25472336239718496</c:v>
                </c:pt>
                <c:pt idx="501">
                  <c:v>0.2546899598274755</c:v>
                </c:pt>
                <c:pt idx="502">
                  <c:v>0.25465660555448888</c:v>
                </c:pt>
                <c:pt idx="503">
                  <c:v>0.25462329945021883</c:v>
                </c:pt>
                <c:pt idx="504">
                  <c:v>0.25459004138715141</c:v>
                </c:pt>
                <c:pt idx="505">
                  <c:v>0.25455683123826184</c:v>
                </c:pt>
                <c:pt idx="506">
                  <c:v>0.25452366887701255</c:v>
                </c:pt>
                <c:pt idx="507">
                  <c:v>0.25449055417735061</c:v>
                </c:pt>
                <c:pt idx="508">
                  <c:v>0.25445748701370513</c:v>
                </c:pt>
                <c:pt idx="509">
                  <c:v>0.25442446726098517</c:v>
                </c:pt>
                <c:pt idx="510">
                  <c:v>0.2543914947945769</c:v>
                </c:pt>
                <c:pt idx="511">
                  <c:v>0.25435856949034169</c:v>
                </c:pt>
                <c:pt idx="512">
                  <c:v>0.25432569122461335</c:v>
                </c:pt>
                <c:pt idx="513">
                  <c:v>0.2542928598741962</c:v>
                </c:pt>
                <c:pt idx="514">
                  <c:v>0.25426007531636208</c:v>
                </c:pt>
                <c:pt idx="515">
                  <c:v>0.25422733742884879</c:v>
                </c:pt>
                <c:pt idx="516">
                  <c:v>0.25419464608985715</c:v>
                </c:pt>
                <c:pt idx="517">
                  <c:v>0.2541620011780491</c:v>
                </c:pt>
                <c:pt idx="518">
                  <c:v>0.25412940257254524</c:v>
                </c:pt>
                <c:pt idx="519">
                  <c:v>0.25409685015292255</c:v>
                </c:pt>
                <c:pt idx="520">
                  <c:v>0.25406434379921222</c:v>
                </c:pt>
                <c:pt idx="521">
                  <c:v>0.25403188339189742</c:v>
                </c:pt>
                <c:pt idx="522">
                  <c:v>0.25399946881191093</c:v>
                </c:pt>
                <c:pt idx="523">
                  <c:v>0.25396709994063299</c:v>
                </c:pt>
                <c:pt idx="524">
                  <c:v>0.25393477665988923</c:v>
                </c:pt>
                <c:pt idx="525">
                  <c:v>0.25390249885194832</c:v>
                </c:pt>
                <c:pt idx="526">
                  <c:v>0.25387026639951982</c:v>
                </c:pt>
                <c:pt idx="527">
                  <c:v>0.25383807918575213</c:v>
                </c:pt>
                <c:pt idx="528">
                  <c:v>0.25380593709423022</c:v>
                </c:pt>
                <c:pt idx="529">
                  <c:v>0.25377384000897352</c:v>
                </c:pt>
                <c:pt idx="530">
                  <c:v>0.25374178781443379</c:v>
                </c:pt>
                <c:pt idx="531">
                  <c:v>0.25370978039549313</c:v>
                </c:pt>
                <c:pt idx="532">
                  <c:v>0.25367781763746172</c:v>
                </c:pt>
                <c:pt idx="533">
                  <c:v>0.25364589942607585</c:v>
                </c:pt>
                <c:pt idx="534">
                  <c:v>0.25361402564749563</c:v>
                </c:pt>
                <c:pt idx="535">
                  <c:v>0.25358219618830347</c:v>
                </c:pt>
                <c:pt idx="536">
                  <c:v>0.25355041093550124</c:v>
                </c:pt>
                <c:pt idx="537">
                  <c:v>0.25351866977650889</c:v>
                </c:pt>
                <c:pt idx="538">
                  <c:v>0.25348697259916225</c:v>
                </c:pt>
                <c:pt idx="539">
                  <c:v>0.25345531929171083</c:v>
                </c:pt>
                <c:pt idx="540">
                  <c:v>0.25342370974281608</c:v>
                </c:pt>
                <c:pt idx="541">
                  <c:v>0.25339214384154912</c:v>
                </c:pt>
                <c:pt idx="542">
                  <c:v>0.25336062147738914</c:v>
                </c:pt>
                <c:pt idx="543">
                  <c:v>0.25332914254022104</c:v>
                </c:pt>
                <c:pt idx="544">
                  <c:v>0.25329770692033382</c:v>
                </c:pt>
                <c:pt idx="545">
                  <c:v>0.25326631450841836</c:v>
                </c:pt>
                <c:pt idx="546">
                  <c:v>0.25323496519556565</c:v>
                </c:pt>
                <c:pt idx="547">
                  <c:v>0.2532036588732649</c:v>
                </c:pt>
                <c:pt idx="548">
                  <c:v>0.25317239543340159</c:v>
                </c:pt>
                <c:pt idx="549">
                  <c:v>0.25314117476825543</c:v>
                </c:pt>
                <c:pt idx="550">
                  <c:v>0.25310999677049867</c:v>
                </c:pt>
                <c:pt idx="551">
                  <c:v>0.25307886133319429</c:v>
                </c:pt>
                <c:pt idx="552">
                  <c:v>0.25304776834979381</c:v>
                </c:pt>
                <c:pt idx="553">
                  <c:v>0.25301671771413586</c:v>
                </c:pt>
                <c:pt idx="554">
                  <c:v>0.2529857093204439</c:v>
                </c:pt>
                <c:pt idx="555">
                  <c:v>0.25295474306332483</c:v>
                </c:pt>
                <c:pt idx="556">
                  <c:v>0.25292381883776682</c:v>
                </c:pt>
                <c:pt idx="557">
                  <c:v>0.25289293653913775</c:v>
                </c:pt>
              </c:numCache>
            </c:numRef>
          </c:xVal>
          <c:yVal>
            <c:numRef>
              <c:f>'834'!$E$251:$E$808</c:f>
              <c:numCache>
                <c:formatCode>General</c:formatCode>
                <c:ptCount val="558"/>
                <c:pt idx="0">
                  <c:v>0.65156873886579181</c:v>
                </c:pt>
                <c:pt idx="1">
                  <c:v>0.64952956594781885</c:v>
                </c:pt>
                <c:pt idx="2">
                  <c:v>0.64748077317367592</c:v>
                </c:pt>
                <c:pt idx="3">
                  <c:v>0.64552051490587403</c:v>
                </c:pt>
                <c:pt idx="4">
                  <c:v>0.64345267648618742</c:v>
                </c:pt>
                <c:pt idx="5">
                  <c:v>0.64147411050409953</c:v>
                </c:pt>
                <c:pt idx="6">
                  <c:v>0.63948648926858609</c:v>
                </c:pt>
                <c:pt idx="7">
                  <c:v>0.63748972951251071</c:v>
                </c:pt>
                <c:pt idx="8">
                  <c:v>0.63548374681491215</c:v>
                </c:pt>
                <c:pt idx="9">
                  <c:v>0.63356944255409187</c:v>
                </c:pt>
                <c:pt idx="10">
                  <c:v>0.63154522783430933</c:v>
                </c:pt>
                <c:pt idx="11">
                  <c:v>0.62961344537818309</c:v>
                </c:pt>
                <c:pt idx="12">
                  <c:v>0.62767303176661593</c:v>
                </c:pt>
                <c:pt idx="13">
                  <c:v>0.62582671328571116</c:v>
                </c:pt>
                <c:pt idx="14">
                  <c:v>0.62386926835030232</c:v>
                </c:pt>
                <c:pt idx="15">
                  <c:v>0.62200667300680468</c:v>
                </c:pt>
                <c:pt idx="16">
                  <c:v>0.62003189512629731</c:v>
                </c:pt>
                <c:pt idx="17">
                  <c:v>0.61815273337851939</c:v>
                </c:pt>
                <c:pt idx="18">
                  <c:v>0.61637047229126951</c:v>
                </c:pt>
                <c:pt idx="19">
                  <c:v>0.61447536609039533</c:v>
                </c:pt>
                <c:pt idx="20">
                  <c:v>0.61257195406517617</c:v>
                </c:pt>
                <c:pt idx="21">
                  <c:v>0.610766594773271</c:v>
                </c:pt>
                <c:pt idx="22">
                  <c:v>0.60895369927586285</c:v>
                </c:pt>
                <c:pt idx="23">
                  <c:v>0.60713320439156671</c:v>
                </c:pt>
                <c:pt idx="24">
                  <c:v>0.60530504614110947</c:v>
                </c:pt>
                <c:pt idx="25">
                  <c:v>0.60346915973383874</c:v>
                </c:pt>
                <c:pt idx="26">
                  <c:v>0.60173414826010485</c:v>
                </c:pt>
                <c:pt idx="27">
                  <c:v>0.59988307207368785</c:v>
                </c:pt>
                <c:pt idx="28">
                  <c:v>0.59813364581323769</c:v>
                </c:pt>
                <c:pt idx="29">
                  <c:v>0.59637714399759911</c:v>
                </c:pt>
                <c:pt idx="30">
                  <c:v>0.59461350916009803</c:v>
                </c:pt>
                <c:pt idx="31">
                  <c:v>0.59284268313110022</c:v>
                </c:pt>
                <c:pt idx="32">
                  <c:v>0.59106460702649921</c:v>
                </c:pt>
                <c:pt idx="33">
                  <c:v>0.58939102313693303</c:v>
                </c:pt>
                <c:pt idx="34">
                  <c:v>0.5877109650189114</c:v>
                </c:pt>
                <c:pt idx="35">
                  <c:v>0.58591171031943412</c:v>
                </c:pt>
                <c:pt idx="36">
                  <c:v>0.58421811211740493</c:v>
                </c:pt>
                <c:pt idx="37">
                  <c:v>0.58251788360406243</c:v>
                </c:pt>
                <c:pt idx="38">
                  <c:v>0.58081097266094628</c:v>
                </c:pt>
                <c:pt idx="39">
                  <c:v>0.57921178023149911</c:v>
                </c:pt>
                <c:pt idx="40">
                  <c:v>0.57749179983722532</c:v>
                </c:pt>
                <c:pt idx="41">
                  <c:v>0.57588031568064602</c:v>
                </c:pt>
                <c:pt idx="42">
                  <c:v>0.5741470641507227</c:v>
                </c:pt>
                <c:pt idx="43">
                  <c:v>0.57252309784963762</c:v>
                </c:pt>
                <c:pt idx="44">
                  <c:v>0.57089303621839227</c:v>
                </c:pt>
                <c:pt idx="45">
                  <c:v>0.5692568333286101</c:v>
                </c:pt>
                <c:pt idx="46">
                  <c:v>0.56761444273084449</c:v>
                </c:pt>
                <c:pt idx="47">
                  <c:v>0.56596581744666663</c:v>
                </c:pt>
                <c:pt idx="48">
                  <c:v>0.56442932699798354</c:v>
                </c:pt>
                <c:pt idx="49">
                  <c:v>0.56276854301651902</c:v>
                </c:pt>
                <c:pt idx="50">
                  <c:v>0.56122067893394378</c:v>
                </c:pt>
                <c:pt idx="51">
                  <c:v>0.55954755558043434</c:v>
                </c:pt>
                <c:pt idx="52">
                  <c:v>0.55798814822491305</c:v>
                </c:pt>
                <c:pt idx="53">
                  <c:v>0.55642312137128536</c:v>
                </c:pt>
                <c:pt idx="54">
                  <c:v>0.55485243437205445</c:v>
                </c:pt>
                <c:pt idx="55">
                  <c:v>0.55327604613709946</c:v>
                </c:pt>
                <c:pt idx="56">
                  <c:v>0.55169391512722477</c:v>
                </c:pt>
                <c:pt idx="57">
                  <c:v>0.5502283530550941</c:v>
                </c:pt>
                <c:pt idx="58">
                  <c:v>0.54863505981475158</c:v>
                </c:pt>
                <c:pt idx="59">
                  <c:v>0.54715912132741751</c:v>
                </c:pt>
                <c:pt idx="60">
                  <c:v>0.54555450723406496</c:v>
                </c:pt>
                <c:pt idx="61">
                  <c:v>0.54406804435027567</c:v>
                </c:pt>
                <c:pt idx="62">
                  <c:v>0.54257647626052963</c:v>
                </c:pt>
                <c:pt idx="63">
                  <c:v>0.54107976777662881</c:v>
                </c:pt>
                <c:pt idx="64">
                  <c:v>0.53957788334530898</c:v>
                </c:pt>
                <c:pt idx="65">
                  <c:v>0.53807078704317202</c:v>
                </c:pt>
                <c:pt idx="66">
                  <c:v>0.53655844257153007</c:v>
                </c:pt>
                <c:pt idx="67">
                  <c:v>0.53516748511494416</c:v>
                </c:pt>
                <c:pt idx="68">
                  <c:v>0.53364497879876283</c:v>
                </c:pt>
                <c:pt idx="69">
                  <c:v>0.53224464362658219</c:v>
                </c:pt>
                <c:pt idx="70">
                  <c:v>0.530711837981657</c:v>
                </c:pt>
                <c:pt idx="71">
                  <c:v>0.52930199778798059</c:v>
                </c:pt>
                <c:pt idx="72">
                  <c:v>0.5278875659527047</c:v>
                </c:pt>
                <c:pt idx="73">
                  <c:v>0.52633927738984398</c:v>
                </c:pt>
                <c:pt idx="74">
                  <c:v>0.5249151475398669</c:v>
                </c:pt>
                <c:pt idx="75">
                  <c:v>0.52348633234322794</c:v>
                </c:pt>
                <c:pt idx="76">
                  <c:v>0.52205280086882244</c:v>
                </c:pt>
                <c:pt idx="77">
                  <c:v>0.52074547151948236</c:v>
                </c:pt>
                <c:pt idx="78">
                  <c:v>0.51930284923542869</c:v>
                </c:pt>
                <c:pt idx="79">
                  <c:v>0.51785541893002862</c:v>
                </c:pt>
                <c:pt idx="80">
                  <c:v>0.51653537389579962</c:v>
                </c:pt>
                <c:pt idx="81">
                  <c:v>0.51507867507592264</c:v>
                </c:pt>
                <c:pt idx="82">
                  <c:v>0.51375015008182356</c:v>
                </c:pt>
                <c:pt idx="83">
                  <c:v>0.51228406328185361</c:v>
                </c:pt>
                <c:pt idx="84">
                  <c:v>0.51094694867297274</c:v>
                </c:pt>
                <c:pt idx="85">
                  <c:v>0.50960570461155608</c:v>
                </c:pt>
                <c:pt idx="86">
                  <c:v>0.50826030551233448</c:v>
                </c:pt>
                <c:pt idx="87">
                  <c:v>0.50691072555151806</c:v>
                </c:pt>
                <c:pt idx="88">
                  <c:v>0.50555693866382179</c:v>
                </c:pt>
                <c:pt idx="89">
                  <c:v>0.50419891853944487</c:v>
                </c:pt>
                <c:pt idx="90">
                  <c:v>0.50283663862100303</c:v>
                </c:pt>
                <c:pt idx="91">
                  <c:v>0.50147007210041228</c:v>
                </c:pt>
                <c:pt idx="92">
                  <c:v>0.50009919191572283</c:v>
                </c:pt>
                <c:pt idx="93">
                  <c:v>0.49886168899288402</c:v>
                </c:pt>
                <c:pt idx="94">
                  <c:v>0.4974825373673703</c:v>
                </c:pt>
                <c:pt idx="95">
                  <c:v>0.49623754516673524</c:v>
                </c:pt>
                <c:pt idx="96">
                  <c:v>0.49485002168009401</c:v>
                </c:pt>
                <c:pt idx="97">
                  <c:v>0.49359744900052688</c:v>
                </c:pt>
                <c:pt idx="98">
                  <c:v>0.49234125325497446</c:v>
                </c:pt>
                <c:pt idx="99">
                  <c:v>0.49094120535678676</c:v>
                </c:pt>
                <c:pt idx="100">
                  <c:v>0.48967729166369856</c:v>
                </c:pt>
                <c:pt idx="101">
                  <c:v>0.48840968890319814</c:v>
                </c:pt>
                <c:pt idx="102">
                  <c:v>0.48713837547718647</c:v>
                </c:pt>
                <c:pt idx="103">
                  <c:v>0.48586332959733464</c:v>
                </c:pt>
                <c:pt idx="104">
                  <c:v>0.48458452928284285</c:v>
                </c:pt>
                <c:pt idx="105">
                  <c:v>0.48330195235816714</c:v>
                </c:pt>
                <c:pt idx="106">
                  <c:v>0.48215869541127643</c:v>
                </c:pt>
                <c:pt idx="107">
                  <c:v>0.48086892368716788</c:v>
                </c:pt>
                <c:pt idx="108">
                  <c:v>0.47957531017498845</c:v>
                </c:pt>
                <c:pt idx="109">
                  <c:v>0.47842218774008055</c:v>
                </c:pt>
                <c:pt idx="110">
                  <c:v>0.47712125471966244</c:v>
                </c:pt>
                <c:pt idx="111">
                  <c:v>0.47596158919242376</c:v>
                </c:pt>
                <c:pt idx="112">
                  <c:v>0.47465325336206271</c:v>
                </c:pt>
                <c:pt idx="113">
                  <c:v>0.47348697006456836</c:v>
                </c:pt>
                <c:pt idx="114">
                  <c:v>0.47217114669236326</c:v>
                </c:pt>
                <c:pt idx="115">
                  <c:v>0.47099816966087366</c:v>
                </c:pt>
                <c:pt idx="116">
                  <c:v>0.46982201597816303</c:v>
                </c:pt>
                <c:pt idx="117">
                  <c:v>0.46864266839151131</c:v>
                </c:pt>
                <c:pt idx="118">
                  <c:v>0.46746010950726391</c:v>
                </c:pt>
                <c:pt idx="119">
                  <c:v>0.46627432178929207</c:v>
                </c:pt>
                <c:pt idx="120">
                  <c:v>0.46508528755743284</c:v>
                </c:pt>
                <c:pt idx="121">
                  <c:v>0.46389298898590731</c:v>
                </c:pt>
                <c:pt idx="122">
                  <c:v>0.46269740810171711</c:v>
                </c:pt>
                <c:pt idx="123">
                  <c:v>0.46149852678301867</c:v>
                </c:pt>
                <c:pt idx="124">
                  <c:v>0.46029632675747539</c:v>
                </c:pt>
                <c:pt idx="125">
                  <c:v>0.45909078960058641</c:v>
                </c:pt>
                <c:pt idx="126">
                  <c:v>0.45803319249650598</c:v>
                </c:pt>
                <c:pt idx="127">
                  <c:v>0.45682134802159863</c:v>
                </c:pt>
                <c:pt idx="128">
                  <c:v>0.45560611258186684</c:v>
                </c:pt>
                <c:pt idx="129">
                  <c:v>0.45453998496481873</c:v>
                </c:pt>
                <c:pt idx="130">
                  <c:v>0.45331834004703764</c:v>
                </c:pt>
                <c:pt idx="131">
                  <c:v>0.45224657452043721</c:v>
                </c:pt>
                <c:pt idx="132">
                  <c:v>0.45101845215545738</c:v>
                </c:pt>
                <c:pt idx="133">
                  <c:v>0.44994098877333766</c:v>
                </c:pt>
                <c:pt idx="134">
                  <c:v>0.44886084560744072</c:v>
                </c:pt>
                <c:pt idx="135">
                  <c:v>0.44762309776028614</c:v>
                </c:pt>
                <c:pt idx="136">
                  <c:v>0.44653716707364377</c:v>
                </c:pt>
                <c:pt idx="137">
                  <c:v>0.44544851426604987</c:v>
                </c:pt>
                <c:pt idx="138">
                  <c:v>0.44435712565602759</c:v>
                </c:pt>
                <c:pt idx="139">
                  <c:v>0.44326298745869502</c:v>
                </c:pt>
                <c:pt idx="140">
                  <c:v>0.44216608578472016</c:v>
                </c:pt>
                <c:pt idx="141">
                  <c:v>0.44106640663926322</c:v>
                </c:pt>
                <c:pt idx="142">
                  <c:v>0.43996393592090488</c:v>
                </c:pt>
                <c:pt idx="143">
                  <c:v>0.4388586594205619</c:v>
                </c:pt>
                <c:pt idx="144">
                  <c:v>0.43775056282038799</c:v>
                </c:pt>
                <c:pt idx="145">
                  <c:v>0.43663963169266068</c:v>
                </c:pt>
                <c:pt idx="146">
                  <c:v>0.43552585149865475</c:v>
                </c:pt>
                <c:pt idx="147">
                  <c:v>0.43456890403419873</c:v>
                </c:pt>
                <c:pt idx="148">
                  <c:v>0.43344979376159609</c:v>
                </c:pt>
                <c:pt idx="149">
                  <c:v>0.43232779226160417</c:v>
                </c:pt>
                <c:pt idx="150">
                  <c:v>0.43136376415898736</c:v>
                </c:pt>
                <c:pt idx="151">
                  <c:v>0.43023635341151045</c:v>
                </c:pt>
                <c:pt idx="152">
                  <c:v>0.42910600833269652</c:v>
                </c:pt>
                <c:pt idx="153">
                  <c:v>0.42813479402878885</c:v>
                </c:pt>
                <c:pt idx="154">
                  <c:v>0.42699895875653726</c:v>
                </c:pt>
                <c:pt idx="155">
                  <c:v>0.42602301568987611</c:v>
                </c:pt>
                <c:pt idx="156">
                  <c:v>0.42504487455138884</c:v>
                </c:pt>
                <c:pt idx="157">
                  <c:v>0.42390091852841671</c:v>
                </c:pt>
                <c:pt idx="158">
                  <c:v>0.42291798076766235</c:v>
                </c:pt>
                <c:pt idx="159">
                  <c:v>0.4219328132785084</c:v>
                </c:pt>
                <c:pt idx="160">
                  <c:v>0.42078061954856538</c:v>
                </c:pt>
                <c:pt idx="161">
                  <c:v>0.41979058610636272</c:v>
                </c:pt>
                <c:pt idx="162">
                  <c:v>0.41879829059035362</c:v>
                </c:pt>
                <c:pt idx="163">
                  <c:v>0.41780372263988097</c:v>
                </c:pt>
                <c:pt idx="164">
                  <c:v>0.41680687182294446</c:v>
                </c:pt>
                <c:pt idx="165">
                  <c:v>0.4158077276355433</c:v>
                </c:pt>
                <c:pt idx="166">
                  <c:v>0.41480627950101262</c:v>
                </c:pt>
                <c:pt idx="167">
                  <c:v>0.41380251676935148</c:v>
                </c:pt>
                <c:pt idx="168">
                  <c:v>0.41279642871654343</c:v>
                </c:pt>
                <c:pt idx="169">
                  <c:v>0.41178800454386888</c:v>
                </c:pt>
                <c:pt idx="170">
                  <c:v>0.41077723337720984</c:v>
                </c:pt>
                <c:pt idx="171">
                  <c:v>0.40976410426634619</c:v>
                </c:pt>
                <c:pt idx="172">
                  <c:v>0.40874860618424402</c:v>
                </c:pt>
                <c:pt idx="173">
                  <c:v>0.40773072802633542</c:v>
                </c:pt>
                <c:pt idx="174">
                  <c:v>0.40671045860979005</c:v>
                </c:pt>
                <c:pt idx="175">
                  <c:v>0.40585839931763656</c:v>
                </c:pt>
                <c:pt idx="176">
                  <c:v>0.40483371661993806</c:v>
                </c:pt>
                <c:pt idx="177">
                  <c:v>0.40380661054742251</c:v>
                </c:pt>
                <c:pt idx="178">
                  <c:v>0.40294882934440474</c:v>
                </c:pt>
                <c:pt idx="179">
                  <c:v>0.40191725051757465</c:v>
                </c:pt>
                <c:pt idx="180">
                  <c:v>0.40105572577184373</c:v>
                </c:pt>
                <c:pt idx="181">
                  <c:v>0.40001963506515853</c:v>
                </c:pt>
                <c:pt idx="182">
                  <c:v>0.39898106665813116</c:v>
                </c:pt>
                <c:pt idx="183">
                  <c:v>0.39811369173050248</c:v>
                </c:pt>
                <c:pt idx="184">
                  <c:v>0.3972445810103864</c:v>
                </c:pt>
                <c:pt idx="185">
                  <c:v>0.3961993470957364</c:v>
                </c:pt>
                <c:pt idx="186">
                  <c:v>0.39532639306935091</c:v>
                </c:pt>
                <c:pt idx="187">
                  <c:v>0.39427652676782143</c:v>
                </c:pt>
                <c:pt idx="188">
                  <c:v>0.39339969529310187</c:v>
                </c:pt>
                <c:pt idx="189">
                  <c:v>0.39252108993193224</c:v>
                </c:pt>
                <c:pt idx="190">
                  <c:v>0.39146441183910324</c:v>
                </c:pt>
                <c:pt idx="191">
                  <c:v>0.3905818785504353</c:v>
                </c:pt>
                <c:pt idx="192">
                  <c:v>0.38969754820638569</c:v>
                </c:pt>
                <c:pt idx="193">
                  <c:v>0.38881141347352355</c:v>
                </c:pt>
                <c:pt idx="194">
                  <c:v>0.38792346697343671</c:v>
                </c:pt>
                <c:pt idx="195">
                  <c:v>0.38685552918472427</c:v>
                </c:pt>
                <c:pt idx="196">
                  <c:v>0.3859635706006973</c:v>
                </c:pt>
                <c:pt idx="197">
                  <c:v>0.38506977633193473</c:v>
                </c:pt>
                <c:pt idx="198">
                  <c:v>0.38417413880703349</c:v>
                </c:pt>
                <c:pt idx="199">
                  <c:v>0.38327665040765035</c:v>
                </c:pt>
                <c:pt idx="200">
                  <c:v>0.38237730346811366</c:v>
                </c:pt>
                <c:pt idx="201">
                  <c:v>0.38147609027502999</c:v>
                </c:pt>
                <c:pt idx="202">
                  <c:v>0.38057300306688729</c:v>
                </c:pt>
                <c:pt idx="203">
                  <c:v>0.37966803403365379</c:v>
                </c:pt>
                <c:pt idx="204">
                  <c:v>0.37876117531637321</c:v>
                </c:pt>
                <c:pt idx="205">
                  <c:v>0.37785241900675454</c:v>
                </c:pt>
                <c:pt idx="206">
                  <c:v>0.37712404234645613</c:v>
                </c:pt>
                <c:pt idx="207">
                  <c:v>0.37621185028267279</c:v>
                </c:pt>
                <c:pt idx="208">
                  <c:v>0.37529773821733903</c:v>
                </c:pt>
                <c:pt idx="209">
                  <c:v>0.37438169805088217</c:v>
                </c:pt>
                <c:pt idx="210">
                  <c:v>0.37346372163236902</c:v>
                </c:pt>
                <c:pt idx="211">
                  <c:v>0.37272794088559547</c:v>
                </c:pt>
                <c:pt idx="212">
                  <c:v>0.37180645850741589</c:v>
                </c:pt>
                <c:pt idx="213">
                  <c:v>0.37088301677760588</c:v>
                </c:pt>
                <c:pt idx="214">
                  <c:v>0.37014284705110212</c:v>
                </c:pt>
                <c:pt idx="215">
                  <c:v>0.36921585741014279</c:v>
                </c:pt>
                <c:pt idx="216">
                  <c:v>0.36828688490213096</c:v>
                </c:pt>
                <c:pt idx="217">
                  <c:v>0.36754227352057667</c:v>
                </c:pt>
                <c:pt idx="218">
                  <c:v>0.36660971039242962</c:v>
                </c:pt>
                <c:pt idx="219">
                  <c:v>0.36586221540255504</c:v>
                </c:pt>
                <c:pt idx="220">
                  <c:v>0.36492603378997562</c:v>
                </c:pt>
                <c:pt idx="221">
                  <c:v>0.36417563277061943</c:v>
                </c:pt>
                <c:pt idx="222">
                  <c:v>0.3632358044836938</c:v>
                </c:pt>
                <c:pt idx="223">
                  <c:v>0.3624824747511744</c:v>
                </c:pt>
                <c:pt idx="224">
                  <c:v>0.36153897126927903</c:v>
                </c:pt>
                <c:pt idx="225">
                  <c:v>0.36078268987328005</c:v>
                </c:pt>
                <c:pt idx="226">
                  <c:v>0.35983548233988799</c:v>
                </c:pt>
                <c:pt idx="227">
                  <c:v>0.35907622605926293</c:v>
                </c:pt>
                <c:pt idx="228">
                  <c:v>0.35831564008219585</c:v>
                </c:pt>
                <c:pt idx="229">
                  <c:v>0.3573630306151428</c:v>
                </c:pt>
                <c:pt idx="230">
                  <c:v>0.35659943572497083</c:v>
                </c:pt>
                <c:pt idx="231">
                  <c:v>0.35583449588493599</c:v>
                </c:pt>
                <c:pt idx="232">
                  <c:v>0.35506820634885072</c:v>
                </c:pt>
                <c:pt idx="233">
                  <c:v>0.35410843914740087</c:v>
                </c:pt>
                <c:pt idx="234">
                  <c:v>0.35333909531130464</c:v>
                </c:pt>
                <c:pt idx="235">
                  <c:v>0.35256838617930858</c:v>
                </c:pt>
                <c:pt idx="236">
                  <c:v>0.35179630689702351</c:v>
                </c:pt>
                <c:pt idx="237">
                  <c:v>0.35102285258412386</c:v>
                </c:pt>
                <c:pt idx="238">
                  <c:v>0.35005409357903022</c:v>
                </c:pt>
                <c:pt idx="239">
                  <c:v>0.34927752746795526</c:v>
                </c:pt>
                <c:pt idx="240">
                  <c:v>0.34849957028383771</c:v>
                </c:pt>
                <c:pt idx="241">
                  <c:v>0.34772021703403816</c:v>
                </c:pt>
                <c:pt idx="242">
                  <c:v>0.34693946269899056</c:v>
                </c:pt>
                <c:pt idx="243">
                  <c:v>0.3461573022320083</c:v>
                </c:pt>
                <c:pt idx="244">
                  <c:v>0.34537373055908832</c:v>
                </c:pt>
                <c:pt idx="245">
                  <c:v>0.34458874257871386</c:v>
                </c:pt>
                <c:pt idx="246">
                  <c:v>0.34380233316165504</c:v>
                </c:pt>
                <c:pt idx="247">
                  <c:v>0.34301449715076759</c:v>
                </c:pt>
                <c:pt idx="248">
                  <c:v>0.34222522936079036</c:v>
                </c:pt>
                <c:pt idx="249">
                  <c:v>0.34143452457814016</c:v>
                </c:pt>
                <c:pt idx="250">
                  <c:v>0.34064237756070526</c:v>
                </c:pt>
                <c:pt idx="251">
                  <c:v>0.33984878303763705</c:v>
                </c:pt>
                <c:pt idx="252">
                  <c:v>0.33905373570913916</c:v>
                </c:pt>
                <c:pt idx="253">
                  <c:v>0.33845649360460484</c:v>
                </c:pt>
                <c:pt idx="254">
                  <c:v>0.33765889102614233</c:v>
                </c:pt>
                <c:pt idx="255">
                  <c:v>0.33685982091680938</c:v>
                </c:pt>
                <c:pt idx="256">
                  <c:v>0.33605927786634937</c:v>
                </c:pt>
                <c:pt idx="257">
                  <c:v>0.33525725643453186</c:v>
                </c:pt>
                <c:pt idx="258">
                  <c:v>0.33465476688324136</c:v>
                </c:pt>
                <c:pt idx="259">
                  <c:v>0.33385014510254507</c:v>
                </c:pt>
                <c:pt idx="260">
                  <c:v>0.33304402982348719</c:v>
                </c:pt>
                <c:pt idx="261">
                  <c:v>0.33223641549144334</c:v>
                </c:pt>
                <c:pt idx="262">
                  <c:v>0.33162971762993226</c:v>
                </c:pt>
                <c:pt idx="263">
                  <c:v>0.33081946649583682</c:v>
                </c:pt>
                <c:pt idx="264">
                  <c:v>0.33000770087275921</c:v>
                </c:pt>
                <c:pt idx="265">
                  <c:v>0.32939787936104264</c:v>
                </c:pt>
                <c:pt idx="266">
                  <c:v>0.32858344971420195</c:v>
                </c:pt>
                <c:pt idx="267">
                  <c:v>0.32797162362301058</c:v>
                </c:pt>
                <c:pt idx="268">
                  <c:v>0.3271545124094315</c:v>
                </c:pt>
                <c:pt idx="269">
                  <c:v>0.32633586092875144</c:v>
                </c:pt>
                <c:pt idx="270">
                  <c:v>0.32572085801941197</c:v>
                </c:pt>
                <c:pt idx="271">
                  <c:v>0.32489949705231336</c:v>
                </c:pt>
                <c:pt idx="272">
                  <c:v>0.32428245529769262</c:v>
                </c:pt>
                <c:pt idx="273">
                  <c:v>0.32345836684946766</c:v>
                </c:pt>
                <c:pt idx="274">
                  <c:v>0.32283927268632112</c:v>
                </c:pt>
                <c:pt idx="275">
                  <c:v>0.32201243858240047</c:v>
                </c:pt>
                <c:pt idx="276">
                  <c:v>0.32139127831168907</c:v>
                </c:pt>
                <c:pt idx="277">
                  <c:v>0.32056168019523662</c:v>
                </c:pt>
                <c:pt idx="278">
                  <c:v>0.31993843998030858</c:v>
                </c:pt>
                <c:pt idx="279">
                  <c:v>0.31910605930977631</c:v>
                </c:pt>
                <c:pt idx="280">
                  <c:v>0.31848072517451731</c:v>
                </c:pt>
                <c:pt idx="281">
                  <c:v>0.3178544893314692</c:v>
                </c:pt>
                <c:pt idx="282">
                  <c:v>0.31701810104811157</c:v>
                </c:pt>
                <c:pt idx="283">
                  <c:v>0.31638975107319545</c:v>
                </c:pt>
                <c:pt idx="284">
                  <c:v>0.31555053442190489</c:v>
                </c:pt>
                <c:pt idx="285">
                  <c:v>0.31492005599241979</c:v>
                </c:pt>
                <c:pt idx="286">
                  <c:v>0.31428866094749769</c:v>
                </c:pt>
                <c:pt idx="287">
                  <c:v>0.31344537042641407</c:v>
                </c:pt>
                <c:pt idx="288">
                  <c:v>0.31281182621208803</c:v>
                </c:pt>
                <c:pt idx="289">
                  <c:v>0.31217735643977867</c:v>
                </c:pt>
                <c:pt idx="290">
                  <c:v>0.31154195840119497</c:v>
                </c:pt>
                <c:pt idx="291">
                  <c:v>0.31069331234336062</c:v>
                </c:pt>
                <c:pt idx="292">
                  <c:v>0.3100557377508914</c:v>
                </c:pt>
                <c:pt idx="293">
                  <c:v>0.30941722577814001</c:v>
                </c:pt>
                <c:pt idx="294">
                  <c:v>0.30877777366472114</c:v>
                </c:pt>
                <c:pt idx="295">
                  <c:v>0.30813737863803858</c:v>
                </c:pt>
                <c:pt idx="296">
                  <c:v>0.307282047033346</c:v>
                </c:pt>
                <c:pt idx="297">
                  <c:v>0.30663944102426161</c:v>
                </c:pt>
                <c:pt idx="298">
                  <c:v>0.30599588277080469</c:v>
                </c:pt>
                <c:pt idx="299">
                  <c:v>0.30535136944662378</c:v>
                </c:pt>
                <c:pt idx="300">
                  <c:v>0.30470589821276539</c:v>
                </c:pt>
                <c:pt idx="301">
                  <c:v>0.30405946621759916</c:v>
                </c:pt>
                <c:pt idx="302">
                  <c:v>0.30341207059674197</c:v>
                </c:pt>
                <c:pt idx="303">
                  <c:v>0.30254737248748559</c:v>
                </c:pt>
                <c:pt idx="304">
                  <c:v>0.30189771719520808</c:v>
                </c:pt>
                <c:pt idx="305">
                  <c:v>0.30124708863621136</c:v>
                </c:pt>
                <c:pt idx="306">
                  <c:v>0.30059548388996349</c:v>
                </c:pt>
                <c:pt idx="307">
                  <c:v>0.29994290002276708</c:v>
                </c:pt>
                <c:pt idx="308">
                  <c:v>0.29928933408767994</c:v>
                </c:pt>
                <c:pt idx="309">
                  <c:v>0.29863478312443559</c:v>
                </c:pt>
                <c:pt idx="310">
                  <c:v>0.29797924415936239</c:v>
                </c:pt>
                <c:pt idx="311">
                  <c:v>0.29732271420530271</c:v>
                </c:pt>
                <c:pt idx="312">
                  <c:v>0.2966651902615311</c:v>
                </c:pt>
                <c:pt idx="313">
                  <c:v>0.29600666931367231</c:v>
                </c:pt>
                <c:pt idx="314">
                  <c:v>0.29534714833361791</c:v>
                </c:pt>
                <c:pt idx="315">
                  <c:v>0.29468662427944325</c:v>
                </c:pt>
                <c:pt idx="316">
                  <c:v>0.29402509409532268</c:v>
                </c:pt>
                <c:pt idx="317">
                  <c:v>0.29336255471144551</c:v>
                </c:pt>
                <c:pt idx="318">
                  <c:v>0.29292029960000621</c:v>
                </c:pt>
                <c:pt idx="319">
                  <c:v>0.29225607135647602</c:v>
                </c:pt>
                <c:pt idx="320">
                  <c:v>0.29159082565800121</c:v>
                </c:pt>
                <c:pt idx="321">
                  <c:v>0.29092455938275424</c:v>
                </c:pt>
                <c:pt idx="322">
                  <c:v>0.29025726939451807</c:v>
                </c:pt>
                <c:pt idx="323">
                  <c:v>0.2895889525425967</c:v>
                </c:pt>
                <c:pt idx="324">
                  <c:v>0.28891960566172653</c:v>
                </c:pt>
                <c:pt idx="325">
                  <c:v>0.28847280059978253</c:v>
                </c:pt>
                <c:pt idx="326">
                  <c:v>0.28780172993022601</c:v>
                </c:pt>
                <c:pt idx="327">
                  <c:v>0.2871296207191108</c:v>
                </c:pt>
                <c:pt idx="328">
                  <c:v>0.28645646974698286</c:v>
                </c:pt>
                <c:pt idx="329">
                  <c:v>0.28578227377939475</c:v>
                </c:pt>
                <c:pt idx="330">
                  <c:v>0.2853322276438845</c:v>
                </c:pt>
                <c:pt idx="331">
                  <c:v>0.28465628278851568</c:v>
                </c:pt>
                <c:pt idx="332">
                  <c:v>0.28397928423847985</c:v>
                </c:pt>
                <c:pt idx="333">
                  <c:v>0.28330122870354957</c:v>
                </c:pt>
                <c:pt idx="334">
                  <c:v>0.2828486028346448</c:v>
                </c:pt>
                <c:pt idx="335">
                  <c:v>0.28216877830464154</c:v>
                </c:pt>
                <c:pt idx="336">
                  <c:v>0.28148788794008123</c:v>
                </c:pt>
                <c:pt idx="337">
                  <c:v>0.28103336724772754</c:v>
                </c:pt>
                <c:pt idx="338">
                  <c:v>0.28035069304600563</c:v>
                </c:pt>
                <c:pt idx="339">
                  <c:v>0.27966694404845555</c:v>
                </c:pt>
                <c:pt idx="340">
                  <c:v>0.27921051260139512</c:v>
                </c:pt>
                <c:pt idx="341">
                  <c:v>0.27852496473701754</c:v>
                </c:pt>
                <c:pt idx="342">
                  <c:v>0.27783833300204741</c:v>
                </c:pt>
                <c:pt idx="343">
                  <c:v>0.27737997466725461</c:v>
                </c:pt>
                <c:pt idx="344">
                  <c:v>0.27669152884503972</c:v>
                </c:pt>
                <c:pt idx="345">
                  <c:v>0.27600198996205016</c:v>
                </c:pt>
                <c:pt idx="346">
                  <c:v>0.27554168840130955</c:v>
                </c:pt>
                <c:pt idx="347">
                  <c:v>0.27485032001666482</c:v>
                </c:pt>
                <c:pt idx="348">
                  <c:v>0.27438879555037887</c:v>
                </c:pt>
                <c:pt idx="349">
                  <c:v>0.27369558793009208</c:v>
                </c:pt>
                <c:pt idx="350">
                  <c:v>0.27300127206373764</c:v>
                </c:pt>
                <c:pt idx="351">
                  <c:v>0.27253777737523738</c:v>
                </c:pt>
                <c:pt idx="352">
                  <c:v>0.27184160653649897</c:v>
                </c:pt>
                <c:pt idx="353">
                  <c:v>0.27137687189407456</c:v>
                </c:pt>
                <c:pt idx="354">
                  <c:v>0.27067883614470639</c:v>
                </c:pt>
                <c:pt idx="355">
                  <c:v>0.27021285489624264</c:v>
                </c:pt>
                <c:pt idx="356">
                  <c:v>0.26951294421791633</c:v>
                </c:pt>
                <c:pt idx="357">
                  <c:v>0.26904570965762298</c:v>
                </c:pt>
                <c:pt idx="358">
                  <c:v>0.26834391395106466</c:v>
                </c:pt>
                <c:pt idx="359">
                  <c:v>0.26787541931889758</c:v>
                </c:pt>
                <c:pt idx="360">
                  <c:v>0.26717172840301384</c:v>
                </c:pt>
                <c:pt idx="361">
                  <c:v>0.26670196688408793</c:v>
                </c:pt>
                <c:pt idx="362">
                  <c:v>0.26599637049507918</c:v>
                </c:pt>
                <c:pt idx="363">
                  <c:v>0.26552533521907379</c:v>
                </c:pt>
                <c:pt idx="364">
                  <c:v>0.26505378850401468</c:v>
                </c:pt>
                <c:pt idx="365">
                  <c:v>0.26434550705009247</c:v>
                </c:pt>
                <c:pt idx="366">
                  <c:v>0.26387267686522364</c:v>
                </c:pt>
                <c:pt idx="367">
                  <c:v>0.26316246496221668</c:v>
                </c:pt>
                <c:pt idx="368">
                  <c:v>0.26268834430169646</c:v>
                </c:pt>
                <c:pt idx="369">
                  <c:v>0.26221370547641687</c:v>
                </c:pt>
                <c:pt idx="370">
                  <c:v>0.26150077319828013</c:v>
                </c:pt>
                <c:pt idx="371">
                  <c:v>0.2610248339923974</c:v>
                </c:pt>
                <c:pt idx="372">
                  <c:v>0.26054837263697944</c:v>
                </c:pt>
                <c:pt idx="373">
                  <c:v>0.25983269906348355</c:v>
                </c:pt>
                <c:pt idx="374">
                  <c:v>0.25935492730803428</c:v>
                </c:pt>
                <c:pt idx="375">
                  <c:v>0.25863728272407649</c:v>
                </c:pt>
                <c:pt idx="376">
                  <c:v>0.25815819334079426</c:v>
                </c:pt>
                <c:pt idx="377">
                  <c:v>0.2576785748691845</c:v>
                </c:pt>
                <c:pt idx="378">
                  <c:v>0.25719842613934452</c:v>
                </c:pt>
                <c:pt idx="379">
                  <c:v>0.25647720624167669</c:v>
                </c:pt>
                <c:pt idx="380">
                  <c:v>0.25599572672240195</c:v>
                </c:pt>
                <c:pt idx="381">
                  <c:v>0.25551371281953333</c:v>
                </c:pt>
                <c:pt idx="382">
                  <c:v>0.25478968739720997</c:v>
                </c:pt>
                <c:pt idx="383">
                  <c:v>0.25430633233128558</c:v>
                </c:pt>
                <c:pt idx="384">
                  <c:v>0.25382243870807331</c:v>
                </c:pt>
                <c:pt idx="385">
                  <c:v>0.2533380053261064</c:v>
                </c:pt>
                <c:pt idx="386">
                  <c:v>0.25261034056737297</c:v>
                </c:pt>
                <c:pt idx="387">
                  <c:v>0.25212455250564419</c:v>
                </c:pt>
                <c:pt idx="388">
                  <c:v>0.25163822044821199</c:v>
                </c:pt>
                <c:pt idx="389">
                  <c:v>0.25115134317535459</c:v>
                </c:pt>
                <c:pt idx="390">
                  <c:v>0.25066391946324351</c:v>
                </c:pt>
                <c:pt idx="391">
                  <c:v>0.2499317566341949</c:v>
                </c:pt>
                <c:pt idx="392">
                  <c:v>0.24944296144258221</c:v>
                </c:pt>
                <c:pt idx="393">
                  <c:v>0.2489536154957076</c:v>
                </c:pt>
                <c:pt idx="394">
                  <c:v>0.24846371755103194</c:v>
                </c:pt>
                <c:pt idx="395">
                  <c:v>0.24797326636180664</c:v>
                </c:pt>
                <c:pt idx="396">
                  <c:v>0.24723654950676405</c:v>
                </c:pt>
                <c:pt idx="397">
                  <c:v>0.24674470972384135</c:v>
                </c:pt>
                <c:pt idx="398">
                  <c:v>0.24625231229932198</c:v>
                </c:pt>
                <c:pt idx="399">
                  <c:v>0.24575935596727688</c:v>
                </c:pt>
                <c:pt idx="400">
                  <c:v>0.24526583945746125</c:v>
                </c:pt>
                <c:pt idx="401">
                  <c:v>0.24477176149529495</c:v>
                </c:pt>
                <c:pt idx="402">
                  <c:v>0.24427712080184286</c:v>
                </c:pt>
                <c:pt idx="403">
                  <c:v>0.2437819160937949</c:v>
                </c:pt>
                <c:pt idx="404">
                  <c:v>0.24303804868629444</c:v>
                </c:pt>
                <c:pt idx="405">
                  <c:v>0.24254142829838424</c:v>
                </c:pt>
                <c:pt idx="406">
                  <c:v>0.24204423936955091</c:v>
                </c:pt>
                <c:pt idx="407">
                  <c:v>0.2415464805965484</c:v>
                </c:pt>
                <c:pt idx="408">
                  <c:v>0.2410481506716444</c:v>
                </c:pt>
                <c:pt idx="409">
                  <c:v>0.24054924828259971</c:v>
                </c:pt>
                <c:pt idx="410">
                  <c:v>0.24004977211264766</c:v>
                </c:pt>
                <c:pt idx="411">
                  <c:v>0.2395497208404731</c:v>
                </c:pt>
                <c:pt idx="412">
                  <c:v>0.23904909314019149</c:v>
                </c:pt>
                <c:pt idx="413">
                  <c:v>0.23854788768132784</c:v>
                </c:pt>
                <c:pt idx="414">
                  <c:v>0.2380461031287954</c:v>
                </c:pt>
                <c:pt idx="415">
                  <c:v>0.23754373814287447</c:v>
                </c:pt>
                <c:pt idx="416">
                  <c:v>0.23704079137919079</c:v>
                </c:pt>
                <c:pt idx="417">
                  <c:v>0.23653726148869397</c:v>
                </c:pt>
                <c:pt idx="418">
                  <c:v>0.23603314711763596</c:v>
                </c:pt>
                <c:pt idx="419">
                  <c:v>0.2355284469075489</c:v>
                </c:pt>
                <c:pt idx="420">
                  <c:v>0.23502315949522348</c:v>
                </c:pt>
                <c:pt idx="421">
                  <c:v>0.23451728351268664</c:v>
                </c:pt>
                <c:pt idx="422">
                  <c:v>0.23401081758717934</c:v>
                </c:pt>
                <c:pt idx="423">
                  <c:v>0.2335037603411344</c:v>
                </c:pt>
                <c:pt idx="424">
                  <c:v>0.23299611039215382</c:v>
                </c:pt>
                <c:pt idx="425">
                  <c:v>0.23248786635298624</c:v>
                </c:pt>
                <c:pt idx="426">
                  <c:v>0.2319790268315042</c:v>
                </c:pt>
                <c:pt idx="427">
                  <c:v>0.2314695904306813</c:v>
                </c:pt>
                <c:pt idx="428">
                  <c:v>0.23095955574856905</c:v>
                </c:pt>
                <c:pt idx="429">
                  <c:v>0.23044892137827391</c:v>
                </c:pt>
                <c:pt idx="430">
                  <c:v>0.22993768590793387</c:v>
                </c:pt>
                <c:pt idx="431">
                  <c:v>0.22942584792069501</c:v>
                </c:pt>
                <c:pt idx="432">
                  <c:v>0.2289134059946881</c:v>
                </c:pt>
                <c:pt idx="433">
                  <c:v>0.22840035870300471</c:v>
                </c:pt>
                <c:pt idx="434">
                  <c:v>0.22814360759774177</c:v>
                </c:pt>
                <c:pt idx="435">
                  <c:v>0.22762964957100867</c:v>
                </c:pt>
                <c:pt idx="436">
                  <c:v>0.22711508258912522</c:v>
                </c:pt>
                <c:pt idx="437">
                  <c:v>0.22659990520735745</c:v>
                </c:pt>
                <c:pt idx="438">
                  <c:v>0.22608411597582387</c:v>
                </c:pt>
                <c:pt idx="439">
                  <c:v>0.22556771343947099</c:v>
                </c:pt>
                <c:pt idx="440">
                  <c:v>0.22505069613804879</c:v>
                </c:pt>
                <c:pt idx="441">
                  <c:v>0.22453306260608574</c:v>
                </c:pt>
                <c:pt idx="442">
                  <c:v>0.2242740142942577</c:v>
                </c:pt>
                <c:pt idx="443">
                  <c:v>0.22375545365724117</c:v>
                </c:pt>
                <c:pt idx="444">
                  <c:v>0.22323627310299757</c:v>
                </c:pt>
                <c:pt idx="445">
                  <c:v>0.22271647114758325</c:v>
                </c:pt>
                <c:pt idx="446">
                  <c:v>0.22219604630171988</c:v>
                </c:pt>
                <c:pt idx="447">
                  <c:v>0.22167499707076876</c:v>
                </c:pt>
                <c:pt idx="448">
                  <c:v>0.22141423784233868</c:v>
                </c:pt>
                <c:pt idx="449">
                  <c:v>0.22089224921951925</c:v>
                </c:pt>
                <c:pt idx="450">
                  <c:v>0.22036963245139449</c:v>
                </c:pt>
                <c:pt idx="451">
                  <c:v>0.21984638602436071</c:v>
                </c:pt>
                <c:pt idx="452">
                  <c:v>0.21932250841933676</c:v>
                </c:pt>
                <c:pt idx="453">
                  <c:v>0.21906033244886131</c:v>
                </c:pt>
                <c:pt idx="454">
                  <c:v>0.21853550521652784</c:v>
                </c:pt>
                <c:pt idx="455">
                  <c:v>0.21801004298436338</c:v>
                </c:pt>
                <c:pt idx="456">
                  <c:v>0.21748394421390627</c:v>
                </c:pt>
                <c:pt idx="457">
                  <c:v>0.21722065564451878</c:v>
                </c:pt>
                <c:pt idx="458">
                  <c:v>0.21669359916975436</c:v>
                </c:pt>
                <c:pt idx="459">
                  <c:v>0.21616590228599311</c:v>
                </c:pt>
                <c:pt idx="460">
                  <c:v>0.21563756343506174</c:v>
                </c:pt>
                <c:pt idx="461">
                  <c:v>0.21537315278342195</c:v>
                </c:pt>
                <c:pt idx="462">
                  <c:v>0.21484384804769785</c:v>
                </c:pt>
                <c:pt idx="463">
                  <c:v>0.21431389742439963</c:v>
                </c:pt>
                <c:pt idx="464">
                  <c:v>0.21378329933530416</c:v>
                </c:pt>
                <c:pt idx="465">
                  <c:v>0.21351775699630487</c:v>
                </c:pt>
                <c:pt idx="466">
                  <c:v>0.21298618473666817</c:v>
                </c:pt>
                <c:pt idx="467">
                  <c:v>0.21245396104027581</c:v>
                </c:pt>
                <c:pt idx="468">
                  <c:v>0.21218760440395779</c:v>
                </c:pt>
                <c:pt idx="469">
                  <c:v>0.21165440055318241</c:v>
                </c:pt>
                <c:pt idx="470">
                  <c:v>0.21112054125804933</c:v>
                </c:pt>
                <c:pt idx="471">
                  <c:v>0.21058602490515654</c:v>
                </c:pt>
                <c:pt idx="472">
                  <c:v>0.21031851982623187</c:v>
                </c:pt>
                <c:pt idx="473">
                  <c:v>0.20978301484851494</c:v>
                </c:pt>
                <c:pt idx="474">
                  <c:v>0.20924684875337374</c:v>
                </c:pt>
                <c:pt idx="475">
                  <c:v>0.20897851727625352</c:v>
                </c:pt>
                <c:pt idx="476">
                  <c:v>0.20844135643856737</c:v>
                </c:pt>
                <c:pt idx="477">
                  <c:v>0.20790353038605164</c:v>
                </c:pt>
                <c:pt idx="478">
                  <c:v>0.20763436738896152</c:v>
                </c:pt>
                <c:pt idx="479">
                  <c:v>0.20709554041921804</c:v>
                </c:pt>
                <c:pt idx="480">
                  <c:v>0.20682587603184974</c:v>
                </c:pt>
                <c:pt idx="481">
                  <c:v>0.20628604441243248</c:v>
                </c:pt>
                <c:pt idx="482">
                  <c:v>0.20574554094266218</c:v>
                </c:pt>
                <c:pt idx="483">
                  <c:v>0.20547503674089088</c:v>
                </c:pt>
                <c:pt idx="484">
                  <c:v>0.20493352235414483</c:v>
                </c:pt>
                <c:pt idx="485">
                  <c:v>0.20439133191929973</c:v>
                </c:pt>
                <c:pt idx="486">
                  <c:v>0.20411998265592479</c:v>
                </c:pt>
                <c:pt idx="487">
                  <c:v>0.20357677497797261</c:v>
                </c:pt>
                <c:pt idx="488">
                  <c:v>0.20330491613848292</c:v>
                </c:pt>
                <c:pt idx="489">
                  <c:v>0.20276068739319991</c:v>
                </c:pt>
                <c:pt idx="490">
                  <c:v>0.20221577580113148</c:v>
                </c:pt>
                <c:pt idx="491">
                  <c:v>0.20194306340165025</c:v>
                </c:pt>
                <c:pt idx="492">
                  <c:v>0.20139712432045151</c:v>
                </c:pt>
                <c:pt idx="493">
                  <c:v>0.20112389720737955</c:v>
                </c:pt>
                <c:pt idx="494">
                  <c:v>0.20057692675484817</c:v>
                </c:pt>
                <c:pt idx="495">
                  <c:v>0.20002926655377029</c:v>
                </c:pt>
                <c:pt idx="496">
                  <c:v>0.19975517725347472</c:v>
                </c:pt>
                <c:pt idx="497">
                  <c:v>0.19920647916165776</c:v>
                </c:pt>
                <c:pt idx="498">
                  <c:v>0.19893186993220904</c:v>
                </c:pt>
                <c:pt idx="499">
                  <c:v>0.19838213000829422</c:v>
                </c:pt>
                <c:pt idx="500">
                  <c:v>0.19810699887340152</c:v>
                </c:pt>
                <c:pt idx="501">
                  <c:v>0.19755621315353653</c:v>
                </c:pt>
                <c:pt idx="502">
                  <c:v>0.19728055812561932</c:v>
                </c:pt>
                <c:pt idx="503">
                  <c:v>0.19672872262328683</c:v>
                </c:pt>
                <c:pt idx="504">
                  <c:v>0.19645254170338911</c:v>
                </c:pt>
                <c:pt idx="505">
                  <c:v>0.19589965240923377</c:v>
                </c:pt>
                <c:pt idx="506">
                  <c:v>0.19562294358693666</c:v>
                </c:pt>
                <c:pt idx="507">
                  <c:v>0.19506899646859011</c:v>
                </c:pt>
                <c:pt idx="508">
                  <c:v>0.19479175772192461</c:v>
                </c:pt>
                <c:pt idx="509">
                  <c:v>0.19423674872382921</c:v>
                </c:pt>
                <c:pt idx="510">
                  <c:v>0.19395897801918691</c:v>
                </c:pt>
                <c:pt idx="511">
                  <c:v>0.19340290306241747</c:v>
                </c:pt>
                <c:pt idx="512">
                  <c:v>0.19312459835446161</c:v>
                </c:pt>
                <c:pt idx="513">
                  <c:v>0.19256745333654565</c:v>
                </c:pt>
                <c:pt idx="514">
                  <c:v>0.19228861256812027</c:v>
                </c:pt>
                <c:pt idx="515">
                  <c:v>0.1917303933628563</c:v>
                </c:pt>
                <c:pt idx="516">
                  <c:v>0.19145101446489549</c:v>
                </c:pt>
                <c:pt idx="517">
                  <c:v>0.19089171692216964</c:v>
                </c:pt>
                <c:pt idx="518">
                  <c:v>0.19061179781360493</c:v>
                </c:pt>
                <c:pt idx="519">
                  <c:v>0.19005141775920598</c:v>
                </c:pt>
                <c:pt idx="520">
                  <c:v>0.1897709563468738</c:v>
                </c:pt>
                <c:pt idx="521">
                  <c:v>0.18920948958230613</c:v>
                </c:pt>
                <c:pt idx="522">
                  <c:v>0.18892848376085342</c:v>
                </c:pt>
                <c:pt idx="523">
                  <c:v>0.18836592606314825</c:v>
                </c:pt>
                <c:pt idx="524">
                  <c:v>0.18808437371493819</c:v>
                </c:pt>
                <c:pt idx="525">
                  <c:v>0.18780263871841929</c:v>
                </c:pt>
                <c:pt idx="526">
                  <c:v>0.18723861983147869</c:v>
                </c:pt>
                <c:pt idx="527">
                  <c:v>0.18695633546541224</c:v>
                </c:pt>
                <c:pt idx="528">
                  <c:v>0.18639121569549319</c:v>
                </c:pt>
                <c:pt idx="529">
                  <c:v>0.18610837981320527</c:v>
                </c:pt>
                <c:pt idx="530">
                  <c:v>0.18554215485437514</c:v>
                </c:pt>
                <c:pt idx="531">
                  <c:v>0.18525876529658514</c:v>
                </c:pt>
                <c:pt idx="532">
                  <c:v>0.18497519069826102</c:v>
                </c:pt>
                <c:pt idx="533">
                  <c:v>0.1844074854123201</c:v>
                </c:pt>
                <c:pt idx="534">
                  <c:v>0.18412335423967113</c:v>
                </c:pt>
                <c:pt idx="535">
                  <c:v>0.18355453361886168</c:v>
                </c:pt>
                <c:pt idx="536">
                  <c:v>0.18326984368280461</c:v>
                </c:pt>
                <c:pt idx="537">
                  <c:v>0.18298496700358169</c:v>
                </c:pt>
                <c:pt idx="538">
                  <c:v>0.18241465243455401</c:v>
                </c:pt>
                <c:pt idx="539">
                  <c:v>0.18212921405299839</c:v>
                </c:pt>
                <c:pt idx="540">
                  <c:v>0.18184358794477254</c:v>
                </c:pt>
                <c:pt idx="541">
                  <c:v>0.18127177155946156</c:v>
                </c:pt>
                <c:pt idx="542">
                  <c:v>0.18098558078673047</c:v>
                </c:pt>
                <c:pt idx="543">
                  <c:v>0.18041263283832379</c:v>
                </c:pt>
                <c:pt idx="544">
                  <c:v>0.18012587516405396</c:v>
                </c:pt>
                <c:pt idx="545">
                  <c:v>0.17983892802318668</c:v>
                </c:pt>
                <c:pt idx="546">
                  <c:v>0.17926446433902535</c:v>
                </c:pt>
                <c:pt idx="547">
                  <c:v>0.17897694729316943</c:v>
                </c:pt>
                <c:pt idx="548">
                  <c:v>0.17868923977558981</c:v>
                </c:pt>
                <c:pt idx="549">
                  <c:v>0.17811325231463179</c:v>
                </c:pt>
                <c:pt idx="550">
                  <c:v>0.17782497186468177</c:v>
                </c:pt>
                <c:pt idx="551">
                  <c:v>0.17753649992986212</c:v>
                </c:pt>
                <c:pt idx="552">
                  <c:v>0.17695898058690812</c:v>
                </c:pt>
                <c:pt idx="553">
                  <c:v>0.17666993266814959</c:v>
                </c:pt>
                <c:pt idx="554">
                  <c:v>0.17638069224327035</c:v>
                </c:pt>
                <c:pt idx="555">
                  <c:v>0.17580163284827949</c:v>
                </c:pt>
                <c:pt idx="556">
                  <c:v>0.17551181336344768</c:v>
                </c:pt>
                <c:pt idx="557">
                  <c:v>0.17522180034305238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B6-4B14-86A3-33D418D51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687664"/>
        <c:axId val="438623344"/>
      </c:scatterChart>
      <c:valAx>
        <c:axId val="54568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38623344"/>
        <c:crosses val="autoZero"/>
        <c:crossBetween val="midCat"/>
      </c:valAx>
      <c:valAx>
        <c:axId val="4386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4568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Errors [mK]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'834'!$H$5:$H$808</c:f>
              <c:numCache>
                <c:formatCode>0.0000E+00</c:formatCode>
                <c:ptCount val="804"/>
                <c:pt idx="0">
                  <c:v>11.052842298056476</c:v>
                </c:pt>
                <c:pt idx="1">
                  <c:v>10.254836675358092</c:v>
                </c:pt>
                <c:pt idx="2">
                  <c:v>9.9827898270063997</c:v>
                </c:pt>
                <c:pt idx="3">
                  <c:v>9.1562661498869602</c:v>
                </c:pt>
                <c:pt idx="4">
                  <c:v>8.5553914591400826</c:v>
                </c:pt>
                <c:pt idx="5">
                  <c:v>8.5170244766743508</c:v>
                </c:pt>
                <c:pt idx="6">
                  <c:v>7.6573925054788106</c:v>
                </c:pt>
                <c:pt idx="7">
                  <c:v>7.6186148182841862</c:v>
                </c:pt>
                <c:pt idx="8">
                  <c:v>7.8368263978063624</c:v>
                </c:pt>
                <c:pt idx="9">
                  <c:v>7.329840642171348</c:v>
                </c:pt>
                <c:pt idx="10">
                  <c:v>6.5025366570239385</c:v>
                </c:pt>
                <c:pt idx="11">
                  <c:v>5.9683266789534173</c:v>
                </c:pt>
                <c:pt idx="12">
                  <c:v>6.3852363505816356</c:v>
                </c:pt>
                <c:pt idx="13">
                  <c:v>5.305287926262281</c:v>
                </c:pt>
                <c:pt idx="14">
                  <c:v>5.0359869760825404</c:v>
                </c:pt>
                <c:pt idx="15">
                  <c:v>5.5128588494710584</c:v>
                </c:pt>
                <c:pt idx="16">
                  <c:v>5.1820647678368914</c:v>
                </c:pt>
                <c:pt idx="17">
                  <c:v>4.8922194413876241</c:v>
                </c:pt>
                <c:pt idx="18">
                  <c:v>4.7946406031940114</c:v>
                </c:pt>
                <c:pt idx="19">
                  <c:v>4.2512973885493466</c:v>
                </c:pt>
                <c:pt idx="20">
                  <c:v>3.7498223531429176</c:v>
                </c:pt>
                <c:pt idx="21">
                  <c:v>3.8249948377711007</c:v>
                </c:pt>
                <c:pt idx="22">
                  <c:v>3.9861611876119696</c:v>
                </c:pt>
                <c:pt idx="23">
                  <c:v>3.6501077779291791</c:v>
                </c:pt>
                <c:pt idx="24">
                  <c:v>4.0789415889719294</c:v>
                </c:pt>
                <c:pt idx="25">
                  <c:v>3.3225763421569354</c:v>
                </c:pt>
                <c:pt idx="26">
                  <c:v>3.1654531204878822</c:v>
                </c:pt>
                <c:pt idx="27">
                  <c:v>3.0771626451269185</c:v>
                </c:pt>
                <c:pt idx="28">
                  <c:v>-3.6953125130168019</c:v>
                </c:pt>
                <c:pt idx="29">
                  <c:v>-1.3794188172084887</c:v>
                </c:pt>
                <c:pt idx="30">
                  <c:v>0.34633368970560241</c:v>
                </c:pt>
                <c:pt idx="31">
                  <c:v>1.4485302462503569</c:v>
                </c:pt>
                <c:pt idx="32">
                  <c:v>1.3461351022527879</c:v>
                </c:pt>
                <c:pt idx="33">
                  <c:v>1.8842976977708759</c:v>
                </c:pt>
                <c:pt idx="34">
                  <c:v>1.3096006381232428</c:v>
                </c:pt>
                <c:pt idx="35">
                  <c:v>1.246689163224346</c:v>
                </c:pt>
                <c:pt idx="36">
                  <c:v>0.67622126812239003</c:v>
                </c:pt>
                <c:pt idx="37">
                  <c:v>0.91407665175324837</c:v>
                </c:pt>
                <c:pt idx="38">
                  <c:v>0.59176371188129906</c:v>
                </c:pt>
                <c:pt idx="39">
                  <c:v>-0.36203545172952545</c:v>
                </c:pt>
                <c:pt idx="40">
                  <c:v>0.26115910969082279</c:v>
                </c:pt>
                <c:pt idx="41">
                  <c:v>-6.6728460716092286E-2</c:v>
                </c:pt>
                <c:pt idx="42">
                  <c:v>-0.62571679973899563</c:v>
                </c:pt>
                <c:pt idx="43">
                  <c:v>-0.46224065030031625</c:v>
                </c:pt>
                <c:pt idx="44">
                  <c:v>-0.40276194980748414</c:v>
                </c:pt>
                <c:pt idx="45">
                  <c:v>-1.0665676482233266</c:v>
                </c:pt>
                <c:pt idx="46">
                  <c:v>-0.87780082881749877</c:v>
                </c:pt>
                <c:pt idx="47">
                  <c:v>-1.076770293209961</c:v>
                </c:pt>
                <c:pt idx="48">
                  <c:v>-0.73058024764094398</c:v>
                </c:pt>
                <c:pt idx="49">
                  <c:v>-0.74312118059083332</c:v>
                </c:pt>
                <c:pt idx="50">
                  <c:v>-0.86445922126188179</c:v>
                </c:pt>
                <c:pt idx="51">
                  <c:v>-0.69966091046325118</c:v>
                </c:pt>
                <c:pt idx="52">
                  <c:v>-0.7170866891428318</c:v>
                </c:pt>
                <c:pt idx="53">
                  <c:v>-0.25618605919675019</c:v>
                </c:pt>
                <c:pt idx="54">
                  <c:v>-0.53482403210836083</c:v>
                </c:pt>
                <c:pt idx="55">
                  <c:v>0.34383191818676551</c:v>
                </c:pt>
                <c:pt idx="56">
                  <c:v>0.38483770885733293</c:v>
                </c:pt>
                <c:pt idx="57">
                  <c:v>0.69538615034758777</c:v>
                </c:pt>
                <c:pt idx="58">
                  <c:v>0.47908390799022982</c:v>
                </c:pt>
                <c:pt idx="59">
                  <c:v>3.0569765378629654E-2</c:v>
                </c:pt>
                <c:pt idx="60">
                  <c:v>0.73045319680886678</c:v>
                </c:pt>
                <c:pt idx="61">
                  <c:v>1.0405532857475919</c:v>
                </c:pt>
                <c:pt idx="62">
                  <c:v>0.49941975746037315</c:v>
                </c:pt>
                <c:pt idx="63">
                  <c:v>0.71811837964474989</c:v>
                </c:pt>
                <c:pt idx="64">
                  <c:v>0.37626481741170892</c:v>
                </c:pt>
                <c:pt idx="65">
                  <c:v>0.21829133326534134</c:v>
                </c:pt>
                <c:pt idx="66">
                  <c:v>4.9932163268096019E-2</c:v>
                </c:pt>
                <c:pt idx="67">
                  <c:v>0.73491410132930923</c:v>
                </c:pt>
                <c:pt idx="68">
                  <c:v>0.19183959459923017</c:v>
                </c:pt>
                <c:pt idx="69">
                  <c:v>0.39125077201518366</c:v>
                </c:pt>
                <c:pt idx="70">
                  <c:v>0.35286305525872308</c:v>
                </c:pt>
                <c:pt idx="71">
                  <c:v>0.14295820032472761</c:v>
                </c:pt>
                <c:pt idx="72">
                  <c:v>-0.12807299878758727</c:v>
                </c:pt>
                <c:pt idx="73">
                  <c:v>-0.30804750855040197</c:v>
                </c:pt>
                <c:pt idx="74">
                  <c:v>-0.20517480772141994</c:v>
                </c:pt>
                <c:pt idx="75">
                  <c:v>-0.59011762257199507</c:v>
                </c:pt>
                <c:pt idx="76">
                  <c:v>-0.19793612820251383</c:v>
                </c:pt>
                <c:pt idx="77">
                  <c:v>-0.72992261993931606</c:v>
                </c:pt>
                <c:pt idx="78">
                  <c:v>-0.85533326149445088</c:v>
                </c:pt>
                <c:pt idx="79">
                  <c:v>-0.21302302408798823</c:v>
                </c:pt>
                <c:pt idx="80">
                  <c:v>-0.41298964745806188</c:v>
                </c:pt>
                <c:pt idx="81">
                  <c:v>-3.7832026745121539E-2</c:v>
                </c:pt>
                <c:pt idx="82">
                  <c:v>-0.64412803379454431</c:v>
                </c:pt>
                <c:pt idx="83">
                  <c:v>0.23626330946768803</c:v>
                </c:pt>
                <c:pt idx="84">
                  <c:v>9.4971063013815638E-2</c:v>
                </c:pt>
                <c:pt idx="85">
                  <c:v>0.44594854940172013</c:v>
                </c:pt>
                <c:pt idx="86">
                  <c:v>0.82437286773995311</c:v>
                </c:pt>
                <c:pt idx="87">
                  <c:v>4.8866795322055623</c:v>
                </c:pt>
                <c:pt idx="88">
                  <c:v>3.165403885994067</c:v>
                </c:pt>
                <c:pt idx="89">
                  <c:v>2.3595856172384799</c:v>
                </c:pt>
                <c:pt idx="90">
                  <c:v>1.051149669351048</c:v>
                </c:pt>
                <c:pt idx="91">
                  <c:v>-0.15894611347277987</c:v>
                </c:pt>
                <c:pt idx="92">
                  <c:v>-0.65170355654586842</c:v>
                </c:pt>
                <c:pt idx="93">
                  <c:v>-0.79101900038480721</c:v>
                </c:pt>
                <c:pt idx="94">
                  <c:v>-0.9245640400159516</c:v>
                </c:pt>
                <c:pt idx="95">
                  <c:v>-1.3846156193189074</c:v>
                </c:pt>
                <c:pt idx="96">
                  <c:v>-2.4888381896204237</c:v>
                </c:pt>
                <c:pt idx="97">
                  <c:v>-2.5410219106341003</c:v>
                </c:pt>
                <c:pt idx="98">
                  <c:v>-1.8317785747683502</c:v>
                </c:pt>
                <c:pt idx="99">
                  <c:v>-2.6391988875253958</c:v>
                </c:pt>
                <c:pt idx="100">
                  <c:v>-2.2294726106455443</c:v>
                </c:pt>
                <c:pt idx="101">
                  <c:v>-1.8574744421933076</c:v>
                </c:pt>
                <c:pt idx="102">
                  <c:v>-1.76731752748438</c:v>
                </c:pt>
                <c:pt idx="103">
                  <c:v>-2.1928767588850206</c:v>
                </c:pt>
                <c:pt idx="104">
                  <c:v>-2.3582830303219282</c:v>
                </c:pt>
                <c:pt idx="105">
                  <c:v>-1.4783912548672618</c:v>
                </c:pt>
                <c:pt idx="106">
                  <c:v>-1.7592228430274304</c:v>
                </c:pt>
                <c:pt idx="107">
                  <c:v>-1.3983843061566859</c:v>
                </c:pt>
                <c:pt idx="108">
                  <c:v>-1.5854641332335717</c:v>
                </c:pt>
                <c:pt idx="109">
                  <c:v>-1.5024079230503418</c:v>
                </c:pt>
                <c:pt idx="110">
                  <c:v>-1.3238742514989355</c:v>
                </c:pt>
                <c:pt idx="111">
                  <c:v>-1.2175716710078888</c:v>
                </c:pt>
                <c:pt idx="112">
                  <c:v>-0.3445783967848115</c:v>
                </c:pt>
                <c:pt idx="113">
                  <c:v>-0.85964511919378594</c:v>
                </c:pt>
                <c:pt idx="114">
                  <c:v>8.8517504110541267E-2</c:v>
                </c:pt>
                <c:pt idx="115">
                  <c:v>-0.64303377187613364</c:v>
                </c:pt>
                <c:pt idx="116">
                  <c:v>-0.19173372583303205</c:v>
                </c:pt>
                <c:pt idx="117">
                  <c:v>0.31024574907689839</c:v>
                </c:pt>
                <c:pt idx="118">
                  <c:v>-0.2642377712032129</c:v>
                </c:pt>
                <c:pt idx="119">
                  <c:v>-3.7519048506240438E-2</c:v>
                </c:pt>
                <c:pt idx="120">
                  <c:v>0.87266441623334856</c:v>
                </c:pt>
                <c:pt idx="121">
                  <c:v>0.35297180536097983</c:v>
                </c:pt>
                <c:pt idx="122">
                  <c:v>0.29426893622996886</c:v>
                </c:pt>
                <c:pt idx="123">
                  <c:v>0.59144683466527681</c:v>
                </c:pt>
                <c:pt idx="124">
                  <c:v>1.1432496789787194</c:v>
                </c:pt>
                <c:pt idx="125">
                  <c:v>0.85211077809255187</c:v>
                </c:pt>
                <c:pt idx="126">
                  <c:v>0.62399648674293928</c:v>
                </c:pt>
                <c:pt idx="127">
                  <c:v>0.36825761232428533</c:v>
                </c:pt>
                <c:pt idx="128">
                  <c:v>0.99748796222520753</c:v>
                </c:pt>
                <c:pt idx="129">
                  <c:v>0.42738932136821006</c:v>
                </c:pt>
                <c:pt idx="130">
                  <c:v>0.57664321304606858</c:v>
                </c:pt>
                <c:pt idx="131">
                  <c:v>0.36678813390977894</c:v>
                </c:pt>
                <c:pt idx="132">
                  <c:v>0.72210300435848751</c:v>
                </c:pt>
                <c:pt idx="133">
                  <c:v>0.56949575838416422</c:v>
                </c:pt>
                <c:pt idx="134">
                  <c:v>0.83839691177800546</c:v>
                </c:pt>
                <c:pt idx="135">
                  <c:v>0.46065838927766833</c:v>
                </c:pt>
                <c:pt idx="136">
                  <c:v>0.37045668801560794</c:v>
                </c:pt>
                <c:pt idx="137">
                  <c:v>0.50420049139709988</c:v>
                </c:pt>
                <c:pt idx="138">
                  <c:v>0.80044242901955442</c:v>
                </c:pt>
                <c:pt idx="139">
                  <c:v>0.19979483658083552</c:v>
                </c:pt>
                <c:pt idx="140">
                  <c:v>0.64484929721153605</c:v>
                </c:pt>
                <c:pt idx="141">
                  <c:v>8.0099621936113863E-2</c:v>
                </c:pt>
                <c:pt idx="142">
                  <c:v>0.45186833526145165</c:v>
                </c:pt>
                <c:pt idx="143">
                  <c:v>0.70823636884931318</c:v>
                </c:pt>
                <c:pt idx="144">
                  <c:v>0.79897589341904052</c:v>
                </c:pt>
                <c:pt idx="145">
                  <c:v>0.67548586516075204</c:v>
                </c:pt>
                <c:pt idx="146">
                  <c:v>0.29073058681916564</c:v>
                </c:pt>
                <c:pt idx="147">
                  <c:v>0.59918073160503127</c:v>
                </c:pt>
                <c:pt idx="148">
                  <c:v>0.5567570255511356</c:v>
                </c:pt>
                <c:pt idx="149">
                  <c:v>0.120776298340175</c:v>
                </c:pt>
                <c:pt idx="150">
                  <c:v>0.2498997031228356</c:v>
                </c:pt>
                <c:pt idx="151">
                  <c:v>-9.5916773227955332E-2</c:v>
                </c:pt>
                <c:pt idx="152">
                  <c:v>4.453032970808124E-2</c:v>
                </c:pt>
                <c:pt idx="153">
                  <c:v>-0.3663536696656422</c:v>
                </c:pt>
                <c:pt idx="154">
                  <c:v>-0.36500498444880236</c:v>
                </c:pt>
                <c:pt idx="155">
                  <c:v>1.3256706736797241E-2</c:v>
                </c:pt>
                <c:pt idx="156">
                  <c:v>-0.26581168950912115</c:v>
                </c:pt>
                <c:pt idx="157">
                  <c:v>-0.23541521597003623</c:v>
                </c:pt>
                <c:pt idx="158">
                  <c:v>7.2242393646781977E-2</c:v>
                </c:pt>
                <c:pt idx="159">
                  <c:v>-0.37407675231460047</c:v>
                </c:pt>
                <c:pt idx="160">
                  <c:v>-0.60467855923374003</c:v>
                </c:pt>
                <c:pt idx="161">
                  <c:v>-0.64896965982530475</c:v>
                </c:pt>
                <c:pt idx="162">
                  <c:v>-0.53548852143237013</c:v>
                </c:pt>
                <c:pt idx="163">
                  <c:v>-0.29193568742957865</c:v>
                </c:pt>
                <c:pt idx="164">
                  <c:v>-0.9452024388334479</c:v>
                </c:pt>
                <c:pt idx="165">
                  <c:v>-0.52139872934731102</c:v>
                </c:pt>
                <c:pt idx="166">
                  <c:v>-1.0458796315617747</c:v>
                </c:pt>
                <c:pt idx="167">
                  <c:v>-0.54327102290141482</c:v>
                </c:pt>
                <c:pt idx="168">
                  <c:v>-1.0374942208093429</c:v>
                </c:pt>
                <c:pt idx="169">
                  <c:v>-0.55178963541013815</c:v>
                </c:pt>
                <c:pt idx="170">
                  <c:v>-1.1087394667681494</c:v>
                </c:pt>
                <c:pt idx="171">
                  <c:v>-0.73028965822530267</c:v>
                </c:pt>
                <c:pt idx="172">
                  <c:v>-0.43777092939034645</c:v>
                </c:pt>
                <c:pt idx="173">
                  <c:v>-1.2519190305511074</c:v>
                </c:pt>
                <c:pt idx="174">
                  <c:v>-1.1928941926697689</c:v>
                </c:pt>
                <c:pt idx="175">
                  <c:v>-0.28030000801582133</c:v>
                </c:pt>
                <c:pt idx="176">
                  <c:v>-0.533201377692194</c:v>
                </c:pt>
                <c:pt idx="177">
                  <c:v>-0.97014199890121944</c:v>
                </c:pt>
                <c:pt idx="178">
                  <c:v>-0.60916102878838529</c:v>
                </c:pt>
                <c:pt idx="179">
                  <c:v>-0.46780926023881619</c:v>
                </c:pt>
                <c:pt idx="180">
                  <c:v>-0.56316475171858116</c:v>
                </c:pt>
                <c:pt idx="181">
                  <c:v>-0.91184762332741087</c:v>
                </c:pt>
                <c:pt idx="182">
                  <c:v>-0.53003462836453963</c:v>
                </c:pt>
                <c:pt idx="183">
                  <c:v>-0.43347307923635725</c:v>
                </c:pt>
                <c:pt idx="184">
                  <c:v>-0.63749418143199676</c:v>
                </c:pt>
                <c:pt idx="185">
                  <c:v>-0.15702598682398872</c:v>
                </c:pt>
                <c:pt idx="186">
                  <c:v>-1.006605913865144</c:v>
                </c:pt>
                <c:pt idx="187">
                  <c:v>-0.20039272625460569</c:v>
                </c:pt>
                <c:pt idx="188">
                  <c:v>-0.75217820125050849</c:v>
                </c:pt>
                <c:pt idx="189">
                  <c:v>-0.67539823234596952</c:v>
                </c:pt>
                <c:pt idx="190">
                  <c:v>1.6856255816044552E-2</c:v>
                </c:pt>
                <c:pt idx="191">
                  <c:v>-0.68817103435137028</c:v>
                </c:pt>
                <c:pt idx="192">
                  <c:v>-0.80291190918124755</c:v>
                </c:pt>
                <c:pt idx="193">
                  <c:v>-0.33948336722033901</c:v>
                </c:pt>
                <c:pt idx="194">
                  <c:v>-0.30969698647353994</c:v>
                </c:pt>
                <c:pt idx="195">
                  <c:v>-0.72506800123228743</c:v>
                </c:pt>
                <c:pt idx="196">
                  <c:v>-0.59682408007866172</c:v>
                </c:pt>
                <c:pt idx="197">
                  <c:v>6.4086282476338852E-2</c:v>
                </c:pt>
                <c:pt idx="198">
                  <c:v>0.24698549484547527</c:v>
                </c:pt>
                <c:pt idx="199">
                  <c:v>-5.8540957192043663E-2</c:v>
                </c:pt>
                <c:pt idx="200">
                  <c:v>0.13734784421970403</c:v>
                </c:pt>
                <c:pt idx="201">
                  <c:v>-0.17525917989136275</c:v>
                </c:pt>
                <c:pt idx="202">
                  <c:v>-6.0321525374718021E-3</c:v>
                </c:pt>
                <c:pt idx="203">
                  <c:v>-0.36440725295161513</c:v>
                </c:pt>
                <c:pt idx="204">
                  <c:v>-0.25959327539393229</c:v>
                </c:pt>
                <c:pt idx="205">
                  <c:v>0.29942181439146509</c:v>
                </c:pt>
                <c:pt idx="206">
                  <c:v>0.30386471048160502</c:v>
                </c:pt>
                <c:pt idx="207">
                  <c:v>-0.2548293009434488</c:v>
                </c:pt>
                <c:pt idx="208">
                  <c:v>0.61497781521691053</c:v>
                </c:pt>
                <c:pt idx="209">
                  <c:v>-9.4878812300969173E-2</c:v>
                </c:pt>
                <c:pt idx="210">
                  <c:v>0.60762753647924939</c:v>
                </c:pt>
                <c:pt idx="211">
                  <c:v>0.71470993669642269</c:v>
                </c:pt>
                <c:pt idx="212">
                  <c:v>0.21876261454600865</c:v>
                </c:pt>
                <c:pt idx="213">
                  <c:v>0.11235602041459458</c:v>
                </c:pt>
                <c:pt idx="214">
                  <c:v>0.38823201923321449</c:v>
                </c:pt>
                <c:pt idx="215">
                  <c:v>3.9299205277565363E-2</c:v>
                </c:pt>
                <c:pt idx="216">
                  <c:v>5.8628408649674668E-2</c:v>
                </c:pt>
                <c:pt idx="217">
                  <c:v>0.43944831030628961</c:v>
                </c:pt>
                <c:pt idx="218">
                  <c:v>0.17514118925454625</c:v>
                </c:pt>
                <c:pt idx="219">
                  <c:v>0.25923886222400938</c:v>
                </c:pt>
                <c:pt idx="220">
                  <c:v>0.68541863738946773</c:v>
                </c:pt>
                <c:pt idx="221">
                  <c:v>0.44749951695699508</c:v>
                </c:pt>
                <c:pt idx="222">
                  <c:v>0.53943841692127847</c:v>
                </c:pt>
                <c:pt idx="223">
                  <c:v>-4.4673448378773628E-2</c:v>
                </c:pt>
                <c:pt idx="224">
                  <c:v>0.68938590399092448</c:v>
                </c:pt>
                <c:pt idx="225">
                  <c:v>0.73596584141899513</c:v>
                </c:pt>
                <c:pt idx="226">
                  <c:v>8.9539809994043651E-2</c:v>
                </c:pt>
                <c:pt idx="227">
                  <c:v>0.74470206338173028</c:v>
                </c:pt>
                <c:pt idx="228">
                  <c:v>0.69616462071842022</c:v>
                </c:pt>
                <c:pt idx="229">
                  <c:v>-6.1245794634956496E-2</c:v>
                </c:pt>
                <c:pt idx="230">
                  <c:v>0.46740933338984547</c:v>
                </c:pt>
                <c:pt idx="231">
                  <c:v>0.27717744054278626</c:v>
                </c:pt>
                <c:pt idx="232">
                  <c:v>0.36321216239620924</c:v>
                </c:pt>
                <c:pt idx="233">
                  <c:v>-0.27922939012015036</c:v>
                </c:pt>
                <c:pt idx="234">
                  <c:v>0.34521078261029459</c:v>
                </c:pt>
                <c:pt idx="235">
                  <c:v>0.23198906838750588</c:v>
                </c:pt>
                <c:pt idx="236">
                  <c:v>-0.62334228971483441</c:v>
                </c:pt>
                <c:pt idx="237">
                  <c:v>-0.22513747031993603</c:v>
                </c:pt>
                <c:pt idx="238">
                  <c:v>-0.57765947188403999</c:v>
                </c:pt>
                <c:pt idx="239">
                  <c:v>-0.68508233617059489</c:v>
                </c:pt>
                <c:pt idx="240">
                  <c:v>-0.55149331638570942</c:v>
                </c:pt>
                <c:pt idx="241">
                  <c:v>-0.18089505415819218</c:v>
                </c:pt>
                <c:pt idx="242">
                  <c:v>-0.57720754949830422</c:v>
                </c:pt>
                <c:pt idx="243">
                  <c:v>-0.74427028766876901</c:v>
                </c:pt>
                <c:pt idx="244">
                  <c:v>-0.68584406968508205</c:v>
                </c:pt>
                <c:pt idx="245">
                  <c:v>-1.4056129970905218</c:v>
                </c:pt>
                <c:pt idx="246">
                  <c:v>-0.75027659301962757</c:v>
                </c:pt>
                <c:pt idx="247">
                  <c:v>-0.78920184619946099</c:v>
                </c:pt>
                <c:pt idx="248">
                  <c:v>-0.61602975179209096</c:v>
                </c:pt>
                <c:pt idx="249">
                  <c:v>-1.2338192360035194</c:v>
                </c:pt>
                <c:pt idx="250">
                  <c:v>-0.64557266847220518</c:v>
                </c:pt>
                <c:pt idx="251">
                  <c:v>-0.85423713051469008</c:v>
                </c:pt>
                <c:pt idx="252">
                  <c:v>-0.86270564346779821</c:v>
                </c:pt>
                <c:pt idx="253">
                  <c:v>-0.67381837359725694</c:v>
                </c:pt>
                <c:pt idx="254">
                  <c:v>-0.29036379552671576</c:v>
                </c:pt>
                <c:pt idx="255">
                  <c:v>-0.71507983110663531</c:v>
                </c:pt>
                <c:pt idx="256">
                  <c:v>4.9345039535353408E-2</c:v>
                </c:pt>
                <c:pt idx="257">
                  <c:v>2.706973836197335E-4</c:v>
                </c:pt>
                <c:pt idx="258">
                  <c:v>0.13510433074515049</c:v>
                </c:pt>
                <c:pt idx="259">
                  <c:v>-0.54870058524247867</c:v>
                </c:pt>
                <c:pt idx="260">
                  <c:v>-5.3645298749849246E-2</c:v>
                </c:pt>
                <c:pt idx="261">
                  <c:v>-0.38218674779955109</c:v>
                </c:pt>
                <c:pt idx="262">
                  <c:v>0.46326148496511621</c:v>
                </c:pt>
                <c:pt idx="263">
                  <c:v>0.48032824644206329</c:v>
                </c:pt>
                <c:pt idx="264">
                  <c:v>-0.33331609004338958</c:v>
                </c:pt>
                <c:pt idx="265">
                  <c:v>2.003949158346785E-2</c:v>
                </c:pt>
                <c:pt idx="266">
                  <c:v>0.53814579721755962</c:v>
                </c:pt>
                <c:pt idx="267">
                  <c:v>0.21879257765533566</c:v>
                </c:pt>
                <c:pt idx="268">
                  <c:v>5.9807714408499635E-2</c:v>
                </c:pt>
                <c:pt idx="269">
                  <c:v>5.9056422156089639E-2</c:v>
                </c:pt>
                <c:pt idx="270">
                  <c:v>0.21444047061169869</c:v>
                </c:pt>
                <c:pt idx="271">
                  <c:v>0.52389742635217118</c:v>
                </c:pt>
                <c:pt idx="272">
                  <c:v>-1.4600090634253604E-2</c:v>
                </c:pt>
                <c:pt idx="273">
                  <c:v>0.59695487805688785</c:v>
                </c:pt>
                <c:pt idx="274">
                  <c:v>0.35660291339212336</c:v>
                </c:pt>
                <c:pt idx="275">
                  <c:v>0.262417538969828</c:v>
                </c:pt>
                <c:pt idx="276">
                  <c:v>0.31250454516262849</c:v>
                </c:pt>
                <c:pt idx="277">
                  <c:v>0.50500133624353793</c:v>
                </c:pt>
                <c:pt idx="278">
                  <c:v>0.83807628713206128</c:v>
                </c:pt>
                <c:pt idx="279">
                  <c:v>0.30992812377794721</c:v>
                </c:pt>
                <c:pt idx="280">
                  <c:v>-8.1214696213915971E-2</c:v>
                </c:pt>
                <c:pt idx="281">
                  <c:v>0.66290543010527614</c:v>
                </c:pt>
                <c:pt idx="282">
                  <c:v>0.5405746617399565</c:v>
                </c:pt>
                <c:pt idx="283">
                  <c:v>0.55010715414516298</c:v>
                </c:pt>
                <c:pt idx="284">
                  <c:v>0.68984449313092</c:v>
                </c:pt>
                <c:pt idx="285">
                  <c:v>-4.1844838271742901E-2</c:v>
                </c:pt>
                <c:pt idx="286">
                  <c:v>0.3534340060178387</c:v>
                </c:pt>
                <c:pt idx="287">
                  <c:v>-0.1258982805594222</c:v>
                </c:pt>
                <c:pt idx="288">
                  <c:v>0.51860433557582297</c:v>
                </c:pt>
                <c:pt idx="289">
                  <c:v>0.28541273821369728</c:v>
                </c:pt>
                <c:pt idx="290">
                  <c:v>0.17302217199821612</c:v>
                </c:pt>
                <c:pt idx="291">
                  <c:v>0.1799517781564397</c:v>
                </c:pt>
                <c:pt idx="292">
                  <c:v>0.30474412784187166</c:v>
                </c:pt>
                <c:pt idx="293">
                  <c:v>0.54596477462487414</c:v>
                </c:pt>
                <c:pt idx="294">
                  <c:v>-9.7798188495534788E-2</c:v>
                </c:pt>
                <c:pt idx="295">
                  <c:v>0.37206544357415439</c:v>
                </c:pt>
                <c:pt idx="296">
                  <c:v>-4.5812435938152873E-2</c:v>
                </c:pt>
                <c:pt idx="297">
                  <c:v>0.64722134745132109</c:v>
                </c:pt>
                <c:pt idx="298">
                  <c:v>0.44984083843369049</c:v>
                </c:pt>
                <c:pt idx="299">
                  <c:v>0.36074056843427016</c:v>
                </c:pt>
                <c:pt idx="300">
                  <c:v>0.37863516354530447</c:v>
                </c:pt>
                <c:pt idx="301">
                  <c:v>0.50225897336453329</c:v>
                </c:pt>
                <c:pt idx="302">
                  <c:v>0.7303656973860484</c:v>
                </c:pt>
                <c:pt idx="303">
                  <c:v>6.1728030621654995E-2</c:v>
                </c:pt>
                <c:pt idx="304">
                  <c:v>0.49513730809369605</c:v>
                </c:pt>
                <c:pt idx="305">
                  <c:v>2.9403161382113296E-2</c:v>
                </c:pt>
                <c:pt idx="306">
                  <c:v>0.66335318166244051</c:v>
                </c:pt>
                <c:pt idx="307">
                  <c:v>0.39583258772246666</c:v>
                </c:pt>
                <c:pt idx="308">
                  <c:v>0.22570390888487779</c:v>
                </c:pt>
                <c:pt idx="309">
                  <c:v>0.15184666247503031</c:v>
                </c:pt>
                <c:pt idx="310">
                  <c:v>0.17315704933640319</c:v>
                </c:pt>
                <c:pt idx="311">
                  <c:v>0.28854765045771558</c:v>
                </c:pt>
                <c:pt idx="312">
                  <c:v>0.49694713058601181</c:v>
                </c:pt>
                <c:pt idx="313">
                  <c:v>-0.20270005159250815</c:v>
                </c:pt>
                <c:pt idx="314">
                  <c:v>0.18856607296546812</c:v>
                </c:pt>
                <c:pt idx="315">
                  <c:v>-0.3302792922870168</c:v>
                </c:pt>
                <c:pt idx="316">
                  <c:v>0.23975401426357124</c:v>
                </c:pt>
                <c:pt idx="317">
                  <c:v>-0.10232914553487404</c:v>
                </c:pt>
                <c:pt idx="318">
                  <c:v>-0.35750948008983485</c:v>
                </c:pt>
                <c:pt idx="319">
                  <c:v>0.47324648548796588</c:v>
                </c:pt>
                <c:pt idx="320">
                  <c:v>0.38898615310500873</c:v>
                </c:pt>
                <c:pt idx="321">
                  <c:v>0.38877061093378629</c:v>
                </c:pt>
                <c:pt idx="322">
                  <c:v>0.4716743936898915</c:v>
                </c:pt>
                <c:pt idx="323">
                  <c:v>-0.36321475369049949</c:v>
                </c:pt>
                <c:pt idx="324">
                  <c:v>-0.11679610709247612</c:v>
                </c:pt>
                <c:pt idx="325">
                  <c:v>0.21004381563782815</c:v>
                </c:pt>
                <c:pt idx="326">
                  <c:v>-0.38356896921332151</c:v>
                </c:pt>
                <c:pt idx="327">
                  <c:v>0.10150387565888153</c:v>
                </c:pt>
                <c:pt idx="328">
                  <c:v>-0.33558720914550477</c:v>
                </c:pt>
                <c:pt idx="329">
                  <c:v>0.30432012019510069</c:v>
                </c:pt>
                <c:pt idx="330">
                  <c:v>2.0399904145040892E-2</c:v>
                </c:pt>
                <c:pt idx="331">
                  <c:v>-0.18816232065965721</c:v>
                </c:pt>
                <c:pt idx="332">
                  <c:v>-0.32216971628784563</c:v>
                </c:pt>
                <c:pt idx="333">
                  <c:v>-0.38241433169838857</c:v>
                </c:pt>
                <c:pt idx="334">
                  <c:v>-0.36967729396719662</c:v>
                </c:pt>
                <c:pt idx="335">
                  <c:v>-0.28472899020171027</c:v>
                </c:pt>
                <c:pt idx="336">
                  <c:v>-0.12832924967476345</c:v>
                </c:pt>
                <c:pt idx="337">
                  <c:v>9.8772483764442143E-2</c:v>
                </c:pt>
                <c:pt idx="338">
                  <c:v>0.39583697392897577</c:v>
                </c:pt>
                <c:pt idx="339">
                  <c:v>-0.23786497505406956</c:v>
                </c:pt>
                <c:pt idx="340">
                  <c:v>0.19694731324015891</c:v>
                </c:pt>
                <c:pt idx="341">
                  <c:v>-0.30043577317107051</c:v>
                </c:pt>
                <c:pt idx="342">
                  <c:v>0.26928570301931742</c:v>
                </c:pt>
                <c:pt idx="343">
                  <c:v>-9.4578926514543582E-2</c:v>
                </c:pt>
                <c:pt idx="344">
                  <c:v>-0.3927110935673106</c:v>
                </c:pt>
                <c:pt idx="345">
                  <c:v>0.37421686069594173</c:v>
                </c:pt>
                <c:pt idx="346">
                  <c:v>0.20554153516494367</c:v>
                </c:pt>
                <c:pt idx="347">
                  <c:v>0.10060832269953579</c:v>
                </c:pt>
                <c:pt idx="348">
                  <c:v>5.8771269655366609E-2</c:v>
                </c:pt>
                <c:pt idx="349">
                  <c:v>7.9392935489863703E-2</c:v>
                </c:pt>
                <c:pt idx="350">
                  <c:v>0.16184425546095227</c:v>
                </c:pt>
                <c:pt idx="351">
                  <c:v>0.30550440494403475</c:v>
                </c:pt>
                <c:pt idx="352">
                  <c:v>-0.49023933046976609</c:v>
                </c:pt>
                <c:pt idx="353">
                  <c:v>-0.22599168418180327</c:v>
                </c:pt>
                <c:pt idx="354">
                  <c:v>9.7650462308696007E-2</c:v>
                </c:pt>
                <c:pt idx="355">
                  <c:v>-0.51990204349117164</c:v>
                </c:pt>
                <c:pt idx="356">
                  <c:v>-7.9230749545633472E-2</c:v>
                </c:pt>
                <c:pt idx="357">
                  <c:v>-0.580909716299427</c:v>
                </c:pt>
                <c:pt idx="358">
                  <c:v>-2.5505635939726545E-2</c:v>
                </c:pt>
                <c:pt idx="359">
                  <c:v>-0.41357794976493167</c:v>
                </c:pt>
                <c:pt idx="360">
                  <c:v>0.25432104230915797</c:v>
                </c:pt>
                <c:pt idx="361">
                  <c:v>-2.2353933971430706E-2</c:v>
                </c:pt>
                <c:pt idx="362">
                  <c:v>-0.24414123281069067</c:v>
                </c:pt>
                <c:pt idx="363">
                  <c:v>-0.41157239963673931</c:v>
                </c:pt>
                <c:pt idx="364">
                  <c:v>-0.52517227239112785</c:v>
                </c:pt>
                <c:pt idx="365">
                  <c:v>-0.58545908737706043</c:v>
                </c:pt>
                <c:pt idx="366">
                  <c:v>-0.59294458231917702</c:v>
                </c:pt>
                <c:pt idx="367">
                  <c:v>-0.54813409060505691</c:v>
                </c:pt>
                <c:pt idx="368">
                  <c:v>-0.45152664546899146</c:v>
                </c:pt>
                <c:pt idx="369">
                  <c:v>-0.30361507348830585</c:v>
                </c:pt>
                <c:pt idx="370">
                  <c:v>-0.10488608779146702</c:v>
                </c:pt>
                <c:pt idx="371">
                  <c:v>0.1441796158307973</c:v>
                </c:pt>
                <c:pt idx="372">
                  <c:v>-0.55689272709447124</c:v>
                </c:pt>
                <c:pt idx="373">
                  <c:v>-0.2085720453042228</c:v>
                </c:pt>
                <c:pt idx="374">
                  <c:v>0.18867848489900751</c:v>
                </c:pt>
                <c:pt idx="375">
                  <c:v>-0.36559864873719761</c:v>
                </c:pt>
                <c:pt idx="376">
                  <c:v>0.12814462112809011</c:v>
                </c:pt>
                <c:pt idx="377">
                  <c:v>-0.33053814140249216</c:v>
                </c:pt>
                <c:pt idx="378">
                  <c:v>0.25791204258585054</c:v>
                </c:pt>
                <c:pt idx="379">
                  <c:v>-0.10694051503890023</c:v>
                </c:pt>
                <c:pt idx="380">
                  <c:v>-0.42552624567138153</c:v>
                </c:pt>
                <c:pt idx="381">
                  <c:v>0.30172959524543685</c:v>
                </c:pt>
                <c:pt idx="382">
                  <c:v>7.4406854483122231E-2</c:v>
                </c:pt>
                <c:pt idx="383">
                  <c:v>-0.10790959509865417</c:v>
                </c:pt>
                <c:pt idx="384">
                  <c:v>-0.24562992883003787</c:v>
                </c:pt>
                <c:pt idx="385">
                  <c:v>-0.33915944034168533</c:v>
                </c:pt>
                <c:pt idx="386">
                  <c:v>-0.38889861536661741</c:v>
                </c:pt>
                <c:pt idx="387">
                  <c:v>-0.39524320031292248</c:v>
                </c:pt>
                <c:pt idx="388">
                  <c:v>-0.35858427092394507</c:v>
                </c:pt>
                <c:pt idx="389">
                  <c:v>-0.27930829959377235</c:v>
                </c:pt>
                <c:pt idx="390">
                  <c:v>-0.15779722386621842</c:v>
                </c:pt>
                <c:pt idx="391">
                  <c:v>5.5714924958039092E-3</c:v>
                </c:pt>
                <c:pt idx="392">
                  <c:v>0.21042479073551945</c:v>
                </c:pt>
                <c:pt idx="393">
                  <c:v>-0.54360604391678891</c:v>
                </c:pt>
                <c:pt idx="394">
                  <c:v>-0.25688544204349739</c:v>
                </c:pt>
                <c:pt idx="395">
                  <c:v>7.0226384446758772E-2</c:v>
                </c:pt>
                <c:pt idx="396">
                  <c:v>-0.56262661483552634</c:v>
                </c:pt>
                <c:pt idx="397">
                  <c:v>-0.15579638688034692</c:v>
                </c:pt>
                <c:pt idx="398">
                  <c:v>0.29036916460345452</c:v>
                </c:pt>
                <c:pt idx="399">
                  <c:v>-0.22447387762491999</c:v>
                </c:pt>
                <c:pt idx="400">
                  <c:v>0.29933450243602167</c:v>
                </c:pt>
                <c:pt idx="401">
                  <c:v>-0.13854180508854341</c:v>
                </c:pt>
                <c:pt idx="402">
                  <c:v>-0.5384350879733546</c:v>
                </c:pt>
                <c:pt idx="403">
                  <c:v>9.9326135758914802E-2</c:v>
                </c:pt>
                <c:pt idx="404">
                  <c:v>-0.22558293639018956</c:v>
                </c:pt>
                <c:pt idx="405">
                  <c:v>-0.51348344331536566</c:v>
                </c:pt>
                <c:pt idx="406">
                  <c:v>0.23530709072394629</c:v>
                </c:pt>
                <c:pt idx="407">
                  <c:v>2.0474706602158221E-2</c:v>
                </c:pt>
                <c:pt idx="408">
                  <c:v>-0.15829104330578048</c:v>
                </c:pt>
                <c:pt idx="409">
                  <c:v>-0.30129713586468654</c:v>
                </c:pt>
                <c:pt idx="410">
                  <c:v>-0.4088471327512444</c:v>
                </c:pt>
                <c:pt idx="411">
                  <c:v>-0.4812412212862327</c:v>
                </c:pt>
                <c:pt idx="412">
                  <c:v>-0.51877626169805069</c:v>
                </c:pt>
                <c:pt idx="413">
                  <c:v>-0.52174583577713207</c:v>
                </c:pt>
                <c:pt idx="414">
                  <c:v>-0.49044028591405109</c:v>
                </c:pt>
                <c:pt idx="415">
                  <c:v>-0.42514676390892348</c:v>
                </c:pt>
                <c:pt idx="416">
                  <c:v>-0.32614927037588615</c:v>
                </c:pt>
                <c:pt idx="417">
                  <c:v>-0.1937287006739119</c:v>
                </c:pt>
                <c:pt idx="418">
                  <c:v>-2.8162881853255328E-2</c:v>
                </c:pt>
                <c:pt idx="419">
                  <c:v>0.17027338085817689</c:v>
                </c:pt>
                <c:pt idx="420">
                  <c:v>0.40130826785578222</c:v>
                </c:pt>
                <c:pt idx="421">
                  <c:v>-0.33532709638350866</c:v>
                </c:pt>
                <c:pt idx="422">
                  <c:v>-3.9898684313754984E-2</c:v>
                </c:pt>
                <c:pt idx="423">
                  <c:v>0.28733040085970885</c:v>
                </c:pt>
                <c:pt idx="424">
                  <c:v>-0.35390011748814842</c:v>
                </c:pt>
                <c:pt idx="425">
                  <c:v>3.6152276265077887E-2</c:v>
                </c:pt>
                <c:pt idx="426">
                  <c:v>-0.54276714918266578</c:v>
                </c:pt>
                <c:pt idx="427">
                  <c:v>-9.0910404964450464E-2</c:v>
                </c:pt>
                <c:pt idx="428">
                  <c:v>0.39147317858700958</c:v>
                </c:pt>
                <c:pt idx="429">
                  <c:v>-9.5863080052271954E-2</c:v>
                </c:pt>
                <c:pt idx="430">
                  <c:v>-0.55316325170817748</c:v>
                </c:pt>
                <c:pt idx="431">
                  <c:v>1.9331174995418365E-2</c:v>
                </c:pt>
                <c:pt idx="432">
                  <c:v>-0.37861874653088989</c:v>
                </c:pt>
                <c:pt idx="433">
                  <c:v>0.25275055297058202</c:v>
                </c:pt>
                <c:pt idx="434">
                  <c:v>-8.67948806857477E-2</c:v>
                </c:pt>
                <c:pt idx="435">
                  <c:v>-0.39748655148441614</c:v>
                </c:pt>
                <c:pt idx="436">
                  <c:v>0.3204464527071238</c:v>
                </c:pt>
                <c:pt idx="437">
                  <c:v>6.6777429708508862E-2</c:v>
                </c:pt>
                <c:pt idx="438">
                  <c:v>-0.15871796927857673</c:v>
                </c:pt>
                <c:pt idx="439">
                  <c:v>-0.3562617657952849</c:v>
                </c:pt>
                <c:pt idx="440">
                  <c:v>-0.5260736885586148</c:v>
                </c:pt>
                <c:pt idx="441">
                  <c:v>0.33162880274328899</c:v>
                </c:pt>
                <c:pt idx="442">
                  <c:v>0.21663048312792199</c:v>
                </c:pt>
                <c:pt idx="443">
                  <c:v>0.12871833763483664</c:v>
                </c:pt>
                <c:pt idx="444">
                  <c:v>6.7681532351482332E-2</c:v>
                </c:pt>
                <c:pt idx="445">
                  <c:v>3.3311387694023864E-2</c:v>
                </c:pt>
                <c:pt idx="446">
                  <c:v>2.5401349013520758E-2</c:v>
                </c:pt>
                <c:pt idx="447">
                  <c:v>4.3746963873658729E-2</c:v>
                </c:pt>
                <c:pt idx="448">
                  <c:v>8.8145851266929753E-2</c:v>
                </c:pt>
                <c:pt idx="449">
                  <c:v>0.15839767983694131</c:v>
                </c:pt>
                <c:pt idx="450">
                  <c:v>0.25430413995009005</c:v>
                </c:pt>
                <c:pt idx="451">
                  <c:v>0.37566891875995267</c:v>
                </c:pt>
                <c:pt idx="452">
                  <c:v>-0.47770232364685583</c:v>
                </c:pt>
                <c:pt idx="453">
                  <c:v>-0.30600198014818503</c:v>
                </c:pt>
                <c:pt idx="454">
                  <c:v>-0.1094205168925555</c:v>
                </c:pt>
                <c:pt idx="455">
                  <c:v>0.11185349625408847</c:v>
                </c:pt>
                <c:pt idx="456">
                  <c:v>0.35763337047400867</c:v>
                </c:pt>
                <c:pt idx="457">
                  <c:v>-0.37226573186677214</c:v>
                </c:pt>
                <c:pt idx="458">
                  <c:v>-7.8026815489184997E-2</c:v>
                </c:pt>
                <c:pt idx="459">
                  <c:v>0.2401689229869497</c:v>
                </c:pt>
                <c:pt idx="460">
                  <c:v>-0.41785792441162428</c:v>
                </c:pt>
                <c:pt idx="461">
                  <c:v>-5.2285003130592145E-2</c:v>
                </c:pt>
                <c:pt idx="462">
                  <c:v>0.3367117875816561</c:v>
                </c:pt>
                <c:pt idx="463">
                  <c:v>-0.25104172848333661</c:v>
                </c:pt>
                <c:pt idx="464">
                  <c:v>0.184281971709499</c:v>
                </c:pt>
                <c:pt idx="465">
                  <c:v>-0.35748790396317176</c:v>
                </c:pt>
                <c:pt idx="466">
                  <c:v>0.12347951297320137</c:v>
                </c:pt>
                <c:pt idx="467">
                  <c:v>-0.37298326933887793</c:v>
                </c:pt>
                <c:pt idx="468">
                  <c:v>0.15295788165836655</c:v>
                </c:pt>
                <c:pt idx="469">
                  <c:v>-0.29886130072931394</c:v>
                </c:pt>
                <c:pt idx="470">
                  <c:v>0.27139650138385818</c:v>
                </c:pt>
                <c:pt idx="471">
                  <c:v>-0.13642983092942984</c:v>
                </c:pt>
                <c:pt idx="472">
                  <c:v>0.47750013114500334</c:v>
                </c:pt>
                <c:pt idx="473">
                  <c:v>0.11302834410198415</c:v>
                </c:pt>
                <c:pt idx="474">
                  <c:v>-0.23000172740816893</c:v>
                </c:pt>
                <c:pt idx="475">
                  <c:v>0.44825487517918816</c:v>
                </c:pt>
                <c:pt idx="476">
                  <c:v>0.147644584911788</c:v>
                </c:pt>
                <c:pt idx="477">
                  <c:v>-0.13198470988795563</c:v>
                </c:pt>
                <c:pt idx="478">
                  <c:v>-0.39078367868894404</c:v>
                </c:pt>
                <c:pt idx="479">
                  <c:v>0.3710984327129907</c:v>
                </c:pt>
                <c:pt idx="480">
                  <c:v>0.1535137826844668</c:v>
                </c:pt>
                <c:pt idx="481">
                  <c:v>-4.3684076100003466E-2</c:v>
                </c:pt>
                <c:pt idx="482">
                  <c:v>-0.22064022053047694</c:v>
                </c:pt>
                <c:pt idx="483">
                  <c:v>-0.37749836656075786</c:v>
                </c:pt>
                <c:pt idx="484">
                  <c:v>0.4855991137677762</c:v>
                </c:pt>
                <c:pt idx="485">
                  <c:v>0.36851117140113132</c:v>
                </c:pt>
                <c:pt idx="486">
                  <c:v>0.27109807359959603</c:v>
                </c:pt>
                <c:pt idx="487">
                  <c:v>0.19322138276089973</c:v>
                </c:pt>
                <c:pt idx="488">
                  <c:v>0.13474394391588262</c:v>
                </c:pt>
                <c:pt idx="489">
                  <c:v>9.5529869172494841E-2</c:v>
                </c:pt>
                <c:pt idx="490">
                  <c:v>7.5444524351819808E-2</c:v>
                </c:pt>
                <c:pt idx="491">
                  <c:v>7.4354513754926188E-2</c:v>
                </c:pt>
                <c:pt idx="492">
                  <c:v>9.2127666533770025E-2</c:v>
                </c:pt>
                <c:pt idx="493">
                  <c:v>0.12863302321797221</c:v>
                </c:pt>
                <c:pt idx="494">
                  <c:v>0.18374082079786191</c:v>
                </c:pt>
                <c:pt idx="495">
                  <c:v>0.25732248027443561</c:v>
                </c:pt>
                <c:pt idx="496">
                  <c:v>0.34925059391488489</c:v>
                </c:pt>
                <c:pt idx="497">
                  <c:v>0.459398909205877</c:v>
                </c:pt>
                <c:pt idx="498">
                  <c:v>0.58764232041452757</c:v>
                </c:pt>
                <c:pt idx="499">
                  <c:v>-0.26614314774819903</c:v>
                </c:pt>
                <c:pt idx="500">
                  <c:v>-0.10208035173020491</c:v>
                </c:pt>
                <c:pt idx="501">
                  <c:v>7.9708957815061154E-2</c:v>
                </c:pt>
                <c:pt idx="502">
                  <c:v>0.2791041249734505</c:v>
                </c:pt>
                <c:pt idx="503">
                  <c:v>0.49598557691865608</c:v>
                </c:pt>
                <c:pt idx="504">
                  <c:v>-0.26976519128796284</c:v>
                </c:pt>
                <c:pt idx="505">
                  <c:v>-1.8265624253999135E-2</c:v>
                </c:pt>
                <c:pt idx="506">
                  <c:v>0.25036787907817271</c:v>
                </c:pt>
                <c:pt idx="507">
                  <c:v>0.53601995359553456</c:v>
                </c:pt>
                <c:pt idx="508">
                  <c:v>-0.16142373906236074</c:v>
                </c:pt>
                <c:pt idx="509">
                  <c:v>0.15792347128007478</c:v>
                </c:pt>
                <c:pt idx="510">
                  <c:v>0.4939492602815676</c:v>
                </c:pt>
                <c:pt idx="511">
                  <c:v>-0.15345770958186122</c:v>
                </c:pt>
                <c:pt idx="512">
                  <c:v>0.21559220659783662</c:v>
                </c:pt>
                <c:pt idx="513">
                  <c:v>-0.39901037834066955</c:v>
                </c:pt>
                <c:pt idx="514">
                  <c:v>2.6261073000632962E-3</c:v>
                </c:pt>
                <c:pt idx="515">
                  <c:v>0.42039418302097786</c:v>
                </c:pt>
                <c:pt idx="516">
                  <c:v>-0.1458126934328341</c:v>
                </c:pt>
                <c:pt idx="517">
                  <c:v>0.30389986350387588</c:v>
                </c:pt>
                <c:pt idx="518">
                  <c:v>-0.23057284282712587</c:v>
                </c:pt>
                <c:pt idx="519">
                  <c:v>0.25066539985774128</c:v>
                </c:pt>
                <c:pt idx="520">
                  <c:v>-0.25248830023016922</c:v>
                </c:pt>
                <c:pt idx="521">
                  <c:v>0.25986405710298754</c:v>
                </c:pt>
                <c:pt idx="522">
                  <c:v>-0.21237865098466813</c:v>
                </c:pt>
                <c:pt idx="523">
                  <c:v>0.33068332270635992</c:v>
                </c:pt>
                <c:pt idx="524">
                  <c:v>-0.11104941320994044</c:v>
                </c:pt>
                <c:pt idx="525">
                  <c:v>0.46232460111550466</c:v>
                </c:pt>
                <c:pt idx="526">
                  <c:v>5.0707667099469944E-2</c:v>
                </c:pt>
                <c:pt idx="527">
                  <c:v>-0.34599707816873604</c:v>
                </c:pt>
                <c:pt idx="528">
                  <c:v>0.27211432544627101</c:v>
                </c:pt>
                <c:pt idx="529">
                  <c:v>-9.5053345273043988E-2</c:v>
                </c:pt>
                <c:pt idx="530">
                  <c:v>0.55240549284318874</c:v>
                </c:pt>
                <c:pt idx="531">
                  <c:v>0.21439722514182691</c:v>
                </c:pt>
                <c:pt idx="532">
                  <c:v>-0.10917097540996679</c:v>
                </c:pt>
                <c:pt idx="533">
                  <c:v>0.58160884867719531</c:v>
                </c:pt>
                <c:pt idx="534">
                  <c:v>0.28664542760914458</c:v>
                </c:pt>
                <c:pt idx="535">
                  <c:v>5.848258792795491E-3</c:v>
                </c:pt>
                <c:pt idx="536">
                  <c:v>-0.26087240130268086</c:v>
                </c:pt>
                <c:pt idx="537">
                  <c:v>0.48639445291787098</c:v>
                </c:pt>
                <c:pt idx="538">
                  <c:v>0.24756057008579191</c:v>
                </c:pt>
                <c:pt idx="539">
                  <c:v>2.2538434496066628E-2</c:v>
                </c:pt>
                <c:pt idx="540">
                  <c:v>-0.18875874171531137</c:v>
                </c:pt>
                <c:pt idx="541">
                  <c:v>-0.38641702845554349</c:v>
                </c:pt>
                <c:pt idx="542">
                  <c:v>0.42947822024519411</c:v>
                </c:pt>
                <c:pt idx="543">
                  <c:v>0.25884235210904549</c:v>
                </c:pt>
                <c:pt idx="544">
                  <c:v>0.10159141585930342</c:v>
                </c:pt>
                <c:pt idx="545">
                  <c:v>-4.2357849434182526E-2</c:v>
                </c:pt>
                <c:pt idx="546">
                  <c:v>-0.17308802174254012</c:v>
                </c:pt>
                <c:pt idx="547">
                  <c:v>-0.29068100128171181</c:v>
                </c:pt>
                <c:pt idx="548">
                  <c:v>-0.3952180179065401</c:v>
                </c:pt>
                <c:pt idx="549">
                  <c:v>0.51322036209899835</c:v>
                </c:pt>
                <c:pt idx="550">
                  <c:v>0.43455422836746749</c:v>
                </c:pt>
                <c:pt idx="551">
                  <c:v>0.36870432136693054</c:v>
                </c:pt>
                <c:pt idx="552">
                  <c:v>0.31559202435205158</c:v>
                </c:pt>
                <c:pt idx="553">
                  <c:v>0.2751393597077989</c:v>
                </c:pt>
                <c:pt idx="554">
                  <c:v>0.24726897763160949</c:v>
                </c:pt>
                <c:pt idx="555">
                  <c:v>0.23190415377549733</c:v>
                </c:pt>
                <c:pt idx="556">
                  <c:v>0.2289687830132614</c:v>
                </c:pt>
                <c:pt idx="557">
                  <c:v>0.23838737196779647</c:v>
                </c:pt>
                <c:pt idx="558">
                  <c:v>0.26008503212793244</c:v>
                </c:pt>
                <c:pt idx="559">
                  <c:v>0.29398747509823409</c:v>
                </c:pt>
                <c:pt idx="560">
                  <c:v>0.34002100738095287</c:v>
                </c:pt>
                <c:pt idx="561">
                  <c:v>0.39811252300880895</c:v>
                </c:pt>
                <c:pt idx="562">
                  <c:v>0.46818949766946893</c:v>
                </c:pt>
                <c:pt idx="563">
                  <c:v>0.55017998506512455</c:v>
                </c:pt>
                <c:pt idx="564">
                  <c:v>-0.35598739195275009</c:v>
                </c:pt>
                <c:pt idx="565">
                  <c:v>-0.25038344311911764</c:v>
                </c:pt>
                <c:pt idx="566">
                  <c:v>-0.13307842104959278</c:v>
                </c:pt>
                <c:pt idx="567">
                  <c:v>-4.1420221081889252E-3</c:v>
                </c:pt>
                <c:pt idx="568">
                  <c:v>0.13635660545663342</c:v>
                </c:pt>
                <c:pt idx="569">
                  <c:v>0.2883488568943271</c:v>
                </c:pt>
                <c:pt idx="570">
                  <c:v>0.45176666548263356</c:v>
                </c:pt>
                <c:pt idx="571">
                  <c:v>-0.37345750174289094</c:v>
                </c:pt>
                <c:pt idx="572">
                  <c:v>-0.18739065038198</c:v>
                </c:pt>
                <c:pt idx="573">
                  <c:v>9.9007363920655678E-3</c:v>
                </c:pt>
                <c:pt idx="574">
                  <c:v>0.21835069357134529</c:v>
                </c:pt>
                <c:pt idx="575">
                  <c:v>0.43789376819636239</c:v>
                </c:pt>
                <c:pt idx="576">
                  <c:v>-0.3315349838048931</c:v>
                </c:pt>
                <c:pt idx="577">
                  <c:v>-9.0000005786849968E-2</c:v>
                </c:pt>
                <c:pt idx="578">
                  <c:v>0.16243475931698725</c:v>
                </c:pt>
                <c:pt idx="579">
                  <c:v>0.42570586141477129</c:v>
                </c:pt>
                <c:pt idx="580">
                  <c:v>-0.30024966262631736</c:v>
                </c:pt>
                <c:pt idx="581">
                  <c:v>-1.5494290046547121E-2</c:v>
                </c:pt>
                <c:pt idx="582">
                  <c:v>0.2799099803689753</c:v>
                </c:pt>
                <c:pt idx="583">
                  <c:v>-0.41409837633432645</c:v>
                </c:pt>
                <c:pt idx="584">
                  <c:v>-9.7580412742326317E-2</c:v>
                </c:pt>
                <c:pt idx="585">
                  <c:v>0.22940328300236068</c:v>
                </c:pt>
                <c:pt idx="586">
                  <c:v>-0.43320741643104732</c:v>
                </c:pt>
                <c:pt idx="587">
                  <c:v>-8.5472179538248483E-2</c:v>
                </c:pt>
                <c:pt idx="588">
                  <c:v>0.27254977622659382</c:v>
                </c:pt>
                <c:pt idx="589">
                  <c:v>-0.3592003165844293</c:v>
                </c:pt>
                <c:pt idx="590">
                  <c:v>1.9219217872512573E-2</c:v>
                </c:pt>
                <c:pt idx="591">
                  <c:v>0.40775049602981284</c:v>
                </c:pt>
                <c:pt idx="592">
                  <c:v>-0.19366393060993303</c:v>
                </c:pt>
                <c:pt idx="593">
                  <c:v>0.21491892300185</c:v>
                </c:pt>
                <c:pt idx="594">
                  <c:v>-0.36655753060554908</c:v>
                </c:pt>
                <c:pt idx="595">
                  <c:v>6.1850543426444915E-2</c:v>
                </c:pt>
                <c:pt idx="596">
                  <c:v>0.50008740245410799</c:v>
                </c:pt>
                <c:pt idx="597">
                  <c:v>-5.1902281585469723E-2</c:v>
                </c:pt>
                <c:pt idx="598">
                  <c:v>0.40582657621390794</c:v>
                </c:pt>
                <c:pt idx="599">
                  <c:v>-0.12678053202086481</c:v>
                </c:pt>
                <c:pt idx="600">
                  <c:v>0.35022229223691248</c:v>
                </c:pt>
                <c:pt idx="601">
                  <c:v>-0.16321865201485153</c:v>
                </c:pt>
                <c:pt idx="602">
                  <c:v>0.33284333112448827</c:v>
                </c:pt>
                <c:pt idx="603">
                  <c:v>-0.16164466956225532</c:v>
                </c:pt>
                <c:pt idx="604">
                  <c:v>0.35326482736297571</c:v>
                </c:pt>
                <c:pt idx="605">
                  <c:v>-0.12248031198525133</c:v>
                </c:pt>
                <c:pt idx="606">
                  <c:v>0.41106816047520311</c:v>
                </c:pt>
                <c:pt idx="607">
                  <c:v>-4.6141125228382762E-2</c:v>
                </c:pt>
                <c:pt idx="608">
                  <c:v>0.50584083500249122</c:v>
                </c:pt>
                <c:pt idx="609">
                  <c:v>6.6963419010246383E-2</c:v>
                </c:pt>
                <c:pt idx="610">
                  <c:v>-0.36282362616013586</c:v>
                </c:pt>
                <c:pt idx="611">
                  <c:v>0.21642981171687836</c:v>
                </c:pt>
                <c:pt idx="612">
                  <c:v>-0.19532579141534612</c:v>
                </c:pt>
                <c:pt idx="613">
                  <c:v>0.40186039808998153</c:v>
                </c:pt>
                <c:pt idx="614">
                  <c:v>7.9395723340258684E-3</c:v>
                </c:pt>
                <c:pt idx="615">
                  <c:v>-0.37713672623818084</c:v>
                </c:pt>
                <c:pt idx="616">
                  <c:v>0.2465833969140796</c:v>
                </c:pt>
                <c:pt idx="617">
                  <c:v>-0.12094781913707386</c:v>
                </c:pt>
                <c:pt idx="618">
                  <c:v>-0.47977778995322851</c:v>
                </c:pt>
                <c:pt idx="619">
                  <c:v>0.17004640796236536</c:v>
                </c:pt>
                <c:pt idx="620">
                  <c:v>-0.17152196267589126</c:v>
                </c:pt>
                <c:pt idx="621">
                  <c:v>0.4954706929831687</c:v>
                </c:pt>
                <c:pt idx="622">
                  <c:v>0.17097830296686212</c:v>
                </c:pt>
                <c:pt idx="623">
                  <c:v>-0.14504487676747502</c:v>
                </c:pt>
                <c:pt idx="624">
                  <c:v>-0.45264426469482366</c:v>
                </c:pt>
                <c:pt idx="625">
                  <c:v>0.24813504381437923</c:v>
                </c:pt>
                <c:pt idx="626">
                  <c:v>-4.2751727126866257E-2</c:v>
                </c:pt>
                <c:pt idx="627">
                  <c:v>-0.32534903539205295</c:v>
                </c:pt>
                <c:pt idx="628">
                  <c:v>0.40029897428528471</c:v>
                </c:pt>
                <c:pt idx="629">
                  <c:v>0.13414846936132818</c:v>
                </c:pt>
                <c:pt idx="630">
                  <c:v>-0.12384407416554666</c:v>
                </c:pt>
                <c:pt idx="631">
                  <c:v>-0.37372187372830545</c:v>
                </c:pt>
                <c:pt idx="632">
                  <c:v>0.38447215656467471</c:v>
                </c:pt>
                <c:pt idx="633">
                  <c:v>0.15069540329282205</c:v>
                </c:pt>
                <c:pt idx="634">
                  <c:v>-7.5094449005774777E-2</c:v>
                </c:pt>
                <c:pt idx="635">
                  <c:v>-0.29293941914332322</c:v>
                </c:pt>
                <c:pt idx="636">
                  <c:v>-0.50288123407371543</c:v>
                </c:pt>
                <c:pt idx="637">
                  <c:v>0.29503867007441009</c:v>
                </c:pt>
                <c:pt idx="638">
                  <c:v>0.10077914628148221</c:v>
                </c:pt>
                <c:pt idx="639">
                  <c:v>-8.5700669135047036E-2</c:v>
                </c:pt>
                <c:pt idx="640">
                  <c:v>-0.2644413538928081</c:v>
                </c:pt>
                <c:pt idx="641">
                  <c:v>-0.43548320825803621</c:v>
                </c:pt>
                <c:pt idx="642">
                  <c:v>0.40113374877015495</c:v>
                </c:pt>
                <c:pt idx="643">
                  <c:v>0.24536977157829654</c:v>
                </c:pt>
                <c:pt idx="644">
                  <c:v>9.7185389809073541E-2</c:v>
                </c:pt>
                <c:pt idx="645">
                  <c:v>-4.3458596577838904E-2</c:v>
                </c:pt>
                <c:pt idx="646">
                  <c:v>-0.17660111921813382</c:v>
                </c:pt>
                <c:pt idx="647">
                  <c:v>-0.30228084116745713</c:v>
                </c:pt>
                <c:pt idx="648">
                  <c:v>-0.42053616464854393</c:v>
                </c:pt>
                <c:pt idx="649">
                  <c:v>-0.53140522555605862</c:v>
                </c:pt>
                <c:pt idx="650">
                  <c:v>0.36507409608388386</c:v>
                </c:pt>
                <c:pt idx="651">
                  <c:v>0.26886418059990369</c:v>
                </c:pt>
                <c:pt idx="652">
                  <c:v>0.1799276621632373</c:v>
                </c:pt>
                <c:pt idx="653">
                  <c:v>9.8227429399022625E-2</c:v>
                </c:pt>
                <c:pt idx="654">
                  <c:v>2.3726621662278902E-2</c:v>
                </c:pt>
                <c:pt idx="655">
                  <c:v>-4.3611372721796826E-2</c:v>
                </c:pt>
                <c:pt idx="656">
                  <c:v>-0.103822918316121</c:v>
                </c:pt>
                <c:pt idx="657">
                  <c:v>-0.15694413532774121</c:v>
                </c:pt>
                <c:pt idx="658">
                  <c:v>-0.2030108999551139</c:v>
                </c:pt>
                <c:pt idx="659">
                  <c:v>-0.24205884881656203</c:v>
                </c:pt>
                <c:pt idx="660">
                  <c:v>-0.27412337813603749</c:v>
                </c:pt>
                <c:pt idx="661">
                  <c:v>-0.29923964903799671</c:v>
                </c:pt>
                <c:pt idx="662">
                  <c:v>-0.31744258670896031</c:v>
                </c:pt>
                <c:pt idx="663">
                  <c:v>-0.3287668831697399</c:v>
                </c:pt>
                <c:pt idx="664">
                  <c:v>-0.333247000704473</c:v>
                </c:pt>
                <c:pt idx="665">
                  <c:v>-0.33091717076194627</c:v>
                </c:pt>
                <c:pt idx="666">
                  <c:v>-0.32181139916098722</c:v>
                </c:pt>
                <c:pt idx="667">
                  <c:v>-0.30596346575206823</c:v>
                </c:pt>
                <c:pt idx="668">
                  <c:v>-0.28340692655093314</c:v>
                </c:pt>
                <c:pt idx="669">
                  <c:v>-0.25417511630343448</c:v>
                </c:pt>
                <c:pt idx="670">
                  <c:v>-0.21830115013510287</c:v>
                </c:pt>
                <c:pt idx="671">
                  <c:v>-0.17581792474241631</c:v>
                </c:pt>
                <c:pt idx="672">
                  <c:v>-0.12675812057816316</c:v>
                </c:pt>
                <c:pt idx="673">
                  <c:v>-7.1154203798995397E-2</c:v>
                </c:pt>
                <c:pt idx="674">
                  <c:v>-9.0384281972166747E-3</c:v>
                </c:pt>
                <c:pt idx="675">
                  <c:v>5.9557164328483125E-2</c:v>
                </c:pt>
                <c:pt idx="676">
                  <c:v>0.13460074063709193</c:v>
                </c:pt>
                <c:pt idx="677">
                  <c:v>0.21606067478985302</c:v>
                </c:pt>
                <c:pt idx="678">
                  <c:v>0.30390554783377155</c:v>
                </c:pt>
                <c:pt idx="679">
                  <c:v>0.39810414426622032</c:v>
                </c:pt>
                <c:pt idx="680">
                  <c:v>-0.50137454915155644</c:v>
                </c:pt>
                <c:pt idx="681">
                  <c:v>-0.39456134346660399</c:v>
                </c:pt>
                <c:pt idx="682">
                  <c:v>-0.28148685180084954</c:v>
                </c:pt>
                <c:pt idx="683">
                  <c:v>-0.16218148818447631</c:v>
                </c:pt>
                <c:pt idx="684">
                  <c:v>-3.6675471901004286E-2</c:v>
                </c:pt>
                <c:pt idx="685">
                  <c:v>9.5001173805453476E-2</c:v>
                </c:pt>
                <c:pt idx="686">
                  <c:v>0.23281861752288968</c:v>
                </c:pt>
                <c:pt idx="687">
                  <c:v>0.37674722043279374</c:v>
                </c:pt>
                <c:pt idx="688">
                  <c:v>-0.47324246775803935</c:v>
                </c:pt>
                <c:pt idx="689">
                  <c:v>-0.31717970683309282</c:v>
                </c:pt>
                <c:pt idx="690">
                  <c:v>-0.15509357251763944</c:v>
                </c:pt>
                <c:pt idx="691">
                  <c:v>1.2987048042090166E-2</c:v>
                </c:pt>
                <c:pt idx="692">
                  <c:v>0.18703344974402292</c:v>
                </c:pt>
                <c:pt idx="693">
                  <c:v>0.36701711034647921</c:v>
                </c:pt>
                <c:pt idx="694">
                  <c:v>-0.44709031046230585</c:v>
                </c:pt>
                <c:pt idx="695">
                  <c:v>-0.25531697449143742</c:v>
                </c:pt>
                <c:pt idx="696">
                  <c:v>-5.7690865189252705E-2</c:v>
                </c:pt>
                <c:pt idx="697">
                  <c:v>0.14576021275858331</c:v>
                </c:pt>
                <c:pt idx="698">
                  <c:v>0.35500862721415949</c:v>
                </c:pt>
                <c:pt idx="699">
                  <c:v>-0.42997307772685289</c:v>
                </c:pt>
                <c:pt idx="700">
                  <c:v>-0.20921218608216385</c:v>
                </c:pt>
                <c:pt idx="701">
                  <c:v>1.7264189808630093E-2</c:v>
                </c:pt>
                <c:pt idx="702">
                  <c:v>0.24942910734959689</c:v>
                </c:pt>
                <c:pt idx="703">
                  <c:v>-0.51274420693880884</c:v>
                </c:pt>
                <c:pt idx="704">
                  <c:v>-0.26928235976497739</c:v>
                </c:pt>
                <c:pt idx="705">
                  <c:v>-2.021179102751347E-2</c:v>
                </c:pt>
                <c:pt idx="706">
                  <c:v>0.23444122364235653</c:v>
                </c:pt>
                <c:pt idx="707">
                  <c:v>-0.5053494274938064</c:v>
                </c:pt>
                <c:pt idx="708">
                  <c:v>-0.23960969362257778</c:v>
                </c:pt>
                <c:pt idx="709">
                  <c:v>3.1634635794031141E-2</c:v>
                </c:pt>
                <c:pt idx="710">
                  <c:v>0.3083579324896224</c:v>
                </c:pt>
                <c:pt idx="711">
                  <c:v>-0.4094652739561333</c:v>
                </c:pt>
                <c:pt idx="712">
                  <c:v>-0.121860295704046</c:v>
                </c:pt>
                <c:pt idx="713">
                  <c:v>0.17114770937665114</c:v>
                </c:pt>
                <c:pt idx="714">
                  <c:v>-0.53046626015107456</c:v>
                </c:pt>
                <c:pt idx="715">
                  <c:v>-0.22672705238835356</c:v>
                </c:pt>
                <c:pt idx="716">
                  <c:v>8.2340637062250366E-2</c:v>
                </c:pt>
                <c:pt idx="717">
                  <c:v>0.39671226436910345</c:v>
                </c:pt>
                <c:pt idx="718">
                  <c:v>-0.2836365652665318</c:v>
                </c:pt>
                <c:pt idx="719">
                  <c:v>4.1269904122787082E-2</c:v>
                </c:pt>
                <c:pt idx="720">
                  <c:v>0.37140757537956759</c:v>
                </c:pt>
                <c:pt idx="721">
                  <c:v>-0.29324750098802532</c:v>
                </c:pt>
                <c:pt idx="722">
                  <c:v>4.7280869645005552E-2</c:v>
                </c:pt>
                <c:pt idx="723">
                  <c:v>0.39296902851626569</c:v>
                </c:pt>
                <c:pt idx="724">
                  <c:v>-0.25620654090374728</c:v>
                </c:pt>
                <c:pt idx="725">
                  <c:v>9.9730788220009359E-2</c:v>
                </c:pt>
                <c:pt idx="726">
                  <c:v>-0.53924221689505281</c:v>
                </c:pt>
                <c:pt idx="727">
                  <c:v>-0.17314864803585905</c:v>
                </c:pt>
                <c:pt idx="728">
                  <c:v>0.19798854230512752</c:v>
                </c:pt>
                <c:pt idx="729">
                  <c:v>-0.42585345992018908</c:v>
                </c:pt>
                <c:pt idx="730">
                  <c:v>-4.4697333363652447E-2</c:v>
                </c:pt>
                <c:pt idx="731">
                  <c:v>0.34143438218992017</c:v>
                </c:pt>
                <c:pt idx="732">
                  <c:v>-0.26748071973270449</c:v>
                </c:pt>
                <c:pt idx="733">
                  <c:v>0.12853508898591492</c:v>
                </c:pt>
                <c:pt idx="734">
                  <c:v>-0.47054032955529124</c:v>
                </c:pt>
                <c:pt idx="735">
                  <c:v>-6.4728983327100309E-2</c:v>
                </c:pt>
                <c:pt idx="736">
                  <c:v>0.34594725353254141</c:v>
                </c:pt>
                <c:pt idx="737">
                  <c:v>-0.23853336488377508</c:v>
                </c:pt>
                <c:pt idx="738">
                  <c:v>0.18180754608865257</c:v>
                </c:pt>
                <c:pt idx="739">
                  <c:v>-0.39305150159885116</c:v>
                </c:pt>
                <c:pt idx="740">
                  <c:v>3.6868131765288581E-2</c:v>
                </c:pt>
                <c:pt idx="741">
                  <c:v>0.47154521277592565</c:v>
                </c:pt>
                <c:pt idx="742">
                  <c:v>-8.9041368033226931E-2</c:v>
                </c:pt>
                <c:pt idx="743">
                  <c:v>0.35508740626921664</c:v>
                </c:pt>
                <c:pt idx="744">
                  <c:v>-0.19608932495662756</c:v>
                </c:pt>
                <c:pt idx="745">
                  <c:v>0.25740770078197528</c:v>
                </c:pt>
                <c:pt idx="746">
                  <c:v>-0.28444213224965154</c:v>
                </c:pt>
                <c:pt idx="747">
                  <c:v>0.17834068073319109</c:v>
                </c:pt>
                <c:pt idx="748">
                  <c:v>-0.35426423445494848</c:v>
                </c:pt>
                <c:pt idx="749">
                  <c:v>0.11772286665312492</c:v>
                </c:pt>
                <c:pt idx="750">
                  <c:v>-0.40571815374290665</c:v>
                </c:pt>
                <c:pt idx="751">
                  <c:v>7.5392684914854513E-2</c:v>
                </c:pt>
                <c:pt idx="752">
                  <c:v>-0.43896452112091033</c:v>
                </c:pt>
                <c:pt idx="753">
                  <c:v>5.1190441144877141E-2</c:v>
                </c:pt>
                <c:pt idx="754">
                  <c:v>-0.4541621009932495</c:v>
                </c:pt>
                <c:pt idx="755">
                  <c:v>4.4958294086905326E-2</c:v>
                </c:pt>
                <c:pt idx="756">
                  <c:v>-0.45146781896510113</c:v>
                </c:pt>
                <c:pt idx="757">
                  <c:v>5.6540227052703784E-2</c:v>
                </c:pt>
                <c:pt idx="758">
                  <c:v>-0.43103678898459563</c:v>
                </c:pt>
                <c:pt idx="759">
                  <c:v>8.5782022393177115E-2</c:v>
                </c:pt>
                <c:pt idx="760">
                  <c:v>-0.39302233890325944</c:v>
                </c:pt>
                <c:pt idx="761">
                  <c:v>0.1325312365101361</c:v>
                </c:pt>
                <c:pt idx="762">
                  <c:v>-0.33757603407980064</c:v>
                </c:pt>
                <c:pt idx="763">
                  <c:v>0.19663717376761092</c:v>
                </c:pt>
                <c:pt idx="764">
                  <c:v>-0.26484770706702854</c:v>
                </c:pt>
                <c:pt idx="765">
                  <c:v>0.27795086135173896</c:v>
                </c:pt>
                <c:pt idx="766">
                  <c:v>-0.17498547709648982</c:v>
                </c:pt>
                <c:pt idx="767">
                  <c:v>0.37632502546491864</c:v>
                </c:pt>
                <c:pt idx="768">
                  <c:v>-6.8135778704458971E-2</c:v>
                </c:pt>
                <c:pt idx="769">
                  <c:v>0.49161406641617944</c:v>
                </c:pt>
                <c:pt idx="770">
                  <c:v>5.555661807177259E-2</c:v>
                </c:pt>
                <c:pt idx="771">
                  <c:v>-0.37632596405945407</c:v>
                </c:pt>
                <c:pt idx="772">
                  <c:v>0.19594858122040648</c:v>
                </c:pt>
                <c:pt idx="773">
                  <c:v>-0.22763738588871263</c:v>
                </c:pt>
                <c:pt idx="774">
                  <c:v>0.35289859483311758</c:v>
                </c:pt>
                <c:pt idx="775">
                  <c:v>-6.2460916369966313E-2</c:v>
                </c:pt>
                <c:pt idx="776">
                  <c:v>0.52626673756828168</c:v>
                </c:pt>
                <c:pt idx="777">
                  <c:v>0.11906431216091029</c:v>
                </c:pt>
                <c:pt idx="778">
                  <c:v>-0.28408534101864724</c:v>
                </c:pt>
                <c:pt idx="779">
                  <c:v>0.31680072598905262</c:v>
                </c:pt>
                <c:pt idx="780">
                  <c:v>-7.8294442843906964E-2</c:v>
                </c:pt>
                <c:pt idx="781">
                  <c:v>0.53061229049822245</c:v>
                </c:pt>
                <c:pt idx="782">
                  <c:v>0.14350415841124509</c:v>
                </c:pt>
                <c:pt idx="783">
                  <c:v>-0.23963551239170044</c:v>
                </c:pt>
                <c:pt idx="784">
                  <c:v>0.38117669626913653</c:v>
                </c:pt>
                <c:pt idx="785">
                  <c:v>5.9242958811989155E-3</c:v>
                </c:pt>
                <c:pt idx="786">
                  <c:v>-0.36540911100280127</c:v>
                </c:pt>
                <c:pt idx="787">
                  <c:v>0.26716016909000828</c:v>
                </c:pt>
                <c:pt idx="788">
                  <c:v>-9.6384080088718349E-2</c:v>
                </c:pt>
                <c:pt idx="789">
                  <c:v>0.54394201574980983</c:v>
                </c:pt>
                <c:pt idx="790">
                  <c:v>0.18812241861465573</c:v>
                </c:pt>
                <c:pt idx="791">
                  <c:v>-0.16385881991132223</c:v>
                </c:pt>
                <c:pt idx="792">
                  <c:v>0.48798243832393062</c:v>
                </c:pt>
                <c:pt idx="793">
                  <c:v>0.14363042039211571</c:v>
                </c:pt>
                <c:pt idx="794">
                  <c:v>-0.19693056080738458</c:v>
                </c:pt>
                <c:pt idx="795">
                  <c:v>0.46628389293923433</c:v>
                </c:pt>
                <c:pt idx="796">
                  <c:v>0.13325826632959448</c:v>
                </c:pt>
                <c:pt idx="797">
                  <c:v>-0.19602287124675932</c:v>
                </c:pt>
                <c:pt idx="798">
                  <c:v>0.47842513378726359</c:v>
                </c:pt>
                <c:pt idx="799">
                  <c:v>0.15658701850052026</c:v>
                </c:pt>
                <c:pt idx="800">
                  <c:v>-0.16155239596193915</c:v>
                </c:pt>
                <c:pt idx="801">
                  <c:v>0.52399179266915397</c:v>
                </c:pt>
                <c:pt idx="802">
                  <c:v>0.21320456985507441</c:v>
                </c:pt>
                <c:pt idx="803">
                  <c:v>-9.3928997715542195E-2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6-40B2-84F0-10FE9F3C5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862016"/>
        <c:axId val="2144655536"/>
      </c:lineChart>
      <c:catAx>
        <c:axId val="63486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44655536"/>
        <c:crosses val="autoZero"/>
        <c:auto val="1"/>
        <c:lblAlgn val="ctr"/>
        <c:lblOffset val="100"/>
        <c:noMultiLvlLbl val="0"/>
      </c:catAx>
      <c:valAx>
        <c:axId val="21446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3486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9.9004898009796023E-3"/>
                  <c:y val="0.283521303486025"/>
                </c:manualLayout>
              </c:layout>
              <c:numFmt formatCode="0.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'835'!$D$5:$D$32</c:f>
              <c:numCache>
                <c:formatCode>General</c:formatCode>
                <c:ptCount val="28"/>
                <c:pt idx="0">
                  <c:v>0.33480965034164833</c:v>
                </c:pt>
                <c:pt idx="1">
                  <c:v>0.33431107335091392</c:v>
                </c:pt>
                <c:pt idx="2">
                  <c:v>0.33381901835158051</c:v>
                </c:pt>
                <c:pt idx="3">
                  <c:v>0.33333333333333331</c:v>
                </c:pt>
                <c:pt idx="4">
                  <c:v>0.33285387133565303</c:v>
                </c:pt>
                <c:pt idx="5">
                  <c:v>0.33238049023123367</c:v>
                </c:pt>
                <c:pt idx="6">
                  <c:v>0.33191305252073727</c:v>
                </c:pt>
                <c:pt idx="7">
                  <c:v>0.33145142513818565</c:v>
                </c:pt>
                <c:pt idx="8">
                  <c:v>0.33099547926634265</c:v>
                </c:pt>
                <c:pt idx="9">
                  <c:v>0.3305450901614807</c:v>
                </c:pt>
                <c:pt idx="10">
                  <c:v>0.33010013698697249</c:v>
                </c:pt>
                <c:pt idx="11">
                  <c:v>0.32966050265518271</c:v>
                </c:pt>
                <c:pt idx="12">
                  <c:v>0.32922607367717388</c:v>
                </c:pt>
                <c:pt idx="13">
                  <c:v>0.32879674001977033</c:v>
                </c:pt>
                <c:pt idx="14">
                  <c:v>0.32837239496955695</c:v>
                </c:pt>
                <c:pt idx="15">
                  <c:v>0.32795293500341643</c:v>
                </c:pt>
                <c:pt idx="16">
                  <c:v>0.32753825966523376</c:v>
                </c:pt>
                <c:pt idx="17">
                  <c:v>0.32712827144842338</c:v>
                </c:pt>
                <c:pt idx="18">
                  <c:v>0.32672287568395414</c:v>
                </c:pt>
                <c:pt idx="19">
                  <c:v>0.32632198043356875</c:v>
                </c:pt>
                <c:pt idx="20">
                  <c:v>0.32592549638791485</c:v>
                </c:pt>
                <c:pt idx="21">
                  <c:v>0.32553333676932011</c:v>
                </c:pt>
                <c:pt idx="22">
                  <c:v>0.32514541723896329</c:v>
                </c:pt>
                <c:pt idx="23">
                  <c:v>0.32476165580820548</c:v>
                </c:pt>
                <c:pt idx="24">
                  <c:v>0.32438197275386355</c:v>
                </c:pt>
                <c:pt idx="25">
                  <c:v>0.32400629053721752</c:v>
                </c:pt>
                <c:pt idx="26">
                  <c:v>0.3236345337265587</c:v>
                </c:pt>
                <c:pt idx="27">
                  <c:v>0.32326662892309649</c:v>
                </c:pt>
              </c:numCache>
            </c:numRef>
          </c:xVal>
          <c:yVal>
            <c:numRef>
              <c:f>'835'!$E$5:$E$32</c:f>
              <c:numCache>
                <c:formatCode>General</c:formatCode>
                <c:ptCount val="28"/>
                <c:pt idx="0">
                  <c:v>2.4906887167131884</c:v>
                </c:pt>
                <c:pt idx="1">
                  <c:v>2.4701016410291201</c:v>
                </c:pt>
                <c:pt idx="2">
                  <c:v>2.4497159233881352</c:v>
                </c:pt>
                <c:pt idx="3">
                  <c:v>2.4295261942966868</c:v>
                </c:pt>
                <c:pt idx="4">
                  <c:v>2.4095324413066566</c:v>
                </c:pt>
                <c:pt idx="5">
                  <c:v>2.3897347263301332</c:v>
                </c:pt>
                <c:pt idx="6">
                  <c:v>2.3701298828432202</c:v>
                </c:pt>
                <c:pt idx="7">
                  <c:v>2.3507169582141025</c:v>
                </c:pt>
                <c:pt idx="8">
                  <c:v>2.3314941059173679</c:v>
                </c:pt>
                <c:pt idx="9">
                  <c:v>2.3124629825480048</c:v>
                </c:pt>
                <c:pt idx="10">
                  <c:v>2.2936166476198494</c:v>
                </c:pt>
                <c:pt idx="11">
                  <c:v>2.2749587071311534</c:v>
                </c:pt>
                <c:pt idx="12">
                  <c:v>2.2564868303894849</c:v>
                </c:pt>
                <c:pt idx="13">
                  <c:v>2.2381966993790137</c:v>
                </c:pt>
                <c:pt idx="14">
                  <c:v>2.2200897740311829</c:v>
                </c:pt>
                <c:pt idx="15">
                  <c:v>2.2021639736210519</c:v>
                </c:pt>
                <c:pt idx="16">
                  <c:v>2.1844188467936476</c:v>
                </c:pt>
                <c:pt idx="17">
                  <c:v>2.1668502909984477</c:v>
                </c:pt>
                <c:pt idx="18">
                  <c:v>2.1494592942395649</c:v>
                </c:pt>
                <c:pt idx="19">
                  <c:v>2.1322436754274676</c:v>
                </c:pt>
                <c:pt idx="20">
                  <c:v>2.1152043146729835</c:v>
                </c:pt>
                <c:pt idx="21">
                  <c:v>2.0983356308311025</c:v>
                </c:pt>
                <c:pt idx="22">
                  <c:v>2.0816389002159319</c:v>
                </c:pt>
                <c:pt idx="23">
                  <c:v>2.065112681150906</c:v>
                </c:pt>
                <c:pt idx="24">
                  <c:v>2.0487563394705033</c:v>
                </c:pt>
                <c:pt idx="25">
                  <c:v>2.0325663845175312</c:v>
                </c:pt>
                <c:pt idx="26">
                  <c:v>2.0165403023415784</c:v>
                </c:pt>
                <c:pt idx="27">
                  <c:v>2.0006856437653568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C-4FCA-9418-6B2299543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83376"/>
        <c:axId val="627865312"/>
      </c:scatterChart>
      <c:valAx>
        <c:axId val="63188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27865312"/>
        <c:crosses val="autoZero"/>
        <c:crossBetween val="midCat"/>
      </c:valAx>
      <c:valAx>
        <c:axId val="6278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3188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9.9004898009796023E-3"/>
                  <c:y val="0.283521303486025"/>
                </c:manualLayout>
              </c:layout>
              <c:numFmt formatCode="0.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'835'!$D$33:$D$92</c:f>
              <c:numCache>
                <c:formatCode>General</c:formatCode>
                <c:ptCount val="60"/>
                <c:pt idx="0">
                  <c:v>0.32290250469005105</c:v>
                </c:pt>
                <c:pt idx="1">
                  <c:v>0.32254209148477153</c:v>
                </c:pt>
                <c:pt idx="2">
                  <c:v>0.32218532159372654</c:v>
                </c:pt>
                <c:pt idx="3">
                  <c:v>0.32183212907022413</c:v>
                </c:pt>
                <c:pt idx="4">
                  <c:v>0.32148244967472639</c:v>
                </c:pt>
                <c:pt idx="5">
                  <c:v>0.32113622081763021</c:v>
                </c:pt>
                <c:pt idx="6">
                  <c:v>0.32079338150439524</c:v>
                </c:pt>
                <c:pt idx="7">
                  <c:v>0.32045387228290428</c:v>
                </c:pt>
                <c:pt idx="8">
                  <c:v>0.32011763519295006</c:v>
                </c:pt>
                <c:pt idx="9">
                  <c:v>0.31978461371774597</c:v>
                </c:pt>
                <c:pt idx="10">
                  <c:v>0.31945475273736623</c:v>
                </c:pt>
                <c:pt idx="11">
                  <c:v>0.31912799848402368</c:v>
                </c:pt>
                <c:pt idx="12">
                  <c:v>0.31880429849910086</c:v>
                </c:pt>
                <c:pt idx="13">
                  <c:v>0.31848360159185213</c:v>
                </c:pt>
                <c:pt idx="14">
                  <c:v>0.31816585779970097</c:v>
                </c:pt>
                <c:pt idx="15">
                  <c:v>0.31785101835005941</c:v>
                </c:pt>
                <c:pt idx="16">
                  <c:v>0.31753903562360047</c:v>
                </c:pt>
                <c:pt idx="17">
                  <c:v>0.31722986311891876</c:v>
                </c:pt>
                <c:pt idx="18">
                  <c:v>0.31692345541851746</c:v>
                </c:pt>
                <c:pt idx="19">
                  <c:v>0.31661976815606196</c:v>
                </c:pt>
                <c:pt idx="20">
                  <c:v>0.31631875798484566</c:v>
                </c:pt>
                <c:pt idx="21">
                  <c:v>0.31602038254741405</c:v>
                </c:pt>
                <c:pt idx="22">
                  <c:v>0.31572460044629758</c:v>
                </c:pt>
                <c:pt idx="23">
                  <c:v>0.3154313712158045</c:v>
                </c:pt>
                <c:pt idx="24">
                  <c:v>0.31514065529482987</c:v>
                </c:pt>
                <c:pt idx="25">
                  <c:v>0.31485241400063579</c:v>
                </c:pt>
                <c:pt idx="26">
                  <c:v>0.31456660950356324</c:v>
                </c:pt>
                <c:pt idx="27">
                  <c:v>0.31428320480263566</c:v>
                </c:pt>
                <c:pt idx="28">
                  <c:v>0.3140021637020175</c:v>
                </c:pt>
                <c:pt idx="29">
                  <c:v>0.31372345078829228</c:v>
                </c:pt>
                <c:pt idx="30">
                  <c:v>0.3134470314085262</c:v>
                </c:pt>
                <c:pt idx="31">
                  <c:v>0.31317287164908564</c:v>
                </c:pt>
                <c:pt idx="32">
                  <c:v>0.31290093831517785</c:v>
                </c:pt>
                <c:pt idx="33">
                  <c:v>0.31263119891108504</c:v>
                </c:pt>
                <c:pt idx="34">
                  <c:v>0.31236362162106529</c:v>
                </c:pt>
                <c:pt idx="35">
                  <c:v>0.31209817529089245</c:v>
                </c:pt>
                <c:pt idx="36">
                  <c:v>0.31183482941001073</c:v>
                </c:pt>
                <c:pt idx="37">
                  <c:v>0.31157355409427928</c:v>
                </c:pt>
                <c:pt idx="38">
                  <c:v>0.31131432006928389</c:v>
                </c:pt>
                <c:pt idx="39">
                  <c:v>0.31105709865419356</c:v>
                </c:pt>
                <c:pt idx="40">
                  <c:v>0.31080186174614133</c:v>
                </c:pt>
                <c:pt idx="41">
                  <c:v>0.31054858180510897</c:v>
                </c:pt>
                <c:pt idx="42">
                  <c:v>0.31029723183929614</c:v>
                </c:pt>
                <c:pt idx="43">
                  <c:v>0.3100477853909564</c:v>
                </c:pt>
                <c:pt idx="44">
                  <c:v>0.30980021652268125</c:v>
                </c:pt>
                <c:pt idx="45">
                  <c:v>0.3095544998041167</c:v>
                </c:pt>
                <c:pt idx="46">
                  <c:v>0.30931061029909585</c:v>
                </c:pt>
                <c:pt idx="47">
                  <c:v>0.30906852355317083</c:v>
                </c:pt>
                <c:pt idx="48">
                  <c:v>0.30882821558153223</c:v>
                </c:pt>
                <c:pt idx="49">
                  <c:v>0.30858966285729861</c:v>
                </c:pt>
                <c:pt idx="50">
                  <c:v>0.30835284230016508</c:v>
                </c:pt>
                <c:pt idx="51">
                  <c:v>0.30811773126539638</c:v>
                </c:pt>
                <c:pt idx="52">
                  <c:v>0.3078843075331536</c:v>
                </c:pt>
                <c:pt idx="53">
                  <c:v>0.30765254929814079</c:v>
                </c:pt>
                <c:pt idx="54">
                  <c:v>0.30742243515956169</c:v>
                </c:pt>
                <c:pt idx="55">
                  <c:v>0.30719394411137479</c:v>
                </c:pt>
                <c:pt idx="56">
                  <c:v>0.30696705553283632</c:v>
                </c:pt>
                <c:pt idx="57">
                  <c:v>0.3067417491793214</c:v>
                </c:pt>
                <c:pt idx="58">
                  <c:v>0.30651800517341343</c:v>
                </c:pt>
                <c:pt idx="59">
                  <c:v>0.30629580399625228</c:v>
                </c:pt>
              </c:numCache>
            </c:numRef>
          </c:xVal>
          <c:yVal>
            <c:numRef>
              <c:f>'835'!$E$33:$E$92</c:f>
              <c:numCache>
                <c:formatCode>General</c:formatCode>
                <c:ptCount val="60"/>
                <c:pt idx="0">
                  <c:v>1.9849906136123361</c:v>
                </c:pt>
                <c:pt idx="1">
                  <c:v>1.9694578486375316</c:v>
                </c:pt>
                <c:pt idx="2">
                  <c:v>1.9540880661653277</c:v>
                </c:pt>
                <c:pt idx="3">
                  <c:v>1.9388748208451179</c:v>
                </c:pt>
                <c:pt idx="4">
                  <c:v>1.9238240724034592</c:v>
                </c:pt>
                <c:pt idx="5">
                  <c:v>1.9089298088337812</c:v>
                </c:pt>
                <c:pt idx="6">
                  <c:v>1.8941941772328497</c:v>
                </c:pt>
                <c:pt idx="7">
                  <c:v>1.8796061767934265</c:v>
                </c:pt>
                <c:pt idx="8">
                  <c:v>1.8651809913897046</c:v>
                </c:pt>
                <c:pt idx="9">
                  <c:v>1.8509034279577457</c:v>
                </c:pt>
                <c:pt idx="10">
                  <c:v>1.8367733717180694</c:v>
                </c:pt>
                <c:pt idx="11">
                  <c:v>1.8228020526288948</c:v>
                </c:pt>
                <c:pt idx="12">
                  <c:v>1.8089735266532672</c:v>
                </c:pt>
                <c:pt idx="13">
                  <c:v>1.7952959329677161</c:v>
                </c:pt>
                <c:pt idx="14">
                  <c:v>1.7817625530143322</c:v>
                </c:pt>
                <c:pt idx="15">
                  <c:v>1.7683716719875542</c:v>
                </c:pt>
                <c:pt idx="16">
                  <c:v>1.7551275313106947</c:v>
                </c:pt>
                <c:pt idx="17">
                  <c:v>1.7420256132975163</c:v>
                </c:pt>
                <c:pt idx="18">
                  <c:v>1.7290675486992892</c:v>
                </c:pt>
                <c:pt idx="19">
                  <c:v>1.7162454788144403</c:v>
                </c:pt>
                <c:pt idx="20">
                  <c:v>1.70356648746789</c:v>
                </c:pt>
                <c:pt idx="21">
                  <c:v>1.6910195719987544</c:v>
                </c:pt>
                <c:pt idx="22">
                  <c:v>1.6786185192613066</c:v>
                </c:pt>
                <c:pt idx="23">
                  <c:v>1.6663494715601981</c:v>
                </c:pt>
                <c:pt idx="24">
                  <c:v>1.654205429685377</c:v>
                </c:pt>
                <c:pt idx="25">
                  <c:v>1.642207230911346</c:v>
                </c:pt>
                <c:pt idx="26">
                  <c:v>1.6303363278982399</c:v>
                </c:pt>
                <c:pt idx="27">
                  <c:v>1.6185919322852276</c:v>
                </c:pt>
                <c:pt idx="28">
                  <c:v>1.6069829406244882</c:v>
                </c:pt>
                <c:pt idx="29">
                  <c:v>1.5954962218255742</c:v>
                </c:pt>
                <c:pt idx="30">
                  <c:v>1.5841389160098738</c:v>
                </c:pt>
                <c:pt idx="31">
                  <c:v>1.5729064372591384</c:v>
                </c:pt>
                <c:pt idx="32">
                  <c:v>1.5617928406001493</c:v>
                </c:pt>
                <c:pt idx="33">
                  <c:v>1.5508151714962322</c:v>
                </c:pt>
                <c:pt idx="34">
                  <c:v>1.5399538416563967</c:v>
                </c:pt>
                <c:pt idx="35">
                  <c:v>1.5292121256053968</c:v>
                </c:pt>
                <c:pt idx="36">
                  <c:v>1.518579737087604</c:v>
                </c:pt>
                <c:pt idx="37">
                  <c:v>1.5080850970979376</c:v>
                </c:pt>
                <c:pt idx="38">
                  <c:v>1.497689689521025</c:v>
                </c:pt>
                <c:pt idx="39">
                  <c:v>1.4874212113594745</c:v>
                </c:pt>
                <c:pt idx="40">
                  <c:v>1.4772659954248526</c:v>
                </c:pt>
                <c:pt idx="41">
                  <c:v>1.4672232108340486</c:v>
                </c:pt>
                <c:pt idx="42">
                  <c:v>1.4572913391285069</c:v>
                </c:pt>
                <c:pt idx="43">
                  <c:v>1.4474836301193619</c:v>
                </c:pt>
                <c:pt idx="44">
                  <c:v>1.4377664126947316</c:v>
                </c:pt>
                <c:pt idx="45">
                  <c:v>1.4281672028554822</c:v>
                </c:pt>
                <c:pt idx="46">
                  <c:v>1.4186823749557331</c:v>
                </c:pt>
                <c:pt idx="47">
                  <c:v>1.4092905006404546</c:v>
                </c:pt>
                <c:pt idx="48">
                  <c:v>1.4000196350651586</c:v>
                </c:pt>
                <c:pt idx="49">
                  <c:v>1.39084682689535</c:v>
                </c:pt>
                <c:pt idx="50">
                  <c:v>1.3817646820171243</c:v>
                </c:pt>
                <c:pt idx="51">
                  <c:v>1.3728015750807367</c:v>
                </c:pt>
                <c:pt idx="52">
                  <c:v>1.3639314730018366</c:v>
                </c:pt>
                <c:pt idx="53">
                  <c:v>1.3551640665152047</c:v>
                </c:pt>
                <c:pt idx="54">
                  <c:v>1.3464898925670843</c:v>
                </c:pt>
                <c:pt idx="55">
                  <c:v>1.3379182725726733</c:v>
                </c:pt>
                <c:pt idx="56">
                  <c:v>1.3294385607794512</c:v>
                </c:pt>
                <c:pt idx="57">
                  <c:v>1.3210388927260548</c:v>
                </c:pt>
                <c:pt idx="58">
                  <c:v>1.3127484209295601</c:v>
                </c:pt>
                <c:pt idx="59">
                  <c:v>1.3045551501204418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50-4A58-9071-5AD6C1517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83376"/>
        <c:axId val="627865312"/>
      </c:scatterChart>
      <c:valAx>
        <c:axId val="63188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27865312"/>
        <c:crosses val="autoZero"/>
        <c:crossBetween val="midCat"/>
      </c:valAx>
      <c:valAx>
        <c:axId val="6278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3188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3.4148559016329856E-2"/>
                  <c:y val="0.4660969976905312"/>
                </c:manualLayout>
              </c:layout>
              <c:numFmt formatCode="0.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'835'!$D$93:$D$248</c:f>
              <c:numCache>
                <c:formatCode>General</c:formatCode>
                <c:ptCount val="156"/>
                <c:pt idx="0">
                  <c:v>0.30607512647913299</c:v>
                </c:pt>
                <c:pt idx="1">
                  <c:v>0.3058559537953458</c:v>
                </c:pt>
                <c:pt idx="2">
                  <c:v>0.30563826745224942</c:v>
                </c:pt>
                <c:pt idx="3">
                  <c:v>0.30542204928357025</c:v>
                </c:pt>
                <c:pt idx="4">
                  <c:v>0.30520728144191867</c:v>
                </c:pt>
                <c:pt idx="5">
                  <c:v>0.30499394639151689</c:v>
                </c:pt>
                <c:pt idx="6">
                  <c:v>0.30478202690112938</c:v>
                </c:pt>
                <c:pt idx="7">
                  <c:v>0.30457150603719108</c:v>
                </c:pt>
                <c:pt idx="8">
                  <c:v>0.30436236715712511</c:v>
                </c:pt>
                <c:pt idx="9">
                  <c:v>0.30415459390284527</c:v>
                </c:pt>
                <c:pt idx="10">
                  <c:v>0.3039481701944361</c:v>
                </c:pt>
                <c:pt idx="11">
                  <c:v>0.30374308022400576</c:v>
                </c:pt>
                <c:pt idx="12">
                  <c:v>0.30353930844970523</c:v>
                </c:pt>
                <c:pt idx="13">
                  <c:v>0.30333683958990937</c:v>
                </c:pt>
                <c:pt idx="14">
                  <c:v>0.30313565861755382</c:v>
                </c:pt>
                <c:pt idx="15">
                  <c:v>0.30293575075462359</c:v>
                </c:pt>
                <c:pt idx="16">
                  <c:v>0.30273710146678778</c:v>
                </c:pt>
                <c:pt idx="17">
                  <c:v>0.30253969645817663</c:v>
                </c:pt>
                <c:pt idx="18">
                  <c:v>0.30234352166629547</c:v>
                </c:pt>
                <c:pt idx="19">
                  <c:v>0.30214856325707262</c:v>
                </c:pt>
                <c:pt idx="20">
                  <c:v>0.30195480762003551</c:v>
                </c:pt>
                <c:pt idx="21">
                  <c:v>0.30176224136361246</c:v>
                </c:pt>
                <c:pt idx="22">
                  <c:v>0.30157085131055567</c:v>
                </c:pt>
                <c:pt idx="23">
                  <c:v>0.30138062449348119</c:v>
                </c:pt>
                <c:pt idx="24">
                  <c:v>0.30119154815052368</c:v>
                </c:pt>
                <c:pt idx="25">
                  <c:v>0.30100360972110102</c:v>
                </c:pt>
                <c:pt idx="26">
                  <c:v>0.30081679684178614</c:v>
                </c:pt>
                <c:pt idx="27">
                  <c:v>0.30063109734228355</c:v>
                </c:pt>
                <c:pt idx="28">
                  <c:v>0.30044649924150579</c:v>
                </c:pt>
                <c:pt idx="29">
                  <c:v>0.30026299074374829</c:v>
                </c:pt>
                <c:pt idx="30">
                  <c:v>0.30008056023495933</c:v>
                </c:pt>
                <c:pt idx="31">
                  <c:v>0.29989919627910172</c:v>
                </c:pt>
                <c:pt idx="32">
                  <c:v>0.2997188876146043</c:v>
                </c:pt>
                <c:pt idx="33">
                  <c:v>0.29953962315090055</c:v>
                </c:pt>
                <c:pt idx="34">
                  <c:v>0.29936139196505085</c:v>
                </c:pt>
                <c:pt idx="35">
                  <c:v>0.29918418329844776</c:v>
                </c:pt>
                <c:pt idx="36">
                  <c:v>0.29900798655359961</c:v>
                </c:pt>
                <c:pt idx="37">
                  <c:v>0.29883279129099261</c:v>
                </c:pt>
                <c:pt idx="38">
                  <c:v>0.29865858722602717</c:v>
                </c:pt>
                <c:pt idx="39">
                  <c:v>0.29848536422602767</c:v>
                </c:pt>
                <c:pt idx="40">
                  <c:v>0.29831311230732305</c:v>
                </c:pt>
                <c:pt idx="41">
                  <c:v>0.29814182163239644</c:v>
                </c:pt>
                <c:pt idx="42">
                  <c:v>0.29797148250710126</c:v>
                </c:pt>
                <c:pt idx="43">
                  <c:v>0.29780208537794323</c:v>
                </c:pt>
                <c:pt idx="44">
                  <c:v>0.29763362082942546</c:v>
                </c:pt>
                <c:pt idx="45">
                  <c:v>0.29746607958145443</c:v>
                </c:pt>
                <c:pt idx="46">
                  <c:v>0.29729945248680717</c:v>
                </c:pt>
                <c:pt idx="47">
                  <c:v>0.29713373052865538</c:v>
                </c:pt>
                <c:pt idx="48">
                  <c:v>0.29696890481814714</c:v>
                </c:pt>
                <c:pt idx="49">
                  <c:v>0.29680496659204331</c:v>
                </c:pt>
                <c:pt idx="50">
                  <c:v>0.29664190721040773</c:v>
                </c:pt>
                <c:pt idx="51">
                  <c:v>0.29647971815434959</c:v>
                </c:pt>
                <c:pt idx="52">
                  <c:v>0.29631839102381652</c:v>
                </c:pt>
                <c:pt idx="53">
                  <c:v>0.29615791753543724</c:v>
                </c:pt>
                <c:pt idx="54">
                  <c:v>0.29599828952041229</c:v>
                </c:pt>
                <c:pt idx="55">
                  <c:v>0.29583949892245176</c:v>
                </c:pt>
                <c:pt idx="56">
                  <c:v>0.2956815377957584</c:v>
                </c:pt>
                <c:pt idx="57">
                  <c:v>0.29552439830305538</c:v>
                </c:pt>
                <c:pt idx="58">
                  <c:v>0.29536807271365711</c:v>
                </c:pt>
                <c:pt idx="59">
                  <c:v>0.2952125534015827</c:v>
                </c:pt>
                <c:pt idx="60">
                  <c:v>0.29505783284370957</c:v>
                </c:pt>
                <c:pt idx="61">
                  <c:v>0.29490390361796831</c:v>
                </c:pt>
                <c:pt idx="62">
                  <c:v>0.29475075840157522</c:v>
                </c:pt>
                <c:pt idx="63">
                  <c:v>0.29459838996930365</c:v>
                </c:pt>
                <c:pt idx="64">
                  <c:v>0.2944467911917924</c:v>
                </c:pt>
                <c:pt idx="65">
                  <c:v>0.2942959550338895</c:v>
                </c:pt>
                <c:pt idx="66">
                  <c:v>0.29414587455303176</c:v>
                </c:pt>
                <c:pt idx="67">
                  <c:v>0.29399654289765847</c:v>
                </c:pt>
                <c:pt idx="68">
                  <c:v>0.29384795330565849</c:v>
                </c:pt>
                <c:pt idx="69">
                  <c:v>0.29370009910284972</c:v>
                </c:pt>
                <c:pt idx="70">
                  <c:v>0.29355297370149064</c:v>
                </c:pt>
                <c:pt idx="71">
                  <c:v>0.29340657059882264</c:v>
                </c:pt>
                <c:pt idx="72">
                  <c:v>0.29326088337564277</c:v>
                </c:pt>
                <c:pt idx="73">
                  <c:v>0.2931159056949057</c:v>
                </c:pt>
                <c:pt idx="74">
                  <c:v>0.29297163130035464</c:v>
                </c:pt>
                <c:pt idx="75">
                  <c:v>0.29282805401518036</c:v>
                </c:pt>
                <c:pt idx="76">
                  <c:v>0.2926851677407073</c:v>
                </c:pt>
                <c:pt idx="77">
                  <c:v>0.29254296645510663</c:v>
                </c:pt>
                <c:pt idx="78">
                  <c:v>0.29240144421213549</c:v>
                </c:pt>
                <c:pt idx="79">
                  <c:v>0.29226059513990121</c:v>
                </c:pt>
                <c:pt idx="80">
                  <c:v>0.29212041343965106</c:v>
                </c:pt>
                <c:pt idx="81">
                  <c:v>0.29198089338458544</c:v>
                </c:pt>
                <c:pt idx="82">
                  <c:v>0.2918420293186953</c:v>
                </c:pt>
                <c:pt idx="83">
                  <c:v>0.2917038156556227</c:v>
                </c:pt>
                <c:pt idx="84">
                  <c:v>0.29156624687754357</c:v>
                </c:pt>
                <c:pt idx="85">
                  <c:v>0.29142931753407258</c:v>
                </c:pt>
                <c:pt idx="86">
                  <c:v>0.29129302224118986</c:v>
                </c:pt>
                <c:pt idx="87">
                  <c:v>0.29115735568018841</c:v>
                </c:pt>
                <c:pt idx="88">
                  <c:v>0.29102231259664207</c:v>
                </c:pt>
                <c:pt idx="89">
                  <c:v>0.29088788779939384</c:v>
                </c:pt>
                <c:pt idx="90">
                  <c:v>0.29075407615956322</c:v>
                </c:pt>
                <c:pt idx="91">
                  <c:v>0.29062087260957348</c:v>
                </c:pt>
                <c:pt idx="92">
                  <c:v>0.29048827214219669</c:v>
                </c:pt>
                <c:pt idx="93">
                  <c:v>0.29035626980961809</c:v>
                </c:pt>
                <c:pt idx="94">
                  <c:v>0.2902248607225173</c:v>
                </c:pt>
                <c:pt idx="95">
                  <c:v>0.29009404004916772</c:v>
                </c:pt>
                <c:pt idx="96">
                  <c:v>0.28996380301455282</c:v>
                </c:pt>
                <c:pt idx="97">
                  <c:v>0.28983414489949877</c:v>
                </c:pt>
                <c:pt idx="98">
                  <c:v>0.28970506103982369</c:v>
                </c:pt>
                <c:pt idx="99">
                  <c:v>0.28957654682550321</c:v>
                </c:pt>
                <c:pt idx="100">
                  <c:v>0.2894485976998506</c:v>
                </c:pt>
                <c:pt idx="101">
                  <c:v>0.28932120915871329</c:v>
                </c:pt>
                <c:pt idx="102">
                  <c:v>0.2891943767496834</c:v>
                </c:pt>
                <c:pt idx="103">
                  <c:v>0.28906809607132344</c:v>
                </c:pt>
                <c:pt idx="104">
                  <c:v>0.28894236277240609</c:v>
                </c:pt>
                <c:pt idx="105">
                  <c:v>0.28881717255116757</c:v>
                </c:pt>
                <c:pt idx="106">
                  <c:v>0.28869252115457555</c:v>
                </c:pt>
                <c:pt idx="107">
                  <c:v>0.28856840437760933</c:v>
                </c:pt>
                <c:pt idx="108">
                  <c:v>0.28844481806255379</c:v>
                </c:pt>
                <c:pt idx="109">
                  <c:v>0.28832175809830618</c:v>
                </c:pt>
                <c:pt idx="110">
                  <c:v>0.2881992204196947</c:v>
                </c:pt>
                <c:pt idx="111">
                  <c:v>0.28807720100681022</c:v>
                </c:pt>
                <c:pt idx="112">
                  <c:v>0.28795569588434933</c:v>
                </c:pt>
                <c:pt idx="113">
                  <c:v>0.28783470112096943</c:v>
                </c:pt>
                <c:pt idx="114">
                  <c:v>0.28771421282865522</c:v>
                </c:pt>
                <c:pt idx="115">
                  <c:v>0.28759422716209632</c:v>
                </c:pt>
                <c:pt idx="116">
                  <c:v>0.28747474031807607</c:v>
                </c:pt>
                <c:pt idx="117">
                  <c:v>0.28735574853487095</c:v>
                </c:pt>
                <c:pt idx="118">
                  <c:v>0.28723724809166074</c:v>
                </c:pt>
                <c:pt idx="119">
                  <c:v>0.28711923530794858</c:v>
                </c:pt>
                <c:pt idx="120">
                  <c:v>0.2870017065429919</c:v>
                </c:pt>
                <c:pt idx="121">
                  <c:v>0.28688465819524217</c:v>
                </c:pt>
                <c:pt idx="122">
                  <c:v>0.28676808670179549</c:v>
                </c:pt>
                <c:pt idx="123">
                  <c:v>0.28665198853785179</c:v>
                </c:pt>
                <c:pt idx="124">
                  <c:v>0.28653636021618395</c:v>
                </c:pt>
                <c:pt idx="125">
                  <c:v>0.2864211982866155</c:v>
                </c:pt>
                <c:pt idx="126">
                  <c:v>0.28630649933550772</c:v>
                </c:pt>
                <c:pt idx="127">
                  <c:v>0.28619225998525522</c:v>
                </c:pt>
                <c:pt idx="128">
                  <c:v>0.28607847689378996</c:v>
                </c:pt>
                <c:pt idx="129">
                  <c:v>0.28596514675409423</c:v>
                </c:pt>
                <c:pt idx="130">
                  <c:v>0.28585226629372118</c:v>
                </c:pt>
                <c:pt idx="131">
                  <c:v>0.2857398322743237</c:v>
                </c:pt>
                <c:pt idx="132">
                  <c:v>0.28562784149119153</c:v>
                </c:pt>
                <c:pt idx="133">
                  <c:v>0.2855162907727955</c:v>
                </c:pt>
                <c:pt idx="134">
                  <c:v>0.28540517698033968</c:v>
                </c:pt>
                <c:pt idx="135">
                  <c:v>0.28529449700732112</c:v>
                </c:pt>
                <c:pt idx="136">
                  <c:v>0.28518424777909657</c:v>
                </c:pt>
                <c:pt idx="137">
                  <c:v>0.2850744262524566</c:v>
                </c:pt>
                <c:pt idx="138">
                  <c:v>0.28496502941520663</c:v>
                </c:pt>
                <c:pt idx="139">
                  <c:v>0.28485605428575472</c:v>
                </c:pt>
                <c:pt idx="140">
                  <c:v>0.28474749791270632</c:v>
                </c:pt>
                <c:pt idx="141">
                  <c:v>0.2846393573744655</c:v>
                </c:pt>
                <c:pt idx="142">
                  <c:v>0.28453162977884267</c:v>
                </c:pt>
                <c:pt idx="143">
                  <c:v>0.28442431226266873</c:v>
                </c:pt>
                <c:pt idx="144">
                  <c:v>0.28431740199141536</c:v>
                </c:pt>
                <c:pt idx="145">
                  <c:v>0.28421089615882145</c:v>
                </c:pt>
                <c:pt idx="146">
                  <c:v>0.2841047919865255</c:v>
                </c:pt>
                <c:pt idx="147">
                  <c:v>0.28399908672370416</c:v>
                </c:pt>
                <c:pt idx="148">
                  <c:v>0.28389377764671597</c:v>
                </c:pt>
                <c:pt idx="149">
                  <c:v>0.28378886205875148</c:v>
                </c:pt>
                <c:pt idx="150">
                  <c:v>0.28368433728948844</c:v>
                </c:pt>
                <c:pt idx="151">
                  <c:v>0.28358020069475237</c:v>
                </c:pt>
                <c:pt idx="152">
                  <c:v>0.28347644965618307</c:v>
                </c:pt>
                <c:pt idx="153">
                  <c:v>0.28337308158090557</c:v>
                </c:pt>
                <c:pt idx="154">
                  <c:v>0.28327009390120711</c:v>
                </c:pt>
                <c:pt idx="155">
                  <c:v>0.28316748407421821</c:v>
                </c:pt>
              </c:numCache>
            </c:numRef>
          </c:xVal>
          <c:yVal>
            <c:numRef>
              <c:f>'835'!$E$93:$E$248</c:f>
              <c:numCache>
                <c:formatCode>General</c:formatCode>
                <c:ptCount val="156"/>
                <c:pt idx="0">
                  <c:v>1.2964457942063963</c:v>
                </c:pt>
                <c:pt idx="1">
                  <c:v>1.2884280948009985</c:v>
                </c:pt>
                <c:pt idx="2">
                  <c:v>1.280510079703276</c:v>
                </c:pt>
                <c:pt idx="3">
                  <c:v>1.272676877728288</c:v>
                </c:pt>
                <c:pt idx="4">
                  <c:v>1.2649122245927586</c:v>
                </c:pt>
                <c:pt idx="5">
                  <c:v>1.2572464649073714</c:v>
                </c:pt>
                <c:pt idx="6">
                  <c:v>1.2496874278053016</c:v>
                </c:pt>
                <c:pt idx="7">
                  <c:v>1.2421934558224546</c:v>
                </c:pt>
                <c:pt idx="8">
                  <c:v>1.2347702951609165</c:v>
                </c:pt>
                <c:pt idx="9">
                  <c:v>1.2274496204698417</c:v>
                </c:pt>
                <c:pt idx="10">
                  <c:v>1.2201865679032757</c:v>
                </c:pt>
                <c:pt idx="11">
                  <c:v>1.2130127788080094</c:v>
                </c:pt>
                <c:pt idx="12">
                  <c:v>1.2059347936846816</c:v>
                </c:pt>
                <c:pt idx="13">
                  <c:v>1.1989043994567323</c:v>
                </c:pt>
                <c:pt idx="14">
                  <c:v>1.1919816808003296</c:v>
                </c:pt>
                <c:pt idx="15">
                  <c:v>1.1851170011425916</c:v>
                </c:pt>
                <c:pt idx="16">
                  <c:v>1.1783437389762197</c:v>
                </c:pt>
                <c:pt idx="17">
                  <c:v>1.1716094562166661</c:v>
                </c:pt>
                <c:pt idx="18">
                  <c:v>1.1649770771108861</c:v>
                </c:pt>
                <c:pt idx="19">
                  <c:v>1.1584228065848825</c:v>
                </c:pt>
                <c:pt idx="20">
                  <c:v>1.1519211797999052</c:v>
                </c:pt>
                <c:pt idx="21">
                  <c:v>1.1454761048849593</c:v>
                </c:pt>
                <c:pt idx="22">
                  <c:v>1.1391231341095795</c:v>
                </c:pt>
                <c:pt idx="23">
                  <c:v>1.1328358043383722</c:v>
                </c:pt>
                <c:pt idx="24">
                  <c:v>1.1266183755229515</c:v>
                </c:pt>
                <c:pt idx="25">
                  <c:v>1.1204423068733063</c:v>
                </c:pt>
                <c:pt idx="26">
                  <c:v>1.1143774297861555</c:v>
                </c:pt>
                <c:pt idx="27">
                  <c:v>1.108328194266184</c:v>
                </c:pt>
                <c:pt idx="28">
                  <c:v>1.1023650913385277</c:v>
                </c:pt>
                <c:pt idx="29">
                  <c:v>1.0964581117174534</c:v>
                </c:pt>
                <c:pt idx="30">
                  <c:v>1.090645957573315</c:v>
                </c:pt>
                <c:pt idx="31">
                  <c:v>1.0848621390484223</c:v>
                </c:pt>
                <c:pt idx="32">
                  <c:v>1.0791450533327489</c:v>
                </c:pt>
                <c:pt idx="33">
                  <c:v>1.0734983987172615</c:v>
                </c:pt>
                <c:pt idx="34">
                  <c:v>1.0678888066853989</c:v>
                </c:pt>
                <c:pt idx="35">
                  <c:v>1.0623563180854378</c:v>
                </c:pt>
                <c:pt idx="36">
                  <c:v>1.0568667536583127</c:v>
                </c:pt>
                <c:pt idx="37">
                  <c:v>1.0514226660890345</c:v>
                </c:pt>
                <c:pt idx="38">
                  <c:v>1.0460657302306877</c:v>
                </c:pt>
                <c:pt idx="39">
                  <c:v>1.0407209836011935</c:v>
                </c:pt>
                <c:pt idx="40">
                  <c:v>1.0354697634812822</c:v>
                </c:pt>
                <c:pt idx="41">
                  <c:v>1.0302352960122447</c:v>
                </c:pt>
                <c:pt idx="42">
                  <c:v>1.0251009610468134</c:v>
                </c:pt>
                <c:pt idx="43">
                  <c:v>1.0199881595912852</c:v>
                </c:pt>
                <c:pt idx="44">
                  <c:v>1.0149403497929366</c:v>
                </c:pt>
                <c:pt idx="45">
                  <c:v>1.0099180846659013</c:v>
                </c:pt>
                <c:pt idx="46">
                  <c:v>1.0049658871068234</c:v>
                </c:pt>
                <c:pt idx="47">
                  <c:v>1.0000434272768626</c:v>
                </c:pt>
                <c:pt idx="48">
                  <c:v>0.99519629159717948</c:v>
                </c:pt>
                <c:pt idx="49">
                  <c:v>0.99038325890623358</c:v>
                </c:pt>
                <c:pt idx="50">
                  <c:v>0.98560608305243647</c:v>
                </c:pt>
                <c:pt idx="51">
                  <c:v>0.98086655458207916</c:v>
                </c:pt>
                <c:pt idx="52">
                  <c:v>0.97621237711737718</c:v>
                </c:pt>
                <c:pt idx="53">
                  <c:v>0.97160052023005905</c:v>
                </c:pt>
                <c:pt idx="54">
                  <c:v>0.96698602511793796</c:v>
                </c:pt>
                <c:pt idx="55">
                  <c:v>0.96246404605790126</c:v>
                </c:pt>
                <c:pt idx="56">
                  <c:v>0.95794233544540452</c:v>
                </c:pt>
                <c:pt idx="57">
                  <c:v>0.95346974325340139</c:v>
                </c:pt>
                <c:pt idx="58">
                  <c:v>0.94909712511291588</c:v>
                </c:pt>
                <c:pt idx="59">
                  <c:v>0.94468003388131039</c:v>
                </c:pt>
                <c:pt idx="60">
                  <c:v>0.94036704598566523</c:v>
                </c:pt>
                <c:pt idx="61">
                  <c:v>0.93606111660998848</c:v>
                </c:pt>
                <c:pt idx="62">
                  <c:v>0.93181370395913932</c:v>
                </c:pt>
                <c:pt idx="63">
                  <c:v>0.92757565469111058</c:v>
                </c:pt>
                <c:pt idx="64">
                  <c:v>0.92339946615871649</c:v>
                </c:pt>
                <c:pt idx="65">
                  <c:v>0.91928734050438266</c:v>
                </c:pt>
                <c:pt idx="66">
                  <c:v>0.91518870517315631</c:v>
                </c:pt>
                <c:pt idx="67">
                  <c:v>0.91110431780403589</c:v>
                </c:pt>
                <c:pt idx="68">
                  <c:v>0.9070887450742956</c:v>
                </c:pt>
                <c:pt idx="69">
                  <c:v>0.90308998699194354</c:v>
                </c:pt>
                <c:pt idx="70">
                  <c:v>0.89910885819339936</c:v>
                </c:pt>
                <c:pt idx="71">
                  <c:v>0.89520147477889322</c:v>
                </c:pt>
                <c:pt idx="72">
                  <c:v>0.89131439938214307</c:v>
                </c:pt>
                <c:pt idx="73">
                  <c:v>0.8874485002499537</c:v>
                </c:pt>
                <c:pt idx="74">
                  <c:v>0.88366143515361761</c:v>
                </c:pt>
                <c:pt idx="75">
                  <c:v>0.87984105598656259</c:v>
                </c:pt>
                <c:pt idx="76">
                  <c:v>0.87610232137779365</c:v>
                </c:pt>
                <c:pt idx="77">
                  <c:v>0.87238938841782088</c:v>
                </c:pt>
                <c:pt idx="78">
                  <c:v>0.8687032022785367</c:v>
                </c:pt>
                <c:pt idx="79">
                  <c:v>0.86504472169309909</c:v>
                </c:pt>
                <c:pt idx="80">
                  <c:v>0.86141491863599673</c:v>
                </c:pt>
                <c:pt idx="81">
                  <c:v>0.85781477797100658</c:v>
                </c:pt>
                <c:pt idx="82">
                  <c:v>0.85424529706611851</c:v>
                </c:pt>
                <c:pt idx="83">
                  <c:v>0.85064623518306648</c:v>
                </c:pt>
                <c:pt idx="84">
                  <c:v>0.84714061741340618</c:v>
                </c:pt>
                <c:pt idx="85">
                  <c:v>0.84366872297914375</c:v>
                </c:pt>
                <c:pt idx="86">
                  <c:v>0.84023159495810884</c:v>
                </c:pt>
                <c:pt idx="87">
                  <c:v>0.83676704739420538</c:v>
                </c:pt>
                <c:pt idx="88">
                  <c:v>0.83340212923185863</c:v>
                </c:pt>
                <c:pt idx="89">
                  <c:v>0.83001093593611786</c:v>
                </c:pt>
                <c:pt idx="90">
                  <c:v>0.8266577918758693</c:v>
                </c:pt>
                <c:pt idx="91">
                  <c:v>0.82334379082064857</c:v>
                </c:pt>
                <c:pt idx="92">
                  <c:v>0.82007003431232572</c:v>
                </c:pt>
                <c:pt idx="93">
                  <c:v>0.81677141233334638</c:v>
                </c:pt>
                <c:pt idx="94">
                  <c:v>0.81358098856819194</c:v>
                </c:pt>
                <c:pt idx="95">
                  <c:v>0.81036695368162515</c:v>
                </c:pt>
                <c:pt idx="96">
                  <c:v>0.80712895559242159</c:v>
                </c:pt>
                <c:pt idx="97">
                  <c:v>0.80400305472961264</c:v>
                </c:pt>
                <c:pt idx="98">
                  <c:v>0.80085449150356092</c:v>
                </c:pt>
                <c:pt idx="99">
                  <c:v>0.79775212865071077</c:v>
                </c:pt>
                <c:pt idx="100">
                  <c:v>0.79462744466450808</c:v>
                </c:pt>
                <c:pt idx="101">
                  <c:v>0.79155030502732993</c:v>
                </c:pt>
                <c:pt idx="102">
                  <c:v>0.78852188722247285</c:v>
                </c:pt>
                <c:pt idx="103">
                  <c:v>0.78547220330638823</c:v>
                </c:pt>
                <c:pt idx="104">
                  <c:v>0.78247262416628616</c:v>
                </c:pt>
                <c:pt idx="105">
                  <c:v>0.77952434332478993</c:v>
                </c:pt>
                <c:pt idx="106">
                  <c:v>0.77655591070326191</c:v>
                </c:pt>
                <c:pt idx="107">
                  <c:v>0.77364019326002587</c:v>
                </c:pt>
                <c:pt idx="108">
                  <c:v>0.77070476821577927</c:v>
                </c:pt>
                <c:pt idx="109">
                  <c:v>0.76782349800751681</c:v>
                </c:pt>
                <c:pt idx="110">
                  <c:v>0.7649229846498885</c:v>
                </c:pt>
                <c:pt idx="111">
                  <c:v>0.762078087334639</c:v>
                </c:pt>
                <c:pt idx="112">
                  <c:v>0.75921443123424392</c:v>
                </c:pt>
                <c:pt idx="113">
                  <c:v>0.75640787254895814</c:v>
                </c:pt>
                <c:pt idx="114">
                  <c:v>0.75365964728599866</c:v>
                </c:pt>
                <c:pt idx="115">
                  <c:v>0.75081684264975457</c:v>
                </c:pt>
                <c:pt idx="116">
                  <c:v>0.74811046749498378</c:v>
                </c:pt>
                <c:pt idx="117">
                  <c:v>0.74538712132000884</c:v>
                </c:pt>
                <c:pt idx="118">
                  <c:v>0.74264658993873622</c:v>
                </c:pt>
                <c:pt idx="119">
                  <c:v>0.73996769675950935</c:v>
                </c:pt>
                <c:pt idx="120">
                  <c:v>0.73727217653554344</c:v>
                </c:pt>
                <c:pt idx="121">
                  <c:v>0.73463983898769947</c:v>
                </c:pt>
                <c:pt idx="122">
                  <c:v>0.73199144901892943</c:v>
                </c:pt>
                <c:pt idx="123">
                  <c:v>0.72932680964686081</c:v>
                </c:pt>
                <c:pt idx="124">
                  <c:v>0.72672720902657229</c:v>
                </c:pt>
                <c:pt idx="125">
                  <c:v>0.7241119539612122</c:v>
                </c:pt>
                <c:pt idx="126">
                  <c:v>0.72156331835748089</c:v>
                </c:pt>
                <c:pt idx="127">
                  <c:v>0.71899963787871812</c:v>
                </c:pt>
                <c:pt idx="128">
                  <c:v>0.71650416377321691</c:v>
                </c:pt>
                <c:pt idx="129">
                  <c:v>0.71391035412895532</c:v>
                </c:pt>
                <c:pt idx="130">
                  <c:v>0.71146978187432774</c:v>
                </c:pt>
                <c:pt idx="131">
                  <c:v>0.70893053580661625</c:v>
                </c:pt>
                <c:pt idx="132">
                  <c:v>0.70646173763135467</c:v>
                </c:pt>
                <c:pt idx="133">
                  <c:v>0.70397882500838593</c:v>
                </c:pt>
                <c:pt idx="134">
                  <c:v>0.70156798505592743</c:v>
                </c:pt>
                <c:pt idx="135">
                  <c:v>0.69914368739448374</c:v>
                </c:pt>
                <c:pt idx="136">
                  <c:v>0.69670578093391722</c:v>
                </c:pt>
                <c:pt idx="137">
                  <c:v>0.69434191036418125</c:v>
                </c:pt>
                <c:pt idx="138">
                  <c:v>0.69196510276736034</c:v>
                </c:pt>
                <c:pt idx="139">
                  <c:v>0.68957521575993819</c:v>
                </c:pt>
                <c:pt idx="140">
                  <c:v>0.68726134624350643</c:v>
                </c:pt>
                <c:pt idx="141">
                  <c:v>0.68493508264088965</c:v>
                </c:pt>
                <c:pt idx="142">
                  <c:v>0.68259629146055334</c:v>
                </c:pt>
                <c:pt idx="143">
                  <c:v>0.68024483704260763</c:v>
                </c:pt>
                <c:pt idx="144">
                  <c:v>0.67797175281073996</c:v>
                </c:pt>
                <c:pt idx="145">
                  <c:v>0.67568670869940117</c:v>
                </c:pt>
                <c:pt idx="146">
                  <c:v>0.67338957818830503</c:v>
                </c:pt>
                <c:pt idx="147">
                  <c:v>0.67117284271508326</c:v>
                </c:pt>
                <c:pt idx="148">
                  <c:v>0.66894473445773384</c:v>
                </c:pt>
                <c:pt idx="149">
                  <c:v>0.6667051361198989</c:v>
                </c:pt>
                <c:pt idx="150">
                  <c:v>0.66445392858115759</c:v>
                </c:pt>
                <c:pt idx="151">
                  <c:v>0.66228551572213001</c:v>
                </c:pt>
                <c:pt idx="152">
                  <c:v>0.66010622172324418</c:v>
                </c:pt>
                <c:pt idx="153">
                  <c:v>0.65791593682995519</c:v>
                </c:pt>
                <c:pt idx="154">
                  <c:v>0.65571454961870979</c:v>
                </c:pt>
                <c:pt idx="155">
                  <c:v>0.65359838184328978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5A-423C-915D-7E2EA8F6C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83376"/>
        <c:axId val="627865312"/>
      </c:scatterChart>
      <c:valAx>
        <c:axId val="63188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27865312"/>
        <c:crosses val="autoZero"/>
        <c:crossBetween val="midCat"/>
      </c:valAx>
      <c:valAx>
        <c:axId val="6278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3188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6.9783861950786438E-2"/>
                  <c:y val="-8.8073817762399073E-2"/>
                </c:manualLayout>
              </c:layout>
              <c:numFmt formatCode="0.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'835'!$D$249:$D$773</c:f>
              <c:numCache>
                <c:formatCode>General</c:formatCode>
                <c:ptCount val="525"/>
                <c:pt idx="0">
                  <c:v>0.28306524958159951</c:v>
                </c:pt>
                <c:pt idx="1">
                  <c:v>0.28296338792923331</c:v>
                </c:pt>
                <c:pt idx="2">
                  <c:v>0.28286189664691941</c:v>
                </c:pt>
                <c:pt idx="3">
                  <c:v>0.28276077328807614</c:v>
                </c:pt>
                <c:pt idx="4">
                  <c:v>0.28266001542944591</c:v>
                </c:pt>
                <c:pt idx="5">
                  <c:v>0.28255962067080514</c:v>
                </c:pt>
                <c:pt idx="6">
                  <c:v>0.28245958663467891</c:v>
                </c:pt>
                <c:pt idx="7">
                  <c:v>0.28235991096605928</c:v>
                </c:pt>
                <c:pt idx="8">
                  <c:v>0.28226059133212889</c:v>
                </c:pt>
                <c:pt idx="9">
                  <c:v>0.28216162542198797</c:v>
                </c:pt>
                <c:pt idx="10">
                  <c:v>0.28206301094638603</c:v>
                </c:pt>
                <c:pt idx="11">
                  <c:v>0.28196474563745683</c:v>
                </c:pt>
                <c:pt idx="12">
                  <c:v>0.28186682724845846</c:v>
                </c:pt>
                <c:pt idx="13">
                  <c:v>0.28176925355351612</c:v>
                </c:pt>
                <c:pt idx="14">
                  <c:v>0.28167202234736971</c:v>
                </c:pt>
                <c:pt idx="15">
                  <c:v>0.28157513144512464</c:v>
                </c:pt>
                <c:pt idx="16">
                  <c:v>0.2814785786820066</c:v>
                </c:pt>
                <c:pt idx="17">
                  <c:v>0.28138236191311972</c:v>
                </c:pt>
                <c:pt idx="18">
                  <c:v>0.28128647901320863</c:v>
                </c:pt>
                <c:pt idx="19">
                  <c:v>0.28119092787642386</c:v>
                </c:pt>
                <c:pt idx="20">
                  <c:v>0.28109570641609039</c:v>
                </c:pt>
                <c:pt idx="21">
                  <c:v>0.2810008125644804</c:v>
                </c:pt>
                <c:pt idx="22">
                  <c:v>0.28090624427258842</c:v>
                </c:pt>
                <c:pt idx="23">
                  <c:v>0.28081199950991043</c:v>
                </c:pt>
                <c:pt idx="24">
                  <c:v>0.28071807626422579</c:v>
                </c:pt>
                <c:pt idx="25">
                  <c:v>0.28062447254138262</c:v>
                </c:pt>
                <c:pt idx="26">
                  <c:v>0.28053118636508584</c:v>
                </c:pt>
                <c:pt idx="27">
                  <c:v>0.28043821577668909</c:v>
                </c:pt>
                <c:pt idx="28">
                  <c:v>0.28034555883498846</c:v>
                </c:pt>
                <c:pt idx="29">
                  <c:v>0.28025321361602046</c:v>
                </c:pt>
                <c:pt idx="30">
                  <c:v>0.28016117821286174</c:v>
                </c:pt>
                <c:pt idx="31">
                  <c:v>0.28006945073543266</c:v>
                </c:pt>
                <c:pt idx="32">
                  <c:v>0.27997802931030275</c:v>
                </c:pt>
                <c:pt idx="33">
                  <c:v>0.27988691208049971</c:v>
                </c:pt>
                <c:pt idx="34">
                  <c:v>0.27979609720532062</c:v>
                </c:pt>
                <c:pt idx="35">
                  <c:v>0.2797055828601458</c:v>
                </c:pt>
                <c:pt idx="36">
                  <c:v>0.27961536723625585</c:v>
                </c:pt>
                <c:pt idx="37">
                  <c:v>0.27952544854065065</c:v>
                </c:pt>
                <c:pt idx="38">
                  <c:v>0.27943582499587094</c:v>
                </c:pt>
                <c:pt idx="39">
                  <c:v>0.27934649483982277</c:v>
                </c:pt>
                <c:pt idx="40">
                  <c:v>0.27925745632560434</c:v>
                </c:pt>
                <c:pt idx="41">
                  <c:v>0.27916870772133467</c:v>
                </c:pt>
                <c:pt idx="42">
                  <c:v>0.27908024730998549</c:v>
                </c:pt>
                <c:pt idx="43">
                  <c:v>0.27899207338921472</c:v>
                </c:pt>
                <c:pt idx="44">
                  <c:v>0.27890418427120278</c:v>
                </c:pt>
                <c:pt idx="45">
                  <c:v>0.27881657828249079</c:v>
                </c:pt>
                <c:pt idx="46">
                  <c:v>0.27872925376382118</c:v>
                </c:pt>
                <c:pt idx="47">
                  <c:v>0.2786422090699805</c:v>
                </c:pt>
                <c:pt idx="48">
                  <c:v>0.27855544256964415</c:v>
                </c:pt>
                <c:pt idx="49">
                  <c:v>0.27846895264522342</c:v>
                </c:pt>
                <c:pt idx="50">
                  <c:v>0.27838273769271471</c:v>
                </c:pt>
                <c:pt idx="51">
                  <c:v>0.27829679612155045</c:v>
                </c:pt>
                <c:pt idx="52">
                  <c:v>0.27821112635445233</c:v>
                </c:pt>
                <c:pt idx="53">
                  <c:v>0.27812572682728642</c:v>
                </c:pt>
                <c:pt idx="54">
                  <c:v>0.27804059598892011</c:v>
                </c:pt>
                <c:pt idx="55">
                  <c:v>0.27795573230108112</c:v>
                </c:pt>
                <c:pt idx="56">
                  <c:v>0.27787113423821852</c:v>
                </c:pt>
                <c:pt idx="57">
                  <c:v>0.27778680028736513</c:v>
                </c:pt>
                <c:pt idx="58">
                  <c:v>0.2777027289480023</c:v>
                </c:pt>
                <c:pt idx="59">
                  <c:v>0.27761891873192607</c:v>
                </c:pt>
                <c:pt idx="60">
                  <c:v>0.27753536816311547</c:v>
                </c:pt>
                <c:pt idx="61">
                  <c:v>0.27745207577760206</c:v>
                </c:pt>
                <c:pt idx="62">
                  <c:v>0.27736904012334179</c:v>
                </c:pt>
                <c:pt idx="63">
                  <c:v>0.27728625976008797</c:v>
                </c:pt>
                <c:pt idx="64">
                  <c:v>0.2772037332592665</c:v>
                </c:pt>
                <c:pt idx="65">
                  <c:v>0.27712145920385189</c:v>
                </c:pt>
                <c:pt idx="66">
                  <c:v>0.27703943618824606</c:v>
                </c:pt>
                <c:pt idx="67">
                  <c:v>0.27695766281815737</c:v>
                </c:pt>
                <c:pt idx="68">
                  <c:v>0.27687613771048247</c:v>
                </c:pt>
                <c:pt idx="69">
                  <c:v>0.27679485949318883</c:v>
                </c:pt>
                <c:pt idx="70">
                  <c:v>0.27671382680519913</c:v>
                </c:pt>
                <c:pt idx="71">
                  <c:v>0.27663303829627722</c:v>
                </c:pt>
                <c:pt idx="72">
                  <c:v>0.27655249262691506</c:v>
                </c:pt>
                <c:pt idx="73">
                  <c:v>0.27647218846822186</c:v>
                </c:pt>
                <c:pt idx="74">
                  <c:v>0.27639212450181405</c:v>
                </c:pt>
                <c:pt idx="75">
                  <c:v>0.27631229941970664</c:v>
                </c:pt>
                <c:pt idx="76">
                  <c:v>0.27623271192420668</c:v>
                </c:pt>
                <c:pt idx="77">
                  <c:v>0.27615336072780694</c:v>
                </c:pt>
                <c:pt idx="78">
                  <c:v>0.27607424455308199</c:v>
                </c:pt>
                <c:pt idx="79">
                  <c:v>0.27599536213258496</c:v>
                </c:pt>
                <c:pt idx="80">
                  <c:v>0.27591671220874575</c:v>
                </c:pt>
                <c:pt idx="81">
                  <c:v>0.27583829353377071</c:v>
                </c:pt>
                <c:pt idx="82">
                  <c:v>0.27576010486954333</c:v>
                </c:pt>
                <c:pt idx="83">
                  <c:v>0.27568214498752625</c:v>
                </c:pt>
                <c:pt idx="84">
                  <c:v>0.27560441266866448</c:v>
                </c:pt>
                <c:pt idx="85">
                  <c:v>0.27552690670329</c:v>
                </c:pt>
                <c:pt idx="86">
                  <c:v>0.27544962589102728</c:v>
                </c:pt>
                <c:pt idx="87">
                  <c:v>0.27537256904070012</c:v>
                </c:pt>
                <c:pt idx="88">
                  <c:v>0.27529573497023957</c:v>
                </c:pt>
                <c:pt idx="89">
                  <c:v>0.27521912250659314</c:v>
                </c:pt>
                <c:pt idx="90">
                  <c:v>0.27514273048563487</c:v>
                </c:pt>
                <c:pt idx="91">
                  <c:v>0.27506655775207667</c:v>
                </c:pt>
                <c:pt idx="92">
                  <c:v>0.27499060315938084</c:v>
                </c:pt>
                <c:pt idx="93">
                  <c:v>0.27491486556967354</c:v>
                </c:pt>
                <c:pt idx="94">
                  <c:v>0.27483934385365905</c:v>
                </c:pt>
                <c:pt idx="95">
                  <c:v>0.27476403689053569</c:v>
                </c:pt>
                <c:pt idx="96">
                  <c:v>0.27468894356791218</c:v>
                </c:pt>
                <c:pt idx="97">
                  <c:v>0.27461406278172529</c:v>
                </c:pt>
                <c:pt idx="98">
                  <c:v>0.27453939343615846</c:v>
                </c:pt>
                <c:pt idx="99">
                  <c:v>0.27446493444356146</c:v>
                </c:pt>
                <c:pt idx="100">
                  <c:v>0.27439068472437073</c:v>
                </c:pt>
                <c:pt idx="101">
                  <c:v>0.27431664320703097</c:v>
                </c:pt>
                <c:pt idx="102">
                  <c:v>0.27424280882791768</c:v>
                </c:pt>
                <c:pt idx="103">
                  <c:v>0.27416918053126044</c:v>
                </c:pt>
                <c:pt idx="104">
                  <c:v>0.27409575726906699</c:v>
                </c:pt>
                <c:pt idx="105">
                  <c:v>0.27402253800104881</c:v>
                </c:pt>
                <c:pt idx="106">
                  <c:v>0.27394952169454684</c:v>
                </c:pt>
                <c:pt idx="107">
                  <c:v>0.27387670732445857</c:v>
                </c:pt>
                <c:pt idx="108">
                  <c:v>0.27380409387316573</c:v>
                </c:pt>
                <c:pt idx="109">
                  <c:v>0.27373168033046313</c:v>
                </c:pt>
                <c:pt idx="110">
                  <c:v>0.27365946569348792</c:v>
                </c:pt>
                <c:pt idx="111">
                  <c:v>0.27358744896664999</c:v>
                </c:pt>
                <c:pt idx="112">
                  <c:v>0.2735156291615633</c:v>
                </c:pt>
                <c:pt idx="113">
                  <c:v>0.27344400529697738</c:v>
                </c:pt>
                <c:pt idx="114">
                  <c:v>0.27337257639871043</c:v>
                </c:pt>
                <c:pt idx="115">
                  <c:v>0.27330134149958279</c:v>
                </c:pt>
                <c:pt idx="116">
                  <c:v>0.27323029963935097</c:v>
                </c:pt>
                <c:pt idx="117">
                  <c:v>0.27315944986464291</c:v>
                </c:pt>
                <c:pt idx="118">
                  <c:v>0.27308879122889379</c:v>
                </c:pt>
                <c:pt idx="119">
                  <c:v>0.27301832279228233</c:v>
                </c:pt>
                <c:pt idx="120">
                  <c:v>0.27294804362166825</c:v>
                </c:pt>
                <c:pt idx="121">
                  <c:v>0.27287795279053023</c:v>
                </c:pt>
                <c:pt idx="122">
                  <c:v>0.27280804937890463</c:v>
                </c:pt>
                <c:pt idx="123">
                  <c:v>0.27273833247332468</c:v>
                </c:pt>
                <c:pt idx="124">
                  <c:v>0.27266880116676062</c:v>
                </c:pt>
                <c:pt idx="125">
                  <c:v>0.27259945455856077</c:v>
                </c:pt>
                <c:pt idx="126">
                  <c:v>0.27253029175439253</c:v>
                </c:pt>
                <c:pt idx="127">
                  <c:v>0.27246131186618466</c:v>
                </c:pt>
                <c:pt idx="128">
                  <c:v>0.27239251401207021</c:v>
                </c:pt>
                <c:pt idx="129">
                  <c:v>0.27232389731632956</c:v>
                </c:pt>
                <c:pt idx="130">
                  <c:v>0.27225546090933461</c:v>
                </c:pt>
                <c:pt idx="131">
                  <c:v>0.27218720392749363</c:v>
                </c:pt>
                <c:pt idx="132">
                  <c:v>0.27211912551319622</c:v>
                </c:pt>
                <c:pt idx="133">
                  <c:v>0.27205122481475941</c:v>
                </c:pt>
                <c:pt idx="134">
                  <c:v>0.27198350098637403</c:v>
                </c:pt>
                <c:pt idx="135">
                  <c:v>0.27191595318805195</c:v>
                </c:pt>
                <c:pt idx="136">
                  <c:v>0.2718485805855736</c:v>
                </c:pt>
                <c:pt idx="137">
                  <c:v>0.27178138235043636</c:v>
                </c:pt>
                <c:pt idx="138">
                  <c:v>0.27171435765980317</c:v>
                </c:pt>
                <c:pt idx="139">
                  <c:v>0.2716475056964523</c:v>
                </c:pt>
                <c:pt idx="140">
                  <c:v>0.27158082564872693</c:v>
                </c:pt>
                <c:pt idx="141">
                  <c:v>0.27151431671048587</c:v>
                </c:pt>
                <c:pt idx="142">
                  <c:v>0.27144797808105448</c:v>
                </c:pt>
                <c:pt idx="143">
                  <c:v>0.27138180896517633</c:v>
                </c:pt>
                <c:pt idx="144">
                  <c:v>0.27131580857296528</c:v>
                </c:pt>
                <c:pt idx="145">
                  <c:v>0.27124997611985813</c:v>
                </c:pt>
                <c:pt idx="146">
                  <c:v>0.27118431082656774</c:v>
                </c:pt>
                <c:pt idx="147">
                  <c:v>0.27111881191903681</c:v>
                </c:pt>
                <c:pt idx="148">
                  <c:v>0.27105347862839158</c:v>
                </c:pt>
                <c:pt idx="149">
                  <c:v>0.27098831019089725</c:v>
                </c:pt>
                <c:pt idx="150">
                  <c:v>0.27092330584791241</c:v>
                </c:pt>
                <c:pt idx="151">
                  <c:v>0.27085846484584514</c:v>
                </c:pt>
                <c:pt idx="152">
                  <c:v>0.27079378643610863</c:v>
                </c:pt>
                <c:pt idx="153">
                  <c:v>0.27072926987507839</c:v>
                </c:pt>
                <c:pt idx="154">
                  <c:v>0.27066491442404872</c:v>
                </c:pt>
                <c:pt idx="155">
                  <c:v>0.2706007193491905</c:v>
                </c:pt>
                <c:pt idx="156">
                  <c:v>0.27053668392150904</c:v>
                </c:pt>
                <c:pt idx="157">
                  <c:v>0.27047280741680241</c:v>
                </c:pt>
                <c:pt idx="158">
                  <c:v>0.2704090891156205</c:v>
                </c:pt>
                <c:pt idx="159">
                  <c:v>0.27034552830322406</c:v>
                </c:pt>
                <c:pt idx="160">
                  <c:v>0.27028212426954451</c:v>
                </c:pt>
                <c:pt idx="161">
                  <c:v>0.27021887630914415</c:v>
                </c:pt>
                <c:pt idx="162">
                  <c:v>0.27015578372117643</c:v>
                </c:pt>
                <c:pt idx="163">
                  <c:v>0.27009284580934723</c:v>
                </c:pt>
                <c:pt idx="164">
                  <c:v>0.270030061881876</c:v>
                </c:pt>
                <c:pt idx="165">
                  <c:v>0.26996743125145772</c:v>
                </c:pt>
                <c:pt idx="166">
                  <c:v>0.2699049532352249</c:v>
                </c:pt>
                <c:pt idx="167">
                  <c:v>0.26984262715471025</c:v>
                </c:pt>
                <c:pt idx="168">
                  <c:v>0.26978045233580966</c:v>
                </c:pt>
                <c:pt idx="169">
                  <c:v>0.26971842810874547</c:v>
                </c:pt>
                <c:pt idx="170">
                  <c:v>0.26965655380803022</c:v>
                </c:pt>
                <c:pt idx="171">
                  <c:v>0.26959482877243074</c:v>
                </c:pt>
                <c:pt idx="172">
                  <c:v>0.26953325234493269</c:v>
                </c:pt>
                <c:pt idx="173">
                  <c:v>0.2694718238727053</c:v>
                </c:pt>
                <c:pt idx="174">
                  <c:v>0.26941054270706649</c:v>
                </c:pt>
                <c:pt idx="175">
                  <c:v>0.26934940820344877</c:v>
                </c:pt>
                <c:pt idx="176">
                  <c:v>0.26928841972136469</c:v>
                </c:pt>
                <c:pt idx="177">
                  <c:v>0.26922757662437335</c:v>
                </c:pt>
                <c:pt idx="178">
                  <c:v>0.26916687828004709</c:v>
                </c:pt>
                <c:pt idx="179">
                  <c:v>0.26910632405993817</c:v>
                </c:pt>
                <c:pt idx="180">
                  <c:v>0.26904591333954619</c:v>
                </c:pt>
                <c:pt idx="181">
                  <c:v>0.26898564549828569</c:v>
                </c:pt>
                <c:pt idx="182">
                  <c:v>0.26892551991945413</c:v>
                </c:pt>
                <c:pt idx="183">
                  <c:v>0.26886553599020002</c:v>
                </c:pt>
                <c:pt idx="184">
                  <c:v>0.26880569310149149</c:v>
                </c:pt>
                <c:pt idx="185">
                  <c:v>0.26874599064808541</c:v>
                </c:pt>
                <c:pt idx="186">
                  <c:v>0.26868642802849646</c:v>
                </c:pt>
                <c:pt idx="187">
                  <c:v>0.26862700464496647</c:v>
                </c:pt>
                <c:pt idx="188">
                  <c:v>0.26856771990343442</c:v>
                </c:pt>
                <c:pt idx="189">
                  <c:v>0.26850857321350674</c:v>
                </c:pt>
                <c:pt idx="190">
                  <c:v>0.26844956398842734</c:v>
                </c:pt>
                <c:pt idx="191">
                  <c:v>0.26839069164504858</c:v>
                </c:pt>
                <c:pt idx="192">
                  <c:v>0.26833195560380224</c:v>
                </c:pt>
                <c:pt idx="193">
                  <c:v>0.26827335528867069</c:v>
                </c:pt>
                <c:pt idx="194">
                  <c:v>0.2682148901271586</c:v>
                </c:pt>
                <c:pt idx="195">
                  <c:v>0.26815655955026479</c:v>
                </c:pt>
                <c:pt idx="196">
                  <c:v>0.26809836299245432</c:v>
                </c:pt>
                <c:pt idx="197">
                  <c:v>0.26804029989163086</c:v>
                </c:pt>
                <c:pt idx="198">
                  <c:v>0.26798236968910943</c:v>
                </c:pt>
                <c:pt idx="199">
                  <c:v>0.26792457182958934</c:v>
                </c:pt>
                <c:pt idx="200">
                  <c:v>0.26786690576112743</c:v>
                </c:pt>
                <c:pt idx="201">
                  <c:v>0.26780937093511131</c:v>
                </c:pt>
                <c:pt idx="202">
                  <c:v>0.26775196680623364</c:v>
                </c:pt>
                <c:pt idx="203">
                  <c:v>0.26769469283246539</c:v>
                </c:pt>
                <c:pt idx="204">
                  <c:v>0.26763754847503068</c:v>
                </c:pt>
                <c:pt idx="205">
                  <c:v>0.26758053319838093</c:v>
                </c:pt>
                <c:pt idx="206">
                  <c:v>0.2675236464701698</c:v>
                </c:pt>
                <c:pt idx="207">
                  <c:v>0.26746688776122796</c:v>
                </c:pt>
                <c:pt idx="208">
                  <c:v>0.26741025654553852</c:v>
                </c:pt>
                <c:pt idx="209">
                  <c:v>0.2673537523002123</c:v>
                </c:pt>
                <c:pt idx="210">
                  <c:v>0.26729737450546376</c:v>
                </c:pt>
                <c:pt idx="211">
                  <c:v>0.26724112264458655</c:v>
                </c:pt>
                <c:pt idx="212">
                  <c:v>0.26718499620393021</c:v>
                </c:pt>
                <c:pt idx="213">
                  <c:v>0.26712899467287599</c:v>
                </c:pt>
                <c:pt idx="214">
                  <c:v>0.26707311754381385</c:v>
                </c:pt>
                <c:pt idx="215">
                  <c:v>0.26701736431211914</c:v>
                </c:pt>
                <c:pt idx="216">
                  <c:v>0.2669617344761297</c:v>
                </c:pt>
                <c:pt idx="217">
                  <c:v>0.26690622753712301</c:v>
                </c:pt>
                <c:pt idx="218">
                  <c:v>0.2668508429992939</c:v>
                </c:pt>
                <c:pt idx="219">
                  <c:v>0.266795580369732</c:v>
                </c:pt>
                <c:pt idx="220">
                  <c:v>0.2667404391583999</c:v>
                </c:pt>
                <c:pt idx="221">
                  <c:v>0.26668541887811109</c:v>
                </c:pt>
                <c:pt idx="222">
                  <c:v>0.26663051904450824</c:v>
                </c:pt>
                <c:pt idx="223">
                  <c:v>0.26657573917604199</c:v>
                </c:pt>
                <c:pt idx="224">
                  <c:v>0.26652107879394937</c:v>
                </c:pt>
                <c:pt idx="225">
                  <c:v>0.26646653742223286</c:v>
                </c:pt>
                <c:pt idx="226">
                  <c:v>0.26641211458763969</c:v>
                </c:pt>
                <c:pt idx="227">
                  <c:v>0.26635780981964069</c:v>
                </c:pt>
                <c:pt idx="228">
                  <c:v>0.2663036226504103</c:v>
                </c:pt>
                <c:pt idx="229">
                  <c:v>0.26624955261480604</c:v>
                </c:pt>
                <c:pt idx="230">
                  <c:v>0.26619559925034836</c:v>
                </c:pt>
                <c:pt idx="231">
                  <c:v>0.26614176209720075</c:v>
                </c:pt>
                <c:pt idx="232">
                  <c:v>0.26608804069815017</c:v>
                </c:pt>
                <c:pt idx="233">
                  <c:v>0.26603443459858711</c:v>
                </c:pt>
                <c:pt idx="234">
                  <c:v>0.26598094334648659</c:v>
                </c:pt>
                <c:pt idx="235">
                  <c:v>0.2659275664923888</c:v>
                </c:pt>
                <c:pt idx="236">
                  <c:v>0.26587430358937997</c:v>
                </c:pt>
                <c:pt idx="237">
                  <c:v>0.26582115419307373</c:v>
                </c:pt>
                <c:pt idx="238">
                  <c:v>0.26576811786159227</c:v>
                </c:pt>
                <c:pt idx="239">
                  <c:v>0.2657151941555479</c:v>
                </c:pt>
                <c:pt idx="240">
                  <c:v>0.26566238263802472</c:v>
                </c:pt>
                <c:pt idx="241">
                  <c:v>0.26560968287456033</c:v>
                </c:pt>
                <c:pt idx="242">
                  <c:v>0.26555709443312797</c:v>
                </c:pt>
                <c:pt idx="243">
                  <c:v>0.26550461688411858</c:v>
                </c:pt>
                <c:pt idx="244">
                  <c:v>0.26545224980032323</c:v>
                </c:pt>
                <c:pt idx="245">
                  <c:v>0.26539999275691539</c:v>
                </c:pt>
                <c:pt idx="246">
                  <c:v>0.26534784533143368</c:v>
                </c:pt>
                <c:pt idx="247">
                  <c:v>0.26529580710376482</c:v>
                </c:pt>
                <c:pt idx="248">
                  <c:v>0.26524387765612617</c:v>
                </c:pt>
                <c:pt idx="249">
                  <c:v>0.26519205657304923</c:v>
                </c:pt>
                <c:pt idx="250">
                  <c:v>0.26514034344136267</c:v>
                </c:pt>
                <c:pt idx="251">
                  <c:v>0.26508873785017584</c:v>
                </c:pt>
                <c:pt idx="252">
                  <c:v>0.26503723939086216</c:v>
                </c:pt>
                <c:pt idx="253">
                  <c:v>0.26498584765704286</c:v>
                </c:pt>
                <c:pt idx="254">
                  <c:v>0.26493456224457107</c:v>
                </c:pt>
                <c:pt idx="255">
                  <c:v>0.26488338275151541</c:v>
                </c:pt>
                <c:pt idx="256">
                  <c:v>0.26483230877814434</c:v>
                </c:pt>
                <c:pt idx="257">
                  <c:v>0.26478133992691028</c:v>
                </c:pt>
                <c:pt idx="258">
                  <c:v>0.26473047580243431</c:v>
                </c:pt>
                <c:pt idx="259">
                  <c:v>0.26467971601149037</c:v>
                </c:pt>
                <c:pt idx="260">
                  <c:v>0.26462906016298998</c:v>
                </c:pt>
                <c:pt idx="261">
                  <c:v>0.26457850786796733</c:v>
                </c:pt>
                <c:pt idx="262">
                  <c:v>0.26452805873956381</c:v>
                </c:pt>
                <c:pt idx="263">
                  <c:v>0.26447771239301354</c:v>
                </c:pt>
                <c:pt idx="264">
                  <c:v>0.26442746844562803</c:v>
                </c:pt>
                <c:pt idx="265">
                  <c:v>0.26437732651678214</c:v>
                </c:pt>
                <c:pt idx="266">
                  <c:v>0.26432728622789897</c:v>
                </c:pt>
                <c:pt idx="267">
                  <c:v>0.26427734720243573</c:v>
                </c:pt>
                <c:pt idx="268">
                  <c:v>0.26422750906586961</c:v>
                </c:pt>
                <c:pt idx="269">
                  <c:v>0.26417777144568316</c:v>
                </c:pt>
                <c:pt idx="270">
                  <c:v>0.26412813397135071</c:v>
                </c:pt>
                <c:pt idx="271">
                  <c:v>0.26407859627432401</c:v>
                </c:pt>
                <c:pt idx="272">
                  <c:v>0.26402915798801901</c:v>
                </c:pt>
                <c:pt idx="273">
                  <c:v>0.26397981874780152</c:v>
                </c:pt>
                <c:pt idx="274">
                  <c:v>0.26393057819097421</c:v>
                </c:pt>
                <c:pt idx="275">
                  <c:v>0.26388143595676267</c:v>
                </c:pt>
                <c:pt idx="276">
                  <c:v>0.26383239168630263</c:v>
                </c:pt>
                <c:pt idx="277">
                  <c:v>0.26378344502262613</c:v>
                </c:pt>
                <c:pt idx="278">
                  <c:v>0.26373459561064899</c:v>
                </c:pt>
                <c:pt idx="279">
                  <c:v>0.26368584309715731</c:v>
                </c:pt>
                <c:pt idx="280">
                  <c:v>0.26363718713079509</c:v>
                </c:pt>
                <c:pt idx="281">
                  <c:v>0.26358862736205091</c:v>
                </c:pt>
                <c:pt idx="282">
                  <c:v>0.26354016344324577</c:v>
                </c:pt>
                <c:pt idx="283">
                  <c:v>0.26349179502852027</c:v>
                </c:pt>
                <c:pt idx="284">
                  <c:v>0.26344352177382208</c:v>
                </c:pt>
                <c:pt idx="285">
                  <c:v>0.26339534333689385</c:v>
                </c:pt>
                <c:pt idx="286">
                  <c:v>0.26334725937726083</c:v>
                </c:pt>
                <c:pt idx="287">
                  <c:v>0.26329926955621863</c:v>
                </c:pt>
                <c:pt idx="288">
                  <c:v>0.26325137353682132</c:v>
                </c:pt>
                <c:pt idx="289">
                  <c:v>0.26320357098386959</c:v>
                </c:pt>
                <c:pt idx="290">
                  <c:v>0.2631558615638987</c:v>
                </c:pt>
                <c:pt idx="291">
                  <c:v>0.26310824494516666</c:v>
                </c:pt>
                <c:pt idx="292">
                  <c:v>0.26306072079764309</c:v>
                </c:pt>
                <c:pt idx="293">
                  <c:v>0.26301328879299701</c:v>
                </c:pt>
                <c:pt idx="294">
                  <c:v>0.26296594860458611</c:v>
                </c:pt>
                <c:pt idx="295">
                  <c:v>0.26291869990744454</c:v>
                </c:pt>
                <c:pt idx="296">
                  <c:v>0.26287154237827259</c:v>
                </c:pt>
                <c:pt idx="297">
                  <c:v>0.26282447569542483</c:v>
                </c:pt>
                <c:pt idx="298">
                  <c:v>0.26277749953889934</c:v>
                </c:pt>
                <c:pt idx="299">
                  <c:v>0.26273061359032662</c:v>
                </c:pt>
                <c:pt idx="300">
                  <c:v>0.26268381753295877</c:v>
                </c:pt>
                <c:pt idx="301">
                  <c:v>0.26263711105165877</c:v>
                </c:pt>
                <c:pt idx="302">
                  <c:v>0.26259049383288952</c:v>
                </c:pt>
                <c:pt idx="303">
                  <c:v>0.26254396556470344</c:v>
                </c:pt>
                <c:pt idx="304">
                  <c:v>0.26249752593673187</c:v>
                </c:pt>
                <c:pt idx="305">
                  <c:v>0.26245117464017459</c:v>
                </c:pt>
                <c:pt idx="306">
                  <c:v>0.26240491136778948</c:v>
                </c:pt>
                <c:pt idx="307">
                  <c:v>0.26235873581388236</c:v>
                </c:pt>
                <c:pt idx="308">
                  <c:v>0.26231264767429635</c:v>
                </c:pt>
                <c:pt idx="309">
                  <c:v>0.26226664664640242</c:v>
                </c:pt>
                <c:pt idx="310">
                  <c:v>0.26222073242908883</c:v>
                </c:pt>
                <c:pt idx="311">
                  <c:v>0.26217490472275146</c:v>
                </c:pt>
                <c:pt idx="312">
                  <c:v>0.26212916322928376</c:v>
                </c:pt>
                <c:pt idx="313">
                  <c:v>0.26208350765206712</c:v>
                </c:pt>
                <c:pt idx="314">
                  <c:v>0.26203793769596095</c:v>
                </c:pt>
                <c:pt idx="315">
                  <c:v>0.26199245306729346</c:v>
                </c:pt>
                <c:pt idx="316">
                  <c:v>0.26194705347385161</c:v>
                </c:pt>
                <c:pt idx="317">
                  <c:v>0.26190173862487187</c:v>
                </c:pt>
                <c:pt idx="318">
                  <c:v>0.26185650823103085</c:v>
                </c:pt>
                <c:pt idx="319">
                  <c:v>0.26181136200443589</c:v>
                </c:pt>
                <c:pt idx="320">
                  <c:v>0.26176629965861592</c:v>
                </c:pt>
                <c:pt idx="321">
                  <c:v>0.26172132090851208</c:v>
                </c:pt>
                <c:pt idx="322">
                  <c:v>0.26167642547046882</c:v>
                </c:pt>
                <c:pt idx="323">
                  <c:v>0.26163161306222477</c:v>
                </c:pt>
                <c:pt idx="324">
                  <c:v>0.26158688340290376</c:v>
                </c:pt>
                <c:pt idx="325">
                  <c:v>0.26154223621300604</c:v>
                </c:pt>
                <c:pt idx="326">
                  <c:v>0.26149767121439921</c:v>
                </c:pt>
                <c:pt idx="327">
                  <c:v>0.26145318813030988</c:v>
                </c:pt>
                <c:pt idx="328">
                  <c:v>0.26140878668531459</c:v>
                </c:pt>
                <c:pt idx="329">
                  <c:v>0.26136446660533136</c:v>
                </c:pt>
                <c:pt idx="330">
                  <c:v>0.26132022761761126</c:v>
                </c:pt>
                <c:pt idx="331">
                  <c:v>0.26127606945072968</c:v>
                </c:pt>
                <c:pt idx="332">
                  <c:v>0.26123199183457813</c:v>
                </c:pt>
                <c:pt idx="333">
                  <c:v>0.26118799450035585</c:v>
                </c:pt>
                <c:pt idx="334">
                  <c:v>0.26114407718056137</c:v>
                </c:pt>
                <c:pt idx="335">
                  <c:v>0.2611002396089846</c:v>
                </c:pt>
                <c:pt idx="336">
                  <c:v>0.26105648152069838</c:v>
                </c:pt>
                <c:pt idx="337">
                  <c:v>0.26101280265205057</c:v>
                </c:pt>
                <c:pt idx="338">
                  <c:v>0.26096920274065599</c:v>
                </c:pt>
                <c:pt idx="339">
                  <c:v>0.26092568152538842</c:v>
                </c:pt>
                <c:pt idx="340">
                  <c:v>0.26088223874637267</c:v>
                </c:pt>
                <c:pt idx="341">
                  <c:v>0.26083887414497686</c:v>
                </c:pt>
                <c:pt idx="342">
                  <c:v>0.26079558746380449</c:v>
                </c:pt>
                <c:pt idx="343">
                  <c:v>0.26075237844668703</c:v>
                </c:pt>
                <c:pt idx="344">
                  <c:v>0.26070924683867575</c:v>
                </c:pt>
                <c:pt idx="345">
                  <c:v>0.26066619238603456</c:v>
                </c:pt>
                <c:pt idx="346">
                  <c:v>0.26062321483623224</c:v>
                </c:pt>
                <c:pt idx="347">
                  <c:v>0.26058031393793524</c:v>
                </c:pt>
                <c:pt idx="348">
                  <c:v>0.26053748944099969</c:v>
                </c:pt>
                <c:pt idx="349">
                  <c:v>0.26049474109646464</c:v>
                </c:pt>
                <c:pt idx="350">
                  <c:v>0.26045206865654447</c:v>
                </c:pt>
                <c:pt idx="351">
                  <c:v>0.26040947187462155</c:v>
                </c:pt>
                <c:pt idx="352">
                  <c:v>0.26036695050523934</c:v>
                </c:pt>
                <c:pt idx="353">
                  <c:v>0.26032450430409476</c:v>
                </c:pt>
                <c:pt idx="354">
                  <c:v>0.2602821330280316</c:v>
                </c:pt>
                <c:pt idx="355">
                  <c:v>0.26023983643503323</c:v>
                </c:pt>
                <c:pt idx="356">
                  <c:v>0.26019761428421551</c:v>
                </c:pt>
                <c:pt idx="357">
                  <c:v>0.26015546633582026</c:v>
                </c:pt>
                <c:pt idx="358">
                  <c:v>0.26011339235120789</c:v>
                </c:pt>
                <c:pt idx="359">
                  <c:v>0.26007139209285079</c:v>
                </c:pt>
                <c:pt idx="360">
                  <c:v>0.2600294653243268</c:v>
                </c:pt>
                <c:pt idx="361">
                  <c:v>0.25998761181031194</c:v>
                </c:pt>
                <c:pt idx="362">
                  <c:v>0.25994583131657417</c:v>
                </c:pt>
                <c:pt idx="363">
                  <c:v>0.25990412360996679</c:v>
                </c:pt>
                <c:pt idx="364">
                  <c:v>0.25986248845842136</c:v>
                </c:pt>
                <c:pt idx="365">
                  <c:v>0.25982092563094183</c:v>
                </c:pt>
                <c:pt idx="366">
                  <c:v>0.25977943489759758</c:v>
                </c:pt>
                <c:pt idx="367">
                  <c:v>0.25973801602951735</c:v>
                </c:pt>
                <c:pt idx="368">
                  <c:v>0.25969666879888231</c:v>
                </c:pt>
                <c:pt idx="369">
                  <c:v>0.25965539297892049</c:v>
                </c:pt>
                <c:pt idx="370">
                  <c:v>0.25961418834389988</c:v>
                </c:pt>
                <c:pt idx="371">
                  <c:v>0.25957305466912239</c:v>
                </c:pt>
                <c:pt idx="372">
                  <c:v>0.25953199173091773</c:v>
                </c:pt>
                <c:pt idx="373">
                  <c:v>0.2594909993066371</c:v>
                </c:pt>
                <c:pt idx="374">
                  <c:v>0.25945007717464735</c:v>
                </c:pt>
                <c:pt idx="375">
                  <c:v>0.25940922511432463</c:v>
                </c:pt>
                <c:pt idx="376">
                  <c:v>0.25936844290604849</c:v>
                </c:pt>
                <c:pt idx="377">
                  <c:v>0.25932773033119594</c:v>
                </c:pt>
                <c:pt idx="378">
                  <c:v>0.25928708717213556</c:v>
                </c:pt>
                <c:pt idx="379">
                  <c:v>0.25924651321222147</c:v>
                </c:pt>
                <c:pt idx="380">
                  <c:v>0.25920600823578765</c:v>
                </c:pt>
                <c:pt idx="381">
                  <c:v>0.25916557202814217</c:v>
                </c:pt>
                <c:pt idx="382">
                  <c:v>0.25912520437556102</c:v>
                </c:pt>
                <c:pt idx="383">
                  <c:v>0.25908490506528314</c:v>
                </c:pt>
                <c:pt idx="384">
                  <c:v>0.25904467388550412</c:v>
                </c:pt>
                <c:pt idx="385">
                  <c:v>0.25900451062537061</c:v>
                </c:pt>
                <c:pt idx="386">
                  <c:v>0.25896441507497531</c:v>
                </c:pt>
                <c:pt idx="387">
                  <c:v>0.25892438702535059</c:v>
                </c:pt>
                <c:pt idx="388">
                  <c:v>0.25888442626846375</c:v>
                </c:pt>
                <c:pt idx="389">
                  <c:v>0.25884453259721107</c:v>
                </c:pt>
                <c:pt idx="390">
                  <c:v>0.25880470580541243</c:v>
                </c:pt>
                <c:pt idx="391">
                  <c:v>0.25876494568780622</c:v>
                </c:pt>
                <c:pt idx="392">
                  <c:v>0.2587252520400436</c:v>
                </c:pt>
                <c:pt idx="393">
                  <c:v>0.25868562465868344</c:v>
                </c:pt>
                <c:pt idx="394">
                  <c:v>0.258646063341187</c:v>
                </c:pt>
                <c:pt idx="395">
                  <c:v>0.25860656788591269</c:v>
                </c:pt>
                <c:pt idx="396">
                  <c:v>0.25856713809211074</c:v>
                </c:pt>
                <c:pt idx="397">
                  <c:v>0.25852777375991831</c:v>
                </c:pt>
                <c:pt idx="398">
                  <c:v>0.25848847469035408</c:v>
                </c:pt>
                <c:pt idx="399">
                  <c:v>0.25844924068531339</c:v>
                </c:pt>
                <c:pt idx="400">
                  <c:v>0.25841007154756296</c:v>
                </c:pt>
                <c:pt idx="401">
                  <c:v>0.25837096708073615</c:v>
                </c:pt>
                <c:pt idx="402">
                  <c:v>0.25833192708932767</c:v>
                </c:pt>
                <c:pt idx="403">
                  <c:v>0.25829295137868902</c:v>
                </c:pt>
                <c:pt idx="404">
                  <c:v>0.2582540397550232</c:v>
                </c:pt>
                <c:pt idx="405">
                  <c:v>0.25821519202537996</c:v>
                </c:pt>
                <c:pt idx="406">
                  <c:v>0.25817640799765113</c:v>
                </c:pt>
                <c:pt idx="407">
                  <c:v>0.25813768748056559</c:v>
                </c:pt>
                <c:pt idx="408">
                  <c:v>0.25809903028368458</c:v>
                </c:pt>
                <c:pt idx="409">
                  <c:v>0.2580604362173971</c:v>
                </c:pt>
                <c:pt idx="410">
                  <c:v>0.25802190509291484</c:v>
                </c:pt>
                <c:pt idx="411">
                  <c:v>0.25798343672226792</c:v>
                </c:pt>
                <c:pt idx="412">
                  <c:v>0.25794503091830007</c:v>
                </c:pt>
                <c:pt idx="413">
                  <c:v>0.25790668749466389</c:v>
                </c:pt>
                <c:pt idx="414">
                  <c:v>0.25786840626581642</c:v>
                </c:pt>
                <c:pt idx="415">
                  <c:v>0.25783018704701488</c:v>
                </c:pt>
                <c:pt idx="416">
                  <c:v>0.25779202965431142</c:v>
                </c:pt>
                <c:pt idx="417">
                  <c:v>0.25775393390454943</c:v>
                </c:pt>
                <c:pt idx="418">
                  <c:v>0.25771589961535851</c:v>
                </c:pt>
                <c:pt idx="419">
                  <c:v>0.25767792660515043</c:v>
                </c:pt>
                <c:pt idx="420">
                  <c:v>0.25764001469311459</c:v>
                </c:pt>
                <c:pt idx="421">
                  <c:v>0.25760216369921363</c:v>
                </c:pt>
                <c:pt idx="422">
                  <c:v>0.25756437344417915</c:v>
                </c:pt>
                <c:pt idx="423">
                  <c:v>0.25752664374950746</c:v>
                </c:pt>
                <c:pt idx="424">
                  <c:v>0.25748897443745511</c:v>
                </c:pt>
                <c:pt idx="425">
                  <c:v>0.25745136533103496</c:v>
                </c:pt>
                <c:pt idx="426">
                  <c:v>0.25741381625401183</c:v>
                </c:pt>
                <c:pt idx="427">
                  <c:v>0.25737632703089819</c:v>
                </c:pt>
                <c:pt idx="428">
                  <c:v>0.25733889748695016</c:v>
                </c:pt>
                <c:pt idx="429">
                  <c:v>0.25730152744816343</c:v>
                </c:pt>
                <c:pt idx="430">
                  <c:v>0.25726421674126904</c:v>
                </c:pt>
                <c:pt idx="431">
                  <c:v>0.25722696519372923</c:v>
                </c:pt>
                <c:pt idx="432">
                  <c:v>0.25718977263373377</c:v>
                </c:pt>
                <c:pt idx="433">
                  <c:v>0.25715263889019552</c:v>
                </c:pt>
                <c:pt idx="434">
                  <c:v>0.2571155637927468</c:v>
                </c:pt>
                <c:pt idx="435">
                  <c:v>0.25707854717173512</c:v>
                </c:pt>
                <c:pt idx="436">
                  <c:v>0.25704158885821948</c:v>
                </c:pt>
                <c:pt idx="437">
                  <c:v>0.25700468868396636</c:v>
                </c:pt>
                <c:pt idx="438">
                  <c:v>0.25696784648144594</c:v>
                </c:pt>
                <c:pt idx="439">
                  <c:v>0.2569310620838281</c:v>
                </c:pt>
                <c:pt idx="440">
                  <c:v>0.25689433532497863</c:v>
                </c:pt>
                <c:pt idx="441">
                  <c:v>0.25685766603945565</c:v>
                </c:pt>
                <c:pt idx="442">
                  <c:v>0.25682105406250555</c:v>
                </c:pt>
                <c:pt idx="443">
                  <c:v>0.25678449923005936</c:v>
                </c:pt>
                <c:pt idx="444">
                  <c:v>0.25674800137872905</c:v>
                </c:pt>
                <c:pt idx="445">
                  <c:v>0.25671156034580378</c:v>
                </c:pt>
                <c:pt idx="446">
                  <c:v>0.25667517596924627</c:v>
                </c:pt>
                <c:pt idx="447">
                  <c:v>0.25663884808768916</c:v>
                </c:pt>
                <c:pt idx="448">
                  <c:v>0.25660257654043134</c:v>
                </c:pt>
                <c:pt idx="449">
                  <c:v>0.25656636116743436</c:v>
                </c:pt>
                <c:pt idx="450">
                  <c:v>0.2565302018093189</c:v>
                </c:pt>
                <c:pt idx="451">
                  <c:v>0.25649409830736114</c:v>
                </c:pt>
                <c:pt idx="452">
                  <c:v>0.25645805050348935</c:v>
                </c:pt>
                <c:pt idx="453">
                  <c:v>0.25642205824028025</c:v>
                </c:pt>
                <c:pt idx="454">
                  <c:v>0.25638612136095568</c:v>
                </c:pt>
                <c:pt idx="455">
                  <c:v>0.25635023970937887</c:v>
                </c:pt>
                <c:pt idx="456">
                  <c:v>0.25631441313005143</c:v>
                </c:pt>
                <c:pt idx="457">
                  <c:v>0.25627864146810941</c:v>
                </c:pt>
                <c:pt idx="458">
                  <c:v>0.25624292456932057</c:v>
                </c:pt>
                <c:pt idx="459">
                  <c:v>0.25620726228008028</c:v>
                </c:pt>
                <c:pt idx="460">
                  <c:v>0.25617165444740875</c:v>
                </c:pt>
                <c:pt idx="461">
                  <c:v>0.25613610091894734</c:v>
                </c:pt>
                <c:pt idx="462">
                  <c:v>0.25610060154295561</c:v>
                </c:pt>
                <c:pt idx="463">
                  <c:v>0.25606515616830761</c:v>
                </c:pt>
                <c:pt idx="464">
                  <c:v>0.25602976464448896</c:v>
                </c:pt>
                <c:pt idx="465">
                  <c:v>0.25599442682159357</c:v>
                </c:pt>
                <c:pt idx="466">
                  <c:v>0.25595914255032026</c:v>
                </c:pt>
                <c:pt idx="467">
                  <c:v>0.25592391168196965</c:v>
                </c:pt>
                <c:pt idx="468">
                  <c:v>0.25588873406844104</c:v>
                </c:pt>
                <c:pt idx="469">
                  <c:v>0.25585360956222919</c:v>
                </c:pt>
                <c:pt idx="470">
                  <c:v>0.25581853801642124</c:v>
                </c:pt>
                <c:pt idx="471">
                  <c:v>0.25578351928469351</c:v>
                </c:pt>
                <c:pt idx="472">
                  <c:v>0.25574855322130857</c:v>
                </c:pt>
                <c:pt idx="473">
                  <c:v>0.25571363968111194</c:v>
                </c:pt>
                <c:pt idx="474">
                  <c:v>0.25567877851952925</c:v>
                </c:pt>
                <c:pt idx="475">
                  <c:v>0.25564396959256297</c:v>
                </c:pt>
                <c:pt idx="476">
                  <c:v>0.25560921275678983</c:v>
                </c:pt>
                <c:pt idx="477">
                  <c:v>0.2555745078693572</c:v>
                </c:pt>
                <c:pt idx="478">
                  <c:v>0.25553985478798075</c:v>
                </c:pt>
                <c:pt idx="479">
                  <c:v>0.25550525337094093</c:v>
                </c:pt>
                <c:pt idx="480">
                  <c:v>0.25547070347708056</c:v>
                </c:pt>
                <c:pt idx="481">
                  <c:v>0.25543620496580144</c:v>
                </c:pt>
                <c:pt idx="482">
                  <c:v>0.25540175769706186</c:v>
                </c:pt>
                <c:pt idx="483">
                  <c:v>0.25536736153137329</c:v>
                </c:pt>
                <c:pt idx="484">
                  <c:v>0.25533301632979805</c:v>
                </c:pt>
                <c:pt idx="485">
                  <c:v>0.25529872195394587</c:v>
                </c:pt>
                <c:pt idx="486">
                  <c:v>0.25526447826597159</c:v>
                </c:pt>
                <c:pt idx="487">
                  <c:v>0.25523028512857199</c:v>
                </c:pt>
                <c:pt idx="488">
                  <c:v>0.25519614240498328</c:v>
                </c:pt>
                <c:pt idx="489">
                  <c:v>0.25516204995897801</c:v>
                </c:pt>
                <c:pt idx="490">
                  <c:v>0.2551280076548626</c:v>
                </c:pt>
                <c:pt idx="491">
                  <c:v>0.2550940153574745</c:v>
                </c:pt>
                <c:pt idx="492">
                  <c:v>0.25506007293217947</c:v>
                </c:pt>
                <c:pt idx="493">
                  <c:v>0.25502618024486873</c:v>
                </c:pt>
                <c:pt idx="494">
                  <c:v>0.25499233716195663</c:v>
                </c:pt>
                <c:pt idx="495">
                  <c:v>0.25495854355037761</c:v>
                </c:pt>
                <c:pt idx="496">
                  <c:v>0.25492479927758388</c:v>
                </c:pt>
                <c:pt idx="497">
                  <c:v>0.25489110421154237</c:v>
                </c:pt>
                <c:pt idx="498">
                  <c:v>0.25485745822073252</c:v>
                </c:pt>
                <c:pt idx="499">
                  <c:v>0.25482386117414352</c:v>
                </c:pt>
                <c:pt idx="500">
                  <c:v>0.25479031294127169</c:v>
                </c:pt>
                <c:pt idx="501">
                  <c:v>0.25475681339211786</c:v>
                </c:pt>
                <c:pt idx="502">
                  <c:v>0.25472336239718496</c:v>
                </c:pt>
                <c:pt idx="503">
                  <c:v>0.2546899598274755</c:v>
                </c:pt>
                <c:pt idx="504">
                  <c:v>0.25465660555448888</c:v>
                </c:pt>
                <c:pt idx="505">
                  <c:v>0.25462329945021883</c:v>
                </c:pt>
                <c:pt idx="506">
                  <c:v>0.25459004138715141</c:v>
                </c:pt>
                <c:pt idx="507">
                  <c:v>0.25455683123826184</c:v>
                </c:pt>
                <c:pt idx="508">
                  <c:v>0.25452366887701255</c:v>
                </c:pt>
                <c:pt idx="509">
                  <c:v>0.25449055417735061</c:v>
                </c:pt>
                <c:pt idx="510">
                  <c:v>0.25445748701370513</c:v>
                </c:pt>
                <c:pt idx="511">
                  <c:v>0.25442446726098517</c:v>
                </c:pt>
                <c:pt idx="512">
                  <c:v>0.2543914947945769</c:v>
                </c:pt>
                <c:pt idx="513">
                  <c:v>0.25435856949034169</c:v>
                </c:pt>
                <c:pt idx="514">
                  <c:v>0.25432569122461335</c:v>
                </c:pt>
                <c:pt idx="515">
                  <c:v>0.2542928598741962</c:v>
                </c:pt>
                <c:pt idx="516">
                  <c:v>0.25426007531636208</c:v>
                </c:pt>
                <c:pt idx="517">
                  <c:v>0.25422733742884879</c:v>
                </c:pt>
                <c:pt idx="518">
                  <c:v>0.25419464608985715</c:v>
                </c:pt>
                <c:pt idx="519">
                  <c:v>0.2541620011780491</c:v>
                </c:pt>
                <c:pt idx="520">
                  <c:v>0.25412940257254524</c:v>
                </c:pt>
                <c:pt idx="521">
                  <c:v>0.25409685015292255</c:v>
                </c:pt>
                <c:pt idx="522">
                  <c:v>0.25406434379921222</c:v>
                </c:pt>
                <c:pt idx="523">
                  <c:v>0.25403188339189742</c:v>
                </c:pt>
                <c:pt idx="524">
                  <c:v>0.25399946881191093</c:v>
                </c:pt>
              </c:numCache>
            </c:numRef>
          </c:xVal>
          <c:yVal>
            <c:numRef>
              <c:f>'835'!$E$249:$E$773</c:f>
              <c:numCache>
                <c:formatCode>General</c:formatCode>
                <c:ptCount val="525"/>
                <c:pt idx="0">
                  <c:v>0.65147185219904247</c:v>
                </c:pt>
                <c:pt idx="1">
                  <c:v>0.64933485871214192</c:v>
                </c:pt>
                <c:pt idx="2">
                  <c:v>0.6471872978959895</c:v>
                </c:pt>
                <c:pt idx="3">
                  <c:v>0.64512739925839113</c:v>
                </c:pt>
                <c:pt idx="4">
                  <c:v>0.643057683751453</c:v>
                </c:pt>
                <c:pt idx="5">
                  <c:v>0.64097805735833202</c:v>
                </c:pt>
                <c:pt idx="6">
                  <c:v>0.63888842470507556</c:v>
                </c:pt>
                <c:pt idx="7">
                  <c:v>0.6367886890343748</c:v>
                </c:pt>
                <c:pt idx="8">
                  <c:v>0.6347794581459516</c:v>
                </c:pt>
                <c:pt idx="9">
                  <c:v>0.63276088847943879</c:v>
                </c:pt>
                <c:pt idx="10">
                  <c:v>0.63073289281719647</c:v>
                </c:pt>
                <c:pt idx="11">
                  <c:v>0.62869538271402337</c:v>
                </c:pt>
                <c:pt idx="12">
                  <c:v>0.62675085368339323</c:v>
                </c:pt>
                <c:pt idx="13">
                  <c:v>0.62469453127208141</c:v>
                </c:pt>
                <c:pt idx="14">
                  <c:v>0.62273196516471907</c:v>
                </c:pt>
                <c:pt idx="15">
                  <c:v>0.62076048999420574</c:v>
                </c:pt>
                <c:pt idx="16">
                  <c:v>0.61878002450621472</c:v>
                </c:pt>
                <c:pt idx="17">
                  <c:v>0.61689542640076001</c:v>
                </c:pt>
                <c:pt idx="18">
                  <c:v>0.61489721603313463</c:v>
                </c:pt>
                <c:pt idx="19">
                  <c:v>0.61299565603234751</c:v>
                </c:pt>
                <c:pt idx="20">
                  <c:v>0.6110857334148726</c:v>
                </c:pt>
                <c:pt idx="21">
                  <c:v>0.60916737430201973</c:v>
                </c:pt>
                <c:pt idx="22">
                  <c:v>0.60724050383174266</c:v>
                </c:pt>
                <c:pt idx="23">
                  <c:v>0.60541279815305116</c:v>
                </c:pt>
                <c:pt idx="24">
                  <c:v>0.60346915973383874</c:v>
                </c:pt>
                <c:pt idx="25">
                  <c:v>0.60162547955394474</c:v>
                </c:pt>
                <c:pt idx="26">
                  <c:v>0.59977393914638832</c:v>
                </c:pt>
                <c:pt idx="27">
                  <c:v>0.59791447120252827</c:v>
                </c:pt>
                <c:pt idx="28">
                  <c:v>0.59615708091617237</c:v>
                </c:pt>
                <c:pt idx="29">
                  <c:v>0.59428202881180614</c:v>
                </c:pt>
                <c:pt idx="30">
                  <c:v>0.59250984790068006</c:v>
                </c:pt>
                <c:pt idx="31">
                  <c:v>0.5906189482065779</c:v>
                </c:pt>
                <c:pt idx="32">
                  <c:v>0.58883172559420727</c:v>
                </c:pt>
                <c:pt idx="33">
                  <c:v>0.58703711774345568</c:v>
                </c:pt>
                <c:pt idx="34">
                  <c:v>0.58523506336577535</c:v>
                </c:pt>
                <c:pt idx="35">
                  <c:v>0.58353881925435214</c:v>
                </c:pt>
                <c:pt idx="36">
                  <c:v>0.58172215994909882</c:v>
                </c:pt>
                <c:pt idx="37">
                  <c:v>0.58001211252942431</c:v>
                </c:pt>
                <c:pt idx="38">
                  <c:v>0.57818060962777795</c:v>
                </c:pt>
                <c:pt idx="39">
                  <c:v>0.57645653240562023</c:v>
                </c:pt>
                <c:pt idx="40">
                  <c:v>0.57472558359407333</c:v>
                </c:pt>
                <c:pt idx="41">
                  <c:v>0.5729877081982051</c:v>
                </c:pt>
                <c:pt idx="42">
                  <c:v>0.57135939275383962</c:v>
                </c:pt>
                <c:pt idx="43">
                  <c:v>0.56960796754682452</c:v>
                </c:pt>
                <c:pt idx="44">
                  <c:v>0.56796690682315421</c:v>
                </c:pt>
                <c:pt idx="45">
                  <c:v>0.56620171885491288</c:v>
                </c:pt>
                <c:pt idx="46">
                  <c:v>0.56454771175594787</c:v>
                </c:pt>
                <c:pt idx="47">
                  <c:v>0.56288738129387927</c:v>
                </c:pt>
                <c:pt idx="48">
                  <c:v>0.56122067893394378</c:v>
                </c:pt>
                <c:pt idx="49">
                  <c:v>0.55954755558043434</c:v>
                </c:pt>
                <c:pt idx="50">
                  <c:v>0.55786796156802221</c:v>
                </c:pt>
                <c:pt idx="51">
                  <c:v>0.55630250076728727</c:v>
                </c:pt>
                <c:pt idx="52">
                  <c:v>0.55461028522616407</c:v>
                </c:pt>
                <c:pt idx="53">
                  <c:v>0.55303301620243994</c:v>
                </c:pt>
                <c:pt idx="54">
                  <c:v>0.55132798800384597</c:v>
                </c:pt>
                <c:pt idx="55">
                  <c:v>0.54973873126489903</c:v>
                </c:pt>
                <c:pt idx="56">
                  <c:v>0.54814363743484551</c:v>
                </c:pt>
                <c:pt idx="57">
                  <c:v>0.54654266347813107</c:v>
                </c:pt>
                <c:pt idx="58">
                  <c:v>0.54493576588150261</c:v>
                </c:pt>
                <c:pt idx="59">
                  <c:v>0.54344718008170023</c:v>
                </c:pt>
                <c:pt idx="60">
                  <c:v>0.54182876678131242</c:v>
                </c:pt>
                <c:pt idx="61">
                  <c:v>0.54020429984205975</c:v>
                </c:pt>
                <c:pt idx="62">
                  <c:v>0.53869937954240676</c:v>
                </c:pt>
                <c:pt idx="63">
                  <c:v>0.53718922624364462</c:v>
                </c:pt>
                <c:pt idx="64">
                  <c:v>0.53554727917666778</c:v>
                </c:pt>
                <c:pt idx="65">
                  <c:v>0.53402610605613499</c:v>
                </c:pt>
                <c:pt idx="66">
                  <c:v>0.53249958609466252</c:v>
                </c:pt>
                <c:pt idx="67">
                  <c:v>0.5309676815719151</c:v>
                </c:pt>
                <c:pt idx="68">
                  <c:v>0.52943035436698593</c:v>
                </c:pt>
                <c:pt idx="69">
                  <c:v>0.52801634118920149</c:v>
                </c:pt>
                <c:pt idx="70">
                  <c:v>0.52646851246947746</c:v>
                </c:pt>
                <c:pt idx="71">
                  <c:v>0.5249151475398669</c:v>
                </c:pt>
                <c:pt idx="72">
                  <c:v>0.52348633234322794</c:v>
                </c:pt>
                <c:pt idx="73">
                  <c:v>0.52192224488350047</c:v>
                </c:pt>
                <c:pt idx="74">
                  <c:v>0.52048353274079195</c:v>
                </c:pt>
                <c:pt idx="75">
                  <c:v>0.51904003864834458</c:v>
                </c:pt>
                <c:pt idx="76">
                  <c:v>0.51759173071190778</c:v>
                </c:pt>
                <c:pt idx="77">
                  <c:v>0.51613857671707442</c:v>
                </c:pt>
                <c:pt idx="78">
                  <c:v>0.51468054412498165</c:v>
                </c:pt>
                <c:pt idx="79">
                  <c:v>0.51321760006793893</c:v>
                </c:pt>
                <c:pt idx="80">
                  <c:v>0.51174971134498282</c:v>
                </c:pt>
                <c:pt idx="81">
                  <c:v>0.51027684441735488</c:v>
                </c:pt>
                <c:pt idx="82">
                  <c:v>0.50893352605003284</c:v>
                </c:pt>
                <c:pt idx="83">
                  <c:v>0.50745106090196979</c:v>
                </c:pt>
                <c:pt idx="84">
                  <c:v>0.505963518018126</c:v>
                </c:pt>
                <c:pt idx="85">
                  <c:v>0.50460677064195381</c:v>
                </c:pt>
                <c:pt idx="86">
                  <c:v>0.50324577146511273</c:v>
                </c:pt>
                <c:pt idx="87">
                  <c:v>0.50174372962799441</c:v>
                </c:pt>
                <c:pt idx="88">
                  <c:v>0.50037371435337397</c:v>
                </c:pt>
                <c:pt idx="89">
                  <c:v>0.49899936358015307</c:v>
                </c:pt>
                <c:pt idx="90">
                  <c:v>0.49762064978128773</c:v>
                </c:pt>
                <c:pt idx="91">
                  <c:v>0.49623754516673524</c:v>
                </c:pt>
                <c:pt idx="92">
                  <c:v>0.49485002168009401</c:v>
                </c:pt>
                <c:pt idx="93">
                  <c:v>0.49345805099518847</c:v>
                </c:pt>
                <c:pt idx="94">
                  <c:v>0.49220145139253968</c:v>
                </c:pt>
                <c:pt idx="95">
                  <c:v>0.490800952010855</c:v>
                </c:pt>
                <c:pt idx="96">
                  <c:v>0.48939592172712942</c:v>
                </c:pt>
                <c:pt idx="97">
                  <c:v>0.48812749624745844</c:v>
                </c:pt>
                <c:pt idx="98">
                  <c:v>0.4867137759824855</c:v>
                </c:pt>
                <c:pt idx="99">
                  <c:v>0.4854374810763013</c:v>
                </c:pt>
                <c:pt idx="100">
                  <c:v>0.48415742436538067</c:v>
                </c:pt>
                <c:pt idx="101">
                  <c:v>0.4827307000799429</c:v>
                </c:pt>
                <c:pt idx="102">
                  <c:v>0.48144262850230496</c:v>
                </c:pt>
                <c:pt idx="103">
                  <c:v>0.48015072527328045</c:v>
                </c:pt>
                <c:pt idx="104">
                  <c:v>0.47885496752866297</c:v>
                </c:pt>
                <c:pt idx="105">
                  <c:v>0.47755533219898111</c:v>
                </c:pt>
                <c:pt idx="106">
                  <c:v>0.4762517960070336</c:v>
                </c:pt>
                <c:pt idx="107">
                  <c:v>0.47494433546538789</c:v>
                </c:pt>
                <c:pt idx="108">
                  <c:v>0.47363292687384106</c:v>
                </c:pt>
                <c:pt idx="109">
                  <c:v>0.47246389660698945</c:v>
                </c:pt>
                <c:pt idx="110">
                  <c:v>0.47114496516063303</c:v>
                </c:pt>
                <c:pt idx="111">
                  <c:v>0.46982201597816303</c:v>
                </c:pt>
                <c:pt idx="112">
                  <c:v>0.46864266839151131</c:v>
                </c:pt>
                <c:pt idx="113">
                  <c:v>0.46731206298055211</c:v>
                </c:pt>
                <c:pt idx="114">
                  <c:v>0.46612587041819925</c:v>
                </c:pt>
                <c:pt idx="115">
                  <c:v>0.46478751964593701</c:v>
                </c:pt>
                <c:pt idx="116">
                  <c:v>0.46359440218700021</c:v>
                </c:pt>
                <c:pt idx="117">
                  <c:v>0.46224821535499744</c:v>
                </c:pt>
                <c:pt idx="118">
                  <c:v>0.46104809167065786</c:v>
                </c:pt>
                <c:pt idx="119">
                  <c:v>0.45984464238820782</c:v>
                </c:pt>
                <c:pt idx="120">
                  <c:v>0.4586378490256493</c:v>
                </c:pt>
                <c:pt idx="121">
                  <c:v>0.4574276929464845</c:v>
                </c:pt>
                <c:pt idx="122">
                  <c:v>0.45621415535798887</c:v>
                </c:pt>
                <c:pt idx="123">
                  <c:v>0.45499721730945997</c:v>
                </c:pt>
                <c:pt idx="124">
                  <c:v>0.45377685969044212</c:v>
                </c:pt>
                <c:pt idx="125">
                  <c:v>0.45255306322892536</c:v>
                </c:pt>
                <c:pt idx="126">
                  <c:v>0.45132580848951959</c:v>
                </c:pt>
                <c:pt idx="127">
                  <c:v>0.4500950758716023</c:v>
                </c:pt>
                <c:pt idx="128">
                  <c:v>0.4490153163477863</c:v>
                </c:pt>
                <c:pt idx="129">
                  <c:v>0.44777800929462103</c:v>
                </c:pt>
                <c:pt idx="130">
                  <c:v>0.44653716707364377</c:v>
                </c:pt>
                <c:pt idx="131">
                  <c:v>0.44544851426604987</c:v>
                </c:pt>
                <c:pt idx="132">
                  <c:v>0.44420098886415954</c:v>
                </c:pt>
                <c:pt idx="133">
                  <c:v>0.44310645673726606</c:v>
                </c:pt>
                <c:pt idx="134">
                  <c:v>0.44185217577329178</c:v>
                </c:pt>
                <c:pt idx="135">
                  <c:v>0.44075170047918544</c:v>
                </c:pt>
                <c:pt idx="136">
                  <c:v>0.43964842956347366</c:v>
                </c:pt>
                <c:pt idx="137">
                  <c:v>0.43838410703471409</c:v>
                </c:pt>
                <c:pt idx="138">
                  <c:v>0.43727479741012365</c:v>
                </c:pt>
                <c:pt idx="139">
                  <c:v>0.43616264704075602</c:v>
                </c:pt>
                <c:pt idx="140">
                  <c:v>0.43504764133996454</c:v>
                </c:pt>
                <c:pt idx="141">
                  <c:v>0.43392976560846408</c:v>
                </c:pt>
                <c:pt idx="142">
                  <c:v>0.43280900503316827</c:v>
                </c:pt>
                <c:pt idx="143">
                  <c:v>0.43168534468601177</c:v>
                </c:pt>
                <c:pt idx="144">
                  <c:v>0.43055876952275746</c:v>
                </c:pt>
                <c:pt idx="145">
                  <c:v>0.42942926438178763</c:v>
                </c:pt>
                <c:pt idx="146">
                  <c:v>0.42829681398287955</c:v>
                </c:pt>
                <c:pt idx="147">
                  <c:v>0.42716140292596555</c:v>
                </c:pt>
                <c:pt idx="148">
                  <c:v>0.42602301568987611</c:v>
                </c:pt>
                <c:pt idx="149">
                  <c:v>0.42488163663106698</c:v>
                </c:pt>
                <c:pt idx="150">
                  <c:v>0.42390091852841671</c:v>
                </c:pt>
                <c:pt idx="151">
                  <c:v>0.42275394130134819</c:v>
                </c:pt>
                <c:pt idx="152">
                  <c:v>0.42160392686983106</c:v>
                </c:pt>
                <c:pt idx="153">
                  <c:v>0.420615770625765</c:v>
                </c:pt>
                <c:pt idx="154">
                  <c:v>0.41946007278607023</c:v>
                </c:pt>
                <c:pt idx="155">
                  <c:v>0.41846702094660049</c:v>
                </c:pt>
                <c:pt idx="156">
                  <c:v>0.41730558324452549</c:v>
                </c:pt>
                <c:pt idx="157">
                  <c:v>0.41630758705988258</c:v>
                </c:pt>
                <c:pt idx="158">
                  <c:v>0.41514035219587275</c:v>
                </c:pt>
                <c:pt idx="159">
                  <c:v>0.41413736218447667</c:v>
                </c:pt>
                <c:pt idx="160">
                  <c:v>0.413132050434872</c:v>
                </c:pt>
                <c:pt idx="161">
                  <c:v>0.41195623793040148</c:v>
                </c:pt>
                <c:pt idx="162">
                  <c:v>0.4109458586877745</c:v>
                </c:pt>
                <c:pt idx="163">
                  <c:v>0.4099331233312945</c:v>
                </c:pt>
                <c:pt idx="164">
                  <c:v>0.40891802084677981</c:v>
                </c:pt>
                <c:pt idx="165">
                  <c:v>0.40773072802633542</c:v>
                </c:pt>
                <c:pt idx="166">
                  <c:v>0.40671045860979005</c:v>
                </c:pt>
                <c:pt idx="167">
                  <c:v>0.40568778667277755</c:v>
                </c:pt>
                <c:pt idx="168">
                  <c:v>0.40466270087372225</c:v>
                </c:pt>
                <c:pt idx="169">
                  <c:v>0.40363518979054797</c:v>
                </c:pt>
                <c:pt idx="170">
                  <c:v>0.40260524191991476</c:v>
                </c:pt>
                <c:pt idx="171">
                  <c:v>0.40157284567644591</c:v>
                </c:pt>
                <c:pt idx="172">
                  <c:v>0.40053798939194624</c:v>
                </c:pt>
                <c:pt idx="173">
                  <c:v>0.39950066131461054</c:v>
                </c:pt>
                <c:pt idx="174">
                  <c:v>0.39863432453839209</c:v>
                </c:pt>
                <c:pt idx="175">
                  <c:v>0.39759243403811673</c:v>
                </c:pt>
                <c:pt idx="176">
                  <c:v>0.39654803798713201</c:v>
                </c:pt>
                <c:pt idx="177">
                  <c:v>0.39550112430562601</c:v>
                </c:pt>
                <c:pt idx="178">
                  <c:v>0.39462676427220911</c:v>
                </c:pt>
                <c:pt idx="179">
                  <c:v>0.39357520326958756</c:v>
                </c:pt>
                <c:pt idx="180">
                  <c:v>0.39252108993193224</c:v>
                </c:pt>
                <c:pt idx="181">
                  <c:v>0.39164070349238783</c:v>
                </c:pt>
                <c:pt idx="182">
                  <c:v>0.3905818785504353</c:v>
                </c:pt>
                <c:pt idx="183">
                  <c:v>0.38969754820638569</c:v>
                </c:pt>
                <c:pt idx="184">
                  <c:v>0.38863396935178918</c:v>
                </c:pt>
                <c:pt idx="185">
                  <c:v>0.3877456596088637</c:v>
                </c:pt>
                <c:pt idx="186">
                  <c:v>0.38667728396083773</c:v>
                </c:pt>
                <c:pt idx="187">
                  <c:v>0.38578495884333575</c:v>
                </c:pt>
                <c:pt idx="188">
                  <c:v>0.38471174293828242</c:v>
                </c:pt>
                <c:pt idx="189">
                  <c:v>0.38381536598043126</c:v>
                </c:pt>
                <c:pt idx="190">
                  <c:v>0.38291713508753095</c:v>
                </c:pt>
                <c:pt idx="191">
                  <c:v>0.38183679999834336</c:v>
                </c:pt>
                <c:pt idx="192">
                  <c:v>0.38093446333070191</c:v>
                </c:pt>
                <c:pt idx="193">
                  <c:v>0.38003024796783064</c:v>
                </c:pt>
                <c:pt idx="194">
                  <c:v>0.37894269861343732</c:v>
                </c:pt>
                <c:pt idx="195">
                  <c:v>0.37803432245733148</c:v>
                </c:pt>
                <c:pt idx="196">
                  <c:v>0.37712404234645613</c:v>
                </c:pt>
                <c:pt idx="197">
                  <c:v>0.37621185028267279</c:v>
                </c:pt>
                <c:pt idx="198">
                  <c:v>0.37529773821733903</c:v>
                </c:pt>
                <c:pt idx="199">
                  <c:v>0.37438169805088217</c:v>
                </c:pt>
                <c:pt idx="200">
                  <c:v>0.37346372163236902</c:v>
                </c:pt>
                <c:pt idx="201">
                  <c:v>0.37254380075907034</c:v>
                </c:pt>
                <c:pt idx="202">
                  <c:v>0.37162192717602133</c:v>
                </c:pt>
                <c:pt idx="203">
                  <c:v>0.37069809257557684</c:v>
                </c:pt>
                <c:pt idx="204">
                  <c:v>0.36977228859696276</c:v>
                </c:pt>
                <c:pt idx="205">
                  <c:v>0.36884450682582132</c:v>
                </c:pt>
                <c:pt idx="206">
                  <c:v>0.36791473879375264</c:v>
                </c:pt>
                <c:pt idx="207">
                  <c:v>0.36698297597785084</c:v>
                </c:pt>
                <c:pt idx="208">
                  <c:v>0.36604920980023542</c:v>
                </c:pt>
                <c:pt idx="209">
                  <c:v>0.3651134316275772</c:v>
                </c:pt>
                <c:pt idx="210">
                  <c:v>0.36436335461573077</c:v>
                </c:pt>
                <c:pt idx="211">
                  <c:v>0.3634239329171764</c:v>
                </c:pt>
                <c:pt idx="212">
                  <c:v>0.3624824747511744</c:v>
                </c:pt>
                <c:pt idx="213">
                  <c:v>0.36153897126927903</c:v>
                </c:pt>
                <c:pt idx="214">
                  <c:v>0.36078268987328005</c:v>
                </c:pt>
                <c:pt idx="215">
                  <c:v>0.35983548233988799</c:v>
                </c:pt>
                <c:pt idx="216">
                  <c:v>0.35888620440586905</c:v>
                </c:pt>
                <c:pt idx="217">
                  <c:v>0.35812528527664861</c:v>
                </c:pt>
                <c:pt idx="218">
                  <c:v>0.35717225772303351</c:v>
                </c:pt>
                <c:pt idx="219">
                  <c:v>0.35621713421973517</c:v>
                </c:pt>
                <c:pt idx="220">
                  <c:v>0.35545152012651737</c:v>
                </c:pt>
                <c:pt idx="221">
                  <c:v>0.35449260058943649</c:v>
                </c:pt>
                <c:pt idx="222">
                  <c:v>0.35372393758894904</c:v>
                </c:pt>
                <c:pt idx="223">
                  <c:v>0.35276119172383086</c:v>
                </c:pt>
                <c:pt idx="224">
                  <c:v>0.3519894554356322</c:v>
                </c:pt>
                <c:pt idx="225">
                  <c:v>0.35102285258412386</c:v>
                </c:pt>
                <c:pt idx="226">
                  <c:v>0.35024801833416286</c:v>
                </c:pt>
                <c:pt idx="227">
                  <c:v>0.3494717992143857</c:v>
                </c:pt>
                <c:pt idx="228">
                  <c:v>0.34849957028383771</c:v>
                </c:pt>
                <c:pt idx="229">
                  <c:v>0.34772021703403816</c:v>
                </c:pt>
                <c:pt idx="230">
                  <c:v>0.34693946269899056</c:v>
                </c:pt>
                <c:pt idx="231">
                  <c:v>0.34596154181314126</c:v>
                </c:pt>
                <c:pt idx="232">
                  <c:v>0.34517761654270401</c:v>
                </c:pt>
                <c:pt idx="233">
                  <c:v>0.34439227368511072</c:v>
                </c:pt>
                <c:pt idx="234">
                  <c:v>0.34340859380385735</c:v>
                </c:pt>
                <c:pt idx="235">
                  <c:v>0.34262004255334799</c:v>
                </c:pt>
                <c:pt idx="236">
                  <c:v>0.34183005692051033</c:v>
                </c:pt>
                <c:pt idx="237">
                  <c:v>0.34103863167752291</c:v>
                </c:pt>
                <c:pt idx="238">
                  <c:v>0.34024576156793168</c:v>
                </c:pt>
                <c:pt idx="239">
                  <c:v>0.33945144130644067</c:v>
                </c:pt>
                <c:pt idx="240">
                  <c:v>0.33845649360460484</c:v>
                </c:pt>
                <c:pt idx="241">
                  <c:v>0.33765889102614233</c:v>
                </c:pt>
                <c:pt idx="242">
                  <c:v>0.33685982091680938</c:v>
                </c:pt>
                <c:pt idx="243">
                  <c:v>0.33605927786634937</c:v>
                </c:pt>
                <c:pt idx="244">
                  <c:v>0.33525725643453186</c:v>
                </c:pt>
                <c:pt idx="245">
                  <c:v>0.3344537511509309</c:v>
                </c:pt>
                <c:pt idx="246">
                  <c:v>0.33364875651470111</c:v>
                </c:pt>
                <c:pt idx="247">
                  <c:v>0.3328422669943516</c:v>
                </c:pt>
                <c:pt idx="248">
                  <c:v>0.33203427702751803</c:v>
                </c:pt>
                <c:pt idx="249">
                  <c:v>0.33122478102073244</c:v>
                </c:pt>
                <c:pt idx="250">
                  <c:v>0.33041377334919086</c:v>
                </c:pt>
                <c:pt idx="251">
                  <c:v>0.32960124835651883</c:v>
                </c:pt>
                <c:pt idx="252">
                  <c:v>0.32878720035453468</c:v>
                </c:pt>
                <c:pt idx="253">
                  <c:v>0.32817566143832255</c:v>
                </c:pt>
                <c:pt idx="254">
                  <c:v>0.32735893438633035</c:v>
                </c:pt>
                <c:pt idx="255">
                  <c:v>0.32654066851656183</c:v>
                </c:pt>
                <c:pt idx="256">
                  <c:v>0.32572085801941197</c:v>
                </c:pt>
                <c:pt idx="257">
                  <c:v>0.32489949705231336</c:v>
                </c:pt>
                <c:pt idx="258">
                  <c:v>0.32407657973948639</c:v>
                </c:pt>
                <c:pt idx="259">
                  <c:v>0.32345836684946766</c:v>
                </c:pt>
                <c:pt idx="260">
                  <c:v>0.32263271169222341</c:v>
                </c:pt>
                <c:pt idx="261">
                  <c:v>0.32180548385753904</c:v>
                </c:pt>
                <c:pt idx="262">
                  <c:v>0.32097667734282348</c:v>
                </c:pt>
                <c:pt idx="263">
                  <c:v>0.32035403281767189</c:v>
                </c:pt>
                <c:pt idx="264">
                  <c:v>0.31952244906545407</c:v>
                </c:pt>
                <c:pt idx="265">
                  <c:v>0.31868926994774588</c:v>
                </c:pt>
                <c:pt idx="266">
                  <c:v>0.31806333496276157</c:v>
                </c:pt>
                <c:pt idx="267">
                  <c:v>0.31722734917642026</c:v>
                </c:pt>
                <c:pt idx="268">
                  <c:v>0.31659930209386083</c:v>
                </c:pt>
                <c:pt idx="269">
                  <c:v>0.31576049066573458</c:v>
                </c:pt>
                <c:pt idx="270">
                  <c:v>0.31492005599241979</c:v>
                </c:pt>
                <c:pt idx="271">
                  <c:v>0.31428866094749769</c:v>
                </c:pt>
                <c:pt idx="272">
                  <c:v>0.31344537042641407</c:v>
                </c:pt>
                <c:pt idx="273">
                  <c:v>0.31281182621208803</c:v>
                </c:pt>
                <c:pt idx="274">
                  <c:v>0.31196566036836632</c:v>
                </c:pt>
                <c:pt idx="275">
                  <c:v>0.31132995230379318</c:v>
                </c:pt>
                <c:pt idx="276">
                  <c:v>0.31048089146267516</c:v>
                </c:pt>
                <c:pt idx="277">
                  <c:v>0.30984300471607051</c:v>
                </c:pt>
                <c:pt idx="278">
                  <c:v>0.30899102900016412</c:v>
                </c:pt>
                <c:pt idx="279">
                  <c:v>0.30835094858672574</c:v>
                </c:pt>
                <c:pt idx="280">
                  <c:v>0.30749603791321289</c:v>
                </c:pt>
                <c:pt idx="281">
                  <c:v>0.30685374869300874</c:v>
                </c:pt>
                <c:pt idx="282">
                  <c:v>0.30621050816776152</c:v>
                </c:pt>
                <c:pt idx="283">
                  <c:v>0.30535136944662378</c:v>
                </c:pt>
                <c:pt idx="284">
                  <c:v>0.30470589821276539</c:v>
                </c:pt>
                <c:pt idx="285">
                  <c:v>0.30405946621759916</c:v>
                </c:pt>
                <c:pt idx="286">
                  <c:v>0.30319605742048883</c:v>
                </c:pt>
                <c:pt idx="287">
                  <c:v>0.30254737248748559</c:v>
                </c:pt>
                <c:pt idx="288">
                  <c:v>0.30189771719520808</c:v>
                </c:pt>
                <c:pt idx="289">
                  <c:v>0.3010299956639812</c:v>
                </c:pt>
                <c:pt idx="290">
                  <c:v>0.30037806487070257</c:v>
                </c:pt>
                <c:pt idx="291">
                  <c:v>0.29972515397563693</c:v>
                </c:pt>
                <c:pt idx="292">
                  <c:v>0.29907126002740958</c:v>
                </c:pt>
                <c:pt idx="293">
                  <c:v>0.29819786710981516</c:v>
                </c:pt>
                <c:pt idx="294">
                  <c:v>0.29754166781815983</c:v>
                </c:pt>
                <c:pt idx="295">
                  <c:v>0.29688447553854708</c:v>
                </c:pt>
                <c:pt idx="296">
                  <c:v>0.29622628726116057</c:v>
                </c:pt>
                <c:pt idx="297">
                  <c:v>0.29534714833361791</c:v>
                </c:pt>
                <c:pt idx="298">
                  <c:v>0.29468662427944325</c:v>
                </c:pt>
                <c:pt idx="299">
                  <c:v>0.29402509409532268</c:v>
                </c:pt>
                <c:pt idx="300">
                  <c:v>0.29336255471144551</c:v>
                </c:pt>
                <c:pt idx="301">
                  <c:v>0.29269900304392971</c:v>
                </c:pt>
                <c:pt idx="302">
                  <c:v>0.29203443599473639</c:v>
                </c:pt>
                <c:pt idx="303">
                  <c:v>0.29136885045158262</c:v>
                </c:pt>
                <c:pt idx="304">
                  <c:v>0.29070224328785438</c:v>
                </c:pt>
                <c:pt idx="305">
                  <c:v>0.29003461136251801</c:v>
                </c:pt>
                <c:pt idx="306">
                  <c:v>0.28936595152003169</c:v>
                </c:pt>
                <c:pt idx="307">
                  <c:v>0.28847280059978253</c:v>
                </c:pt>
                <c:pt idx="308">
                  <c:v>0.28780172993022601</c:v>
                </c:pt>
                <c:pt idx="309">
                  <c:v>0.2871296207191108</c:v>
                </c:pt>
                <c:pt idx="310">
                  <c:v>0.28645646974698286</c:v>
                </c:pt>
                <c:pt idx="311">
                  <c:v>0.28578227377939475</c:v>
                </c:pt>
                <c:pt idx="312">
                  <c:v>0.28510702956681194</c:v>
                </c:pt>
                <c:pt idx="313">
                  <c:v>0.2844307338445195</c:v>
                </c:pt>
                <c:pt idx="314">
                  <c:v>0.28397928423847985</c:v>
                </c:pt>
                <c:pt idx="315">
                  <c:v>0.28330122870354957</c:v>
                </c:pt>
                <c:pt idx="316">
                  <c:v>0.2826221128780626</c:v>
                </c:pt>
                <c:pt idx="317">
                  <c:v>0.28194193344082474</c:v>
                </c:pt>
                <c:pt idx="318">
                  <c:v>0.28126068705501289</c:v>
                </c:pt>
                <c:pt idx="319">
                  <c:v>0.28057837036807631</c:v>
                </c:pt>
                <c:pt idx="320">
                  <c:v>0.27989498001163809</c:v>
                </c:pt>
                <c:pt idx="321">
                  <c:v>0.27921051260139512</c:v>
                </c:pt>
                <c:pt idx="322">
                  <c:v>0.27852496473701754</c:v>
                </c:pt>
                <c:pt idx="323">
                  <c:v>0.27783833300204741</c:v>
                </c:pt>
                <c:pt idx="324">
                  <c:v>0.27737997466725461</c:v>
                </c:pt>
                <c:pt idx="325">
                  <c:v>0.27669152884503972</c:v>
                </c:pt>
                <c:pt idx="326">
                  <c:v>0.27600198996205016</c:v>
                </c:pt>
                <c:pt idx="327">
                  <c:v>0.27531135454181166</c:v>
                </c:pt>
                <c:pt idx="328">
                  <c:v>0.27461961909123805</c:v>
                </c:pt>
                <c:pt idx="329">
                  <c:v>0.27415784926367981</c:v>
                </c:pt>
                <c:pt idx="330">
                  <c:v>0.27346427262134632</c:v>
                </c:pt>
                <c:pt idx="331">
                  <c:v>0.27276958655175948</c:v>
                </c:pt>
                <c:pt idx="332">
                  <c:v>0.27207378750000993</c:v>
                </c:pt>
                <c:pt idx="333">
                  <c:v>0.27160930137883205</c:v>
                </c:pt>
                <c:pt idx="334">
                  <c:v>0.27091163941048119</c:v>
                </c:pt>
                <c:pt idx="335">
                  <c:v>0.27021285489624264</c:v>
                </c:pt>
                <c:pt idx="336">
                  <c:v>0.26974637313076699</c:v>
                </c:pt>
                <c:pt idx="337">
                  <c:v>0.26904570965762298</c:v>
                </c:pt>
                <c:pt idx="338">
                  <c:v>0.26834391395106466</c:v>
                </c:pt>
                <c:pt idx="339">
                  <c:v>0.26764098234591555</c:v>
                </c:pt>
                <c:pt idx="340">
                  <c:v>0.26717172840301384</c:v>
                </c:pt>
                <c:pt idx="341">
                  <c:v>0.26646689544024138</c:v>
                </c:pt>
                <c:pt idx="342">
                  <c:v>0.26599637049507918</c:v>
                </c:pt>
                <c:pt idx="343">
                  <c:v>0.26528962586083016</c:v>
                </c:pt>
                <c:pt idx="344">
                  <c:v>0.26458172923807749</c:v>
                </c:pt>
                <c:pt idx="345">
                  <c:v>0.26410915630580833</c:v>
                </c:pt>
                <c:pt idx="346">
                  <c:v>0.26339933133400228</c:v>
                </c:pt>
                <c:pt idx="347">
                  <c:v>0.26292546933183158</c:v>
                </c:pt>
                <c:pt idx="348">
                  <c:v>0.26221370547641687</c:v>
                </c:pt>
                <c:pt idx="349">
                  <c:v>0.26150077319828013</c:v>
                </c:pt>
                <c:pt idx="350">
                  <c:v>0.2610248339923974</c:v>
                </c:pt>
                <c:pt idx="351">
                  <c:v>0.26030994579492001</c:v>
                </c:pt>
                <c:pt idx="352">
                  <c:v>0.25983269906348355</c:v>
                </c:pt>
                <c:pt idx="353">
                  <c:v>0.25911584418506634</c:v>
                </c:pt>
                <c:pt idx="354">
                  <c:v>0.25863728272407649</c:v>
                </c:pt>
                <c:pt idx="355">
                  <c:v>0.25791845031405841</c:v>
                </c:pt>
                <c:pt idx="356">
                  <c:v>0.25743856685981376</c:v>
                </c:pt>
                <c:pt idx="357">
                  <c:v>0.25671774597748698</c:v>
                </c:pt>
                <c:pt idx="358">
                  <c:v>0.25623653320592293</c:v>
                </c:pt>
                <c:pt idx="359">
                  <c:v>0.25551371281953333</c:v>
                </c:pt>
                <c:pt idx="360">
                  <c:v>0.25503116334555137</c:v>
                </c:pt>
                <c:pt idx="361">
                  <c:v>0.25430633233128558</c:v>
                </c:pt>
                <c:pt idx="362">
                  <c:v>0.25382243870807331</c:v>
                </c:pt>
                <c:pt idx="363">
                  <c:v>0.25309558584903152</c:v>
                </c:pt>
                <c:pt idx="364">
                  <c:v>0.25261034056737297</c:v>
                </c:pt>
                <c:pt idx="365">
                  <c:v>0.25212455250564419</c:v>
                </c:pt>
                <c:pt idx="366">
                  <c:v>0.25139485004010426</c:v>
                </c:pt>
                <c:pt idx="367">
                  <c:v>0.25090769970085597</c:v>
                </c:pt>
                <c:pt idx="368">
                  <c:v>0.25017594808392501</c:v>
                </c:pt>
                <c:pt idx="369">
                  <c:v>0.24968742780530151</c:v>
                </c:pt>
                <c:pt idx="370">
                  <c:v>0.24919835739111287</c:v>
                </c:pt>
                <c:pt idx="371">
                  <c:v>0.24846371755103194</c:v>
                </c:pt>
                <c:pt idx="372">
                  <c:v>0.24797326636180664</c:v>
                </c:pt>
                <c:pt idx="373">
                  <c:v>0.24748226067705428</c:v>
                </c:pt>
                <c:pt idx="374">
                  <c:v>0.24674470972384135</c:v>
                </c:pt>
                <c:pt idx="375">
                  <c:v>0.24625231229932198</c:v>
                </c:pt>
                <c:pt idx="376">
                  <c:v>0.24575935596727688</c:v>
                </c:pt>
                <c:pt idx="377">
                  <c:v>0.24501887073775308</c:v>
                </c:pt>
                <c:pt idx="378">
                  <c:v>0.24452451157008376</c:v>
                </c:pt>
                <c:pt idx="379">
                  <c:v>0.24402958903002173</c:v>
                </c:pt>
                <c:pt idx="380">
                  <c:v>0.24353410183206192</c:v>
                </c:pt>
                <c:pt idx="381">
                  <c:v>0.24278980947867654</c:v>
                </c:pt>
                <c:pt idx="382">
                  <c:v>0.24229290498293096</c:v>
                </c:pt>
                <c:pt idx="383">
                  <c:v>0.24179543129519873</c:v>
                </c:pt>
                <c:pt idx="384">
                  <c:v>0.24129738710999321</c:v>
                </c:pt>
                <c:pt idx="385">
                  <c:v>0.24054924828259971</c:v>
                </c:pt>
                <c:pt idx="386">
                  <c:v>0.24004977211264766</c:v>
                </c:pt>
                <c:pt idx="387">
                  <c:v>0.2395497208404731</c:v>
                </c:pt>
                <c:pt idx="388">
                  <c:v>0.23904909314019149</c:v>
                </c:pt>
                <c:pt idx="389">
                  <c:v>0.2382970678753939</c:v>
                </c:pt>
                <c:pt idx="390">
                  <c:v>0.23779499327392259</c:v>
                </c:pt>
                <c:pt idx="391">
                  <c:v>0.23729233756745879</c:v>
                </c:pt>
                <c:pt idx="392">
                  <c:v>0.23678909940929294</c:v>
                </c:pt>
                <c:pt idx="393">
                  <c:v>0.23628527744802852</c:v>
                </c:pt>
                <c:pt idx="394">
                  <c:v>0.23578087032756029</c:v>
                </c:pt>
                <c:pt idx="395">
                  <c:v>0.23502315949522348</c:v>
                </c:pt>
                <c:pt idx="396">
                  <c:v>0.23451728351268664</c:v>
                </c:pt>
                <c:pt idx="397">
                  <c:v>0.23401081758717934</c:v>
                </c:pt>
                <c:pt idx="398">
                  <c:v>0.2335037603411344</c:v>
                </c:pt>
                <c:pt idx="399">
                  <c:v>0.23299611039215382</c:v>
                </c:pt>
                <c:pt idx="400">
                  <c:v>0.23248786635298624</c:v>
                </c:pt>
                <c:pt idx="401">
                  <c:v>0.2319790268315042</c:v>
                </c:pt>
                <c:pt idx="402">
                  <c:v>0.23121464796260105</c:v>
                </c:pt>
                <c:pt idx="403">
                  <c:v>0.23070431361256905</c:v>
                </c:pt>
                <c:pt idx="404">
                  <c:v>0.23019337886904562</c:v>
                </c:pt>
                <c:pt idx="405">
                  <c:v>0.22968184231767583</c:v>
                </c:pt>
                <c:pt idx="406">
                  <c:v>0.22916970253910099</c:v>
                </c:pt>
                <c:pt idx="407">
                  <c:v>0.22865695810893527</c:v>
                </c:pt>
                <c:pt idx="408">
                  <c:v>0.22814360759774177</c:v>
                </c:pt>
                <c:pt idx="409">
                  <c:v>0.22762964957100867</c:v>
                </c:pt>
                <c:pt idx="410">
                  <c:v>0.22711508258912522</c:v>
                </c:pt>
                <c:pt idx="411">
                  <c:v>0.22659990520735745</c:v>
                </c:pt>
                <c:pt idx="412">
                  <c:v>0.22608411597582387</c:v>
                </c:pt>
                <c:pt idx="413">
                  <c:v>0.22556771343947099</c:v>
                </c:pt>
                <c:pt idx="414">
                  <c:v>0.22505069613804879</c:v>
                </c:pt>
                <c:pt idx="415">
                  <c:v>0.22453306260608574</c:v>
                </c:pt>
                <c:pt idx="416">
                  <c:v>0.22401481137286405</c:v>
                </c:pt>
                <c:pt idx="417">
                  <c:v>0.22349594096239453</c:v>
                </c:pt>
                <c:pt idx="418">
                  <c:v>0.22297644989339135</c:v>
                </c:pt>
                <c:pt idx="419">
                  <c:v>0.22245633667924672</c:v>
                </c:pt>
                <c:pt idx="420">
                  <c:v>0.22193559982800534</c:v>
                </c:pt>
                <c:pt idx="421">
                  <c:v>0.22141423784233868</c:v>
                </c:pt>
                <c:pt idx="422">
                  <c:v>0.22089224921951925</c:v>
                </c:pt>
                <c:pt idx="423">
                  <c:v>0.22036963245139449</c:v>
                </c:pt>
                <c:pt idx="424">
                  <c:v>0.21984638602436071</c:v>
                </c:pt>
                <c:pt idx="425">
                  <c:v>0.21932250841933676</c:v>
                </c:pt>
                <c:pt idx="426">
                  <c:v>0.21879799811173756</c:v>
                </c:pt>
                <c:pt idx="427">
                  <c:v>0.21827285357144749</c:v>
                </c:pt>
                <c:pt idx="428">
                  <c:v>0.21774707326279363</c:v>
                </c:pt>
                <c:pt idx="429">
                  <c:v>0.21722065564451878</c:v>
                </c:pt>
                <c:pt idx="430">
                  <c:v>0.21669359916975436</c:v>
                </c:pt>
                <c:pt idx="431">
                  <c:v>0.21642983087625101</c:v>
                </c:pt>
                <c:pt idx="432">
                  <c:v>0.21590181320403157</c:v>
                </c:pt>
                <c:pt idx="433">
                  <c:v>0.21537315278342195</c:v>
                </c:pt>
                <c:pt idx="434">
                  <c:v>0.21484384804769785</c:v>
                </c:pt>
                <c:pt idx="435">
                  <c:v>0.21431389742439963</c:v>
                </c:pt>
                <c:pt idx="436">
                  <c:v>0.21378329933530416</c:v>
                </c:pt>
                <c:pt idx="437">
                  <c:v>0.21325205219639665</c:v>
                </c:pt>
                <c:pt idx="438">
                  <c:v>0.21272015441784231</c:v>
                </c:pt>
                <c:pt idx="439">
                  <c:v>0.21245396104027581</c:v>
                </c:pt>
                <c:pt idx="440">
                  <c:v>0.21192108430850939</c:v>
                </c:pt>
                <c:pt idx="441">
                  <c:v>0.21138755293685879</c:v>
                </c:pt>
                <c:pt idx="442">
                  <c:v>0.21085336531489318</c:v>
                </c:pt>
                <c:pt idx="443">
                  <c:v>0.21031851982623187</c:v>
                </c:pt>
                <c:pt idx="444">
                  <c:v>0.20978301484851494</c:v>
                </c:pt>
                <c:pt idx="445">
                  <c:v>0.20951501454263097</c:v>
                </c:pt>
                <c:pt idx="446">
                  <c:v>0.20897851727625352</c:v>
                </c:pt>
                <c:pt idx="447">
                  <c:v>0.20844135643856737</c:v>
                </c:pt>
                <c:pt idx="448">
                  <c:v>0.20790353038605164</c:v>
                </c:pt>
                <c:pt idx="449">
                  <c:v>0.20736503746907187</c:v>
                </c:pt>
                <c:pt idx="450">
                  <c:v>0.20709554041921804</c:v>
                </c:pt>
                <c:pt idx="451">
                  <c:v>0.20655604409902956</c:v>
                </c:pt>
                <c:pt idx="452">
                  <c:v>0.20601587676334454</c:v>
                </c:pt>
                <c:pt idx="453">
                  <c:v>0.20547503674089088</c:v>
                </c:pt>
                <c:pt idx="454">
                  <c:v>0.20520436394814473</c:v>
                </c:pt>
                <c:pt idx="455">
                  <c:v>0.20466251174821887</c:v>
                </c:pt>
                <c:pt idx="456">
                  <c:v>0.20411998265592479</c:v>
                </c:pt>
                <c:pt idx="457">
                  <c:v>0.20357677497797261</c:v>
                </c:pt>
                <c:pt idx="458">
                  <c:v>0.20330491613848292</c:v>
                </c:pt>
                <c:pt idx="459">
                  <c:v>0.20276068739319991</c:v>
                </c:pt>
                <c:pt idx="460">
                  <c:v>0.20221577580113148</c:v>
                </c:pt>
                <c:pt idx="461">
                  <c:v>0.20167017964658152</c:v>
                </c:pt>
                <c:pt idx="462">
                  <c:v>0.20139712432045151</c:v>
                </c:pt>
                <c:pt idx="463">
                  <c:v>0.20085049809107747</c:v>
                </c:pt>
                <c:pt idx="464">
                  <c:v>0.20030318298158503</c:v>
                </c:pt>
                <c:pt idx="465">
                  <c:v>0.20002926655377029</c:v>
                </c:pt>
                <c:pt idx="466">
                  <c:v>0.19948091486235589</c:v>
                </c:pt>
                <c:pt idx="467">
                  <c:v>0.19893186993220904</c:v>
                </c:pt>
                <c:pt idx="468">
                  <c:v>0.19865708695442263</c:v>
                </c:pt>
                <c:pt idx="469">
                  <c:v>0.19810699887340152</c:v>
                </c:pt>
                <c:pt idx="470">
                  <c:v>0.19755621315353653</c:v>
                </c:pt>
                <c:pt idx="471">
                  <c:v>0.19728055812561932</c:v>
                </c:pt>
                <c:pt idx="472">
                  <c:v>0.19672872262328683</c:v>
                </c:pt>
                <c:pt idx="473">
                  <c:v>0.19617618503997331</c:v>
                </c:pt>
                <c:pt idx="474">
                  <c:v>0.19589965240923377</c:v>
                </c:pt>
                <c:pt idx="475">
                  <c:v>0.19534605834841964</c:v>
                </c:pt>
                <c:pt idx="476">
                  <c:v>0.19479175772192461</c:v>
                </c:pt>
                <c:pt idx="477">
                  <c:v>0.19451434188246727</c:v>
                </c:pt>
                <c:pt idx="478">
                  <c:v>0.19395897801918691</c:v>
                </c:pt>
                <c:pt idx="479">
                  <c:v>0.19340290306241747</c:v>
                </c:pt>
                <c:pt idx="480">
                  <c:v>0.19312459835446161</c:v>
                </c:pt>
                <c:pt idx="481">
                  <c:v>0.19256745333654565</c:v>
                </c:pt>
                <c:pt idx="482">
                  <c:v>0.19228861256812027</c:v>
                </c:pt>
                <c:pt idx="483">
                  <c:v>0.1917303933628563</c:v>
                </c:pt>
                <c:pt idx="484">
                  <c:v>0.19117145572855851</c:v>
                </c:pt>
                <c:pt idx="485">
                  <c:v>0.19089171692216964</c:v>
                </c:pt>
                <c:pt idx="486">
                  <c:v>0.1903316981702915</c:v>
                </c:pt>
                <c:pt idx="487">
                  <c:v>0.19005141775920598</c:v>
                </c:pt>
                <c:pt idx="488">
                  <c:v>0.1894903136993675</c:v>
                </c:pt>
                <c:pt idx="489">
                  <c:v>0.18892848376085342</c:v>
                </c:pt>
                <c:pt idx="490">
                  <c:v>0.18864729599971736</c:v>
                </c:pt>
                <c:pt idx="491">
                  <c:v>0.18808437371493819</c:v>
                </c:pt>
                <c:pt idx="492">
                  <c:v>0.18780263871841929</c:v>
                </c:pt>
                <c:pt idx="493">
                  <c:v>0.18723861983147869</c:v>
                </c:pt>
                <c:pt idx="494">
                  <c:v>0.18695633546541224</c:v>
                </c:pt>
                <c:pt idx="495">
                  <c:v>0.18639121569549319</c:v>
                </c:pt>
                <c:pt idx="496">
                  <c:v>0.18610837981320527</c:v>
                </c:pt>
                <c:pt idx="497">
                  <c:v>0.18554215485437514</c:v>
                </c:pt>
                <c:pt idx="498">
                  <c:v>0.18497519069826102</c:v>
                </c:pt>
                <c:pt idx="499">
                  <c:v>0.18469143081759881</c:v>
                </c:pt>
                <c:pt idx="500">
                  <c:v>0.18412335423967113</c:v>
                </c:pt>
                <c:pt idx="501">
                  <c:v>0.18383903705642116</c:v>
                </c:pt>
                <c:pt idx="502">
                  <c:v>0.18326984368280461</c:v>
                </c:pt>
                <c:pt idx="503">
                  <c:v>0.18298496700358169</c:v>
                </c:pt>
                <c:pt idx="504">
                  <c:v>0.18241465243455401</c:v>
                </c:pt>
                <c:pt idx="505">
                  <c:v>0.18212921405299839</c:v>
                </c:pt>
                <c:pt idx="506">
                  <c:v>0.18155777386278632</c:v>
                </c:pt>
                <c:pt idx="507">
                  <c:v>0.18127177155946156</c:v>
                </c:pt>
                <c:pt idx="508">
                  <c:v>0.18069920129603473</c:v>
                </c:pt>
                <c:pt idx="509">
                  <c:v>0.18041263283832379</c:v>
                </c:pt>
                <c:pt idx="510">
                  <c:v>0.17983892802318668</c:v>
                </c:pt>
                <c:pt idx="511">
                  <c:v>0.17955179116518774</c:v>
                </c:pt>
                <c:pt idx="512">
                  <c:v>0.17897694729316943</c:v>
                </c:pt>
                <c:pt idx="513">
                  <c:v>0.17868923977558981</c:v>
                </c:pt>
                <c:pt idx="514">
                  <c:v>0.17840134153375525</c:v>
                </c:pt>
                <c:pt idx="515">
                  <c:v>0.17782497186468177</c:v>
                </c:pt>
                <c:pt idx="516">
                  <c:v>0.17753649992986212</c:v>
                </c:pt>
                <c:pt idx="517">
                  <c:v>0.17695898058690812</c:v>
                </c:pt>
                <c:pt idx="518">
                  <c:v>0.17666993266814959</c:v>
                </c:pt>
                <c:pt idx="519">
                  <c:v>0.17609125905568124</c:v>
                </c:pt>
                <c:pt idx="520">
                  <c:v>0.17580163284827949</c:v>
                </c:pt>
                <c:pt idx="521">
                  <c:v>0.17522180034305238</c:v>
                </c:pt>
                <c:pt idx="522">
                  <c:v>0.17493159352844256</c:v>
                </c:pt>
                <c:pt idx="523">
                  <c:v>0.17464119266044847</c:v>
                </c:pt>
                <c:pt idx="524">
                  <c:v>0.17405980772502544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E8-4C11-BB21-DF1E21F5A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83376"/>
        <c:axId val="627865312"/>
      </c:scatterChart>
      <c:valAx>
        <c:axId val="63188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27865312"/>
        <c:crosses val="autoZero"/>
        <c:crossBetween val="midCat"/>
      </c:valAx>
      <c:valAx>
        <c:axId val="6278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3188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608012</xdr:colOff>
      <xdr:row>4</xdr:row>
      <xdr:rowOff>17462</xdr:rowOff>
    </xdr:from>
    <xdr:to>
      <xdr:col>19</xdr:col>
      <xdr:colOff>168275</xdr:colOff>
      <xdr:row>19</xdr:row>
      <xdr:rowOff>11112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E95327-BFFC-4399-9A8C-5CE26A907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32</xdr:row>
      <xdr:rowOff>19050</xdr:rowOff>
    </xdr:from>
    <xdr:to>
      <xdr:col>19</xdr:col>
      <xdr:colOff>188913</xdr:colOff>
      <xdr:row>47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8C9BE6-5426-44DD-BFBF-7EE66FDEC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91</xdr:row>
      <xdr:rowOff>0</xdr:rowOff>
    </xdr:from>
    <xdr:to>
      <xdr:col>19</xdr:col>
      <xdr:colOff>169863</xdr:colOff>
      <xdr:row>106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20A169-D9FF-49F3-97C0-2A7FF0531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250</xdr:row>
      <xdr:rowOff>0</xdr:rowOff>
    </xdr:from>
    <xdr:to>
      <xdr:col>19</xdr:col>
      <xdr:colOff>169863</xdr:colOff>
      <xdr:row>265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7298CC-53DB-4CF4-8D9E-DE3420BEA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76199</xdr:colOff>
      <xdr:row>19</xdr:row>
      <xdr:rowOff>38100</xdr:rowOff>
    </xdr:from>
    <xdr:to>
      <xdr:col>22</xdr:col>
      <xdr:colOff>371474</xdr:colOff>
      <xdr:row>34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C8E54C0-5BFA-43AB-8043-BC3981280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606425</xdr:colOff>
      <xdr:row>4</xdr:row>
      <xdr:rowOff>1587</xdr:rowOff>
    </xdr:from>
    <xdr:to>
      <xdr:col>19</xdr:col>
      <xdr:colOff>352425</xdr:colOff>
      <xdr:row>19</xdr:row>
      <xdr:rowOff>7937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FB931F-40F2-41A9-BC9E-D9AFC8918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36</xdr:row>
      <xdr:rowOff>28575</xdr:rowOff>
    </xdr:from>
    <xdr:to>
      <xdr:col>19</xdr:col>
      <xdr:colOff>352425</xdr:colOff>
      <xdr:row>51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D18D7E-0665-4716-882F-FFE422084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92</xdr:row>
      <xdr:rowOff>0</xdr:rowOff>
    </xdr:from>
    <xdr:to>
      <xdr:col>19</xdr:col>
      <xdr:colOff>352425</xdr:colOff>
      <xdr:row>107</xdr:row>
      <xdr:rowOff>34925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1A7672-D4A6-4112-9ED8-58386EDCF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248</xdr:row>
      <xdr:rowOff>0</xdr:rowOff>
    </xdr:from>
    <xdr:to>
      <xdr:col>19</xdr:col>
      <xdr:colOff>349250</xdr:colOff>
      <xdr:row>263</xdr:row>
      <xdr:rowOff>6350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3B9F2F-6FC1-4B2E-B453-537D7D611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606425</xdr:colOff>
      <xdr:row>20</xdr:row>
      <xdr:rowOff>11112</xdr:rowOff>
    </xdr:from>
    <xdr:to>
      <xdr:col>21</xdr:col>
      <xdr:colOff>38100</xdr:colOff>
      <xdr:row>35</xdr:row>
      <xdr:rowOff>26987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C60AF9C-AA7A-4291-854A-44301F6F1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15875</xdr:colOff>
      <xdr:row>3</xdr:row>
      <xdr:rowOff>169862</xdr:rowOff>
    </xdr:from>
    <xdr:to>
      <xdr:col>19</xdr:col>
      <xdr:colOff>476250</xdr:colOff>
      <xdr:row>18</xdr:row>
      <xdr:rowOff>163512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41CD64-43E0-42A0-928B-7C1700DBE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19</xdr:col>
      <xdr:colOff>460375</xdr:colOff>
      <xdr:row>50</xdr:row>
      <xdr:rowOff>22225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EC0648-8F81-4CEC-B4F4-22ADEBF3D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100</xdr:row>
      <xdr:rowOff>0</xdr:rowOff>
    </xdr:from>
    <xdr:to>
      <xdr:col>19</xdr:col>
      <xdr:colOff>463550</xdr:colOff>
      <xdr:row>115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3DB107-E6B6-42B8-A8AA-20E4F5E20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274</xdr:row>
      <xdr:rowOff>0</xdr:rowOff>
    </xdr:from>
    <xdr:to>
      <xdr:col>19</xdr:col>
      <xdr:colOff>466725</xdr:colOff>
      <xdr:row>289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8B3AE42-7801-4A5B-B93A-D1A836B8D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15875</xdr:colOff>
      <xdr:row>18</xdr:row>
      <xdr:rowOff>179387</xdr:rowOff>
    </xdr:from>
    <xdr:to>
      <xdr:col>21</xdr:col>
      <xdr:colOff>234950</xdr:colOff>
      <xdr:row>34</xdr:row>
      <xdr:rowOff>20637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4838068-7F43-4FB9-8865-FA2424500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4</xdr:row>
      <xdr:rowOff>1587</xdr:rowOff>
    </xdr:from>
    <xdr:to>
      <xdr:col>17</xdr:col>
      <xdr:colOff>581025</xdr:colOff>
      <xdr:row>19</xdr:row>
      <xdr:rowOff>20637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171169-C6D3-489F-808B-4F04B9B70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34</xdr:row>
      <xdr:rowOff>104775</xdr:rowOff>
    </xdr:from>
    <xdr:to>
      <xdr:col>18</xdr:col>
      <xdr:colOff>495300</xdr:colOff>
      <xdr:row>49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0FC5E8-5F73-4F42-A880-6A83F1C5C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96</xdr:row>
      <xdr:rowOff>0</xdr:rowOff>
    </xdr:from>
    <xdr:to>
      <xdr:col>18</xdr:col>
      <xdr:colOff>476250</xdr:colOff>
      <xdr:row>111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9DCE19-CCC7-41A1-8748-33437B487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274</xdr:row>
      <xdr:rowOff>0</xdr:rowOff>
    </xdr:from>
    <xdr:to>
      <xdr:col>18</xdr:col>
      <xdr:colOff>476250</xdr:colOff>
      <xdr:row>289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00C1403-6CB5-4B61-A416-DD50D9DB7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600075</xdr:colOff>
      <xdr:row>19</xdr:row>
      <xdr:rowOff>49212</xdr:rowOff>
    </xdr:from>
    <xdr:to>
      <xdr:col>21</xdr:col>
      <xdr:colOff>219075</xdr:colOff>
      <xdr:row>34</xdr:row>
      <xdr:rowOff>65087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4547A8E-00EB-4533-B935-4D9430F9C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F9B1B22-696B-4E9A-8029-A9877B88D22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80C8AD8-1CB7-4365-9761-F58F01CD7B8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36334A2-F9AF-49A3-A981-BE353630486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FF717D5-FD00-4C5C-B882-D04909F9184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6992FE-A7DD-47C0-B47F-801EFCFB2101}" name="CCS_A2_834_sorted" displayName="CCS_A2_834_sorted" ref="A4:B808" tableType="queryTable" totalsRowShown="0">
  <autoFilter ref="A4:B808" xr:uid="{FFA43446-5743-44B5-8553-378B7FCFE5A5}"/>
  <tableColumns count="2">
    <tableColumn id="1" xr3:uid="{5EFFEC61-3CA8-489B-8EAE-DE412F25EB91}" uniqueName="1" name="Rmeas[ohm]" queryTableFieldId="1" dataDxfId="7"/>
    <tableColumn id="2" xr3:uid="{85203A0D-54A3-4259-B2B8-ED70A52849CD}" uniqueName="2" name="T[K]" queryTableFieldId="2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E95E6C-5AB7-4E10-9A26-79990DF4E42A}" name="CCS_A2_834_sorted3" displayName="CCS_A2_834_sorted3" ref="A4:B773" tableType="queryTable" totalsRowShown="0">
  <autoFilter ref="A4:B773" xr:uid="{A9018C04-9951-47F9-9919-483081B1B1E1}"/>
  <tableColumns count="2">
    <tableColumn id="1" xr3:uid="{DEDE4D2C-6591-4355-8FE5-4B32C7F39B19}" uniqueName="1" name="Rmeas[ohm]" queryTableFieldId="1" dataDxfId="5"/>
    <tableColumn id="2" xr3:uid="{9427B03A-6238-43F3-B0B9-584A58C9A55A}" uniqueName="2" name="T[K]" queryTableFieldId="2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0242FD-9C0A-4446-97E1-2F52F95AA8B7}" name="CCS_A2_834_sorted5" displayName="CCS_A2_834_sorted5" ref="A4:B901" tableType="queryTable" totalsRowShown="0">
  <autoFilter ref="A4:B901" xr:uid="{B63A0615-EC7B-490D-8CC1-E123B9FFF80F}"/>
  <tableColumns count="2">
    <tableColumn id="1" xr3:uid="{67E9C18A-07D0-4B90-BD7C-87B7C22EB8D8}" uniqueName="1" name="Rmeas[ohm]" queryTableFieldId="1" dataDxfId="3"/>
    <tableColumn id="2" xr3:uid="{0331C1FA-6535-4C15-8B8F-B52FDDBD2B0A}" uniqueName="2" name="T[K]" queryTableFieldId="2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E0C8FEE-311A-4DEF-B6CF-C79B5537946A}" name="CCS_A2_834_sorted8" displayName="CCS_A2_834_sorted8" ref="A4:B959" tableType="queryTable" totalsRowShown="0">
  <autoFilter ref="A4:B959" xr:uid="{AC82152E-196E-4AC6-BBDF-2D6E1144BD3E}"/>
  <tableColumns count="2">
    <tableColumn id="1" xr3:uid="{DF865547-0DCD-4168-8592-D1357D109922}" uniqueName="1" name="Rmeas[ohm]" queryTableFieldId="1" dataDxfId="1"/>
    <tableColumn id="2" xr3:uid="{76A75C3F-34A6-4659-A8EF-161D2527464D}" uniqueName="2" name="T[K]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9336-2007-46AE-A603-E40685D0D3FF}">
  <dimension ref="A3:J808"/>
  <sheetViews>
    <sheetView topLeftCell="A10" workbookViewId="0">
      <selection activeCell="J41" sqref="J41"/>
    </sheetView>
  </sheetViews>
  <sheetFormatPr defaultRowHeight="14.5" x14ac:dyDescent="0.35"/>
  <cols>
    <col min="1" max="2" width="10.7265625" bestFit="1" customWidth="1"/>
    <col min="3" max="3" width="10.7265625" customWidth="1"/>
    <col min="4" max="4" width="13.36328125" customWidth="1"/>
    <col min="6" max="6" width="13.36328125" customWidth="1"/>
    <col min="8" max="8" width="13.54296875" customWidth="1"/>
    <col min="10" max="10" width="11" bestFit="1" customWidth="1"/>
  </cols>
  <sheetData>
    <row r="3" spans="1:8" x14ac:dyDescent="0.35">
      <c r="G3" t="s">
        <v>1612</v>
      </c>
    </row>
    <row r="4" spans="1:8" x14ac:dyDescent="0.35">
      <c r="A4" t="s">
        <v>1609</v>
      </c>
      <c r="B4" t="s">
        <v>1608</v>
      </c>
      <c r="D4" t="s">
        <v>1611</v>
      </c>
      <c r="E4" t="s">
        <v>1610</v>
      </c>
      <c r="G4" t="s">
        <v>1610</v>
      </c>
      <c r="H4" t="s">
        <v>1613</v>
      </c>
    </row>
    <row r="5" spans="1:8" ht="16.5" x14ac:dyDescent="0.35">
      <c r="A5" s="1" t="s">
        <v>0</v>
      </c>
      <c r="B5" s="1" t="s">
        <v>1</v>
      </c>
      <c r="C5" s="1"/>
      <c r="D5" s="5">
        <f>1/(LOG10(A5))</f>
        <v>0.33480965034164833</v>
      </c>
      <c r="E5" s="5">
        <f>LOG10(B5)</f>
        <v>2.4941963510957215</v>
      </c>
      <c r="F5" s="5"/>
      <c r="G5" s="5">
        <f xml:space="preserve"> 77643.0262*D5^4 - 106704.482*D5^3 + 54824.0213*D5^2 - 12441.2534*D5 + 1051.4201</f>
        <v>2.4942117345633505</v>
      </c>
      <c r="H5" s="6">
        <f>1000*(POWER(10,G5)-B5)</f>
        <v>11.052842298056476</v>
      </c>
    </row>
    <row r="6" spans="1:8" x14ac:dyDescent="0.35">
      <c r="A6" s="1" t="s">
        <v>2</v>
      </c>
      <c r="B6" s="1" t="s">
        <v>3</v>
      </c>
      <c r="C6" s="1"/>
      <c r="D6" s="5">
        <f t="shared" ref="D6:D69" si="0">1/(LOG10(A6))</f>
        <v>0.33431107335091392</v>
      </c>
      <c r="E6" s="5">
        <f t="shared" ref="E6:E69" si="1">LOG10(B6)</f>
        <v>2.4731072526334619</v>
      </c>
      <c r="F6" s="5"/>
      <c r="G6" s="5">
        <f t="shared" ref="G6:G32" si="2" xml:space="preserve"> 77643.0262*D6^4 - 106704.482*D6^3 + 54824.0213*D6^2 - 12441.2534*D6 + 1051.4201</f>
        <v>2.4731222356174385</v>
      </c>
      <c r="H6" s="6">
        <f t="shared" ref="H6:H69" si="3">1000*(POWER(10,G6)-B6)</f>
        <v>10.254836675358092</v>
      </c>
    </row>
    <row r="7" spans="1:8" x14ac:dyDescent="0.35">
      <c r="A7" s="1" t="s">
        <v>4</v>
      </c>
      <c r="B7" s="1" t="s">
        <v>5</v>
      </c>
      <c r="C7" s="1"/>
      <c r="D7" s="5">
        <f t="shared" si="0"/>
        <v>0.33381901835158051</v>
      </c>
      <c r="E7" s="5">
        <f t="shared" si="1"/>
        <v>2.4522312444058234</v>
      </c>
      <c r="F7" s="5"/>
      <c r="G7" s="5">
        <f t="shared" si="2"/>
        <v>2.4522465481375093</v>
      </c>
      <c r="H7" s="6">
        <f t="shared" si="3"/>
        <v>9.9827898270063997</v>
      </c>
    </row>
    <row r="8" spans="1:8" x14ac:dyDescent="0.35">
      <c r="A8" s="1" t="s">
        <v>6</v>
      </c>
      <c r="B8" s="1" t="s">
        <v>7</v>
      </c>
      <c r="C8" s="1"/>
      <c r="D8" s="5">
        <f t="shared" si="0"/>
        <v>0.33333333333333331</v>
      </c>
      <c r="E8" s="5">
        <f t="shared" si="1"/>
        <v>2.4315679953868954</v>
      </c>
      <c r="F8" s="5"/>
      <c r="G8" s="5">
        <f t="shared" si="2"/>
        <v>2.431582716049661</v>
      </c>
      <c r="H8" s="6">
        <f t="shared" si="3"/>
        <v>9.1562661498869602</v>
      </c>
    </row>
    <row r="9" spans="1:8" x14ac:dyDescent="0.35">
      <c r="A9" s="1" t="s">
        <v>8</v>
      </c>
      <c r="B9" s="1" t="s">
        <v>9</v>
      </c>
      <c r="C9" s="1"/>
      <c r="D9" s="5">
        <f t="shared" si="0"/>
        <v>0.33285387133565303</v>
      </c>
      <c r="E9" s="5">
        <f t="shared" si="1"/>
        <v>2.4111144185509046</v>
      </c>
      <c r="F9" s="5"/>
      <c r="G9" s="5">
        <f t="shared" si="2"/>
        <v>2.4111288364695156</v>
      </c>
      <c r="H9" s="6">
        <f t="shared" si="3"/>
        <v>8.5553914591400826</v>
      </c>
    </row>
    <row r="10" spans="1:8" x14ac:dyDescent="0.35">
      <c r="A10" s="1" t="s">
        <v>10</v>
      </c>
      <c r="B10" s="1" t="s">
        <v>11</v>
      </c>
      <c r="C10" s="1"/>
      <c r="D10" s="5">
        <f t="shared" si="0"/>
        <v>0.33238049023123367</v>
      </c>
      <c r="E10" s="5">
        <f t="shared" si="1"/>
        <v>2.3908680157819147</v>
      </c>
      <c r="F10" s="5"/>
      <c r="G10" s="5">
        <f t="shared" si="2"/>
        <v>2.3908830540101462</v>
      </c>
      <c r="H10" s="6">
        <f t="shared" si="3"/>
        <v>8.5170244766743508</v>
      </c>
    </row>
    <row r="11" spans="1:8" x14ac:dyDescent="0.35">
      <c r="A11" s="1" t="s">
        <v>12</v>
      </c>
      <c r="B11" s="1" t="s">
        <v>13</v>
      </c>
      <c r="C11" s="1"/>
      <c r="D11" s="5">
        <f t="shared" si="0"/>
        <v>0.33191305252073727</v>
      </c>
      <c r="E11" s="5">
        <f t="shared" si="1"/>
        <v>2.3708293968649623</v>
      </c>
      <c r="F11" s="5"/>
      <c r="G11" s="5">
        <f t="shared" si="2"/>
        <v>2.3708435557398388</v>
      </c>
      <c r="H11" s="6">
        <f t="shared" si="3"/>
        <v>7.6573925054788106</v>
      </c>
    </row>
    <row r="12" spans="1:8" x14ac:dyDescent="0.35">
      <c r="A12" s="1" t="s">
        <v>14</v>
      </c>
      <c r="B12" s="1" t="s">
        <v>15</v>
      </c>
      <c r="C12" s="1"/>
      <c r="D12" s="5">
        <f t="shared" si="0"/>
        <v>0.33145142513818565</v>
      </c>
      <c r="E12" s="5">
        <f t="shared" si="1"/>
        <v>2.3509938212340074</v>
      </c>
      <c r="F12" s="5"/>
      <c r="G12" s="5">
        <f t="shared" si="2"/>
        <v>2.3510085667214753</v>
      </c>
      <c r="H12" s="6">
        <f t="shared" si="3"/>
        <v>7.6186148182841862</v>
      </c>
    </row>
    <row r="13" spans="1:8" x14ac:dyDescent="0.35">
      <c r="A13" s="1" t="s">
        <v>16</v>
      </c>
      <c r="B13" s="1" t="s">
        <v>17</v>
      </c>
      <c r="C13" s="1"/>
      <c r="D13" s="5">
        <f t="shared" si="0"/>
        <v>0.33099547926634265</v>
      </c>
      <c r="E13" s="5">
        <f t="shared" si="1"/>
        <v>2.3313604768449587</v>
      </c>
      <c r="F13" s="5"/>
      <c r="G13" s="5">
        <f t="shared" si="2"/>
        <v>2.3313763460848804</v>
      </c>
      <c r="H13" s="6">
        <f t="shared" si="3"/>
        <v>7.8368263978063624</v>
      </c>
    </row>
    <row r="14" spans="1:8" x14ac:dyDescent="0.35">
      <c r="A14" s="1" t="s">
        <v>18</v>
      </c>
      <c r="B14" s="1" t="s">
        <v>19</v>
      </c>
      <c r="C14" s="1"/>
      <c r="D14" s="5">
        <f t="shared" si="0"/>
        <v>0.3305450901614807</v>
      </c>
      <c r="E14" s="5">
        <f t="shared" si="1"/>
        <v>2.3119296617716589</v>
      </c>
      <c r="F14" s="5"/>
      <c r="G14" s="5">
        <f t="shared" si="2"/>
        <v>2.3119451835480049</v>
      </c>
      <c r="H14" s="6">
        <f t="shared" si="3"/>
        <v>7.329840642171348</v>
      </c>
    </row>
    <row r="15" spans="1:8" x14ac:dyDescent="0.35">
      <c r="A15" s="1" t="s">
        <v>20</v>
      </c>
      <c r="B15" s="1" t="s">
        <v>21</v>
      </c>
      <c r="C15" s="1"/>
      <c r="D15" s="5">
        <f t="shared" si="0"/>
        <v>0.33010013698697249</v>
      </c>
      <c r="E15" s="5">
        <f t="shared" si="1"/>
        <v>2.2926990030439298</v>
      </c>
      <c r="F15" s="5"/>
      <c r="G15" s="5">
        <f t="shared" si="2"/>
        <v>2.2927133963619326</v>
      </c>
      <c r="H15" s="6">
        <f t="shared" si="3"/>
        <v>6.5025366570239385</v>
      </c>
    </row>
    <row r="16" spans="1:8" x14ac:dyDescent="0.35">
      <c r="A16" s="1" t="s">
        <v>22</v>
      </c>
      <c r="B16" s="1" t="s">
        <v>23</v>
      </c>
      <c r="C16" s="1"/>
      <c r="D16" s="5">
        <f t="shared" si="0"/>
        <v>0.32966050265518271</v>
      </c>
      <c r="E16" s="5">
        <f t="shared" si="1"/>
        <v>2.27366552390622</v>
      </c>
      <c r="F16" s="5"/>
      <c r="G16" s="5">
        <f t="shared" si="2"/>
        <v>2.2736793266196855</v>
      </c>
      <c r="H16" s="6">
        <f t="shared" si="3"/>
        <v>5.9683266789534173</v>
      </c>
    </row>
    <row r="17" spans="1:10" x14ac:dyDescent="0.35">
      <c r="A17" s="1" t="s">
        <v>24</v>
      </c>
      <c r="B17" s="1" t="s">
        <v>25</v>
      </c>
      <c r="C17" s="1"/>
      <c r="D17" s="5">
        <f t="shared" si="0"/>
        <v>0.32922607367717388</v>
      </c>
      <c r="E17" s="5">
        <f t="shared" si="1"/>
        <v>2.2548259173499781</v>
      </c>
      <c r="F17" s="5"/>
      <c r="G17" s="5">
        <f t="shared" si="2"/>
        <v>2.2548413388869903</v>
      </c>
      <c r="H17" s="6">
        <f t="shared" si="3"/>
        <v>6.3852363505816356</v>
      </c>
    </row>
    <row r="18" spans="1:10" x14ac:dyDescent="0.35">
      <c r="A18" s="1" t="s">
        <v>26</v>
      </c>
      <c r="B18" s="1" t="s">
        <v>27</v>
      </c>
      <c r="C18" s="1"/>
      <c r="D18" s="5">
        <f t="shared" si="0"/>
        <v>0.32879674001977033</v>
      </c>
      <c r="E18" s="5">
        <f t="shared" si="1"/>
        <v>2.2361844428801496</v>
      </c>
      <c r="F18" s="5"/>
      <c r="G18" s="5">
        <f t="shared" si="2"/>
        <v>2.2361978181372706</v>
      </c>
      <c r="H18" s="6">
        <f t="shared" si="3"/>
        <v>5.305287926262281</v>
      </c>
    </row>
    <row r="19" spans="1:10" x14ac:dyDescent="0.35">
      <c r="A19" s="1" t="s">
        <v>28</v>
      </c>
      <c r="B19" s="1" t="s">
        <v>29</v>
      </c>
      <c r="C19" s="1"/>
      <c r="D19" s="5">
        <f t="shared" si="0"/>
        <v>0.32837239496955695</v>
      </c>
      <c r="E19" s="5">
        <f t="shared" si="1"/>
        <v>2.2177339205959776</v>
      </c>
      <c r="F19" s="5"/>
      <c r="G19" s="5">
        <f t="shared" si="2"/>
        <v>2.2177471679262908</v>
      </c>
      <c r="H19" s="6">
        <f t="shared" si="3"/>
        <v>5.0359869760825404</v>
      </c>
    </row>
    <row r="20" spans="1:10" x14ac:dyDescent="0.35">
      <c r="A20" s="1" t="s">
        <v>30</v>
      </c>
      <c r="B20" s="1" t="s">
        <v>31</v>
      </c>
      <c r="C20" s="1"/>
      <c r="D20" s="5">
        <f t="shared" si="0"/>
        <v>0.32795293500341643</v>
      </c>
      <c r="E20" s="5">
        <f t="shared" si="1"/>
        <v>2.1994726843140833</v>
      </c>
      <c r="F20" s="5"/>
      <c r="G20" s="5">
        <f t="shared" si="2"/>
        <v>2.1994878088109999</v>
      </c>
      <c r="H20" s="6">
        <f t="shared" si="3"/>
        <v>5.5128588494710584</v>
      </c>
    </row>
    <row r="21" spans="1:10" x14ac:dyDescent="0.35">
      <c r="A21" s="1" t="s">
        <v>32</v>
      </c>
      <c r="B21" s="1" t="s">
        <v>33</v>
      </c>
      <c r="C21" s="1"/>
      <c r="D21" s="5">
        <f t="shared" si="0"/>
        <v>0.32753825966523376</v>
      </c>
      <c r="E21" s="5">
        <f t="shared" si="1"/>
        <v>2.1814033560118857</v>
      </c>
      <c r="F21" s="5"/>
      <c r="G21" s="5">
        <f t="shared" si="2"/>
        <v>2.181418176973466</v>
      </c>
      <c r="H21" s="6">
        <f t="shared" si="3"/>
        <v>5.1820647678368914</v>
      </c>
    </row>
    <row r="22" spans="1:10" x14ac:dyDescent="0.35">
      <c r="A22" s="1" t="s">
        <v>34</v>
      </c>
      <c r="B22" s="1" t="s">
        <v>35</v>
      </c>
      <c r="C22" s="1"/>
      <c r="D22" s="5">
        <f t="shared" si="0"/>
        <v>0.32712827144842338</v>
      </c>
      <c r="E22" s="5">
        <f t="shared" si="1"/>
        <v>2.1635221428951028</v>
      </c>
      <c r="F22" s="5"/>
      <c r="G22" s="5">
        <f t="shared" si="2"/>
        <v>2.1635367230053362</v>
      </c>
      <c r="H22" s="6">
        <f t="shared" si="3"/>
        <v>4.8922194413876241</v>
      </c>
    </row>
    <row r="23" spans="1:10" x14ac:dyDescent="0.35">
      <c r="A23" s="1" t="s">
        <v>36</v>
      </c>
      <c r="B23" s="1" t="s">
        <v>37</v>
      </c>
      <c r="C23" s="1"/>
      <c r="D23" s="5">
        <f t="shared" si="0"/>
        <v>0.32672287568395414</v>
      </c>
      <c r="E23" s="5">
        <f t="shared" si="1"/>
        <v>2.1458270273544184</v>
      </c>
      <c r="F23" s="5"/>
      <c r="G23" s="5">
        <f t="shared" si="2"/>
        <v>2.1458419108828366</v>
      </c>
      <c r="H23" s="6">
        <f t="shared" si="3"/>
        <v>4.7946406031940114</v>
      </c>
    </row>
    <row r="24" spans="1:10" x14ac:dyDescent="0.35">
      <c r="A24" s="1" t="s">
        <v>38</v>
      </c>
      <c r="B24" s="1" t="s">
        <v>39</v>
      </c>
      <c r="C24" s="1"/>
      <c r="D24" s="5">
        <f t="shared" si="0"/>
        <v>0.32632198043356875</v>
      </c>
      <c r="E24" s="5">
        <f t="shared" si="1"/>
        <v>2.1283184772596804</v>
      </c>
      <c r="F24" s="5"/>
      <c r="G24" s="5">
        <f t="shared" si="2"/>
        <v>2.1283322170609154</v>
      </c>
      <c r="H24" s="6">
        <f t="shared" si="3"/>
        <v>4.2512973885493466</v>
      </c>
    </row>
    <row r="25" spans="1:10" x14ac:dyDescent="0.35">
      <c r="A25" s="1" t="s">
        <v>40</v>
      </c>
      <c r="B25" s="1" t="s">
        <v>41</v>
      </c>
      <c r="C25" s="1"/>
      <c r="D25" s="5">
        <f t="shared" si="0"/>
        <v>0.32592549638791485</v>
      </c>
      <c r="E25" s="5">
        <f t="shared" si="1"/>
        <v>2.1109935173779952</v>
      </c>
      <c r="F25" s="5"/>
      <c r="G25" s="5">
        <f t="shared" si="2"/>
        <v>2.1110061297038101</v>
      </c>
      <c r="H25" s="6">
        <f t="shared" si="3"/>
        <v>3.7498223531429176</v>
      </c>
    </row>
    <row r="26" spans="1:10" x14ac:dyDescent="0.35">
      <c r="A26" s="1" t="s">
        <v>42</v>
      </c>
      <c r="B26" s="1" t="s">
        <v>43</v>
      </c>
      <c r="C26" s="1"/>
      <c r="D26" s="5">
        <f t="shared" si="0"/>
        <v>0.32553333676932011</v>
      </c>
      <c r="E26" s="5">
        <f t="shared" si="1"/>
        <v>2.0938487648332198</v>
      </c>
      <c r="F26" s="5"/>
      <c r="G26" s="5">
        <f t="shared" si="2"/>
        <v>2.0938621480252095</v>
      </c>
      <c r="H26" s="6">
        <f t="shared" si="3"/>
        <v>3.8249948377711007</v>
      </c>
    </row>
    <row r="27" spans="1:10" x14ac:dyDescent="0.35">
      <c r="A27" s="1" t="s">
        <v>44</v>
      </c>
      <c r="B27" s="1" t="s">
        <v>45</v>
      </c>
      <c r="C27" s="1"/>
      <c r="D27" s="5">
        <f t="shared" si="0"/>
        <v>0.32514541723896329</v>
      </c>
      <c r="E27" s="5">
        <f t="shared" si="1"/>
        <v>2.0768842790648612</v>
      </c>
      <c r="F27" s="5"/>
      <c r="G27" s="5">
        <f t="shared" si="2"/>
        <v>2.0768987817239122</v>
      </c>
      <c r="H27" s="6">
        <f t="shared" si="3"/>
        <v>3.9861611876119696</v>
      </c>
    </row>
    <row r="28" spans="1:10" x14ac:dyDescent="0.35">
      <c r="A28" s="1" t="s">
        <v>46</v>
      </c>
      <c r="B28" s="1" t="s">
        <v>47</v>
      </c>
      <c r="C28" s="1"/>
      <c r="D28" s="5">
        <f t="shared" si="0"/>
        <v>0.32476165580820548</v>
      </c>
      <c r="E28" s="5">
        <f t="shared" si="1"/>
        <v>2.060100747229209</v>
      </c>
      <c r="F28" s="5"/>
      <c r="G28" s="5">
        <f t="shared" si="2"/>
        <v>2.0601145505108889</v>
      </c>
      <c r="H28" s="6">
        <f t="shared" si="3"/>
        <v>3.6501077779291791</v>
      </c>
    </row>
    <row r="29" spans="1:10" x14ac:dyDescent="0.35">
      <c r="A29" s="1" t="s">
        <v>48</v>
      </c>
      <c r="B29" s="1" t="s">
        <v>49</v>
      </c>
      <c r="C29" s="1"/>
      <c r="D29" s="5">
        <f t="shared" si="0"/>
        <v>0.32438197275386355</v>
      </c>
      <c r="E29" s="5">
        <f t="shared" si="1"/>
        <v>2.043491957462745</v>
      </c>
      <c r="F29" s="5"/>
      <c r="G29" s="5">
        <f t="shared" si="2"/>
        <v>2.04350798370956</v>
      </c>
      <c r="H29" s="6">
        <f t="shared" si="3"/>
        <v>4.0789415889719294</v>
      </c>
    </row>
    <row r="30" spans="1:10" x14ac:dyDescent="0.35">
      <c r="A30" s="1" t="s">
        <v>50</v>
      </c>
      <c r="B30" s="1" t="s">
        <v>51</v>
      </c>
      <c r="C30" s="1"/>
      <c r="D30" s="5">
        <f t="shared" si="0"/>
        <v>0.32400629053721752</v>
      </c>
      <c r="E30" s="5">
        <f t="shared" si="1"/>
        <v>2.0270640621510454</v>
      </c>
      <c r="F30" s="5"/>
      <c r="G30" s="5">
        <f t="shared" si="2"/>
        <v>2.0270776199265583</v>
      </c>
      <c r="H30" s="6">
        <f t="shared" si="3"/>
        <v>3.3225763421569354</v>
      </c>
    </row>
    <row r="31" spans="1:10" x14ac:dyDescent="0.35">
      <c r="A31" s="1" t="s">
        <v>52</v>
      </c>
      <c r="B31" s="1" t="s">
        <v>53</v>
      </c>
      <c r="C31" s="1"/>
      <c r="D31" s="5">
        <f t="shared" si="0"/>
        <v>0.3236345337265587</v>
      </c>
      <c r="E31" s="5">
        <f t="shared" si="1"/>
        <v>2.0108085975122063</v>
      </c>
      <c r="F31" s="5"/>
      <c r="G31" s="5">
        <f t="shared" si="2"/>
        <v>2.010822006774788</v>
      </c>
      <c r="H31" s="6">
        <f t="shared" si="3"/>
        <v>3.1654531204878822</v>
      </c>
    </row>
    <row r="32" spans="1:10" x14ac:dyDescent="0.35">
      <c r="A32" s="1" t="s">
        <v>54</v>
      </c>
      <c r="B32" s="1" t="s">
        <v>55</v>
      </c>
      <c r="C32" s="1"/>
      <c r="D32" s="5">
        <f t="shared" si="0"/>
        <v>0.32326662892309649</v>
      </c>
      <c r="E32" s="5">
        <f t="shared" si="1"/>
        <v>1.9947261736455948</v>
      </c>
      <c r="F32" s="5"/>
      <c r="G32" s="5">
        <f t="shared" si="2"/>
        <v>1.994739700656055</v>
      </c>
      <c r="H32" s="6">
        <f t="shared" si="3"/>
        <v>3.0771626451269185</v>
      </c>
      <c r="I32" s="7">
        <f xml:space="preserve"> -21322.6692*D32^4 + 19113.6644*D32^3 - 5157.1577*D32^2 + 266.999339*D32 + 41.7734579</f>
        <v>1.994695014266668</v>
      </c>
      <c r="J32" s="8">
        <f>1000*(POWER(10,I32)-B32)</f>
        <v>-7.0878590969982724</v>
      </c>
    </row>
    <row r="33" spans="1:10" x14ac:dyDescent="0.35">
      <c r="A33" s="1" t="s">
        <v>56</v>
      </c>
      <c r="B33" s="1" t="s">
        <v>57</v>
      </c>
      <c r="C33" s="1"/>
      <c r="D33" s="7">
        <f t="shared" si="0"/>
        <v>0.32290250469005105</v>
      </c>
      <c r="E33" s="7">
        <f t="shared" si="1"/>
        <v>1.9788148267080425</v>
      </c>
      <c r="F33" s="7"/>
      <c r="G33" s="7">
        <f xml:space="preserve"> -21322.6692*D33^4 + 19113.6644*D33^3 - 5157.1577*D33^2 + 266.999339*D33 + 41.7734579</f>
        <v>1.9787979755759579</v>
      </c>
      <c r="H33" s="8">
        <f t="shared" si="3"/>
        <v>-3.6953125130168019</v>
      </c>
      <c r="I33" s="5">
        <f xml:space="preserve"> 77643.0262*D33^4 - 106704.482*D33^3 + 54824.0213*D33^2 - 12441.2534*D33 + 1051.4201</f>
        <v>1.9788292665823519</v>
      </c>
      <c r="J33" s="6">
        <f>1000*(POWER(10,I33)-B33)</f>
        <v>3.1666579006213169</v>
      </c>
    </row>
    <row r="34" spans="1:10" x14ac:dyDescent="0.35">
      <c r="A34" s="1" t="s">
        <v>58</v>
      </c>
      <c r="B34" s="1" t="s">
        <v>59</v>
      </c>
      <c r="C34" s="1"/>
      <c r="D34" s="7">
        <f t="shared" si="0"/>
        <v>0.32254209148477153</v>
      </c>
      <c r="E34" s="7">
        <f t="shared" si="1"/>
        <v>1.963074432314706</v>
      </c>
      <c r="F34" s="7"/>
      <c r="G34" s="7">
        <f t="shared" ref="G34:G91" si="4" xml:space="preserve"> -21322.6692*D34^4 + 19113.6644*D34^3 - 5157.1577*D34^2 + 266.999339*D34 + 41.7734579</f>
        <v>1.9630679098868171</v>
      </c>
      <c r="H34" s="8">
        <f t="shared" si="3"/>
        <v>-1.3794188172084887</v>
      </c>
    </row>
    <row r="35" spans="1:10" x14ac:dyDescent="0.35">
      <c r="A35" s="1" t="s">
        <v>60</v>
      </c>
      <c r="B35" s="1" t="s">
        <v>61</v>
      </c>
      <c r="C35" s="1"/>
      <c r="D35" s="7">
        <f t="shared" si="0"/>
        <v>0.32218532159372654</v>
      </c>
      <c r="E35" s="7">
        <f t="shared" si="1"/>
        <v>1.9475023408760617</v>
      </c>
      <c r="F35" s="7"/>
      <c r="G35" s="7">
        <f t="shared" si="4"/>
        <v>1.9475040382434798</v>
      </c>
      <c r="H35" s="8">
        <f t="shared" si="3"/>
        <v>0.34633368970560241</v>
      </c>
    </row>
    <row r="36" spans="1:10" x14ac:dyDescent="0.35">
      <c r="A36" s="1" t="s">
        <v>62</v>
      </c>
      <c r="B36" s="1" t="s">
        <v>63</v>
      </c>
      <c r="C36" s="1"/>
      <c r="D36" s="7">
        <f t="shared" si="0"/>
        <v>0.32183212907022413</v>
      </c>
      <c r="E36" s="7">
        <f t="shared" si="1"/>
        <v>1.9320981608102474</v>
      </c>
      <c r="F36" s="7"/>
      <c r="G36" s="7">
        <f t="shared" si="4"/>
        <v>1.9321055162736798</v>
      </c>
      <c r="H36" s="8">
        <f t="shared" si="3"/>
        <v>1.4485302462503569</v>
      </c>
    </row>
    <row r="37" spans="1:10" x14ac:dyDescent="0.35">
      <c r="A37" s="1" t="s">
        <v>64</v>
      </c>
      <c r="B37" s="1" t="s">
        <v>65</v>
      </c>
      <c r="C37" s="1"/>
      <c r="D37" s="7">
        <f t="shared" si="0"/>
        <v>0.32148244967472639</v>
      </c>
      <c r="E37" s="7">
        <f t="shared" si="1"/>
        <v>1.9168643602596553</v>
      </c>
      <c r="F37" s="7"/>
      <c r="G37" s="7">
        <f t="shared" si="4"/>
        <v>1.9168714397999906</v>
      </c>
      <c r="H37" s="8">
        <f t="shared" si="3"/>
        <v>1.3461351022527879</v>
      </c>
    </row>
    <row r="38" spans="1:10" x14ac:dyDescent="0.35">
      <c r="A38" s="1" t="s">
        <v>66</v>
      </c>
      <c r="B38" s="1" t="s">
        <v>67</v>
      </c>
      <c r="C38" s="1"/>
      <c r="D38" s="7">
        <f t="shared" si="0"/>
        <v>0.32113622081763021</v>
      </c>
      <c r="E38" s="7">
        <f t="shared" si="1"/>
        <v>1.9017905902855379</v>
      </c>
      <c r="F38" s="7"/>
      <c r="G38" s="7">
        <f t="shared" si="4"/>
        <v>1.9018008500669623</v>
      </c>
      <c r="H38" s="8">
        <f t="shared" si="3"/>
        <v>1.8842976977708759</v>
      </c>
    </row>
    <row r="39" spans="1:10" x14ac:dyDescent="0.35">
      <c r="A39" s="1" t="s">
        <v>68</v>
      </c>
      <c r="B39" s="1" t="s">
        <v>69</v>
      </c>
      <c r="C39" s="1"/>
      <c r="D39" s="7">
        <f t="shared" si="0"/>
        <v>0.32079338150439524</v>
      </c>
      <c r="E39" s="7">
        <f t="shared" si="1"/>
        <v>1.8868853589860086</v>
      </c>
      <c r="F39" s="7"/>
      <c r="G39" s="7">
        <f t="shared" si="4"/>
        <v>1.8868927386084096</v>
      </c>
      <c r="H39" s="8">
        <f t="shared" si="3"/>
        <v>1.3096006381232428</v>
      </c>
    </row>
    <row r="40" spans="1:10" x14ac:dyDescent="0.35">
      <c r="A40" s="1" t="s">
        <v>70</v>
      </c>
      <c r="B40" s="1" t="s">
        <v>71</v>
      </c>
      <c r="C40" s="1"/>
      <c r="D40" s="7">
        <f t="shared" si="0"/>
        <v>0.32045387228290428</v>
      </c>
      <c r="E40" s="7">
        <f t="shared" si="1"/>
        <v>1.8721387840277699</v>
      </c>
      <c r="F40" s="7"/>
      <c r="G40" s="7">
        <f t="shared" si="4"/>
        <v>1.87214605177941</v>
      </c>
      <c r="H40" s="8">
        <f t="shared" si="3"/>
        <v>1.246689163224346</v>
      </c>
    </row>
    <row r="41" spans="1:10" x14ac:dyDescent="0.35">
      <c r="A41" s="1" t="s">
        <v>72</v>
      </c>
      <c r="B41" s="1" t="s">
        <v>73</v>
      </c>
      <c r="C41" s="1"/>
      <c r="D41" s="7">
        <f t="shared" si="0"/>
        <v>0.32011763519295006</v>
      </c>
      <c r="E41" s="7">
        <f t="shared" si="1"/>
        <v>1.8575556182150306</v>
      </c>
      <c r="F41" s="7"/>
      <c r="G41" s="7">
        <f t="shared" si="4"/>
        <v>1.8575596949781783</v>
      </c>
      <c r="H41" s="8">
        <f t="shared" si="3"/>
        <v>0.67622126812239003</v>
      </c>
    </row>
    <row r="42" spans="1:10" x14ac:dyDescent="0.35">
      <c r="A42" s="1" t="s">
        <v>74</v>
      </c>
      <c r="B42" s="1" t="s">
        <v>75</v>
      </c>
      <c r="C42" s="1"/>
      <c r="D42" s="7">
        <f t="shared" si="0"/>
        <v>0.31978461371774597</v>
      </c>
      <c r="E42" s="7">
        <f t="shared" si="1"/>
        <v>1.8431268396947758</v>
      </c>
      <c r="F42" s="7"/>
      <c r="G42" s="7">
        <f t="shared" si="4"/>
        <v>1.8431325365769737</v>
      </c>
      <c r="H42" s="8">
        <f t="shared" si="3"/>
        <v>0.91407665175324837</v>
      </c>
    </row>
    <row r="43" spans="1:10" x14ac:dyDescent="0.35">
      <c r="A43" s="1" t="s">
        <v>76</v>
      </c>
      <c r="B43" s="1" t="s">
        <v>77</v>
      </c>
      <c r="C43" s="1"/>
      <c r="D43" s="7">
        <f t="shared" si="0"/>
        <v>0.31945475273736623</v>
      </c>
      <c r="E43" s="7">
        <f t="shared" si="1"/>
        <v>1.8288596003004218</v>
      </c>
      <c r="F43" s="7"/>
      <c r="G43" s="7">
        <f t="shared" si="4"/>
        <v>1.8288634115828728</v>
      </c>
      <c r="H43" s="8">
        <f t="shared" si="3"/>
        <v>0.59176371188129906</v>
      </c>
    </row>
    <row r="44" spans="1:10" x14ac:dyDescent="0.35">
      <c r="A44" s="1" t="s">
        <v>78</v>
      </c>
      <c r="B44" s="1" t="s">
        <v>79</v>
      </c>
      <c r="C44" s="1"/>
      <c r="D44" s="7">
        <f t="shared" si="0"/>
        <v>0.31912799848402368</v>
      </c>
      <c r="E44" s="7">
        <f t="shared" si="1"/>
        <v>1.8147535337489886</v>
      </c>
      <c r="F44" s="7"/>
      <c r="G44" s="7">
        <f t="shared" si="4"/>
        <v>1.8147511250469393</v>
      </c>
      <c r="H44" s="8">
        <f t="shared" si="3"/>
        <v>-0.36203545172952545</v>
      </c>
    </row>
    <row r="45" spans="1:10" x14ac:dyDescent="0.35">
      <c r="A45" s="1" t="s">
        <v>80</v>
      </c>
      <c r="B45" s="1" t="s">
        <v>81</v>
      </c>
      <c r="C45" s="1"/>
      <c r="D45" s="7">
        <f t="shared" si="0"/>
        <v>0.31880429849910086</v>
      </c>
      <c r="E45" s="7">
        <f t="shared" si="1"/>
        <v>1.8007926609344167</v>
      </c>
      <c r="F45" s="7"/>
      <c r="G45" s="7">
        <f t="shared" si="4"/>
        <v>1.8007944552380337</v>
      </c>
      <c r="H45" s="8">
        <f t="shared" si="3"/>
        <v>0.26115910969082279</v>
      </c>
    </row>
    <row r="46" spans="1:10" x14ac:dyDescent="0.35">
      <c r="A46" s="1" t="s">
        <v>82</v>
      </c>
      <c r="B46" s="1" t="s">
        <v>83</v>
      </c>
      <c r="C46" s="1"/>
      <c r="D46" s="7">
        <f t="shared" si="0"/>
        <v>0.31848360159185213</v>
      </c>
      <c r="E46" s="7">
        <f t="shared" si="1"/>
        <v>1.7869926298617884</v>
      </c>
      <c r="F46" s="7"/>
      <c r="G46" s="7">
        <f t="shared" si="4"/>
        <v>1.7869921565982736</v>
      </c>
      <c r="H46" s="8">
        <f t="shared" si="3"/>
        <v>-6.6728460716092286E-2</v>
      </c>
    </row>
    <row r="47" spans="1:10" x14ac:dyDescent="0.35">
      <c r="A47" s="1" t="s">
        <v>84</v>
      </c>
      <c r="B47" s="1" t="s">
        <v>85</v>
      </c>
      <c r="C47" s="1"/>
      <c r="D47" s="7">
        <f t="shared" si="0"/>
        <v>0.31816585779970097</v>
      </c>
      <c r="E47" s="7">
        <f t="shared" si="1"/>
        <v>1.7733475419808231</v>
      </c>
      <c r="F47" s="7"/>
      <c r="G47" s="7">
        <f t="shared" si="4"/>
        <v>1.7733429624933592</v>
      </c>
      <c r="H47" s="8">
        <f t="shared" si="3"/>
        <v>-0.62571679973899563</v>
      </c>
    </row>
    <row r="48" spans="1:10" x14ac:dyDescent="0.35">
      <c r="A48" s="1" t="s">
        <v>86</v>
      </c>
      <c r="B48" s="1" t="s">
        <v>87</v>
      </c>
      <c r="C48" s="1"/>
      <c r="D48" s="7">
        <f t="shared" si="0"/>
        <v>0.31785101835005941</v>
      </c>
      <c r="E48" s="7">
        <f t="shared" si="1"/>
        <v>1.7598490776100113</v>
      </c>
      <c r="F48" s="7"/>
      <c r="G48" s="7">
        <f t="shared" si="4"/>
        <v>1.759845587773242</v>
      </c>
      <c r="H48" s="8">
        <f t="shared" si="3"/>
        <v>-0.46224065030031625</v>
      </c>
    </row>
    <row r="49" spans="1:8" x14ac:dyDescent="0.35">
      <c r="A49" s="1" t="s">
        <v>88</v>
      </c>
      <c r="B49" s="1" t="s">
        <v>89</v>
      </c>
      <c r="C49" s="1"/>
      <c r="D49" s="7">
        <f t="shared" si="0"/>
        <v>0.31753903562360047</v>
      </c>
      <c r="E49" s="7">
        <f t="shared" si="1"/>
        <v>1.7465018668395087</v>
      </c>
      <c r="F49" s="7"/>
      <c r="G49" s="7">
        <f t="shared" si="4"/>
        <v>1.7464987311543752</v>
      </c>
      <c r="H49" s="8">
        <f t="shared" si="3"/>
        <v>-0.40276194980748414</v>
      </c>
    </row>
    <row r="50" spans="1:8" x14ac:dyDescent="0.35">
      <c r="A50" s="1" t="s">
        <v>90</v>
      </c>
      <c r="B50" s="1" t="s">
        <v>91</v>
      </c>
      <c r="C50" s="1"/>
      <c r="D50" s="7">
        <f t="shared" si="0"/>
        <v>0.31722986311891876</v>
      </c>
      <c r="E50" s="7">
        <f t="shared" si="1"/>
        <v>1.7333096373094372</v>
      </c>
      <c r="F50" s="7"/>
      <c r="G50" s="7">
        <f t="shared" si="4"/>
        <v>1.7333010774356694</v>
      </c>
      <c r="H50" s="8">
        <f t="shared" si="3"/>
        <v>-1.0665676482233266</v>
      </c>
    </row>
    <row r="51" spans="1:8" x14ac:dyDescent="0.35">
      <c r="A51" s="1" t="s">
        <v>92</v>
      </c>
      <c r="B51" s="1" t="s">
        <v>93</v>
      </c>
      <c r="C51" s="1"/>
      <c r="D51" s="7">
        <f t="shared" si="0"/>
        <v>0.31692345541851746</v>
      </c>
      <c r="E51" s="7">
        <f t="shared" si="1"/>
        <v>1.7202585593729991</v>
      </c>
      <c r="F51" s="7"/>
      <c r="G51" s="7">
        <f t="shared" si="4"/>
        <v>1.7202512995610988</v>
      </c>
      <c r="H51" s="8">
        <f t="shared" si="3"/>
        <v>-0.87780082881749877</v>
      </c>
    </row>
    <row r="52" spans="1:8" x14ac:dyDescent="0.35">
      <c r="A52" s="1" t="s">
        <v>94</v>
      </c>
      <c r="B52" s="1" t="s">
        <v>95</v>
      </c>
      <c r="C52" s="1"/>
      <c r="D52" s="7">
        <f t="shared" si="0"/>
        <v>0.31661976815606196</v>
      </c>
      <c r="E52" s="7">
        <f t="shared" si="1"/>
        <v>1.7073572344501777</v>
      </c>
      <c r="F52" s="7"/>
      <c r="G52" s="7">
        <f t="shared" si="4"/>
        <v>1.7073480605348124</v>
      </c>
      <c r="H52" s="8">
        <f t="shared" si="3"/>
        <v>-1.076770293209961</v>
      </c>
    </row>
    <row r="53" spans="1:8" x14ac:dyDescent="0.35">
      <c r="A53" s="1" t="s">
        <v>96</v>
      </c>
      <c r="B53" s="1" t="s">
        <v>97</v>
      </c>
      <c r="C53" s="1"/>
      <c r="D53" s="7">
        <f t="shared" si="0"/>
        <v>0.31631875798484566</v>
      </c>
      <c r="E53" s="7">
        <f t="shared" si="1"/>
        <v>1.694596425219048</v>
      </c>
      <c r="F53" s="7"/>
      <c r="G53" s="7">
        <f t="shared" si="4"/>
        <v>1.6945900152044686</v>
      </c>
      <c r="H53" s="8">
        <f t="shared" si="3"/>
        <v>-0.73058024764094398</v>
      </c>
    </row>
    <row r="54" spans="1:8" x14ac:dyDescent="0.35">
      <c r="A54" s="1" t="s">
        <v>98</v>
      </c>
      <c r="B54" s="1" t="s">
        <v>99</v>
      </c>
      <c r="C54" s="1"/>
      <c r="D54" s="7">
        <f t="shared" si="0"/>
        <v>0.31602038254741405</v>
      </c>
      <c r="E54" s="7">
        <f t="shared" si="1"/>
        <v>1.6819825241132109</v>
      </c>
      <c r="F54" s="7"/>
      <c r="G54" s="7">
        <f t="shared" si="4"/>
        <v>1.6819758119148389</v>
      </c>
      <c r="H54" s="8">
        <f t="shared" si="3"/>
        <v>-0.74312118059083332</v>
      </c>
    </row>
    <row r="55" spans="1:8" x14ac:dyDescent="0.35">
      <c r="A55" s="1" t="s">
        <v>100</v>
      </c>
      <c r="B55" s="1" t="s">
        <v>101</v>
      </c>
      <c r="C55" s="1"/>
      <c r="D55" s="7">
        <f t="shared" si="0"/>
        <v>0.31572460044629758</v>
      </c>
      <c r="E55" s="7">
        <f t="shared" si="1"/>
        <v>1.6695121296915461</v>
      </c>
      <c r="F55" s="7"/>
      <c r="G55" s="7">
        <f t="shared" si="4"/>
        <v>1.6695040940471273</v>
      </c>
      <c r="H55" s="8">
        <f t="shared" si="3"/>
        <v>-0.86445922126188179</v>
      </c>
    </row>
    <row r="56" spans="1:8" x14ac:dyDescent="0.35">
      <c r="A56" s="1" t="s">
        <v>102</v>
      </c>
      <c r="B56" s="1" t="s">
        <v>103</v>
      </c>
      <c r="C56" s="1"/>
      <c r="D56" s="7">
        <f t="shared" si="0"/>
        <v>0.3154313712158045</v>
      </c>
      <c r="E56" s="7">
        <f t="shared" si="1"/>
        <v>1.6571801925067864</v>
      </c>
      <c r="F56" s="7"/>
      <c r="G56" s="7">
        <f t="shared" si="4"/>
        <v>1.6571735014444613</v>
      </c>
      <c r="H56" s="8">
        <f t="shared" si="3"/>
        <v>-0.69966091046325118</v>
      </c>
    </row>
    <row r="57" spans="1:8" x14ac:dyDescent="0.35">
      <c r="A57" s="1" t="s">
        <v>104</v>
      </c>
      <c r="B57" s="1" t="s">
        <v>105</v>
      </c>
      <c r="C57" s="1"/>
      <c r="D57" s="7">
        <f t="shared" si="0"/>
        <v>0.31514065529482987</v>
      </c>
      <c r="E57" s="7">
        <f t="shared" si="1"/>
        <v>1.644989724671122</v>
      </c>
      <c r="F57" s="7"/>
      <c r="G57" s="7">
        <f t="shared" si="4"/>
        <v>1.6449826717378642</v>
      </c>
      <c r="H57" s="8">
        <f t="shared" si="3"/>
        <v>-0.7170866891428318</v>
      </c>
    </row>
    <row r="58" spans="1:8" x14ac:dyDescent="0.35">
      <c r="A58" s="1" t="s">
        <v>106</v>
      </c>
      <c r="B58" s="1" t="s">
        <v>107</v>
      </c>
      <c r="C58" s="1"/>
      <c r="D58" s="7">
        <f t="shared" si="0"/>
        <v>0.31485241400063579</v>
      </c>
      <c r="E58" s="7">
        <f t="shared" si="1"/>
        <v>1.6329328322196439</v>
      </c>
      <c r="F58" s="7"/>
      <c r="G58" s="7">
        <f t="shared" si="4"/>
        <v>1.6329302415724811</v>
      </c>
      <c r="H58" s="8">
        <f t="shared" si="3"/>
        <v>-0.25618605919675019</v>
      </c>
    </row>
    <row r="59" spans="1:8" x14ac:dyDescent="0.35">
      <c r="A59" s="1" t="s">
        <v>108</v>
      </c>
      <c r="B59" s="1" t="s">
        <v>109</v>
      </c>
      <c r="C59" s="1"/>
      <c r="D59" s="7">
        <f t="shared" si="0"/>
        <v>0.31456660950356324</v>
      </c>
      <c r="E59" s="7">
        <f t="shared" si="1"/>
        <v>1.6210204065031926</v>
      </c>
      <c r="F59" s="7"/>
      <c r="G59" s="7">
        <f t="shared" si="4"/>
        <v>1.6210148477473609</v>
      </c>
      <c r="H59" s="8">
        <f t="shared" si="3"/>
        <v>-0.53482403210836083</v>
      </c>
    </row>
    <row r="60" spans="1:8" x14ac:dyDescent="0.35">
      <c r="A60" s="1" t="s">
        <v>110</v>
      </c>
      <c r="B60" s="1" t="s">
        <v>111</v>
      </c>
      <c r="C60" s="1"/>
      <c r="D60" s="7">
        <f t="shared" si="0"/>
        <v>0.31428320480263566</v>
      </c>
      <c r="E60" s="7">
        <f t="shared" si="1"/>
        <v>1.6092314563150574</v>
      </c>
      <c r="F60" s="7"/>
      <c r="G60" s="7">
        <f t="shared" si="4"/>
        <v>1.6092351282688639</v>
      </c>
      <c r="H60" s="8">
        <f t="shared" si="3"/>
        <v>0.34383191818676551</v>
      </c>
    </row>
    <row r="61" spans="1:8" x14ac:dyDescent="0.35">
      <c r="A61" s="1" t="s">
        <v>112</v>
      </c>
      <c r="B61" s="1" t="s">
        <v>113</v>
      </c>
      <c r="C61" s="1"/>
      <c r="D61" s="7">
        <f t="shared" si="0"/>
        <v>0.3140021637020175</v>
      </c>
      <c r="E61" s="7">
        <f t="shared" si="1"/>
        <v>1.5975855017522047</v>
      </c>
      <c r="F61" s="7"/>
      <c r="G61" s="7">
        <f t="shared" si="4"/>
        <v>1.5975897233253562</v>
      </c>
      <c r="H61" s="8">
        <f t="shared" si="3"/>
        <v>0.38483770885733293</v>
      </c>
    </row>
    <row r="62" spans="1:8" x14ac:dyDescent="0.35">
      <c r="A62" s="1" t="s">
        <v>114</v>
      </c>
      <c r="B62" s="1" t="s">
        <v>115</v>
      </c>
      <c r="C62" s="1"/>
      <c r="D62" s="7">
        <f t="shared" si="0"/>
        <v>0.31372345078829228</v>
      </c>
      <c r="E62" s="7">
        <f t="shared" si="1"/>
        <v>1.5860694430305007</v>
      </c>
      <c r="F62" s="7"/>
      <c r="G62" s="7">
        <f t="shared" si="4"/>
        <v>1.5860772761903377</v>
      </c>
      <c r="H62" s="8">
        <f t="shared" si="3"/>
        <v>0.69538615034758777</v>
      </c>
    </row>
    <row r="63" spans="1:8" x14ac:dyDescent="0.35">
      <c r="A63" s="1" t="s">
        <v>116</v>
      </c>
      <c r="B63" s="1" t="s">
        <v>117</v>
      </c>
      <c r="C63" s="1"/>
      <c r="D63" s="7">
        <f t="shared" si="0"/>
        <v>0.3134470314085262</v>
      </c>
      <c r="E63" s="7">
        <f t="shared" si="1"/>
        <v>1.5746908941510338</v>
      </c>
      <c r="F63" s="7"/>
      <c r="G63" s="7">
        <f t="shared" si="4"/>
        <v>1.5746964340549283</v>
      </c>
      <c r="H63" s="8">
        <f t="shared" si="3"/>
        <v>0.47908390799022982</v>
      </c>
    </row>
    <row r="64" spans="1:8" x14ac:dyDescent="0.35">
      <c r="A64" s="1" t="s">
        <v>118</v>
      </c>
      <c r="B64" s="1" t="s">
        <v>119</v>
      </c>
      <c r="C64" s="1"/>
      <c r="D64" s="7">
        <f t="shared" si="0"/>
        <v>0.31317287164908564</v>
      </c>
      <c r="E64" s="7">
        <f t="shared" si="1"/>
        <v>1.5634454860270475</v>
      </c>
      <c r="F64" s="7"/>
      <c r="G64" s="7">
        <f t="shared" si="4"/>
        <v>1.5634458487965333</v>
      </c>
      <c r="H64" s="8">
        <f t="shared" si="3"/>
        <v>3.0569765378629654E-2</v>
      </c>
    </row>
    <row r="65" spans="1:8" x14ac:dyDescent="0.35">
      <c r="A65" s="1" t="s">
        <v>120</v>
      </c>
      <c r="B65" s="1" t="s">
        <v>121</v>
      </c>
      <c r="C65" s="1"/>
      <c r="D65" s="7">
        <f t="shared" si="0"/>
        <v>0.31290093831517785</v>
      </c>
      <c r="E65" s="7">
        <f t="shared" si="1"/>
        <v>1.5523152845106092</v>
      </c>
      <c r="F65" s="7"/>
      <c r="G65" s="7">
        <f t="shared" si="4"/>
        <v>1.5523241776883907</v>
      </c>
      <c r="H65" s="8">
        <f t="shared" si="3"/>
        <v>0.73045319680886678</v>
      </c>
    </row>
    <row r="66" spans="1:8" x14ac:dyDescent="0.35">
      <c r="A66" s="1" t="s">
        <v>122</v>
      </c>
      <c r="B66" s="1" t="s">
        <v>123</v>
      </c>
      <c r="C66" s="1"/>
      <c r="D66" s="7">
        <f t="shared" si="0"/>
        <v>0.31263119891108504</v>
      </c>
      <c r="E66" s="7">
        <f t="shared" si="1"/>
        <v>1.5413170905843052</v>
      </c>
      <c r="F66" s="7"/>
      <c r="G66" s="7">
        <f t="shared" si="4"/>
        <v>1.5413300840513386</v>
      </c>
      <c r="H66" s="8">
        <f t="shared" si="3"/>
        <v>1.0405532857475919</v>
      </c>
    </row>
    <row r="67" spans="1:8" x14ac:dyDescent="0.35">
      <c r="A67" s="1" t="s">
        <v>124</v>
      </c>
      <c r="B67" s="1" t="s">
        <v>125</v>
      </c>
      <c r="C67" s="1"/>
      <c r="D67" s="7">
        <f t="shared" si="0"/>
        <v>0.31236362162106529</v>
      </c>
      <c r="E67" s="7">
        <f t="shared" si="1"/>
        <v>1.5304558435846762</v>
      </c>
      <c r="F67" s="7"/>
      <c r="G67" s="7">
        <f t="shared" si="4"/>
        <v>1.5304622378549624</v>
      </c>
      <c r="H67" s="8">
        <f t="shared" si="3"/>
        <v>0.49941975746037315</v>
      </c>
    </row>
    <row r="68" spans="1:8" x14ac:dyDescent="0.35">
      <c r="A68" s="1" t="s">
        <v>126</v>
      </c>
      <c r="B68" s="1" t="s">
        <v>127</v>
      </c>
      <c r="C68" s="1"/>
      <c r="D68" s="7">
        <f t="shared" si="0"/>
        <v>0.31209817529089245</v>
      </c>
      <c r="E68" s="7">
        <f t="shared" si="1"/>
        <v>1.5197098916059006</v>
      </c>
      <c r="F68" s="7"/>
      <c r="G68" s="7">
        <f t="shared" si="4"/>
        <v>1.5197193162671567</v>
      </c>
      <c r="H68" s="8">
        <f t="shared" si="3"/>
        <v>0.71811837964474989</v>
      </c>
    </row>
    <row r="69" spans="1:8" x14ac:dyDescent="0.35">
      <c r="A69" s="1" t="s">
        <v>128</v>
      </c>
      <c r="B69" s="1" t="s">
        <v>129</v>
      </c>
      <c r="C69" s="1"/>
      <c r="D69" s="7">
        <f t="shared" si="0"/>
        <v>0.31183482941001073</v>
      </c>
      <c r="E69" s="7">
        <f t="shared" si="1"/>
        <v>1.5090949438113794</v>
      </c>
      <c r="F69" s="7"/>
      <c r="G69" s="7">
        <f t="shared" si="4"/>
        <v>1.5091000041601319</v>
      </c>
      <c r="H69" s="8">
        <f t="shared" si="3"/>
        <v>0.37626481741170892</v>
      </c>
    </row>
    <row r="70" spans="1:8" x14ac:dyDescent="0.35">
      <c r="A70" s="1" t="s">
        <v>130</v>
      </c>
      <c r="B70" s="1" t="s">
        <v>131</v>
      </c>
      <c r="C70" s="1"/>
      <c r="D70" s="7">
        <f t="shared" ref="D70:D133" si="5">1/(LOG10(A70))</f>
        <v>0.31157355409427928</v>
      </c>
      <c r="E70" s="7">
        <f t="shared" ref="E70:E133" si="6">LOG10(B70)</f>
        <v>1.4985999869771898</v>
      </c>
      <c r="F70" s="7"/>
      <c r="G70" s="7">
        <f t="shared" si="4"/>
        <v>1.498602994571911</v>
      </c>
      <c r="H70" s="8">
        <f t="shared" ref="H70:H133" si="7">1000*(POWER(10,G70)-B70)</f>
        <v>0.21829133326534134</v>
      </c>
    </row>
    <row r="71" spans="1:8" x14ac:dyDescent="0.35">
      <c r="A71" s="1" t="s">
        <v>132</v>
      </c>
      <c r="B71" s="1" t="s">
        <v>133</v>
      </c>
      <c r="C71" s="1"/>
      <c r="D71" s="7">
        <f t="shared" si="5"/>
        <v>0.31131432006928389</v>
      </c>
      <c r="E71" s="7">
        <f t="shared" si="6"/>
        <v>1.4882262845356424</v>
      </c>
      <c r="F71" s="7"/>
      <c r="G71" s="7">
        <f t="shared" si="4"/>
        <v>1.4882269891282078</v>
      </c>
      <c r="H71" s="8">
        <f t="shared" si="7"/>
        <v>4.9932163268096019E-2</v>
      </c>
    </row>
    <row r="72" spans="1:8" x14ac:dyDescent="0.35">
      <c r="A72" s="1" t="s">
        <v>134</v>
      </c>
      <c r="B72" s="1" t="s">
        <v>135</v>
      </c>
      <c r="C72" s="1"/>
      <c r="D72" s="7">
        <f t="shared" si="5"/>
        <v>0.31105709865419356</v>
      </c>
      <c r="E72" s="7">
        <f t="shared" si="6"/>
        <v>1.4779600801144868</v>
      </c>
      <c r="F72" s="7"/>
      <c r="G72" s="7">
        <f t="shared" si="4"/>
        <v>1.4779706984269865</v>
      </c>
      <c r="H72" s="8">
        <f t="shared" si="7"/>
        <v>0.73491410132930923</v>
      </c>
    </row>
    <row r="73" spans="1:8" x14ac:dyDescent="0.35">
      <c r="A73" s="1" t="s">
        <v>136</v>
      </c>
      <c r="B73" s="1" t="s">
        <v>137</v>
      </c>
      <c r="C73" s="1"/>
      <c r="D73" s="7">
        <f t="shared" si="5"/>
        <v>0.31080186174614133</v>
      </c>
      <c r="E73" s="7">
        <f t="shared" si="6"/>
        <v>1.4678300051789759</v>
      </c>
      <c r="F73" s="7"/>
      <c r="G73" s="7">
        <f t="shared" si="4"/>
        <v>1.4678328423867129</v>
      </c>
      <c r="H73" s="8">
        <f t="shared" si="7"/>
        <v>0.19183959459923017</v>
      </c>
    </row>
    <row r="74" spans="1:8" x14ac:dyDescent="0.35">
      <c r="A74" s="1" t="s">
        <v>138</v>
      </c>
      <c r="B74" s="1" t="s">
        <v>139</v>
      </c>
      <c r="C74" s="1"/>
      <c r="D74" s="7">
        <f t="shared" si="5"/>
        <v>0.31054858180510897</v>
      </c>
      <c r="E74" s="7">
        <f t="shared" si="6"/>
        <v>1.4578062290829772</v>
      </c>
      <c r="F74" s="7"/>
      <c r="G74" s="7">
        <f t="shared" si="4"/>
        <v>1.4578121505638251</v>
      </c>
      <c r="H74" s="8">
        <f t="shared" si="7"/>
        <v>0.39125077201518366</v>
      </c>
    </row>
    <row r="75" spans="1:8" x14ac:dyDescent="0.35">
      <c r="A75" s="1" t="s">
        <v>140</v>
      </c>
      <c r="B75" s="1" t="s">
        <v>141</v>
      </c>
      <c r="C75" s="1"/>
      <c r="D75" s="7">
        <f t="shared" si="5"/>
        <v>0.31029723183929614</v>
      </c>
      <c r="E75" s="7">
        <f t="shared" si="6"/>
        <v>1.4479018987497196</v>
      </c>
      <c r="F75" s="7"/>
      <c r="G75" s="7">
        <f t="shared" si="4"/>
        <v>1.4479073624374621</v>
      </c>
      <c r="H75" s="8">
        <f t="shared" si="7"/>
        <v>0.35286305525872308</v>
      </c>
    </row>
    <row r="76" spans="1:8" x14ac:dyDescent="0.35">
      <c r="A76" s="1" t="s">
        <v>142</v>
      </c>
      <c r="B76" s="1" t="s">
        <v>143</v>
      </c>
      <c r="C76" s="1"/>
      <c r="D76" s="7">
        <f t="shared" si="5"/>
        <v>0.3100477853909564</v>
      </c>
      <c r="E76" s="7">
        <f t="shared" si="6"/>
        <v>1.4381149636619985</v>
      </c>
      <c r="F76" s="7"/>
      <c r="G76" s="7">
        <f t="shared" si="4"/>
        <v>1.4381172276665097</v>
      </c>
      <c r="H76" s="8">
        <f t="shared" si="7"/>
        <v>0.14295820032472761</v>
      </c>
    </row>
    <row r="77" spans="1:8" x14ac:dyDescent="0.35">
      <c r="A77" s="1" t="s">
        <v>144</v>
      </c>
      <c r="B77" s="1" t="s">
        <v>145</v>
      </c>
      <c r="C77" s="1"/>
      <c r="D77" s="7">
        <f t="shared" si="5"/>
        <v>0.30980021652268125</v>
      </c>
      <c r="E77" s="7">
        <f t="shared" si="6"/>
        <v>1.4284425802799883</v>
      </c>
      <c r="F77" s="7"/>
      <c r="G77" s="7">
        <f t="shared" si="4"/>
        <v>1.4284405063201291</v>
      </c>
      <c r="H77" s="8">
        <f t="shared" si="7"/>
        <v>-0.12807299878758727</v>
      </c>
    </row>
    <row r="78" spans="1:8" x14ac:dyDescent="0.35">
      <c r="A78" s="1" t="s">
        <v>146</v>
      </c>
      <c r="B78" s="1" t="s">
        <v>147</v>
      </c>
      <c r="C78" s="1"/>
      <c r="D78" s="7">
        <f t="shared" si="5"/>
        <v>0.3095544998041167</v>
      </c>
      <c r="E78" s="7">
        <f t="shared" si="6"/>
        <v>1.4188810685343578</v>
      </c>
      <c r="F78" s="7"/>
      <c r="G78" s="7">
        <f t="shared" si="4"/>
        <v>1.418875969082535</v>
      </c>
      <c r="H78" s="8">
        <f t="shared" si="7"/>
        <v>-0.30804750855040197</v>
      </c>
    </row>
    <row r="79" spans="1:8" x14ac:dyDescent="0.35">
      <c r="A79" s="1" t="s">
        <v>148</v>
      </c>
      <c r="B79" s="1" t="s">
        <v>149</v>
      </c>
      <c r="C79" s="1"/>
      <c r="D79" s="7">
        <f t="shared" si="5"/>
        <v>0.30931061029909585</v>
      </c>
      <c r="E79" s="7">
        <f t="shared" si="6"/>
        <v>1.4094258686714434</v>
      </c>
      <c r="F79" s="7"/>
      <c r="G79" s="7">
        <f t="shared" si="4"/>
        <v>1.4094223974348665</v>
      </c>
      <c r="H79" s="8">
        <f t="shared" si="7"/>
        <v>-0.20517480772141994</v>
      </c>
    </row>
    <row r="80" spans="1:8" x14ac:dyDescent="0.35">
      <c r="A80" s="1" t="s">
        <v>150</v>
      </c>
      <c r="B80" s="1" t="s">
        <v>151</v>
      </c>
      <c r="C80" s="1"/>
      <c r="D80" s="7">
        <f t="shared" si="5"/>
        <v>0.30906852355317083</v>
      </c>
      <c r="E80" s="7">
        <f t="shared" si="6"/>
        <v>1.4000887847320354</v>
      </c>
      <c r="F80" s="7"/>
      <c r="G80" s="7">
        <f t="shared" si="4"/>
        <v>1.4000785838151018</v>
      </c>
      <c r="H80" s="8">
        <f t="shared" si="7"/>
        <v>-0.59011762257199507</v>
      </c>
    </row>
    <row r="81" spans="1:8" x14ac:dyDescent="0.35">
      <c r="A81" s="1" t="s">
        <v>152</v>
      </c>
      <c r="B81" s="1" t="s">
        <v>153</v>
      </c>
      <c r="C81" s="1"/>
      <c r="D81" s="7">
        <f t="shared" si="5"/>
        <v>0.30882821558153223</v>
      </c>
      <c r="E81" s="7">
        <f t="shared" si="6"/>
        <v>1.39084682689535</v>
      </c>
      <c r="F81" s="7"/>
      <c r="G81" s="7">
        <f t="shared" si="4"/>
        <v>1.3908433317575515</v>
      </c>
      <c r="H81" s="8">
        <f t="shared" si="7"/>
        <v>-0.19793612820251383</v>
      </c>
    </row>
    <row r="82" spans="1:8" x14ac:dyDescent="0.35">
      <c r="A82" s="1" t="s">
        <v>154</v>
      </c>
      <c r="B82" s="1" t="s">
        <v>155</v>
      </c>
      <c r="C82" s="1"/>
      <c r="D82" s="7">
        <f t="shared" si="5"/>
        <v>0.30858966285729861</v>
      </c>
      <c r="E82" s="7">
        <f t="shared" si="6"/>
        <v>1.3817286185351103</v>
      </c>
      <c r="F82" s="7"/>
      <c r="G82" s="7">
        <f t="shared" si="4"/>
        <v>1.3817154560135236</v>
      </c>
      <c r="H82" s="8">
        <f t="shared" si="7"/>
        <v>-0.72992261993931606</v>
      </c>
    </row>
    <row r="83" spans="1:8" x14ac:dyDescent="0.35">
      <c r="A83" s="1" t="s">
        <v>156</v>
      </c>
      <c r="B83" s="1" t="s">
        <v>157</v>
      </c>
      <c r="C83" s="1"/>
      <c r="D83" s="7">
        <f t="shared" si="5"/>
        <v>0.30835284230016508</v>
      </c>
      <c r="E83" s="7">
        <f t="shared" si="6"/>
        <v>1.3727095303859254</v>
      </c>
      <c r="F83" s="7"/>
      <c r="G83" s="7">
        <f t="shared" si="4"/>
        <v>1.3726937826539114</v>
      </c>
      <c r="H83" s="8">
        <f t="shared" si="7"/>
        <v>-0.85533326149445088</v>
      </c>
    </row>
    <row r="84" spans="1:8" x14ac:dyDescent="0.35">
      <c r="A84" s="1" t="s">
        <v>158</v>
      </c>
      <c r="B84" s="1" t="s">
        <v>159</v>
      </c>
      <c r="C84" s="1"/>
      <c r="D84" s="7">
        <f t="shared" si="5"/>
        <v>0.30811773126539638</v>
      </c>
      <c r="E84" s="7">
        <f t="shared" si="6"/>
        <v>1.3637811525808652</v>
      </c>
      <c r="F84" s="7"/>
      <c r="G84" s="7">
        <f t="shared" si="4"/>
        <v>1.36377714915578</v>
      </c>
      <c r="H84" s="8">
        <f t="shared" si="7"/>
        <v>-0.21302302408798823</v>
      </c>
    </row>
    <row r="85" spans="1:8" x14ac:dyDescent="0.35">
      <c r="A85" s="1" t="s">
        <v>160</v>
      </c>
      <c r="B85" s="1" t="s">
        <v>161</v>
      </c>
      <c r="C85" s="1"/>
      <c r="D85" s="7">
        <f t="shared" si="5"/>
        <v>0.3078843075331536</v>
      </c>
      <c r="E85" s="7">
        <f t="shared" si="6"/>
        <v>1.354972325018976</v>
      </c>
      <c r="F85" s="7"/>
      <c r="G85" s="7">
        <f t="shared" si="4"/>
        <v>1.3549644044731366</v>
      </c>
      <c r="H85" s="8">
        <f t="shared" si="7"/>
        <v>-0.41298964745806188</v>
      </c>
    </row>
    <row r="86" spans="1:8" x14ac:dyDescent="0.35">
      <c r="A86" s="1" t="s">
        <v>162</v>
      </c>
      <c r="B86" s="1" t="s">
        <v>163</v>
      </c>
      <c r="C86" s="1"/>
      <c r="D86" s="7">
        <f t="shared" si="5"/>
        <v>0.30765254929814079</v>
      </c>
      <c r="E86" s="7">
        <f t="shared" si="6"/>
        <v>1.3462551493613855</v>
      </c>
      <c r="F86" s="7"/>
      <c r="G86" s="7">
        <f t="shared" si="4"/>
        <v>1.3462544090931061</v>
      </c>
      <c r="H86" s="8">
        <f t="shared" si="7"/>
        <v>-3.7832026745121539E-2</v>
      </c>
    </row>
    <row r="87" spans="1:8" x14ac:dyDescent="0.35">
      <c r="A87" s="1" t="s">
        <v>164</v>
      </c>
      <c r="B87" s="1" t="s">
        <v>165</v>
      </c>
      <c r="C87" s="1"/>
      <c r="D87" s="7">
        <f t="shared" si="5"/>
        <v>0.30742243515956169</v>
      </c>
      <c r="E87" s="7">
        <f t="shared" si="6"/>
        <v>1.3376588910261422</v>
      </c>
      <c r="F87" s="7"/>
      <c r="G87" s="7">
        <f t="shared" si="4"/>
        <v>1.3376460350798567</v>
      </c>
      <c r="H87" s="8">
        <f t="shared" si="7"/>
        <v>-0.64412803379454431</v>
      </c>
    </row>
    <row r="88" spans="1:8" x14ac:dyDescent="0.35">
      <c r="A88" s="1" t="s">
        <v>166</v>
      </c>
      <c r="B88" s="1" t="s">
        <v>167</v>
      </c>
      <c r="C88" s="1"/>
      <c r="D88" s="7">
        <f t="shared" si="5"/>
        <v>0.30719394411137479</v>
      </c>
      <c r="E88" s="7">
        <f t="shared" si="6"/>
        <v>1.3291333572142867</v>
      </c>
      <c r="F88" s="7"/>
      <c r="G88" s="7">
        <f t="shared" si="4"/>
        <v>1.3291381661041726</v>
      </c>
      <c r="H88" s="8">
        <f t="shared" si="7"/>
        <v>0.23626330946768803</v>
      </c>
    </row>
    <row r="89" spans="1:8" x14ac:dyDescent="0.35">
      <c r="A89" s="1" t="s">
        <v>168</v>
      </c>
      <c r="B89" s="1" t="s">
        <v>169</v>
      </c>
      <c r="C89" s="1"/>
      <c r="D89" s="7">
        <f t="shared" si="5"/>
        <v>0.30696705553283632</v>
      </c>
      <c r="E89" s="7">
        <f t="shared" si="6"/>
        <v>1.3207277266441733</v>
      </c>
      <c r="F89" s="7"/>
      <c r="G89" s="7">
        <f t="shared" si="4"/>
        <v>1.3207296974638894</v>
      </c>
      <c r="H89" s="8">
        <f t="shared" si="7"/>
        <v>9.4971063013815638E-2</v>
      </c>
    </row>
    <row r="90" spans="1:8" x14ac:dyDescent="0.35">
      <c r="A90" s="1" t="s">
        <v>170</v>
      </c>
      <c r="B90" s="1" t="s">
        <v>171</v>
      </c>
      <c r="C90" s="1"/>
      <c r="D90" s="7">
        <f t="shared" si="5"/>
        <v>0.3067417491793214</v>
      </c>
      <c r="E90" s="7">
        <f t="shared" si="6"/>
        <v>1.312410102994809</v>
      </c>
      <c r="F90" s="7"/>
      <c r="G90" s="7">
        <f t="shared" si="4"/>
        <v>1.3124195360906583</v>
      </c>
      <c r="H90" s="8">
        <f t="shared" si="7"/>
        <v>0.44594854940172013</v>
      </c>
    </row>
    <row r="91" spans="1:8" x14ac:dyDescent="0.35">
      <c r="A91" s="1" t="s">
        <v>172</v>
      </c>
      <c r="B91" s="1" t="s">
        <v>173</v>
      </c>
      <c r="C91" s="1"/>
      <c r="D91" s="7">
        <f t="shared" si="5"/>
        <v>0.30651800517341343</v>
      </c>
      <c r="E91" s="7">
        <f t="shared" si="6"/>
        <v>1.3041888296148432</v>
      </c>
      <c r="F91" s="7"/>
      <c r="G91" s="7">
        <f t="shared" si="4"/>
        <v>1.3042066005501454</v>
      </c>
      <c r="H91" s="8">
        <f t="shared" si="7"/>
        <v>0.82437286773995311</v>
      </c>
    </row>
    <row r="92" spans="1:8" x14ac:dyDescent="0.35">
      <c r="A92" s="1" t="s">
        <v>174</v>
      </c>
      <c r="B92" s="1" t="s">
        <v>175</v>
      </c>
      <c r="C92" s="1"/>
      <c r="D92" s="9">
        <f t="shared" si="5"/>
        <v>0.30629580399625228</v>
      </c>
      <c r="E92" s="9">
        <f t="shared" si="6"/>
        <v>1.2960725663598351</v>
      </c>
      <c r="F92" s="9"/>
      <c r="G92" s="9">
        <f xml:space="preserve"> -87962.7795*D92^4 + 107404.707*D92^3 - 48749.7601*D92^2 + 9781.83681*D92 - 733.418664</f>
        <v>1.296179884205003</v>
      </c>
      <c r="H92" s="10">
        <f t="shared" si="7"/>
        <v>4.8866795322055623</v>
      </c>
    </row>
    <row r="93" spans="1:8" x14ac:dyDescent="0.35">
      <c r="A93" s="1" t="s">
        <v>176</v>
      </c>
      <c r="B93" s="1" t="s">
        <v>177</v>
      </c>
      <c r="C93" s="1"/>
      <c r="D93" s="9">
        <f t="shared" si="5"/>
        <v>0.30607512647913299</v>
      </c>
      <c r="E93" s="9">
        <f t="shared" si="6"/>
        <v>1.2880479095921185</v>
      </c>
      <c r="F93" s="9"/>
      <c r="G93" s="9">
        <f t="shared" ref="G93:G156" si="8" xml:space="preserve"> -87962.7795*D93^4 + 107404.707*D93^3 - 48749.7601*D93^2 + 9781.83681*D93 - 733.418664</f>
        <v>1.2881187253854023</v>
      </c>
      <c r="H93" s="10">
        <f t="shared" si="7"/>
        <v>3.165403885994067</v>
      </c>
    </row>
    <row r="94" spans="1:8" x14ac:dyDescent="0.35">
      <c r="A94" s="1" t="s">
        <v>178</v>
      </c>
      <c r="B94" s="1" t="s">
        <v>179</v>
      </c>
      <c r="C94" s="1"/>
      <c r="D94" s="9">
        <f t="shared" si="5"/>
        <v>0.3058559537953458</v>
      </c>
      <c r="E94" s="9">
        <f t="shared" si="6"/>
        <v>1.2801001100549243</v>
      </c>
      <c r="F94" s="9"/>
      <c r="G94" s="9">
        <f t="shared" si="8"/>
        <v>1.2801538742389766</v>
      </c>
      <c r="H94" s="10">
        <f t="shared" si="7"/>
        <v>2.3595856172384799</v>
      </c>
    </row>
    <row r="95" spans="1:8" x14ac:dyDescent="0.35">
      <c r="A95" s="1" t="s">
        <v>180</v>
      </c>
      <c r="B95" s="1" t="s">
        <v>181</v>
      </c>
      <c r="C95" s="1"/>
      <c r="D95" s="9">
        <f t="shared" si="5"/>
        <v>0.30563826745224942</v>
      </c>
      <c r="E95" s="9">
        <f t="shared" si="6"/>
        <v>1.2722594429402223</v>
      </c>
      <c r="F95" s="9"/>
      <c r="G95" s="9">
        <f t="shared" si="8"/>
        <v>1.2722838309989584</v>
      </c>
      <c r="H95" s="10">
        <f t="shared" si="7"/>
        <v>1.051149669351048</v>
      </c>
    </row>
    <row r="96" spans="1:8" x14ac:dyDescent="0.35">
      <c r="A96" s="1" t="s">
        <v>182</v>
      </c>
      <c r="B96" s="1" t="s">
        <v>183</v>
      </c>
      <c r="C96" s="1"/>
      <c r="D96" s="9">
        <f t="shared" si="5"/>
        <v>0.30542204928357025</v>
      </c>
      <c r="E96" s="9">
        <f t="shared" si="6"/>
        <v>1.2645108760717725</v>
      </c>
      <c r="F96" s="9"/>
      <c r="G96" s="9">
        <f t="shared" si="8"/>
        <v>1.2645071218041721</v>
      </c>
      <c r="H96" s="10">
        <f t="shared" si="7"/>
        <v>-0.15894611347277987</v>
      </c>
    </row>
    <row r="97" spans="1:8" x14ac:dyDescent="0.35">
      <c r="A97" s="1" t="s">
        <v>184</v>
      </c>
      <c r="B97" s="1" t="s">
        <v>185</v>
      </c>
      <c r="C97" s="1"/>
      <c r="D97" s="9">
        <f t="shared" si="5"/>
        <v>0.30520728144191867</v>
      </c>
      <c r="E97" s="9">
        <f t="shared" si="6"/>
        <v>1.2568379659040412</v>
      </c>
      <c r="F97" s="9"/>
      <c r="G97" s="9">
        <f t="shared" si="8"/>
        <v>1.2568222982392854</v>
      </c>
      <c r="H97" s="10">
        <f t="shared" si="7"/>
        <v>-0.65170355654586842</v>
      </c>
    </row>
    <row r="98" spans="1:8" x14ac:dyDescent="0.35">
      <c r="A98" s="1" t="s">
        <v>186</v>
      </c>
      <c r="B98" s="1" t="s">
        <v>187</v>
      </c>
      <c r="C98" s="1"/>
      <c r="D98" s="9">
        <f t="shared" si="5"/>
        <v>0.30499394639151689</v>
      </c>
      <c r="E98" s="9">
        <f t="shared" si="6"/>
        <v>1.2492472892239519</v>
      </c>
      <c r="F98" s="9"/>
      <c r="G98" s="9">
        <f t="shared" si="8"/>
        <v>1.249227936878242</v>
      </c>
      <c r="H98" s="10">
        <f t="shared" si="7"/>
        <v>-0.79101900038480721</v>
      </c>
    </row>
    <row r="99" spans="1:8" x14ac:dyDescent="0.35">
      <c r="A99" s="1" t="s">
        <v>188</v>
      </c>
      <c r="B99" s="1" t="s">
        <v>189</v>
      </c>
      <c r="C99" s="1"/>
      <c r="D99" s="9">
        <f t="shared" si="5"/>
        <v>0.30478202690112938</v>
      </c>
      <c r="E99" s="9">
        <f t="shared" si="6"/>
        <v>1.2417456525706438</v>
      </c>
      <c r="F99" s="9"/>
      <c r="G99" s="9">
        <f t="shared" si="8"/>
        <v>1.2417226388326981</v>
      </c>
      <c r="H99" s="10">
        <f t="shared" si="7"/>
        <v>-0.9245640400159516</v>
      </c>
    </row>
    <row r="100" spans="1:8" x14ac:dyDescent="0.35">
      <c r="A100" s="1" t="s">
        <v>190</v>
      </c>
      <c r="B100" s="1" t="s">
        <v>191</v>
      </c>
      <c r="C100" s="1"/>
      <c r="D100" s="9">
        <f t="shared" si="5"/>
        <v>0.30457150603719108</v>
      </c>
      <c r="E100" s="9">
        <f t="shared" si="6"/>
        <v>1.2343400876151844</v>
      </c>
      <c r="F100" s="9"/>
      <c r="G100" s="9">
        <f t="shared" si="8"/>
        <v>1.2343050293050055</v>
      </c>
      <c r="H100" s="10">
        <f t="shared" si="7"/>
        <v>-1.3846156193189074</v>
      </c>
    </row>
    <row r="101" spans="1:8" x14ac:dyDescent="0.35">
      <c r="A101" s="1" t="s">
        <v>192</v>
      </c>
      <c r="B101" s="1" t="s">
        <v>193</v>
      </c>
      <c r="C101" s="1"/>
      <c r="D101" s="9">
        <f t="shared" si="5"/>
        <v>0.30436236715712511</v>
      </c>
      <c r="E101" s="9">
        <f t="shared" si="6"/>
        <v>1.2270378449302259</v>
      </c>
      <c r="F101" s="9"/>
      <c r="G101" s="9">
        <f t="shared" si="8"/>
        <v>1.2269737571584756</v>
      </c>
      <c r="H101" s="10">
        <f t="shared" si="7"/>
        <v>-2.4888381896204237</v>
      </c>
    </row>
    <row r="102" spans="1:8" x14ac:dyDescent="0.35">
      <c r="A102" s="1" t="s">
        <v>194</v>
      </c>
      <c r="B102" s="1" t="s">
        <v>195</v>
      </c>
      <c r="C102" s="1"/>
      <c r="D102" s="9">
        <f t="shared" si="5"/>
        <v>0.30415459390284527</v>
      </c>
      <c r="E102" s="9">
        <f t="shared" si="6"/>
        <v>1.2197940266919802</v>
      </c>
      <c r="F102" s="9"/>
      <c r="G102" s="9">
        <f t="shared" si="8"/>
        <v>1.2197274944803667</v>
      </c>
      <c r="H102" s="10">
        <f t="shared" si="7"/>
        <v>-2.5410219106341003</v>
      </c>
    </row>
    <row r="103" spans="1:8" x14ac:dyDescent="0.35">
      <c r="A103" s="1" t="s">
        <v>196</v>
      </c>
      <c r="B103" s="1" t="s">
        <v>197</v>
      </c>
      <c r="C103" s="1"/>
      <c r="D103" s="9">
        <f t="shared" si="5"/>
        <v>0.3039481701944361</v>
      </c>
      <c r="E103" s="9">
        <f t="shared" si="6"/>
        <v>1.2126136966450569</v>
      </c>
      <c r="F103" s="9"/>
      <c r="G103" s="9">
        <f t="shared" si="8"/>
        <v>1.2125649361653359</v>
      </c>
      <c r="H103" s="10">
        <f t="shared" si="7"/>
        <v>-1.8317785747683502</v>
      </c>
    </row>
    <row r="104" spans="1:8" x14ac:dyDescent="0.35">
      <c r="A104" s="1" t="s">
        <v>198</v>
      </c>
      <c r="B104" s="1" t="s">
        <v>199</v>
      </c>
      <c r="C104" s="1"/>
      <c r="D104" s="9">
        <f t="shared" si="5"/>
        <v>0.30374308022400576</v>
      </c>
      <c r="E104" s="9">
        <f t="shared" si="6"/>
        <v>1.2055562056939173</v>
      </c>
      <c r="F104" s="9"/>
      <c r="G104" s="9">
        <f t="shared" si="8"/>
        <v>1.2054847994929787</v>
      </c>
      <c r="H104" s="10">
        <f t="shared" si="7"/>
        <v>-2.6391988875253958</v>
      </c>
    </row>
    <row r="105" spans="1:8" x14ac:dyDescent="0.35">
      <c r="A105" s="1" t="s">
        <v>200</v>
      </c>
      <c r="B105" s="1" t="s">
        <v>201</v>
      </c>
      <c r="C105" s="1"/>
      <c r="D105" s="9">
        <f t="shared" si="5"/>
        <v>0.30353930844970523</v>
      </c>
      <c r="E105" s="9">
        <f t="shared" si="6"/>
        <v>1.1985471250645066</v>
      </c>
      <c r="F105" s="9"/>
      <c r="G105" s="9">
        <f t="shared" si="8"/>
        <v>1.1984858237231037</v>
      </c>
      <c r="H105" s="10">
        <f t="shared" si="7"/>
        <v>-2.2294726106455443</v>
      </c>
    </row>
    <row r="106" spans="1:8" x14ac:dyDescent="0.35">
      <c r="A106" s="1" t="s">
        <v>202</v>
      </c>
      <c r="B106" s="1" t="s">
        <v>203</v>
      </c>
      <c r="C106" s="1"/>
      <c r="D106" s="9">
        <f t="shared" si="5"/>
        <v>0.30333683958990937</v>
      </c>
      <c r="E106" s="9">
        <f t="shared" si="6"/>
        <v>1.1916186633694685</v>
      </c>
      <c r="F106" s="9"/>
      <c r="G106" s="9">
        <f t="shared" si="8"/>
        <v>1.1915667696928267</v>
      </c>
      <c r="H106" s="10">
        <f t="shared" si="7"/>
        <v>-1.8574744421933076</v>
      </c>
    </row>
    <row r="107" spans="1:8" x14ac:dyDescent="0.35">
      <c r="A107" s="1" t="s">
        <v>204</v>
      </c>
      <c r="B107" s="1" t="s">
        <v>205</v>
      </c>
      <c r="C107" s="1"/>
      <c r="D107" s="9">
        <f t="shared" si="5"/>
        <v>0.30313565861755382</v>
      </c>
      <c r="E107" s="9">
        <f t="shared" si="6"/>
        <v>1.1847765782508495</v>
      </c>
      <c r="F107" s="9"/>
      <c r="G107" s="9">
        <f t="shared" si="8"/>
        <v>1.1847264194209401</v>
      </c>
      <c r="H107" s="10">
        <f t="shared" si="7"/>
        <v>-1.76731752748438</v>
      </c>
    </row>
    <row r="108" spans="1:8" x14ac:dyDescent="0.35">
      <c r="A108" s="1" t="s">
        <v>206</v>
      </c>
      <c r="B108" s="1" t="s">
        <v>207</v>
      </c>
      <c r="C108" s="1"/>
      <c r="D108" s="9">
        <f t="shared" si="5"/>
        <v>0.30293575075462359</v>
      </c>
      <c r="E108" s="9">
        <f t="shared" si="6"/>
        <v>1.1780267882704327</v>
      </c>
      <c r="F108" s="9"/>
      <c r="G108" s="9">
        <f t="shared" si="8"/>
        <v>1.1779635757141023</v>
      </c>
      <c r="H108" s="10">
        <f t="shared" si="7"/>
        <v>-2.1928767588850206</v>
      </c>
    </row>
    <row r="109" spans="1:8" x14ac:dyDescent="0.35">
      <c r="A109" s="1" t="s">
        <v>208</v>
      </c>
      <c r="B109" s="1" t="s">
        <v>209</v>
      </c>
      <c r="C109" s="1"/>
      <c r="D109" s="9">
        <f t="shared" si="5"/>
        <v>0.30273710146678778</v>
      </c>
      <c r="E109" s="9">
        <f t="shared" si="6"/>
        <v>1.1713460966871774</v>
      </c>
      <c r="F109" s="9"/>
      <c r="G109" s="9">
        <f t="shared" si="8"/>
        <v>1.1712770617939441</v>
      </c>
      <c r="H109" s="10">
        <f t="shared" si="7"/>
        <v>-2.3582830303219282</v>
      </c>
    </row>
    <row r="110" spans="1:8" x14ac:dyDescent="0.35">
      <c r="A110" s="1" t="s">
        <v>210</v>
      </c>
      <c r="B110" s="1" t="s">
        <v>211</v>
      </c>
      <c r="C110" s="1"/>
      <c r="D110" s="9">
        <f t="shared" si="5"/>
        <v>0.30253969645817663</v>
      </c>
      <c r="E110" s="9">
        <f t="shared" si="6"/>
        <v>1.164709663539879</v>
      </c>
      <c r="F110" s="9"/>
      <c r="G110" s="9">
        <f t="shared" si="8"/>
        <v>1.1646657209141722</v>
      </c>
      <c r="H110" s="10">
        <f t="shared" si="7"/>
        <v>-1.4783912548672618</v>
      </c>
    </row>
    <row r="111" spans="1:8" x14ac:dyDescent="0.35">
      <c r="A111" s="1" t="s">
        <v>212</v>
      </c>
      <c r="B111" s="1" t="s">
        <v>213</v>
      </c>
      <c r="C111" s="1"/>
      <c r="D111" s="9">
        <f t="shared" si="5"/>
        <v>0.30234352166629547</v>
      </c>
      <c r="E111" s="9">
        <f t="shared" si="6"/>
        <v>1.1581814983514742</v>
      </c>
      <c r="F111" s="9"/>
      <c r="G111" s="9">
        <f t="shared" si="8"/>
        <v>1.1581284159931329</v>
      </c>
      <c r="H111" s="10">
        <f t="shared" si="7"/>
        <v>-1.7592228430274304</v>
      </c>
    </row>
    <row r="112" spans="1:8" x14ac:dyDescent="0.35">
      <c r="A112" s="1" t="s">
        <v>214</v>
      </c>
      <c r="B112" s="1" t="s">
        <v>215</v>
      </c>
      <c r="C112" s="1"/>
      <c r="D112" s="9">
        <f t="shared" si="5"/>
        <v>0.30214856325707262</v>
      </c>
      <c r="E112" s="9">
        <f t="shared" si="6"/>
        <v>1.1517068570225764</v>
      </c>
      <c r="F112" s="9"/>
      <c r="G112" s="9">
        <f t="shared" si="8"/>
        <v>1.1516640292577449</v>
      </c>
      <c r="H112" s="10">
        <f t="shared" si="7"/>
        <v>-1.3983843061566859</v>
      </c>
    </row>
    <row r="113" spans="1:8" x14ac:dyDescent="0.35">
      <c r="A113" s="1" t="s">
        <v>216</v>
      </c>
      <c r="B113" s="1" t="s">
        <v>217</v>
      </c>
      <c r="C113" s="1"/>
      <c r="D113" s="9">
        <f t="shared" si="5"/>
        <v>0.30195480762003551</v>
      </c>
      <c r="E113" s="9">
        <f t="shared" si="6"/>
        <v>1.1453207389183244</v>
      </c>
      <c r="F113" s="9"/>
      <c r="G113" s="9">
        <f t="shared" si="8"/>
        <v>1.1452714618760638</v>
      </c>
      <c r="H113" s="10">
        <f t="shared" si="7"/>
        <v>-1.5854641332335717</v>
      </c>
    </row>
    <row r="114" spans="1:8" x14ac:dyDescent="0.35">
      <c r="A114" s="1" t="s">
        <v>218</v>
      </c>
      <c r="B114" s="1" t="s">
        <v>219</v>
      </c>
      <c r="C114" s="1"/>
      <c r="D114" s="9">
        <f t="shared" si="5"/>
        <v>0.30176224136361246</v>
      </c>
      <c r="E114" s="9">
        <f t="shared" si="6"/>
        <v>1.138997014032636</v>
      </c>
      <c r="F114" s="9"/>
      <c r="G114" s="9">
        <f t="shared" si="8"/>
        <v>1.1389496336184948</v>
      </c>
      <c r="H114" s="10">
        <f t="shared" si="7"/>
        <v>-1.5024079230503418</v>
      </c>
    </row>
    <row r="115" spans="1:8" x14ac:dyDescent="0.35">
      <c r="A115" s="1" t="s">
        <v>220</v>
      </c>
      <c r="B115" s="1" t="s">
        <v>221</v>
      </c>
      <c r="C115" s="1"/>
      <c r="D115" s="9">
        <f t="shared" si="5"/>
        <v>0.30157085131055567</v>
      </c>
      <c r="E115" s="9">
        <f t="shared" si="6"/>
        <v>1.1327398382608844</v>
      </c>
      <c r="F115" s="9"/>
      <c r="G115" s="9">
        <f t="shared" si="8"/>
        <v>1.1326974825099114</v>
      </c>
      <c r="H115" s="10">
        <f t="shared" si="7"/>
        <v>-1.3238742514989355</v>
      </c>
    </row>
    <row r="116" spans="1:8" x14ac:dyDescent="0.35">
      <c r="A116" s="1" t="s">
        <v>222</v>
      </c>
      <c r="B116" s="1" t="s">
        <v>223</v>
      </c>
      <c r="C116" s="1"/>
      <c r="D116" s="9">
        <f t="shared" si="5"/>
        <v>0.30138062449348119</v>
      </c>
      <c r="E116" s="9">
        <f t="shared" si="6"/>
        <v>1.1265534779612791</v>
      </c>
      <c r="F116" s="9"/>
      <c r="G116" s="9">
        <f t="shared" si="8"/>
        <v>1.1265139644954161</v>
      </c>
      <c r="H116" s="10">
        <f t="shared" si="7"/>
        <v>-1.2175716710078888</v>
      </c>
    </row>
    <row r="117" spans="1:8" x14ac:dyDescent="0.35">
      <c r="A117" s="1" t="s">
        <v>224</v>
      </c>
      <c r="B117" s="1" t="s">
        <v>225</v>
      </c>
      <c r="C117" s="1"/>
      <c r="D117" s="9">
        <f t="shared" si="5"/>
        <v>0.30119154815052368</v>
      </c>
      <c r="E117" s="9">
        <f t="shared" si="6"/>
        <v>1.1204093945560685</v>
      </c>
      <c r="F117" s="9"/>
      <c r="G117" s="9">
        <f t="shared" si="8"/>
        <v>1.1203980531047364</v>
      </c>
      <c r="H117" s="10">
        <f t="shared" si="7"/>
        <v>-0.3445783967848115</v>
      </c>
    </row>
    <row r="118" spans="1:8" x14ac:dyDescent="0.35">
      <c r="A118" s="1" t="s">
        <v>226</v>
      </c>
      <c r="B118" s="1" t="s">
        <v>227</v>
      </c>
      <c r="C118" s="1"/>
      <c r="D118" s="9">
        <f t="shared" si="5"/>
        <v>0.30100360972110102</v>
      </c>
      <c r="E118" s="9">
        <f t="shared" si="6"/>
        <v>1.1143774297861555</v>
      </c>
      <c r="F118" s="9"/>
      <c r="G118" s="9">
        <f t="shared" si="8"/>
        <v>1.1143487391334475</v>
      </c>
      <c r="H118" s="10">
        <f t="shared" si="7"/>
        <v>-0.85964511919378594</v>
      </c>
    </row>
    <row r="119" spans="1:8" x14ac:dyDescent="0.35">
      <c r="A119" s="1" t="s">
        <v>228</v>
      </c>
      <c r="B119" s="1" t="s">
        <v>229</v>
      </c>
      <c r="C119" s="1"/>
      <c r="D119" s="9">
        <f t="shared" si="5"/>
        <v>0.30081679684178614</v>
      </c>
      <c r="E119" s="9">
        <f t="shared" si="6"/>
        <v>1.1083620349551717</v>
      </c>
      <c r="F119" s="9"/>
      <c r="G119" s="9">
        <f t="shared" si="8"/>
        <v>1.1083650303214654</v>
      </c>
      <c r="H119" s="10">
        <f t="shared" si="7"/>
        <v>8.8517504110541267E-2</v>
      </c>
    </row>
    <row r="120" spans="1:8" x14ac:dyDescent="0.35">
      <c r="A120" s="1" t="s">
        <v>230</v>
      </c>
      <c r="B120" s="1" t="s">
        <v>231</v>
      </c>
      <c r="C120" s="1"/>
      <c r="D120" s="9">
        <f t="shared" si="5"/>
        <v>0.30063109734228355</v>
      </c>
      <c r="E120" s="9">
        <f t="shared" si="6"/>
        <v>1.1024680087880168</v>
      </c>
      <c r="F120" s="9"/>
      <c r="G120" s="9">
        <f t="shared" si="8"/>
        <v>1.1024459510429097</v>
      </c>
      <c r="H120" s="10">
        <f t="shared" si="7"/>
        <v>-0.64303377187613364</v>
      </c>
    </row>
    <row r="121" spans="1:8" x14ac:dyDescent="0.35">
      <c r="A121" s="1" t="s">
        <v>232</v>
      </c>
      <c r="B121" s="1" t="s">
        <v>233</v>
      </c>
      <c r="C121" s="1"/>
      <c r="D121" s="9">
        <f t="shared" si="5"/>
        <v>0.30044649924150579</v>
      </c>
      <c r="E121" s="9">
        <f t="shared" si="6"/>
        <v>1.0965972083578939</v>
      </c>
      <c r="F121" s="9"/>
      <c r="G121" s="9">
        <f t="shared" si="8"/>
        <v>1.0965905419950559</v>
      </c>
      <c r="H121" s="10">
        <f t="shared" si="7"/>
        <v>-0.19173372583303205</v>
      </c>
    </row>
    <row r="122" spans="1:8" x14ac:dyDescent="0.35">
      <c r="A122" s="1" t="s">
        <v>234</v>
      </c>
      <c r="B122" s="1" t="s">
        <v>235</v>
      </c>
      <c r="C122" s="1"/>
      <c r="D122" s="9">
        <f t="shared" si="5"/>
        <v>0.30026299074374829</v>
      </c>
      <c r="E122" s="9">
        <f t="shared" si="6"/>
        <v>1.0907869279492677</v>
      </c>
      <c r="F122" s="9"/>
      <c r="G122" s="9">
        <f t="shared" si="8"/>
        <v>1.0907978599022954</v>
      </c>
      <c r="H122" s="10">
        <f t="shared" si="7"/>
        <v>0.31024574907689839</v>
      </c>
    </row>
    <row r="123" spans="1:8" x14ac:dyDescent="0.35">
      <c r="A123" s="1" t="s">
        <v>236</v>
      </c>
      <c r="B123" s="1" t="s">
        <v>237</v>
      </c>
      <c r="C123" s="1"/>
      <c r="D123" s="9">
        <f t="shared" si="5"/>
        <v>0.30008056023495933</v>
      </c>
      <c r="E123" s="9">
        <f t="shared" si="6"/>
        <v>1.0850764114720945</v>
      </c>
      <c r="F123" s="9"/>
      <c r="G123" s="9">
        <f t="shared" si="8"/>
        <v>1.085066977219185</v>
      </c>
      <c r="H123" s="10">
        <f t="shared" si="7"/>
        <v>-0.2642377712032129</v>
      </c>
    </row>
    <row r="124" spans="1:8" x14ac:dyDescent="0.35">
      <c r="A124" s="1" t="s">
        <v>238</v>
      </c>
      <c r="B124" s="1" t="s">
        <v>239</v>
      </c>
      <c r="C124" s="1"/>
      <c r="D124" s="9">
        <f t="shared" si="5"/>
        <v>0.29989919627910172</v>
      </c>
      <c r="E124" s="9">
        <f t="shared" si="6"/>
        <v>1.0793983390198549</v>
      </c>
      <c r="F124" s="9"/>
      <c r="G124" s="9">
        <f t="shared" si="8"/>
        <v>1.0793969818366804</v>
      </c>
      <c r="H124" s="10">
        <f t="shared" si="7"/>
        <v>-3.7519048506240438E-2</v>
      </c>
    </row>
    <row r="125" spans="1:8" x14ac:dyDescent="0.35">
      <c r="A125" s="1" t="s">
        <v>240</v>
      </c>
      <c r="B125" s="1" t="s">
        <v>241</v>
      </c>
      <c r="C125" s="1"/>
      <c r="D125" s="9">
        <f t="shared" si="5"/>
        <v>0.2997188876146043</v>
      </c>
      <c r="E125" s="9">
        <f t="shared" si="6"/>
        <v>1.0737549981231922</v>
      </c>
      <c r="F125" s="9"/>
      <c r="G125" s="9">
        <f t="shared" si="8"/>
        <v>1.0737869768074688</v>
      </c>
      <c r="H125" s="10">
        <f t="shared" si="7"/>
        <v>0.87266441623334856</v>
      </c>
    </row>
    <row r="126" spans="1:8" x14ac:dyDescent="0.35">
      <c r="A126" s="1" t="s">
        <v>242</v>
      </c>
      <c r="B126" s="1" t="s">
        <v>243</v>
      </c>
      <c r="C126" s="1"/>
      <c r="D126" s="9">
        <f t="shared" si="5"/>
        <v>0.29953962315090055</v>
      </c>
      <c r="E126" s="9">
        <f t="shared" si="6"/>
        <v>1.0682229793464495</v>
      </c>
      <c r="F126" s="9"/>
      <c r="G126" s="9">
        <f t="shared" si="8"/>
        <v>1.0682360800553852</v>
      </c>
      <c r="H126" s="10">
        <f t="shared" si="7"/>
        <v>0.35297180536097983</v>
      </c>
    </row>
    <row r="127" spans="1:8" x14ac:dyDescent="0.35">
      <c r="A127" s="1" t="s">
        <v>244</v>
      </c>
      <c r="B127" s="1" t="s">
        <v>245</v>
      </c>
      <c r="C127" s="1"/>
      <c r="D127" s="9">
        <f t="shared" si="5"/>
        <v>0.29936139196505085</v>
      </c>
      <c r="E127" s="9">
        <f t="shared" si="6"/>
        <v>1.062732363205394</v>
      </c>
      <c r="F127" s="9"/>
      <c r="G127" s="9">
        <f t="shared" si="8"/>
        <v>1.0627434241148421</v>
      </c>
      <c r="H127" s="10">
        <f t="shared" si="7"/>
        <v>0.29426893622996886</v>
      </c>
    </row>
    <row r="128" spans="1:8" x14ac:dyDescent="0.35">
      <c r="A128" s="1" t="s">
        <v>246</v>
      </c>
      <c r="B128" s="1" t="s">
        <v>247</v>
      </c>
      <c r="C128" s="1"/>
      <c r="D128" s="9">
        <f t="shared" si="5"/>
        <v>0.29918418329844776</v>
      </c>
      <c r="E128" s="9">
        <f t="shared" si="6"/>
        <v>1.0572856444182146</v>
      </c>
      <c r="F128" s="9"/>
      <c r="G128" s="9">
        <f t="shared" si="8"/>
        <v>1.0573081558502508</v>
      </c>
      <c r="H128" s="10">
        <f t="shared" si="7"/>
        <v>0.59144683466527681</v>
      </c>
    </row>
    <row r="129" spans="1:8" x14ac:dyDescent="0.35">
      <c r="A129" s="1" t="s">
        <v>248</v>
      </c>
      <c r="B129" s="1" t="s">
        <v>249</v>
      </c>
      <c r="C129" s="1"/>
      <c r="D129" s="9">
        <f t="shared" si="5"/>
        <v>0.29900798655359961</v>
      </c>
      <c r="E129" s="9">
        <f t="shared" si="6"/>
        <v>1.0518853788898717</v>
      </c>
      <c r="F129" s="9"/>
      <c r="G129" s="9">
        <f t="shared" si="8"/>
        <v>1.0519294362013625</v>
      </c>
      <c r="H129" s="10">
        <f t="shared" si="7"/>
        <v>1.1432496789787194</v>
      </c>
    </row>
    <row r="130" spans="1:8" x14ac:dyDescent="0.35">
      <c r="A130" s="1" t="s">
        <v>250</v>
      </c>
      <c r="B130" s="1" t="s">
        <v>251</v>
      </c>
      <c r="C130" s="1"/>
      <c r="D130" s="9">
        <f t="shared" si="5"/>
        <v>0.29883279129099261</v>
      </c>
      <c r="E130" s="9">
        <f t="shared" si="6"/>
        <v>1.0465731976620054</v>
      </c>
      <c r="F130" s="9"/>
      <c r="G130" s="9">
        <f t="shared" si="8"/>
        <v>1.046606439922698</v>
      </c>
      <c r="H130" s="10">
        <f t="shared" si="7"/>
        <v>0.85211077809255187</v>
      </c>
    </row>
    <row r="131" spans="1:8" x14ac:dyDescent="0.35">
      <c r="A131" s="1" t="s">
        <v>252</v>
      </c>
      <c r="B131" s="1" t="s">
        <v>253</v>
      </c>
      <c r="C131" s="1"/>
      <c r="D131" s="9">
        <f t="shared" si="5"/>
        <v>0.29865858722602717</v>
      </c>
      <c r="E131" s="9">
        <f t="shared" si="6"/>
        <v>1.0413137153458603</v>
      </c>
      <c r="F131" s="9"/>
      <c r="G131" s="9">
        <f t="shared" si="8"/>
        <v>1.041338355329799</v>
      </c>
      <c r="H131" s="10">
        <f t="shared" si="7"/>
        <v>0.62399648674293928</v>
      </c>
    </row>
    <row r="132" spans="1:8" x14ac:dyDescent="0.35">
      <c r="A132" s="1" t="s">
        <v>254</v>
      </c>
      <c r="B132" s="1" t="s">
        <v>255</v>
      </c>
      <c r="C132" s="1"/>
      <c r="D132" s="9">
        <f t="shared" si="5"/>
        <v>0.29848536422602767</v>
      </c>
      <c r="E132" s="9">
        <f t="shared" si="6"/>
        <v>1.0361096670605796</v>
      </c>
      <c r="F132" s="9"/>
      <c r="G132" s="9">
        <f t="shared" si="8"/>
        <v>1.0361243840513907</v>
      </c>
      <c r="H132" s="10">
        <f t="shared" si="7"/>
        <v>0.36825761232428533</v>
      </c>
    </row>
    <row r="133" spans="1:8" x14ac:dyDescent="0.35">
      <c r="A133" s="1" t="s">
        <v>256</v>
      </c>
      <c r="B133" s="1" t="s">
        <v>257</v>
      </c>
      <c r="C133" s="1"/>
      <c r="D133" s="9">
        <f t="shared" si="5"/>
        <v>0.29831311230732305</v>
      </c>
      <c r="E133" s="9">
        <f t="shared" si="6"/>
        <v>1.0309233996272189</v>
      </c>
      <c r="F133" s="9"/>
      <c r="G133" s="9">
        <f t="shared" si="8"/>
        <v>1.0309637407892751</v>
      </c>
      <c r="H133" s="10">
        <f t="shared" si="7"/>
        <v>0.99748796222520753</v>
      </c>
    </row>
    <row r="134" spans="1:8" x14ac:dyDescent="0.35">
      <c r="A134" s="1" t="s">
        <v>258</v>
      </c>
      <c r="B134" s="1" t="s">
        <v>259</v>
      </c>
      <c r="C134" s="1"/>
      <c r="D134" s="9">
        <f t="shared" ref="D134:D197" si="9">1/(LOG10(A134))</f>
        <v>0.29814182163239644</v>
      </c>
      <c r="E134" s="9">
        <f t="shared" ref="E134:E197" si="10">LOG10(B134)</f>
        <v>1.0258381642297003</v>
      </c>
      <c r="F134" s="9"/>
      <c r="G134" s="9">
        <f t="shared" si="8"/>
        <v>1.0258556530723126</v>
      </c>
      <c r="H134" s="10">
        <f t="shared" ref="H134:H197" si="11">1000*(POWER(10,G134)-B134)</f>
        <v>0.42738932136821006</v>
      </c>
    </row>
    <row r="135" spans="1:8" x14ac:dyDescent="0.35">
      <c r="A135" s="1" t="s">
        <v>260</v>
      </c>
      <c r="B135" s="1" t="s">
        <v>261</v>
      </c>
      <c r="C135" s="1"/>
      <c r="D135" s="9">
        <f t="shared" si="9"/>
        <v>0.29797148250710126</v>
      </c>
      <c r="E135" s="9">
        <f t="shared" si="10"/>
        <v>1.0207754881935578</v>
      </c>
      <c r="F135" s="9"/>
      <c r="G135" s="9">
        <f t="shared" si="8"/>
        <v>1.0207993610326866</v>
      </c>
      <c r="H135" s="10">
        <f t="shared" si="11"/>
        <v>0.57664321304606858</v>
      </c>
    </row>
    <row r="136" spans="1:8" x14ac:dyDescent="0.35">
      <c r="A136" s="1" t="s">
        <v>262</v>
      </c>
      <c r="B136" s="1" t="s">
        <v>263</v>
      </c>
      <c r="C136" s="1"/>
      <c r="D136" s="9">
        <f t="shared" si="9"/>
        <v>0.29780208537794323</v>
      </c>
      <c r="E136" s="9">
        <f t="shared" si="10"/>
        <v>1.015778756389041</v>
      </c>
      <c r="F136" s="9"/>
      <c r="G136" s="9">
        <f t="shared" si="8"/>
        <v>1.0157941171648872</v>
      </c>
      <c r="H136" s="10">
        <f t="shared" si="11"/>
        <v>0.36678813390977894</v>
      </c>
    </row>
    <row r="137" spans="1:8" x14ac:dyDescent="0.35">
      <c r="A137" s="1" t="s">
        <v>264</v>
      </c>
      <c r="B137" s="1" t="s">
        <v>265</v>
      </c>
      <c r="C137" s="1"/>
      <c r="D137" s="9">
        <f t="shared" si="9"/>
        <v>0.29763362082942546</v>
      </c>
      <c r="E137" s="9">
        <f t="shared" si="10"/>
        <v>1.0108085975122065</v>
      </c>
      <c r="F137" s="9"/>
      <c r="G137" s="9">
        <f t="shared" si="8"/>
        <v>1.0108391861101609</v>
      </c>
      <c r="H137" s="10">
        <f t="shared" si="11"/>
        <v>0.72210300435848751</v>
      </c>
    </row>
    <row r="138" spans="1:8" x14ac:dyDescent="0.35">
      <c r="A138" s="1" t="s">
        <v>266</v>
      </c>
      <c r="B138" s="1" t="s">
        <v>267</v>
      </c>
      <c r="C138" s="1"/>
      <c r="D138" s="9">
        <f t="shared" si="9"/>
        <v>0.29746607958145443</v>
      </c>
      <c r="E138" s="9">
        <f t="shared" si="10"/>
        <v>1.0059094464945588</v>
      </c>
      <c r="F138" s="9"/>
      <c r="G138" s="9">
        <f t="shared" si="8"/>
        <v>1.005933844434594</v>
      </c>
      <c r="H138" s="10">
        <f t="shared" si="11"/>
        <v>0.56949575838416422</v>
      </c>
    </row>
    <row r="139" spans="1:8" x14ac:dyDescent="0.35">
      <c r="A139" s="1" t="s">
        <v>268</v>
      </c>
      <c r="B139" s="1" t="s">
        <v>269</v>
      </c>
      <c r="C139" s="1"/>
      <c r="D139" s="9">
        <f t="shared" si="9"/>
        <v>0.29729945248680717</v>
      </c>
      <c r="E139" s="9">
        <f t="shared" si="10"/>
        <v>1.0010410579860936</v>
      </c>
      <c r="F139" s="9"/>
      <c r="G139" s="9">
        <f t="shared" si="8"/>
        <v>1.0010773804049222</v>
      </c>
      <c r="H139" s="10">
        <f t="shared" si="11"/>
        <v>0.83839691177800546</v>
      </c>
    </row>
    <row r="140" spans="1:8" x14ac:dyDescent="0.35">
      <c r="A140" s="1" t="s">
        <v>270</v>
      </c>
      <c r="B140" s="1" t="s">
        <v>271</v>
      </c>
      <c r="C140" s="1"/>
      <c r="D140" s="9">
        <f t="shared" si="9"/>
        <v>0.29713373052865538</v>
      </c>
      <c r="E140" s="9">
        <f t="shared" si="10"/>
        <v>0.99624891456913212</v>
      </c>
      <c r="F140" s="9"/>
      <c r="G140" s="9">
        <f t="shared" si="8"/>
        <v>0.99626909378525852</v>
      </c>
      <c r="H140" s="10">
        <f t="shared" si="11"/>
        <v>0.46065838927766833</v>
      </c>
    </row>
    <row r="141" spans="1:8" x14ac:dyDescent="0.35">
      <c r="A141" s="1" t="s">
        <v>272</v>
      </c>
      <c r="B141" s="1" t="s">
        <v>273</v>
      </c>
      <c r="C141" s="1"/>
      <c r="D141" s="9">
        <f t="shared" si="9"/>
        <v>0.29696890481814714</v>
      </c>
      <c r="E141" s="9">
        <f t="shared" si="10"/>
        <v>0.99149188891015938</v>
      </c>
      <c r="F141" s="9"/>
      <c r="G141" s="9">
        <f t="shared" si="8"/>
        <v>0.99150829562609033</v>
      </c>
      <c r="H141" s="10">
        <f t="shared" si="11"/>
        <v>0.37045668801560794</v>
      </c>
    </row>
    <row r="142" spans="1:8" x14ac:dyDescent="0.35">
      <c r="A142" s="1" t="s">
        <v>274</v>
      </c>
      <c r="B142" s="1" t="s">
        <v>275</v>
      </c>
      <c r="C142" s="1"/>
      <c r="D142" s="9">
        <f t="shared" si="9"/>
        <v>0.29680496659204331</v>
      </c>
      <c r="E142" s="9">
        <f t="shared" si="10"/>
        <v>0.98677173426624487</v>
      </c>
      <c r="F142" s="9"/>
      <c r="G142" s="9">
        <f t="shared" si="8"/>
        <v>0.98679430806009805</v>
      </c>
      <c r="H142" s="10">
        <f t="shared" si="11"/>
        <v>0.50420049139709988</v>
      </c>
    </row>
    <row r="143" spans="1:8" x14ac:dyDescent="0.35">
      <c r="A143" s="1" t="s">
        <v>276</v>
      </c>
      <c r="B143" s="1" t="s">
        <v>277</v>
      </c>
      <c r="C143" s="1"/>
      <c r="D143" s="9">
        <f t="shared" si="9"/>
        <v>0.29664190721040773</v>
      </c>
      <c r="E143" s="9">
        <f t="shared" si="10"/>
        <v>0.98209023929579298</v>
      </c>
      <c r="F143" s="9"/>
      <c r="G143" s="9">
        <f t="shared" si="8"/>
        <v>0.98212646410115667</v>
      </c>
      <c r="H143" s="10">
        <f t="shared" si="11"/>
        <v>0.80044242901955442</v>
      </c>
    </row>
    <row r="144" spans="1:8" x14ac:dyDescent="0.35">
      <c r="A144" s="1" t="s">
        <v>278</v>
      </c>
      <c r="B144" s="1" t="s">
        <v>279</v>
      </c>
      <c r="C144" s="1"/>
      <c r="D144" s="9">
        <f t="shared" si="9"/>
        <v>0.29647971815434959</v>
      </c>
      <c r="E144" s="9">
        <f t="shared" si="10"/>
        <v>0.97749496907303635</v>
      </c>
      <c r="F144" s="9"/>
      <c r="G144" s="9">
        <f t="shared" si="8"/>
        <v>0.9775041074492492</v>
      </c>
      <c r="H144" s="10">
        <f t="shared" si="11"/>
        <v>0.19979483658083552</v>
      </c>
    </row>
    <row r="145" spans="1:8" x14ac:dyDescent="0.35">
      <c r="A145" s="1" t="s">
        <v>280</v>
      </c>
      <c r="B145" s="1" t="s">
        <v>281</v>
      </c>
      <c r="C145" s="1"/>
      <c r="D145" s="9">
        <f t="shared" si="9"/>
        <v>0.29631839102381652</v>
      </c>
      <c r="E145" s="9">
        <f t="shared" si="10"/>
        <v>0.97289678443654437</v>
      </c>
      <c r="F145" s="9"/>
      <c r="G145" s="9">
        <f t="shared" si="8"/>
        <v>0.97292659230038225</v>
      </c>
      <c r="H145" s="10">
        <f t="shared" si="11"/>
        <v>0.64484929721153605</v>
      </c>
    </row>
    <row r="146" spans="1:8" x14ac:dyDescent="0.35">
      <c r="A146" s="1" t="s">
        <v>282</v>
      </c>
      <c r="B146" s="1" t="s">
        <v>283</v>
      </c>
      <c r="C146" s="1"/>
      <c r="D146" s="9">
        <f t="shared" si="9"/>
        <v>0.29615791753543724</v>
      </c>
      <c r="E146" s="9">
        <f t="shared" si="10"/>
        <v>0.96838954184706827</v>
      </c>
      <c r="F146" s="9"/>
      <c r="G146" s="9">
        <f t="shared" si="8"/>
        <v>0.9683932831542279</v>
      </c>
      <c r="H146" s="10">
        <f t="shared" si="11"/>
        <v>8.0099621936113863E-2</v>
      </c>
    </row>
    <row r="147" spans="1:8" x14ac:dyDescent="0.35">
      <c r="A147" s="1" t="s">
        <v>284</v>
      </c>
      <c r="B147" s="1" t="s">
        <v>285</v>
      </c>
      <c r="C147" s="1"/>
      <c r="D147" s="9">
        <f t="shared" si="9"/>
        <v>0.29599828952041229</v>
      </c>
      <c r="E147" s="9">
        <f t="shared" si="10"/>
        <v>0.9638822289287774</v>
      </c>
      <c r="F147" s="9"/>
      <c r="G147" s="9">
        <f t="shared" si="8"/>
        <v>0.96390355463040578</v>
      </c>
      <c r="H147" s="10">
        <f t="shared" si="11"/>
        <v>0.45186833526145165</v>
      </c>
    </row>
    <row r="148" spans="1:8" x14ac:dyDescent="0.35">
      <c r="A148" s="1" t="s">
        <v>286</v>
      </c>
      <c r="B148" s="1" t="s">
        <v>287</v>
      </c>
      <c r="C148" s="1"/>
      <c r="D148" s="9">
        <f t="shared" si="9"/>
        <v>0.29583949892245176</v>
      </c>
      <c r="E148" s="9">
        <f t="shared" si="10"/>
        <v>0.95942302194310525</v>
      </c>
      <c r="F148" s="9"/>
      <c r="G148" s="9">
        <f t="shared" si="8"/>
        <v>0.95945679128749362</v>
      </c>
      <c r="H148" s="10">
        <f t="shared" si="11"/>
        <v>0.70823636884931318</v>
      </c>
    </row>
    <row r="149" spans="1:8" x14ac:dyDescent="0.35">
      <c r="A149" s="1" t="s">
        <v>288</v>
      </c>
      <c r="B149" s="1" t="s">
        <v>289</v>
      </c>
      <c r="C149" s="1"/>
      <c r="D149" s="9">
        <f t="shared" si="9"/>
        <v>0.2956815377957584</v>
      </c>
      <c r="E149" s="9">
        <f t="shared" si="10"/>
        <v>0.95501390303805012</v>
      </c>
      <c r="F149" s="9"/>
      <c r="G149" s="9">
        <f t="shared" si="8"/>
        <v>0.95505238744885901</v>
      </c>
      <c r="H149" s="10">
        <f t="shared" si="11"/>
        <v>0.79897589341904052</v>
      </c>
    </row>
    <row r="150" spans="1:8" x14ac:dyDescent="0.35">
      <c r="A150" s="1" t="s">
        <v>290</v>
      </c>
      <c r="B150" s="1" t="s">
        <v>291</v>
      </c>
      <c r="C150" s="1"/>
      <c r="D150" s="9">
        <f t="shared" si="9"/>
        <v>0.29552439830305538</v>
      </c>
      <c r="E150" s="9">
        <f t="shared" si="10"/>
        <v>0.95065688250451064</v>
      </c>
      <c r="F150" s="9"/>
      <c r="G150" s="9">
        <f t="shared" si="8"/>
        <v>0.95068974702212472</v>
      </c>
      <c r="H150" s="10">
        <f t="shared" si="11"/>
        <v>0.67548586516075204</v>
      </c>
    </row>
    <row r="151" spans="1:8" x14ac:dyDescent="0.35">
      <c r="A151" s="1" t="s">
        <v>292</v>
      </c>
      <c r="B151" s="1" t="s">
        <v>293</v>
      </c>
      <c r="C151" s="1"/>
      <c r="D151" s="9">
        <f t="shared" si="9"/>
        <v>0.29536807271365711</v>
      </c>
      <c r="E151" s="9">
        <f t="shared" si="10"/>
        <v>0.94635399722627456</v>
      </c>
      <c r="F151" s="9"/>
      <c r="G151" s="9">
        <f t="shared" si="8"/>
        <v>0.9463682833331859</v>
      </c>
      <c r="H151" s="10">
        <f t="shared" si="11"/>
        <v>0.29073058681916564</v>
      </c>
    </row>
    <row r="152" spans="1:8" x14ac:dyDescent="0.35">
      <c r="A152" s="1" t="s">
        <v>294</v>
      </c>
      <c r="B152" s="1" t="s">
        <v>295</v>
      </c>
      <c r="C152" s="1"/>
      <c r="D152" s="9">
        <f t="shared" si="9"/>
        <v>0.2952125534015827</v>
      </c>
      <c r="E152" s="9">
        <f t="shared" si="10"/>
        <v>0.9420576838413951</v>
      </c>
      <c r="F152" s="9"/>
      <c r="G152" s="9">
        <f t="shared" si="8"/>
        <v>0.94208741895477033</v>
      </c>
      <c r="H152" s="10">
        <f t="shared" si="11"/>
        <v>0.59918073160503127</v>
      </c>
    </row>
    <row r="153" spans="1:8" x14ac:dyDescent="0.35">
      <c r="A153" s="1" t="s">
        <v>296</v>
      </c>
      <c r="B153" s="1" t="s">
        <v>297</v>
      </c>
      <c r="C153" s="1"/>
      <c r="D153" s="9">
        <f t="shared" si="9"/>
        <v>0.29505783284370957</v>
      </c>
      <c r="E153" s="9">
        <f t="shared" si="10"/>
        <v>0.93781868469835605</v>
      </c>
      <c r="F153" s="9"/>
      <c r="G153" s="9">
        <f t="shared" si="8"/>
        <v>0.93784658554500311</v>
      </c>
      <c r="H153" s="10">
        <f t="shared" si="11"/>
        <v>0.5567570255511356</v>
      </c>
    </row>
    <row r="154" spans="1:8" x14ac:dyDescent="0.35">
      <c r="A154" s="1" t="s">
        <v>298</v>
      </c>
      <c r="B154" s="1" t="s">
        <v>299</v>
      </c>
      <c r="C154" s="1"/>
      <c r="D154" s="9">
        <f t="shared" si="9"/>
        <v>0.29490390361796831</v>
      </c>
      <c r="E154" s="9">
        <f t="shared" si="10"/>
        <v>0.93363911252492504</v>
      </c>
      <c r="F154" s="9"/>
      <c r="G154" s="9">
        <f t="shared" si="8"/>
        <v>0.93364522368779035</v>
      </c>
      <c r="H154" s="10">
        <f t="shared" si="11"/>
        <v>0.120776298340175</v>
      </c>
    </row>
    <row r="155" spans="1:8" x14ac:dyDescent="0.35">
      <c r="A155" s="1" t="s">
        <v>300</v>
      </c>
      <c r="B155" s="1" t="s">
        <v>301</v>
      </c>
      <c r="C155" s="1"/>
      <c r="D155" s="9">
        <f t="shared" si="9"/>
        <v>0.29475075840157522</v>
      </c>
      <c r="E155" s="9">
        <f t="shared" si="10"/>
        <v>0.92947001617748948</v>
      </c>
      <c r="F155" s="9"/>
      <c r="G155" s="9">
        <f t="shared" si="8"/>
        <v>0.92948278273047436</v>
      </c>
      <c r="H155" s="10">
        <f t="shared" si="11"/>
        <v>0.2498997031228356</v>
      </c>
    </row>
    <row r="156" spans="1:8" x14ac:dyDescent="0.35">
      <c r="A156" s="1" t="s">
        <v>302</v>
      </c>
      <c r="B156" s="1" t="s">
        <v>303</v>
      </c>
      <c r="C156" s="1"/>
      <c r="D156" s="9">
        <f t="shared" si="9"/>
        <v>0.29459838996930365</v>
      </c>
      <c r="E156" s="9">
        <f t="shared" si="10"/>
        <v>0.92536366735410158</v>
      </c>
      <c r="F156" s="9"/>
      <c r="G156" s="9">
        <f t="shared" si="8"/>
        <v>0.92535872063012903</v>
      </c>
      <c r="H156" s="10">
        <f t="shared" si="11"/>
        <v>-9.5916773227955332E-2</v>
      </c>
    </row>
    <row r="157" spans="1:8" x14ac:dyDescent="0.35">
      <c r="A157" s="1" t="s">
        <v>304</v>
      </c>
      <c r="B157" s="1" t="s">
        <v>305</v>
      </c>
      <c r="C157" s="1"/>
      <c r="D157" s="9">
        <f t="shared" si="9"/>
        <v>0.2944467911917924</v>
      </c>
      <c r="E157" s="9">
        <f t="shared" si="10"/>
        <v>0.92127018550981266</v>
      </c>
      <c r="F157" s="9"/>
      <c r="G157" s="9">
        <f t="shared" ref="G157:G220" si="12" xml:space="preserve"> -87962.7795*D157^4 + 107404.707*D157^3 - 48749.7601*D157^2 + 9781.83681*D157 - 733.418664</f>
        <v>0.92127250380576697</v>
      </c>
      <c r="H157" s="10">
        <f t="shared" si="11"/>
        <v>4.453032970808124E-2</v>
      </c>
    </row>
    <row r="158" spans="1:8" x14ac:dyDescent="0.35">
      <c r="A158" s="1" t="s">
        <v>306</v>
      </c>
      <c r="B158" s="1" t="s">
        <v>307</v>
      </c>
      <c r="C158" s="1"/>
      <c r="D158" s="9">
        <f t="shared" si="9"/>
        <v>0.2942959550338895</v>
      </c>
      <c r="E158" s="9">
        <f t="shared" si="10"/>
        <v>0.91724285790746629</v>
      </c>
      <c r="F158" s="9"/>
      <c r="G158" s="9">
        <f t="shared" si="12"/>
        <v>0.91722360698145167</v>
      </c>
      <c r="H158" s="10">
        <f t="shared" si="11"/>
        <v>-0.3663536696656422</v>
      </c>
    </row>
    <row r="159" spans="1:8" x14ac:dyDescent="0.35">
      <c r="A159" s="1" t="s">
        <v>308</v>
      </c>
      <c r="B159" s="1" t="s">
        <v>309</v>
      </c>
      <c r="C159" s="1"/>
      <c r="D159" s="9">
        <f t="shared" si="9"/>
        <v>0.29414587455303176</v>
      </c>
      <c r="E159" s="9">
        <f t="shared" si="10"/>
        <v>0.9132308711135606</v>
      </c>
      <c r="F159" s="9"/>
      <c r="G159" s="9">
        <f t="shared" si="12"/>
        <v>0.91321151304987325</v>
      </c>
      <c r="H159" s="10">
        <f t="shared" si="11"/>
        <v>-0.36500498444880236</v>
      </c>
    </row>
    <row r="160" spans="1:8" x14ac:dyDescent="0.35">
      <c r="A160" s="1" t="s">
        <v>310</v>
      </c>
      <c r="B160" s="1" t="s">
        <v>311</v>
      </c>
      <c r="C160" s="1"/>
      <c r="D160" s="9">
        <f t="shared" si="9"/>
        <v>0.29399654289765847</v>
      </c>
      <c r="E160" s="9">
        <f t="shared" si="10"/>
        <v>0.90923500336830743</v>
      </c>
      <c r="F160" s="9"/>
      <c r="G160" s="9">
        <f t="shared" si="12"/>
        <v>0.90923571292091765</v>
      </c>
      <c r="H160" s="10">
        <f t="shared" si="11"/>
        <v>1.3256706736797241E-2</v>
      </c>
    </row>
    <row r="161" spans="1:8" x14ac:dyDescent="0.35">
      <c r="A161" s="1" t="s">
        <v>312</v>
      </c>
      <c r="B161" s="1" t="s">
        <v>313</v>
      </c>
      <c r="C161" s="1"/>
      <c r="D161" s="9">
        <f t="shared" si="9"/>
        <v>0.29384795330565849</v>
      </c>
      <c r="E161" s="9">
        <f t="shared" si="10"/>
        <v>0.90531006211608556</v>
      </c>
      <c r="F161" s="9"/>
      <c r="G161" s="9">
        <f t="shared" si="12"/>
        <v>0.90529570538706139</v>
      </c>
      <c r="H161" s="10">
        <f t="shared" si="11"/>
        <v>-0.26581168950912115</v>
      </c>
    </row>
    <row r="162" spans="1:8" x14ac:dyDescent="0.35">
      <c r="A162" s="1" t="s">
        <v>314</v>
      </c>
      <c r="B162" s="1" t="s">
        <v>315</v>
      </c>
      <c r="C162" s="1"/>
      <c r="D162" s="9">
        <f t="shared" si="9"/>
        <v>0.29370009910284972</v>
      </c>
      <c r="E162" s="9">
        <f t="shared" si="10"/>
        <v>0.90140382682525177</v>
      </c>
      <c r="F162" s="9"/>
      <c r="G162" s="9">
        <f t="shared" si="12"/>
        <v>0.9013909969796714</v>
      </c>
      <c r="H162" s="10">
        <f t="shared" si="11"/>
        <v>-0.23541521597003623</v>
      </c>
    </row>
    <row r="163" spans="1:8" x14ac:dyDescent="0.35">
      <c r="A163" s="1" t="s">
        <v>316</v>
      </c>
      <c r="B163" s="1" t="s">
        <v>317</v>
      </c>
      <c r="C163" s="1"/>
      <c r="D163" s="9">
        <f t="shared" si="9"/>
        <v>0.29355297370149064</v>
      </c>
      <c r="E163" s="9">
        <f t="shared" si="10"/>
        <v>0.89751712940052542</v>
      </c>
      <c r="F163" s="9"/>
      <c r="G163" s="9">
        <f t="shared" si="12"/>
        <v>0.89752110184031153</v>
      </c>
      <c r="H163" s="10">
        <f t="shared" si="11"/>
        <v>7.2242393646781977E-2</v>
      </c>
    </row>
    <row r="164" spans="1:8" x14ac:dyDescent="0.35">
      <c r="A164" s="1" t="s">
        <v>318</v>
      </c>
      <c r="B164" s="1" t="s">
        <v>319</v>
      </c>
      <c r="C164" s="1"/>
      <c r="D164" s="9">
        <f t="shared" si="9"/>
        <v>0.29340657059882264</v>
      </c>
      <c r="E164" s="9">
        <f t="shared" si="10"/>
        <v>0.8937062930647135</v>
      </c>
      <c r="F164" s="9"/>
      <c r="G164" s="9">
        <f t="shared" si="12"/>
        <v>0.8936855415829541</v>
      </c>
      <c r="H164" s="10">
        <f t="shared" si="11"/>
        <v>-0.37407675231460047</v>
      </c>
    </row>
    <row r="165" spans="1:8" x14ac:dyDescent="0.35">
      <c r="A165" s="1" t="s">
        <v>320</v>
      </c>
      <c r="B165" s="1" t="s">
        <v>321</v>
      </c>
      <c r="C165" s="1"/>
      <c r="D165" s="9">
        <f t="shared" si="9"/>
        <v>0.29326088337564277</v>
      </c>
      <c r="E165" s="9">
        <f t="shared" si="10"/>
        <v>0.88991768343620581</v>
      </c>
      <c r="F165" s="9"/>
      <c r="G165" s="9">
        <f t="shared" si="12"/>
        <v>0.88988384516892438</v>
      </c>
      <c r="H165" s="10">
        <f t="shared" si="11"/>
        <v>-0.60467855923374003</v>
      </c>
    </row>
    <row r="166" spans="1:8" x14ac:dyDescent="0.35">
      <c r="A166" s="1" t="s">
        <v>322</v>
      </c>
      <c r="B166" s="1" t="s">
        <v>323</v>
      </c>
      <c r="C166" s="1"/>
      <c r="D166" s="9">
        <f t="shared" si="9"/>
        <v>0.2931159056949057</v>
      </c>
      <c r="E166" s="9">
        <f t="shared" si="10"/>
        <v>0.8861521819707967</v>
      </c>
      <c r="F166" s="9"/>
      <c r="G166" s="9">
        <f t="shared" si="12"/>
        <v>0.88611554877229537</v>
      </c>
      <c r="H166" s="10">
        <f t="shared" si="11"/>
        <v>-0.64896965982530475</v>
      </c>
    </row>
    <row r="167" spans="1:8" x14ac:dyDescent="0.35">
      <c r="A167" s="1" t="s">
        <v>324</v>
      </c>
      <c r="B167" s="1" t="s">
        <v>325</v>
      </c>
      <c r="C167" s="1"/>
      <c r="D167" s="9">
        <f t="shared" si="9"/>
        <v>0.29297163130035464</v>
      </c>
      <c r="E167" s="9">
        <f t="shared" si="10"/>
        <v>0.88241068437396797</v>
      </c>
      <c r="F167" s="9"/>
      <c r="G167" s="9">
        <f t="shared" si="12"/>
        <v>0.88238019566483672</v>
      </c>
      <c r="H167" s="10">
        <f t="shared" si="11"/>
        <v>-0.53548852143237013</v>
      </c>
    </row>
    <row r="168" spans="1:8" x14ac:dyDescent="0.35">
      <c r="A168" s="1" t="s">
        <v>326</v>
      </c>
      <c r="B168" s="1" t="s">
        <v>327</v>
      </c>
      <c r="C168" s="1"/>
      <c r="D168" s="9">
        <f t="shared" si="9"/>
        <v>0.29282805401518036</v>
      </c>
      <c r="E168" s="9">
        <f t="shared" si="10"/>
        <v>0.87869410039610829</v>
      </c>
      <c r="F168" s="9"/>
      <c r="G168" s="9">
        <f t="shared" si="12"/>
        <v>0.87867733608231902</v>
      </c>
      <c r="H168" s="10">
        <f t="shared" si="11"/>
        <v>-0.29193568742957865</v>
      </c>
    </row>
    <row r="169" spans="1:8" x14ac:dyDescent="0.35">
      <c r="A169" s="1" t="s">
        <v>328</v>
      </c>
      <c r="B169" s="1" t="s">
        <v>329</v>
      </c>
      <c r="C169" s="1"/>
      <c r="D169" s="9">
        <f t="shared" si="9"/>
        <v>0.2926851677407073</v>
      </c>
      <c r="E169" s="9">
        <f t="shared" si="10"/>
        <v>0.87506126339170009</v>
      </c>
      <c r="F169" s="9"/>
      <c r="G169" s="9">
        <f t="shared" si="12"/>
        <v>0.87500652711537441</v>
      </c>
      <c r="H169" s="10">
        <f t="shared" si="11"/>
        <v>-0.9452024388334479</v>
      </c>
    </row>
    <row r="170" spans="1:8" x14ac:dyDescent="0.35">
      <c r="A170" s="1" t="s">
        <v>330</v>
      </c>
      <c r="B170" s="1" t="s">
        <v>331</v>
      </c>
      <c r="C170" s="1"/>
      <c r="D170" s="9">
        <f t="shared" si="9"/>
        <v>0.29254296645510663</v>
      </c>
      <c r="E170" s="9">
        <f t="shared" si="10"/>
        <v>0.87139778148748392</v>
      </c>
      <c r="F170" s="9"/>
      <c r="G170" s="9">
        <f t="shared" si="12"/>
        <v>0.87136733257943888</v>
      </c>
      <c r="H170" s="10">
        <f t="shared" si="11"/>
        <v>-0.52139872934731102</v>
      </c>
    </row>
    <row r="171" spans="1:8" x14ac:dyDescent="0.35">
      <c r="A171" s="1" t="s">
        <v>332</v>
      </c>
      <c r="B171" s="1" t="s">
        <v>333</v>
      </c>
      <c r="C171" s="1"/>
      <c r="D171" s="9">
        <f t="shared" si="9"/>
        <v>0.29240144421213549</v>
      </c>
      <c r="E171" s="9">
        <f t="shared" si="10"/>
        <v>0.86782090804557299</v>
      </c>
      <c r="F171" s="9"/>
      <c r="G171" s="9">
        <f t="shared" si="12"/>
        <v>0.86775932291016034</v>
      </c>
      <c r="H171" s="10">
        <f t="shared" si="11"/>
        <v>-1.0458796315617747</v>
      </c>
    </row>
    <row r="172" spans="1:8" x14ac:dyDescent="0.35">
      <c r="A172" s="1" t="s">
        <v>334</v>
      </c>
      <c r="B172" s="1" t="s">
        <v>335</v>
      </c>
      <c r="C172" s="1"/>
      <c r="D172" s="9">
        <f t="shared" si="9"/>
        <v>0.29226059513990121</v>
      </c>
      <c r="E172" s="9">
        <f t="shared" si="10"/>
        <v>0.86421433046132967</v>
      </c>
      <c r="F172" s="9"/>
      <c r="G172" s="9">
        <f t="shared" si="12"/>
        <v>0.86418207504516431</v>
      </c>
      <c r="H172" s="10">
        <f t="shared" si="11"/>
        <v>-0.54327102290141482</v>
      </c>
    </row>
    <row r="173" spans="1:8" x14ac:dyDescent="0.35">
      <c r="A173" s="1" t="s">
        <v>336</v>
      </c>
      <c r="B173" s="1" t="s">
        <v>337</v>
      </c>
      <c r="C173" s="1"/>
      <c r="D173" s="9">
        <f t="shared" si="9"/>
        <v>0.29212041343965106</v>
      </c>
      <c r="E173" s="9">
        <f t="shared" si="10"/>
        <v>0.86069727405203889</v>
      </c>
      <c r="F173" s="9"/>
      <c r="G173" s="9">
        <f t="shared" si="12"/>
        <v>0.86063517231127662</v>
      </c>
      <c r="H173" s="10">
        <f t="shared" si="11"/>
        <v>-1.0374942208093429</v>
      </c>
    </row>
    <row r="174" spans="1:8" x14ac:dyDescent="0.35">
      <c r="A174" s="1" t="s">
        <v>338</v>
      </c>
      <c r="B174" s="1" t="s">
        <v>339</v>
      </c>
      <c r="C174" s="1"/>
      <c r="D174" s="9">
        <f t="shared" si="9"/>
        <v>0.29198089338458544</v>
      </c>
      <c r="E174" s="9">
        <f t="shared" si="10"/>
        <v>0.85715150268749307</v>
      </c>
      <c r="F174" s="9"/>
      <c r="G174" s="9">
        <f t="shared" si="12"/>
        <v>0.85711820431583874</v>
      </c>
      <c r="H174" s="10">
        <f t="shared" si="11"/>
        <v>-0.55178963541013815</v>
      </c>
    </row>
    <row r="175" spans="1:8" x14ac:dyDescent="0.35">
      <c r="A175" s="1" t="s">
        <v>340</v>
      </c>
      <c r="B175" s="1" t="s">
        <v>341</v>
      </c>
      <c r="C175" s="1"/>
      <c r="D175" s="9">
        <f t="shared" si="9"/>
        <v>0.2918420293186953</v>
      </c>
      <c r="E175" s="9">
        <f t="shared" si="10"/>
        <v>0.85369821177617433</v>
      </c>
      <c r="F175" s="9"/>
      <c r="G175" s="9">
        <f t="shared" si="12"/>
        <v>0.85363076684302541</v>
      </c>
      <c r="H175" s="10">
        <f t="shared" si="11"/>
        <v>-1.1087394667681494</v>
      </c>
    </row>
    <row r="176" spans="1:8" x14ac:dyDescent="0.35">
      <c r="A176" s="1" t="s">
        <v>342</v>
      </c>
      <c r="B176" s="1" t="s">
        <v>343</v>
      </c>
      <c r="C176" s="1"/>
      <c r="D176" s="9">
        <f t="shared" si="9"/>
        <v>0.2917038156556227</v>
      </c>
      <c r="E176" s="9">
        <f t="shared" si="10"/>
        <v>0.85021724179838942</v>
      </c>
      <c r="F176" s="9"/>
      <c r="G176" s="9">
        <f t="shared" si="12"/>
        <v>0.85017246174470529</v>
      </c>
      <c r="H176" s="10">
        <f t="shared" si="11"/>
        <v>-0.73028965822530267</v>
      </c>
    </row>
    <row r="177" spans="1:8" x14ac:dyDescent="0.35">
      <c r="A177" s="1" t="s">
        <v>344</v>
      </c>
      <c r="B177" s="1" t="s">
        <v>345</v>
      </c>
      <c r="C177" s="1"/>
      <c r="D177" s="9">
        <f t="shared" si="9"/>
        <v>0.29156624687754357</v>
      </c>
      <c r="E177" s="9">
        <f t="shared" si="10"/>
        <v>0.84676995353721884</v>
      </c>
      <c r="F177" s="9"/>
      <c r="G177" s="9">
        <f t="shared" si="12"/>
        <v>0.84674289683857751</v>
      </c>
      <c r="H177" s="10">
        <f t="shared" si="11"/>
        <v>-0.43777092939034645</v>
      </c>
    </row>
    <row r="178" spans="1:8" x14ac:dyDescent="0.35">
      <c r="A178" s="1" t="s">
        <v>346</v>
      </c>
      <c r="B178" s="1" t="s">
        <v>347</v>
      </c>
      <c r="C178" s="1"/>
      <c r="D178" s="9">
        <f t="shared" si="9"/>
        <v>0.29142931753407258</v>
      </c>
      <c r="E178" s="9">
        <f t="shared" si="10"/>
        <v>0.84341966520491829</v>
      </c>
      <c r="F178" s="9"/>
      <c r="G178" s="9">
        <f t="shared" si="12"/>
        <v>0.8433416858072178</v>
      </c>
      <c r="H178" s="10">
        <f t="shared" si="11"/>
        <v>-1.2519190305511074</v>
      </c>
    </row>
    <row r="179" spans="1:8" x14ac:dyDescent="0.35">
      <c r="A179" s="1" t="s">
        <v>348</v>
      </c>
      <c r="B179" s="1" t="s">
        <v>349</v>
      </c>
      <c r="C179" s="1"/>
      <c r="D179" s="9">
        <f t="shared" si="9"/>
        <v>0.29129302224118986</v>
      </c>
      <c r="E179" s="9">
        <f t="shared" si="10"/>
        <v>0.8400433306034939</v>
      </c>
      <c r="F179" s="9"/>
      <c r="G179" s="9">
        <f t="shared" si="12"/>
        <v>0.83996844810167204</v>
      </c>
      <c r="H179" s="10">
        <f t="shared" si="11"/>
        <v>-1.1928941926697689</v>
      </c>
    </row>
    <row r="180" spans="1:8" x14ac:dyDescent="0.35">
      <c r="A180" s="1" t="s">
        <v>350</v>
      </c>
      <c r="B180" s="1" t="s">
        <v>351</v>
      </c>
      <c r="C180" s="1"/>
      <c r="D180" s="9">
        <f t="shared" si="9"/>
        <v>0.29115735568018841</v>
      </c>
      <c r="E180" s="9">
        <f t="shared" si="10"/>
        <v>0.8366405415727739</v>
      </c>
      <c r="F180" s="9"/>
      <c r="G180" s="9">
        <f t="shared" si="12"/>
        <v>0.83662280883686435</v>
      </c>
      <c r="H180" s="10">
        <f t="shared" si="11"/>
        <v>-0.28030000801582133</v>
      </c>
    </row>
    <row r="181" spans="1:8" x14ac:dyDescent="0.35">
      <c r="A181" s="1" t="s">
        <v>352</v>
      </c>
      <c r="B181" s="1" t="s">
        <v>353</v>
      </c>
      <c r="C181" s="1"/>
      <c r="D181" s="9">
        <f t="shared" si="9"/>
        <v>0.29102231259664207</v>
      </c>
      <c r="E181" s="9">
        <f t="shared" si="10"/>
        <v>0.8333383889393976</v>
      </c>
      <c r="F181" s="9"/>
      <c r="G181" s="9">
        <f t="shared" si="12"/>
        <v>0.83330439870337614</v>
      </c>
      <c r="H181" s="10">
        <f t="shared" si="11"/>
        <v>-0.533201377692194</v>
      </c>
    </row>
    <row r="182" spans="1:8" x14ac:dyDescent="0.35">
      <c r="A182" s="1" t="s">
        <v>354</v>
      </c>
      <c r="B182" s="1" t="s">
        <v>355</v>
      </c>
      <c r="C182" s="1"/>
      <c r="D182" s="9">
        <f t="shared" si="9"/>
        <v>0.29088788779939384</v>
      </c>
      <c r="E182" s="9">
        <f t="shared" si="10"/>
        <v>0.8300751664297501</v>
      </c>
      <c r="F182" s="9"/>
      <c r="G182" s="9">
        <f t="shared" si="12"/>
        <v>0.83001285386785639</v>
      </c>
      <c r="H182" s="10">
        <f t="shared" si="11"/>
        <v>-0.97014199890121944</v>
      </c>
    </row>
    <row r="183" spans="1:8" x14ac:dyDescent="0.35">
      <c r="A183" s="1" t="s">
        <v>356</v>
      </c>
      <c r="B183" s="1" t="s">
        <v>357</v>
      </c>
      <c r="C183" s="1"/>
      <c r="D183" s="9">
        <f t="shared" si="9"/>
        <v>0.29075407615956322</v>
      </c>
      <c r="E183" s="9">
        <f t="shared" si="10"/>
        <v>0.82678723881629212</v>
      </c>
      <c r="F183" s="9"/>
      <c r="G183" s="9">
        <f t="shared" si="12"/>
        <v>0.82674781588661972</v>
      </c>
      <c r="H183" s="10">
        <f t="shared" si="11"/>
        <v>-0.60916102878838529</v>
      </c>
    </row>
    <row r="184" spans="1:8" x14ac:dyDescent="0.35">
      <c r="A184" s="1" t="s">
        <v>358</v>
      </c>
      <c r="B184" s="1" t="s">
        <v>359</v>
      </c>
      <c r="C184" s="1"/>
      <c r="D184" s="9">
        <f t="shared" si="9"/>
        <v>0.29062087260957348</v>
      </c>
      <c r="E184" s="9">
        <f t="shared" si="10"/>
        <v>0.823539433656859</v>
      </c>
      <c r="F184" s="9"/>
      <c r="G184" s="9">
        <f t="shared" si="12"/>
        <v>0.82350893161287786</v>
      </c>
      <c r="H184" s="10">
        <f t="shared" si="11"/>
        <v>-0.46780926023881619</v>
      </c>
    </row>
    <row r="185" spans="1:8" x14ac:dyDescent="0.35">
      <c r="A185" s="1" t="s">
        <v>360</v>
      </c>
      <c r="B185" s="1" t="s">
        <v>361</v>
      </c>
      <c r="C185" s="1"/>
      <c r="D185" s="9">
        <f t="shared" si="9"/>
        <v>0.29048827214219669</v>
      </c>
      <c r="E185" s="9">
        <f t="shared" si="10"/>
        <v>0.82033284489940983</v>
      </c>
      <c r="F185" s="9"/>
      <c r="G185" s="9">
        <f t="shared" si="12"/>
        <v>0.820295853102607</v>
      </c>
      <c r="H185" s="10">
        <f t="shared" si="11"/>
        <v>-0.56316475171858116</v>
      </c>
    </row>
    <row r="186" spans="1:8" x14ac:dyDescent="0.35">
      <c r="A186" s="1" t="s">
        <v>362</v>
      </c>
      <c r="B186" s="1" t="s">
        <v>363</v>
      </c>
      <c r="C186" s="1"/>
      <c r="D186" s="9">
        <f t="shared" si="9"/>
        <v>0.29035626980961809</v>
      </c>
      <c r="E186" s="9">
        <f t="shared" si="10"/>
        <v>0.81716857238105556</v>
      </c>
      <c r="F186" s="9"/>
      <c r="G186" s="9">
        <f t="shared" si="12"/>
        <v>0.81710823753951445</v>
      </c>
      <c r="H186" s="10">
        <f t="shared" si="11"/>
        <v>-0.91184762332741087</v>
      </c>
    </row>
    <row r="187" spans="1:8" x14ac:dyDescent="0.35">
      <c r="A187" s="1" t="s">
        <v>364</v>
      </c>
      <c r="B187" s="1" t="s">
        <v>365</v>
      </c>
      <c r="C187" s="1"/>
      <c r="D187" s="9">
        <f t="shared" si="9"/>
        <v>0.2902248607225173</v>
      </c>
      <c r="E187" s="9">
        <f t="shared" si="10"/>
        <v>0.81398107563647182</v>
      </c>
      <c r="F187" s="9"/>
      <c r="G187" s="9">
        <f t="shared" si="12"/>
        <v>0.81394574714090595</v>
      </c>
      <c r="H187" s="10">
        <f t="shared" si="11"/>
        <v>-0.53003462836453963</v>
      </c>
    </row>
    <row r="188" spans="1:8" x14ac:dyDescent="0.35">
      <c r="A188" s="1" t="s">
        <v>366</v>
      </c>
      <c r="B188" s="1" t="s">
        <v>367</v>
      </c>
      <c r="C188" s="1"/>
      <c r="D188" s="9">
        <f t="shared" si="9"/>
        <v>0.29009404004916772</v>
      </c>
      <c r="E188" s="9">
        <f t="shared" si="10"/>
        <v>0.81083715114048838</v>
      </c>
      <c r="F188" s="9"/>
      <c r="G188" s="9">
        <f t="shared" si="12"/>
        <v>0.81080804907310267</v>
      </c>
      <c r="H188" s="10">
        <f t="shared" si="11"/>
        <v>-0.43347307923635725</v>
      </c>
    </row>
    <row r="189" spans="1:8" x14ac:dyDescent="0.35">
      <c r="A189" s="1" t="s">
        <v>368</v>
      </c>
      <c r="B189" s="1" t="s">
        <v>369</v>
      </c>
      <c r="C189" s="1"/>
      <c r="D189" s="9">
        <f t="shared" si="9"/>
        <v>0.28996380301455282</v>
      </c>
      <c r="E189" s="9">
        <f t="shared" si="10"/>
        <v>0.80773792201410077</v>
      </c>
      <c r="F189" s="9"/>
      <c r="G189" s="9">
        <f t="shared" si="12"/>
        <v>0.80769481537458887</v>
      </c>
      <c r="H189" s="10">
        <f t="shared" si="11"/>
        <v>-0.63749418143199676</v>
      </c>
    </row>
    <row r="190" spans="1:8" x14ac:dyDescent="0.35">
      <c r="A190" s="1" t="s">
        <v>370</v>
      </c>
      <c r="B190" s="1" t="s">
        <v>371</v>
      </c>
      <c r="C190" s="1"/>
      <c r="D190" s="9">
        <f t="shared" si="9"/>
        <v>0.28983414489949877</v>
      </c>
      <c r="E190" s="9">
        <f t="shared" si="10"/>
        <v>0.80461641698725506</v>
      </c>
      <c r="F190" s="9"/>
      <c r="G190" s="9">
        <f t="shared" si="12"/>
        <v>0.80460572287415744</v>
      </c>
      <c r="H190" s="10">
        <f t="shared" si="11"/>
        <v>-0.15702598682398872</v>
      </c>
    </row>
    <row r="191" spans="1:8" x14ac:dyDescent="0.35">
      <c r="A191" s="1" t="s">
        <v>372</v>
      </c>
      <c r="B191" s="1" t="s">
        <v>373</v>
      </c>
      <c r="C191" s="1"/>
      <c r="D191" s="9">
        <f t="shared" si="9"/>
        <v>0.28970506103982369</v>
      </c>
      <c r="E191" s="9">
        <f t="shared" si="10"/>
        <v>0.8016094880273188</v>
      </c>
      <c r="F191" s="9"/>
      <c r="G191" s="9">
        <f t="shared" si="12"/>
        <v>0.80154045310860056</v>
      </c>
      <c r="H191" s="10">
        <f t="shared" si="11"/>
        <v>-1.006605913865144</v>
      </c>
    </row>
    <row r="192" spans="1:8" x14ac:dyDescent="0.35">
      <c r="A192" s="1" t="s">
        <v>374</v>
      </c>
      <c r="B192" s="1" t="s">
        <v>375</v>
      </c>
      <c r="C192" s="1"/>
      <c r="D192" s="9">
        <f t="shared" si="9"/>
        <v>0.28957654682550321</v>
      </c>
      <c r="E192" s="9">
        <f t="shared" si="10"/>
        <v>0.7985125330313515</v>
      </c>
      <c r="F192" s="9"/>
      <c r="G192" s="9">
        <f t="shared" si="12"/>
        <v>0.79849869224858594</v>
      </c>
      <c r="H192" s="10">
        <f t="shared" si="11"/>
        <v>-0.20039272625460569</v>
      </c>
    </row>
    <row r="193" spans="1:8" x14ac:dyDescent="0.35">
      <c r="A193" s="1" t="s">
        <v>376</v>
      </c>
      <c r="B193" s="1" t="s">
        <v>377</v>
      </c>
      <c r="C193" s="1"/>
      <c r="D193" s="9">
        <f t="shared" si="9"/>
        <v>0.2894485976998506</v>
      </c>
      <c r="E193" s="9">
        <f t="shared" si="10"/>
        <v>0.79553244271015433</v>
      </c>
      <c r="F193" s="9"/>
      <c r="G193" s="9">
        <f t="shared" si="12"/>
        <v>0.7954801310181665</v>
      </c>
      <c r="H193" s="10">
        <f t="shared" si="11"/>
        <v>-0.75217820125050849</v>
      </c>
    </row>
    <row r="194" spans="1:8" x14ac:dyDescent="0.35">
      <c r="A194" s="1" t="s">
        <v>378</v>
      </c>
      <c r="B194" s="1" t="s">
        <v>379</v>
      </c>
      <c r="C194" s="1"/>
      <c r="D194" s="9">
        <f t="shared" si="9"/>
        <v>0.28932120915871329</v>
      </c>
      <c r="E194" s="9">
        <f t="shared" si="10"/>
        <v>0.79253176190130759</v>
      </c>
      <c r="F194" s="9"/>
      <c r="G194" s="9">
        <f t="shared" si="12"/>
        <v>0.7924844646265683</v>
      </c>
      <c r="H194" s="10">
        <f t="shared" si="11"/>
        <v>-0.67539823234596952</v>
      </c>
    </row>
    <row r="195" spans="1:8" x14ac:dyDescent="0.35">
      <c r="A195" s="1" t="s">
        <v>380</v>
      </c>
      <c r="B195" s="1" t="s">
        <v>381</v>
      </c>
      <c r="C195" s="1"/>
      <c r="D195" s="9">
        <f t="shared" si="9"/>
        <v>0.2891943767496834</v>
      </c>
      <c r="E195" s="9">
        <f t="shared" si="10"/>
        <v>0.7895102040902543</v>
      </c>
      <c r="F195" s="9"/>
      <c r="G195" s="9">
        <f t="shared" si="12"/>
        <v>0.78951139268724546</v>
      </c>
      <c r="H195" s="10">
        <f t="shared" si="11"/>
        <v>1.6856255816044552E-2</v>
      </c>
    </row>
    <row r="196" spans="1:8" x14ac:dyDescent="0.35">
      <c r="A196" s="1" t="s">
        <v>382</v>
      </c>
      <c r="B196" s="1" t="s">
        <v>383</v>
      </c>
      <c r="C196" s="1"/>
      <c r="D196" s="9">
        <f t="shared" si="9"/>
        <v>0.28906809607132344</v>
      </c>
      <c r="E196" s="9">
        <f t="shared" si="10"/>
        <v>0.78660947264865988</v>
      </c>
      <c r="F196" s="9"/>
      <c r="G196" s="9">
        <f t="shared" si="12"/>
        <v>0.78656061915194186</v>
      </c>
      <c r="H196" s="10">
        <f t="shared" si="11"/>
        <v>-0.68817103435137028</v>
      </c>
    </row>
    <row r="197" spans="1:8" x14ac:dyDescent="0.35">
      <c r="A197" s="1" t="s">
        <v>384</v>
      </c>
      <c r="B197" s="1" t="s">
        <v>385</v>
      </c>
      <c r="C197" s="1"/>
      <c r="D197" s="9">
        <f t="shared" si="9"/>
        <v>0.28894236277240609</v>
      </c>
      <c r="E197" s="9">
        <f t="shared" si="10"/>
        <v>0.78368923634731635</v>
      </c>
      <c r="F197" s="9"/>
      <c r="G197" s="9">
        <f t="shared" si="12"/>
        <v>0.78363185223520304</v>
      </c>
      <c r="H197" s="10">
        <f t="shared" si="11"/>
        <v>-0.80291190918124755</v>
      </c>
    </row>
    <row r="198" spans="1:8" x14ac:dyDescent="0.35">
      <c r="A198" s="1" t="s">
        <v>386</v>
      </c>
      <c r="B198" s="1" t="s">
        <v>387</v>
      </c>
      <c r="C198" s="1"/>
      <c r="D198" s="9">
        <f t="shared" ref="D198:D261" si="13">1/(LOG10(A198))</f>
        <v>0.28881717255116757</v>
      </c>
      <c r="E198" s="9">
        <f t="shared" ref="E198:E261" si="14">LOG10(B198)</f>
        <v>0.78074923110355221</v>
      </c>
      <c r="F198" s="9"/>
      <c r="G198" s="9">
        <f t="shared" si="12"/>
        <v>0.78072480434752833</v>
      </c>
      <c r="H198" s="10">
        <f t="shared" ref="H198:H261" si="15">1000*(POWER(10,G198)-B198)</f>
        <v>-0.33948336722033901</v>
      </c>
    </row>
    <row r="199" spans="1:8" x14ac:dyDescent="0.35">
      <c r="A199" s="1" t="s">
        <v>388</v>
      </c>
      <c r="B199" s="1" t="s">
        <v>389</v>
      </c>
      <c r="C199" s="1"/>
      <c r="D199" s="9">
        <f t="shared" si="13"/>
        <v>0.28869252115457555</v>
      </c>
      <c r="E199" s="9">
        <f t="shared" si="14"/>
        <v>0.77786162417624194</v>
      </c>
      <c r="F199" s="9"/>
      <c r="G199" s="9">
        <f t="shared" si="12"/>
        <v>0.77783919202715879</v>
      </c>
      <c r="H199" s="10">
        <f t="shared" si="15"/>
        <v>-0.30969698647353994</v>
      </c>
    </row>
    <row r="200" spans="1:8" x14ac:dyDescent="0.35">
      <c r="A200" s="1" t="s">
        <v>390</v>
      </c>
      <c r="B200" s="1" t="s">
        <v>391</v>
      </c>
      <c r="C200" s="1"/>
      <c r="D200" s="9">
        <f t="shared" si="13"/>
        <v>0.28856840437760933</v>
      </c>
      <c r="E200" s="9">
        <f t="shared" si="14"/>
        <v>0.77502760009884475</v>
      </c>
      <c r="F200" s="9"/>
      <c r="G200" s="9">
        <f t="shared" si="12"/>
        <v>0.7749747358723198</v>
      </c>
      <c r="H200" s="10">
        <f t="shared" si="15"/>
        <v>-0.72506800123228743</v>
      </c>
    </row>
    <row r="201" spans="1:8" x14ac:dyDescent="0.35">
      <c r="A201" s="1" t="s">
        <v>392</v>
      </c>
      <c r="B201" s="1" t="s">
        <v>393</v>
      </c>
      <c r="C201" s="1"/>
      <c r="D201" s="9">
        <f t="shared" si="13"/>
        <v>0.28844481806255379</v>
      </c>
      <c r="E201" s="9">
        <f t="shared" si="14"/>
        <v>0.77217496082461423</v>
      </c>
      <c r="F201" s="9"/>
      <c r="G201" s="9">
        <f t="shared" si="12"/>
        <v>0.7721311604739185</v>
      </c>
      <c r="H201" s="10">
        <f t="shared" si="15"/>
        <v>-0.59682408007866172</v>
      </c>
    </row>
    <row r="202" spans="1:8" x14ac:dyDescent="0.35">
      <c r="A202" s="1" t="s">
        <v>394</v>
      </c>
      <c r="B202" s="1" t="s">
        <v>395</v>
      </c>
      <c r="C202" s="1"/>
      <c r="D202" s="9">
        <f t="shared" si="13"/>
        <v>0.28832175809830618</v>
      </c>
      <c r="E202" s="9">
        <f t="shared" si="14"/>
        <v>0.76930346018908169</v>
      </c>
      <c r="F202" s="9"/>
      <c r="G202" s="9">
        <f t="shared" si="12"/>
        <v>0.76930819435597186</v>
      </c>
      <c r="H202" s="10">
        <f t="shared" si="15"/>
        <v>6.4086282476338852E-2</v>
      </c>
    </row>
    <row r="203" spans="1:8" x14ac:dyDescent="0.35">
      <c r="A203" s="1" t="s">
        <v>396</v>
      </c>
      <c r="B203" s="1" t="s">
        <v>397</v>
      </c>
      <c r="C203" s="1"/>
      <c r="D203" s="9">
        <f t="shared" si="13"/>
        <v>0.2881992204196947</v>
      </c>
      <c r="E203" s="9">
        <f t="shared" si="14"/>
        <v>0.76648720623969413</v>
      </c>
      <c r="F203" s="9"/>
      <c r="G203" s="9">
        <f t="shared" si="12"/>
        <v>0.76650556990512086</v>
      </c>
      <c r="H203" s="10">
        <f t="shared" si="15"/>
        <v>0.24698549484547527</v>
      </c>
    </row>
    <row r="204" spans="1:8" x14ac:dyDescent="0.35">
      <c r="A204" s="1" t="s">
        <v>398</v>
      </c>
      <c r="B204" s="1" t="s">
        <v>399</v>
      </c>
      <c r="C204" s="1"/>
      <c r="D204" s="9">
        <f t="shared" si="13"/>
        <v>0.28807720100681022</v>
      </c>
      <c r="E204" s="9">
        <f t="shared" si="14"/>
        <v>0.76372740376569825</v>
      </c>
      <c r="F204" s="9"/>
      <c r="G204" s="9">
        <f t="shared" si="12"/>
        <v>0.76372302331378705</v>
      </c>
      <c r="H204" s="10">
        <f t="shared" si="15"/>
        <v>-5.8540957192043663E-2</v>
      </c>
    </row>
    <row r="205" spans="1:8" x14ac:dyDescent="0.35">
      <c r="A205" s="1" t="s">
        <v>400</v>
      </c>
      <c r="B205" s="1" t="s">
        <v>401</v>
      </c>
      <c r="C205" s="1"/>
      <c r="D205" s="9">
        <f t="shared" si="13"/>
        <v>0.28795569588434933</v>
      </c>
      <c r="E205" s="9">
        <f t="shared" si="14"/>
        <v>0.76094995141089738</v>
      </c>
      <c r="F205" s="9"/>
      <c r="G205" s="9">
        <f t="shared" si="12"/>
        <v>0.76096029451832692</v>
      </c>
      <c r="H205" s="10">
        <f t="shared" si="15"/>
        <v>0.13734784421970403</v>
      </c>
    </row>
    <row r="206" spans="1:8" x14ac:dyDescent="0.35">
      <c r="A206" s="1" t="s">
        <v>402</v>
      </c>
      <c r="B206" s="1" t="s">
        <v>403</v>
      </c>
      <c r="C206" s="1"/>
      <c r="D206" s="9">
        <f t="shared" si="13"/>
        <v>0.28783470112096943</v>
      </c>
      <c r="E206" s="9">
        <f t="shared" si="14"/>
        <v>0.75823040845774947</v>
      </c>
      <c r="F206" s="9"/>
      <c r="G206" s="9">
        <f t="shared" si="12"/>
        <v>0.75821712713536726</v>
      </c>
      <c r="H206" s="10">
        <f t="shared" si="15"/>
        <v>-0.17525917989136275</v>
      </c>
    </row>
    <row r="207" spans="1:8" x14ac:dyDescent="0.35">
      <c r="A207" s="1" t="s">
        <v>404</v>
      </c>
      <c r="B207" s="1" t="s">
        <v>405</v>
      </c>
      <c r="C207" s="1"/>
      <c r="D207" s="9">
        <f t="shared" si="13"/>
        <v>0.28771421282865522</v>
      </c>
      <c r="E207" s="9">
        <f t="shared" si="14"/>
        <v>0.75549372841511919</v>
      </c>
      <c r="F207" s="9"/>
      <c r="G207" s="9">
        <f t="shared" si="12"/>
        <v>0.75549326840950926</v>
      </c>
      <c r="H207" s="10">
        <f t="shared" si="15"/>
        <v>-6.0321525374718021E-3</v>
      </c>
    </row>
    <row r="208" spans="1:8" x14ac:dyDescent="0.35">
      <c r="A208" s="1" t="s">
        <v>406</v>
      </c>
      <c r="B208" s="1" t="s">
        <v>407</v>
      </c>
      <c r="C208" s="1"/>
      <c r="D208" s="9">
        <f t="shared" si="13"/>
        <v>0.28759422716209632</v>
      </c>
      <c r="E208" s="9">
        <f t="shared" si="14"/>
        <v>0.75281643118827146</v>
      </c>
      <c r="F208" s="9"/>
      <c r="G208" s="9">
        <f t="shared" si="12"/>
        <v>0.75278846914693531</v>
      </c>
      <c r="H208" s="10">
        <f t="shared" si="15"/>
        <v>-0.36440725295161513</v>
      </c>
    </row>
    <row r="209" spans="1:8" x14ac:dyDescent="0.35">
      <c r="A209" s="1" t="s">
        <v>408</v>
      </c>
      <c r="B209" s="1" t="s">
        <v>409</v>
      </c>
      <c r="C209" s="1"/>
      <c r="D209" s="9">
        <f t="shared" si="13"/>
        <v>0.28747474031807607</v>
      </c>
      <c r="E209" s="9">
        <f t="shared" si="14"/>
        <v>0.75012252678340008</v>
      </c>
      <c r="F209" s="9"/>
      <c r="G209" s="9">
        <f t="shared" si="12"/>
        <v>0.75010248366720589</v>
      </c>
      <c r="H209" s="10">
        <f t="shared" si="15"/>
        <v>-0.25959327539393229</v>
      </c>
    </row>
    <row r="210" spans="1:8" x14ac:dyDescent="0.35">
      <c r="A210" s="1" t="s">
        <v>410</v>
      </c>
      <c r="B210" s="1" t="s">
        <v>411</v>
      </c>
      <c r="C210" s="1"/>
      <c r="D210" s="9">
        <f t="shared" si="13"/>
        <v>0.28735574853487095</v>
      </c>
      <c r="E210" s="9">
        <f t="shared" si="14"/>
        <v>0.74741180788642325</v>
      </c>
      <c r="F210" s="9"/>
      <c r="G210" s="9">
        <f t="shared" si="12"/>
        <v>0.74743506973959484</v>
      </c>
      <c r="H210" s="10">
        <f t="shared" si="15"/>
        <v>0.29942181439146509</v>
      </c>
    </row>
    <row r="211" spans="1:8" x14ac:dyDescent="0.35">
      <c r="A211" s="1" t="s">
        <v>412</v>
      </c>
      <c r="B211" s="1" t="s">
        <v>413</v>
      </c>
      <c r="C211" s="1"/>
      <c r="D211" s="9">
        <f t="shared" si="13"/>
        <v>0.28723724809166074</v>
      </c>
      <c r="E211" s="9">
        <f t="shared" si="14"/>
        <v>0.74476223706557798</v>
      </c>
      <c r="F211" s="9"/>
      <c r="G211" s="9">
        <f t="shared" si="12"/>
        <v>0.74478598853397671</v>
      </c>
      <c r="H211" s="10">
        <f t="shared" si="15"/>
        <v>0.30386471048160502</v>
      </c>
    </row>
    <row r="212" spans="1:8" x14ac:dyDescent="0.35">
      <c r="A212" s="1" t="s">
        <v>414</v>
      </c>
      <c r="B212" s="1" t="s">
        <v>415</v>
      </c>
      <c r="C212" s="1"/>
      <c r="D212" s="9">
        <f t="shared" si="13"/>
        <v>0.28711923530794858</v>
      </c>
      <c r="E212" s="9">
        <f t="shared" si="14"/>
        <v>0.74217504322367711</v>
      </c>
      <c r="F212" s="9"/>
      <c r="G212" s="9">
        <f t="shared" si="12"/>
        <v>0.74215500456489281</v>
      </c>
      <c r="H212" s="10">
        <f t="shared" si="15"/>
        <v>-0.2548293009434488</v>
      </c>
    </row>
    <row r="213" spans="1:8" x14ac:dyDescent="0.35">
      <c r="A213" s="1" t="s">
        <v>416</v>
      </c>
      <c r="B213" s="1" t="s">
        <v>417</v>
      </c>
      <c r="C213" s="1"/>
      <c r="D213" s="9">
        <f t="shared" si="13"/>
        <v>0.2870017065429919</v>
      </c>
      <c r="E213" s="9">
        <f t="shared" si="14"/>
        <v>0.739493230781615</v>
      </c>
      <c r="F213" s="9"/>
      <c r="G213" s="9">
        <f t="shared" si="12"/>
        <v>0.73954188563880052</v>
      </c>
      <c r="H213" s="10">
        <f t="shared" si="15"/>
        <v>0.61497781521691053</v>
      </c>
    </row>
    <row r="214" spans="1:8" x14ac:dyDescent="0.35">
      <c r="A214" s="1" t="s">
        <v>418</v>
      </c>
      <c r="B214" s="1" t="s">
        <v>419</v>
      </c>
      <c r="C214" s="1"/>
      <c r="D214" s="9">
        <f t="shared" si="13"/>
        <v>0.28688465819524217</v>
      </c>
      <c r="E214" s="9">
        <f t="shared" si="14"/>
        <v>0.73695395378314599</v>
      </c>
      <c r="F214" s="9"/>
      <c r="G214" s="9">
        <f t="shared" si="12"/>
        <v>0.73694640280223211</v>
      </c>
      <c r="H214" s="10">
        <f t="shared" si="15"/>
        <v>-9.4878812300969173E-2</v>
      </c>
    </row>
    <row r="215" spans="1:8" x14ac:dyDescent="0.35">
      <c r="A215" s="1" t="s">
        <v>420</v>
      </c>
      <c r="B215" s="1" t="s">
        <v>421</v>
      </c>
      <c r="C215" s="1"/>
      <c r="D215" s="9">
        <f t="shared" si="13"/>
        <v>0.28676808670179549</v>
      </c>
      <c r="E215" s="9">
        <f t="shared" si="14"/>
        <v>0.73431968085900701</v>
      </c>
      <c r="F215" s="9"/>
      <c r="G215" s="9">
        <f t="shared" si="12"/>
        <v>0.73436833028858928</v>
      </c>
      <c r="H215" s="10">
        <f t="shared" si="15"/>
        <v>0.60762753647924939</v>
      </c>
    </row>
    <row r="216" spans="1:8" x14ac:dyDescent="0.35">
      <c r="A216" s="1" t="s">
        <v>422</v>
      </c>
      <c r="B216" s="1" t="s">
        <v>423</v>
      </c>
      <c r="C216" s="1"/>
      <c r="D216" s="9">
        <f t="shared" si="13"/>
        <v>0.28665198853785179</v>
      </c>
      <c r="E216" s="9">
        <f t="shared" si="14"/>
        <v>0.73174988352726344</v>
      </c>
      <c r="F216" s="9"/>
      <c r="G216" s="9">
        <f t="shared" si="12"/>
        <v>0.73180744547312315</v>
      </c>
      <c r="H216" s="10">
        <f t="shared" si="15"/>
        <v>0.71470993669642269</v>
      </c>
    </row>
    <row r="217" spans="1:8" x14ac:dyDescent="0.35">
      <c r="A217" s="1" t="s">
        <v>424</v>
      </c>
      <c r="B217" s="1" t="s">
        <v>425</v>
      </c>
      <c r="C217" s="1"/>
      <c r="D217" s="9">
        <f t="shared" si="13"/>
        <v>0.28653636021618395</v>
      </c>
      <c r="E217" s="9">
        <f t="shared" si="14"/>
        <v>0.72924580722530663</v>
      </c>
      <c r="F217" s="9"/>
      <c r="G217" s="9">
        <f t="shared" si="12"/>
        <v>0.7292635288179099</v>
      </c>
      <c r="H217" s="10">
        <f t="shared" si="15"/>
        <v>0.21876261454600865</v>
      </c>
    </row>
    <row r="218" spans="1:8" x14ac:dyDescent="0.35">
      <c r="A218" s="1" t="s">
        <v>426</v>
      </c>
      <c r="B218" s="1" t="s">
        <v>427</v>
      </c>
      <c r="C218" s="1"/>
      <c r="D218" s="9">
        <f t="shared" si="13"/>
        <v>0.2864211982866155</v>
      </c>
      <c r="E218" s="9">
        <f t="shared" si="14"/>
        <v>0.72672720902657229</v>
      </c>
      <c r="F218" s="9"/>
      <c r="G218" s="9">
        <f t="shared" si="12"/>
        <v>0.72673636382683071</v>
      </c>
      <c r="H218" s="10">
        <f t="shared" si="15"/>
        <v>0.11235602041459458</v>
      </c>
    </row>
    <row r="219" spans="1:8" x14ac:dyDescent="0.35">
      <c r="A219" s="1" t="s">
        <v>428</v>
      </c>
      <c r="B219" s="1" t="s">
        <v>429</v>
      </c>
      <c r="C219" s="1"/>
      <c r="D219" s="9">
        <f t="shared" si="13"/>
        <v>0.28630649933550772</v>
      </c>
      <c r="E219" s="9">
        <f t="shared" si="14"/>
        <v>0.72419391951432965</v>
      </c>
      <c r="F219" s="9"/>
      <c r="G219" s="9">
        <f t="shared" si="12"/>
        <v>0.72422573699827808</v>
      </c>
      <c r="H219" s="10">
        <f t="shared" si="15"/>
        <v>0.38823201923321449</v>
      </c>
    </row>
    <row r="220" spans="1:8" x14ac:dyDescent="0.35">
      <c r="A220" s="1" t="s">
        <v>430</v>
      </c>
      <c r="B220" s="1" t="s">
        <v>431</v>
      </c>
      <c r="C220" s="1"/>
      <c r="D220" s="9">
        <f t="shared" si="13"/>
        <v>0.28619225998525522</v>
      </c>
      <c r="E220" s="9">
        <f t="shared" si="14"/>
        <v>0.72172819857278825</v>
      </c>
      <c r="F220" s="9"/>
      <c r="G220" s="9">
        <f t="shared" si="12"/>
        <v>0.72173143777649784</v>
      </c>
      <c r="H220" s="10">
        <f t="shared" si="15"/>
        <v>3.9299205277565363E-2</v>
      </c>
    </row>
    <row r="221" spans="1:8" x14ac:dyDescent="0.35">
      <c r="A221" s="1" t="s">
        <v>432</v>
      </c>
      <c r="B221" s="1" t="s">
        <v>433</v>
      </c>
      <c r="C221" s="1"/>
      <c r="D221" s="9">
        <f t="shared" si="13"/>
        <v>0.28607847689378996</v>
      </c>
      <c r="E221" s="9">
        <f t="shared" si="14"/>
        <v>0.71924839844794619</v>
      </c>
      <c r="F221" s="9"/>
      <c r="G221" s="9">
        <f t="shared" ref="G221:G250" si="16" xml:space="preserve"> -87962.7795*D221^4 + 107404.707*D221^3 - 48749.7601*D221^2 + 9781.83681*D221 - 733.418664</f>
        <v>0.71925325850747868</v>
      </c>
      <c r="H221" s="10">
        <f t="shared" si="15"/>
        <v>5.8628408649674668E-2</v>
      </c>
    </row>
    <row r="222" spans="1:8" x14ac:dyDescent="0.35">
      <c r="A222" s="1" t="s">
        <v>434</v>
      </c>
      <c r="B222" s="1" t="s">
        <v>435</v>
      </c>
      <c r="C222" s="1"/>
      <c r="D222" s="9">
        <f t="shared" si="13"/>
        <v>0.28596514675409423</v>
      </c>
      <c r="E222" s="9">
        <f t="shared" si="14"/>
        <v>0.71675435743269711</v>
      </c>
      <c r="F222" s="9"/>
      <c r="G222" s="9">
        <f t="shared" si="16"/>
        <v>0.71679099439302263</v>
      </c>
      <c r="H222" s="10">
        <f t="shared" si="15"/>
        <v>0.43944831030628961</v>
      </c>
    </row>
    <row r="223" spans="1:8" x14ac:dyDescent="0.35">
      <c r="A223" s="1" t="s">
        <v>436</v>
      </c>
      <c r="B223" s="1" t="s">
        <v>437</v>
      </c>
      <c r="C223" s="1"/>
      <c r="D223" s="9">
        <f t="shared" si="13"/>
        <v>0.28585226629372118</v>
      </c>
      <c r="E223" s="9">
        <f t="shared" si="14"/>
        <v>0.71432975974523305</v>
      </c>
      <c r="F223" s="9"/>
      <c r="G223" s="9">
        <f t="shared" si="16"/>
        <v>0.71434444344527037</v>
      </c>
      <c r="H223" s="10">
        <f t="shared" si="15"/>
        <v>0.17514118925454625</v>
      </c>
    </row>
    <row r="224" spans="1:8" x14ac:dyDescent="0.35">
      <c r="A224" s="1" t="s">
        <v>438</v>
      </c>
      <c r="B224" s="1" t="s">
        <v>439</v>
      </c>
      <c r="C224" s="1"/>
      <c r="D224" s="9">
        <f t="shared" si="13"/>
        <v>0.2857398322743237</v>
      </c>
      <c r="E224" s="9">
        <f t="shared" si="14"/>
        <v>0.7118915498805789</v>
      </c>
      <c r="F224" s="9"/>
      <c r="G224" s="9">
        <f t="shared" si="16"/>
        <v>0.71191340644713819</v>
      </c>
      <c r="H224" s="10">
        <f t="shared" si="15"/>
        <v>0.25923886222400938</v>
      </c>
    </row>
    <row r="225" spans="1:8" x14ac:dyDescent="0.35">
      <c r="A225" s="1" t="s">
        <v>440</v>
      </c>
      <c r="B225" s="1" t="s">
        <v>441</v>
      </c>
      <c r="C225" s="1"/>
      <c r="D225" s="9">
        <f t="shared" si="13"/>
        <v>0.28562784149119153</v>
      </c>
      <c r="E225" s="9">
        <f t="shared" si="14"/>
        <v>0.70943957413241088</v>
      </c>
      <c r="F225" s="9"/>
      <c r="G225" s="9">
        <f t="shared" si="16"/>
        <v>0.70949768690411474</v>
      </c>
      <c r="H225" s="10">
        <f t="shared" si="15"/>
        <v>0.68541863738946773</v>
      </c>
    </row>
    <row r="226" spans="1:8" x14ac:dyDescent="0.35">
      <c r="A226" s="1" t="s">
        <v>442</v>
      </c>
      <c r="B226" s="1" t="s">
        <v>443</v>
      </c>
      <c r="C226" s="1"/>
      <c r="D226" s="9">
        <f t="shared" si="13"/>
        <v>0.2855162907727955</v>
      </c>
      <c r="E226" s="9">
        <f t="shared" si="14"/>
        <v>0.70705894062759633</v>
      </c>
      <c r="F226" s="9"/>
      <c r="G226" s="9">
        <f t="shared" si="16"/>
        <v>0.70709709100742657</v>
      </c>
      <c r="H226" s="10">
        <f t="shared" si="15"/>
        <v>0.44749951695699508</v>
      </c>
    </row>
    <row r="227" spans="1:8" x14ac:dyDescent="0.35">
      <c r="A227" s="1" t="s">
        <v>444</v>
      </c>
      <c r="B227" s="1" t="s">
        <v>445</v>
      </c>
      <c r="C227" s="1"/>
      <c r="D227" s="9">
        <f t="shared" si="13"/>
        <v>0.28540517698033968</v>
      </c>
      <c r="E227" s="9">
        <f t="shared" si="14"/>
        <v>0.70466518545452916</v>
      </c>
      <c r="F227" s="9"/>
      <c r="G227" s="9">
        <f t="shared" si="16"/>
        <v>0.70471142758947281</v>
      </c>
      <c r="H227" s="10">
        <f t="shared" si="15"/>
        <v>0.53943841692127847</v>
      </c>
    </row>
    <row r="228" spans="1:8" x14ac:dyDescent="0.35">
      <c r="A228" s="1" t="s">
        <v>446</v>
      </c>
      <c r="B228" s="1" t="s">
        <v>447</v>
      </c>
      <c r="C228" s="1"/>
      <c r="D228" s="9">
        <f t="shared" si="13"/>
        <v>0.28529449700732112</v>
      </c>
      <c r="E228" s="9">
        <f t="shared" si="14"/>
        <v>0.70234435835576869</v>
      </c>
      <c r="F228" s="9"/>
      <c r="G228" s="9">
        <f t="shared" si="16"/>
        <v>0.70234050808426218</v>
      </c>
      <c r="H228" s="10">
        <f t="shared" si="15"/>
        <v>-4.4673448378773628E-2</v>
      </c>
    </row>
    <row r="229" spans="1:8" x14ac:dyDescent="0.35">
      <c r="A229" s="1" t="s">
        <v>448</v>
      </c>
      <c r="B229" s="1" t="s">
        <v>449</v>
      </c>
      <c r="C229" s="1"/>
      <c r="D229" s="9">
        <f t="shared" si="13"/>
        <v>0.28518424777909657</v>
      </c>
      <c r="E229" s="9">
        <f t="shared" si="14"/>
        <v>0.69992440274247669</v>
      </c>
      <c r="F229" s="9"/>
      <c r="G229" s="9">
        <f t="shared" si="16"/>
        <v>0.69998414648648577</v>
      </c>
      <c r="H229" s="10">
        <f t="shared" si="15"/>
        <v>0.68938590399092448</v>
      </c>
    </row>
    <row r="230" spans="1:8" x14ac:dyDescent="0.35">
      <c r="A230" s="1" t="s">
        <v>450</v>
      </c>
      <c r="B230" s="1" t="s">
        <v>451</v>
      </c>
      <c r="C230" s="1"/>
      <c r="D230" s="9">
        <f t="shared" si="13"/>
        <v>0.2850744262524566</v>
      </c>
      <c r="E230" s="9">
        <f t="shared" si="14"/>
        <v>0.69757803365111315</v>
      </c>
      <c r="F230" s="9"/>
      <c r="G230" s="9">
        <f t="shared" si="16"/>
        <v>0.69764215931468243</v>
      </c>
      <c r="H230" s="10">
        <f t="shared" si="15"/>
        <v>0.73596584141899513</v>
      </c>
    </row>
    <row r="231" spans="1:8" x14ac:dyDescent="0.35">
      <c r="A231" s="1" t="s">
        <v>452</v>
      </c>
      <c r="B231" s="1" t="s">
        <v>453</v>
      </c>
      <c r="C231" s="1"/>
      <c r="D231" s="9">
        <f t="shared" si="13"/>
        <v>0.28496502941520663</v>
      </c>
      <c r="E231" s="9">
        <f t="shared" si="14"/>
        <v>0.69530652243180269</v>
      </c>
      <c r="F231" s="9"/>
      <c r="G231" s="9">
        <f t="shared" si="16"/>
        <v>0.69531436557304005</v>
      </c>
      <c r="H231" s="10">
        <f t="shared" si="15"/>
        <v>8.9539809994043651E-2</v>
      </c>
    </row>
    <row r="232" spans="1:8" x14ac:dyDescent="0.35">
      <c r="A232" s="1" t="s">
        <v>454</v>
      </c>
      <c r="B232" s="1" t="s">
        <v>455</v>
      </c>
      <c r="C232" s="1"/>
      <c r="D232" s="9">
        <f t="shared" si="13"/>
        <v>0.28485605428575472</v>
      </c>
      <c r="E232" s="9">
        <f t="shared" si="14"/>
        <v>0.69293500253113771</v>
      </c>
      <c r="F232" s="9"/>
      <c r="G232" s="9">
        <f t="shared" si="16"/>
        <v>0.69300058670819453</v>
      </c>
      <c r="H232" s="10">
        <f t="shared" si="15"/>
        <v>0.74470206338173028</v>
      </c>
    </row>
    <row r="233" spans="1:8" x14ac:dyDescent="0.35">
      <c r="A233" s="1" t="s">
        <v>456</v>
      </c>
      <c r="B233" s="1" t="s">
        <v>457</v>
      </c>
      <c r="C233" s="1"/>
      <c r="D233" s="9">
        <f t="shared" si="13"/>
        <v>0.28474749791270632</v>
      </c>
      <c r="E233" s="9">
        <f t="shared" si="14"/>
        <v>0.69063901171596731</v>
      </c>
      <c r="F233" s="9"/>
      <c r="G233" s="9">
        <f t="shared" si="16"/>
        <v>0.69070064657830699</v>
      </c>
      <c r="H233" s="10">
        <f t="shared" si="15"/>
        <v>0.69616462071842022</v>
      </c>
    </row>
    <row r="234" spans="1:8" x14ac:dyDescent="0.35">
      <c r="A234" s="1" t="s">
        <v>458</v>
      </c>
      <c r="B234" s="1" t="s">
        <v>459</v>
      </c>
      <c r="C234" s="1"/>
      <c r="D234" s="9">
        <f t="shared" si="13"/>
        <v>0.2846393573744655</v>
      </c>
      <c r="E234" s="9">
        <f t="shared" si="14"/>
        <v>0.68841982200271057</v>
      </c>
      <c r="F234" s="9"/>
      <c r="G234" s="9">
        <f t="shared" si="16"/>
        <v>0.68841437141304596</v>
      </c>
      <c r="H234" s="10">
        <f t="shared" si="15"/>
        <v>-6.1245794634956496E-2</v>
      </c>
    </row>
    <row r="235" spans="1:8" x14ac:dyDescent="0.35">
      <c r="A235" s="1" t="s">
        <v>460</v>
      </c>
      <c r="B235" s="1" t="s">
        <v>461</v>
      </c>
      <c r="C235" s="1"/>
      <c r="D235" s="9">
        <f t="shared" si="13"/>
        <v>0.28453162977884267</v>
      </c>
      <c r="E235" s="9">
        <f t="shared" si="14"/>
        <v>0.68609977199591599</v>
      </c>
      <c r="F235" s="9"/>
      <c r="G235" s="9">
        <f t="shared" si="16"/>
        <v>0.68614158977948136</v>
      </c>
      <c r="H235" s="10">
        <f t="shared" si="15"/>
        <v>0.46740933338984547</v>
      </c>
    </row>
    <row r="236" spans="1:8" x14ac:dyDescent="0.35">
      <c r="A236" s="1" t="s">
        <v>462</v>
      </c>
      <c r="B236" s="1" t="s">
        <v>463</v>
      </c>
      <c r="C236" s="1"/>
      <c r="D236" s="9">
        <f t="shared" si="13"/>
        <v>0.28442431226266873</v>
      </c>
      <c r="E236" s="9">
        <f t="shared" si="14"/>
        <v>0.68385720540034634</v>
      </c>
      <c r="F236" s="9"/>
      <c r="G236" s="9">
        <f t="shared" si="16"/>
        <v>0.68388213254434049</v>
      </c>
      <c r="H236" s="10">
        <f t="shared" si="15"/>
        <v>0.27717744054278626</v>
      </c>
    </row>
    <row r="237" spans="1:8" x14ac:dyDescent="0.35">
      <c r="A237" s="1" t="s">
        <v>464</v>
      </c>
      <c r="B237" s="1" t="s">
        <v>465</v>
      </c>
      <c r="C237" s="1"/>
      <c r="D237" s="9">
        <f t="shared" si="13"/>
        <v>0.28431740199141536</v>
      </c>
      <c r="E237" s="9">
        <f t="shared" si="14"/>
        <v>0.68160299873086849</v>
      </c>
      <c r="F237" s="9"/>
      <c r="G237" s="9">
        <f t="shared" si="16"/>
        <v>0.68163583284308515</v>
      </c>
      <c r="H237" s="10">
        <f t="shared" si="15"/>
        <v>0.36321216239620924</v>
      </c>
    </row>
    <row r="238" spans="1:8" x14ac:dyDescent="0.35">
      <c r="A238" s="1" t="s">
        <v>466</v>
      </c>
      <c r="B238" s="1" t="s">
        <v>467</v>
      </c>
      <c r="C238" s="1"/>
      <c r="D238" s="9">
        <f t="shared" si="13"/>
        <v>0.28421089615882145</v>
      </c>
      <c r="E238" s="9">
        <f t="shared" si="14"/>
        <v>0.67942789661211889</v>
      </c>
      <c r="F238" s="9"/>
      <c r="G238" s="9">
        <f t="shared" si="16"/>
        <v>0.67940252604194029</v>
      </c>
      <c r="H238" s="10">
        <f t="shared" si="15"/>
        <v>-0.27922939012015036</v>
      </c>
    </row>
    <row r="239" spans="1:8" x14ac:dyDescent="0.35">
      <c r="A239" s="1" t="s">
        <v>468</v>
      </c>
      <c r="B239" s="1" t="s">
        <v>469</v>
      </c>
      <c r="C239" s="1"/>
      <c r="D239" s="9">
        <f t="shared" si="13"/>
        <v>0.2841047919865255</v>
      </c>
      <c r="E239" s="9">
        <f t="shared" si="14"/>
        <v>0.67715052127343278</v>
      </c>
      <c r="F239" s="9"/>
      <c r="G239" s="9">
        <f t="shared" si="16"/>
        <v>0.67718204970583429</v>
      </c>
      <c r="H239" s="10">
        <f t="shared" si="15"/>
        <v>0.34521078261029459</v>
      </c>
    </row>
    <row r="240" spans="1:8" x14ac:dyDescent="0.35">
      <c r="A240" s="1" t="s">
        <v>470</v>
      </c>
      <c r="B240" s="1" t="s">
        <v>471</v>
      </c>
      <c r="C240" s="1"/>
      <c r="D240" s="9">
        <f t="shared" si="13"/>
        <v>0.28399908672370416</v>
      </c>
      <c r="E240" s="9">
        <f t="shared" si="14"/>
        <v>0.67495294804856532</v>
      </c>
      <c r="F240" s="9"/>
      <c r="G240" s="9">
        <f t="shared" si="16"/>
        <v>0.6749742435679309</v>
      </c>
      <c r="H240" s="10">
        <f t="shared" si="15"/>
        <v>0.23198906838750588</v>
      </c>
    </row>
    <row r="241" spans="1:8" x14ac:dyDescent="0.35">
      <c r="A241" s="1" t="s">
        <v>472</v>
      </c>
      <c r="B241" s="1" t="s">
        <v>473</v>
      </c>
      <c r="C241" s="1"/>
      <c r="D241" s="9">
        <f t="shared" si="13"/>
        <v>0.28389377764671597</v>
      </c>
      <c r="E241" s="9">
        <f t="shared" si="14"/>
        <v>0.67283645417139704</v>
      </c>
      <c r="F241" s="9"/>
      <c r="G241" s="9">
        <f t="shared" si="16"/>
        <v>0.67277894949006622</v>
      </c>
      <c r="H241" s="10">
        <f t="shared" si="15"/>
        <v>-0.62334228971483441</v>
      </c>
    </row>
    <row r="242" spans="1:8" x14ac:dyDescent="0.35">
      <c r="A242" s="1" t="s">
        <v>474</v>
      </c>
      <c r="B242" s="1" t="s">
        <v>475</v>
      </c>
      <c r="C242" s="1"/>
      <c r="D242" s="9">
        <f t="shared" si="13"/>
        <v>0.28378886205875148</v>
      </c>
      <c r="E242" s="9">
        <f t="shared" si="14"/>
        <v>0.67061688640032557</v>
      </c>
      <c r="F242" s="9"/>
      <c r="G242" s="9">
        <f t="shared" si="16"/>
        <v>0.67059601144069347</v>
      </c>
      <c r="H242" s="10">
        <f t="shared" si="15"/>
        <v>-0.22513747031993603</v>
      </c>
    </row>
    <row r="243" spans="1:8" x14ac:dyDescent="0.35">
      <c r="A243" s="1" t="s">
        <v>476</v>
      </c>
      <c r="B243" s="1" t="s">
        <v>477</v>
      </c>
      <c r="C243" s="1"/>
      <c r="D243" s="9">
        <f t="shared" si="13"/>
        <v>0.28368433728948844</v>
      </c>
      <c r="E243" s="9">
        <f t="shared" si="14"/>
        <v>0.66847910293258561</v>
      </c>
      <c r="F243" s="9"/>
      <c r="G243" s="9">
        <f t="shared" si="16"/>
        <v>0.66842527545600205</v>
      </c>
      <c r="H243" s="10">
        <f t="shared" si="15"/>
        <v>-0.57765947188403999</v>
      </c>
    </row>
    <row r="244" spans="1:8" x14ac:dyDescent="0.35">
      <c r="A244" s="1" t="s">
        <v>478</v>
      </c>
      <c r="B244" s="1" t="s">
        <v>479</v>
      </c>
      <c r="C244" s="1"/>
      <c r="D244" s="9">
        <f t="shared" si="13"/>
        <v>0.28358020069475237</v>
      </c>
      <c r="E244" s="9">
        <f t="shared" si="14"/>
        <v>0.66633074430196848</v>
      </c>
      <c r="F244" s="9"/>
      <c r="G244" s="9">
        <f t="shared" si="16"/>
        <v>0.66626658961149587</v>
      </c>
      <c r="H244" s="10">
        <f t="shared" si="15"/>
        <v>-0.68508233617059489</v>
      </c>
    </row>
    <row r="245" spans="1:8" x14ac:dyDescent="0.35">
      <c r="A245" s="1" t="s">
        <v>480</v>
      </c>
      <c r="B245" s="1" t="s">
        <v>481</v>
      </c>
      <c r="C245" s="1"/>
      <c r="D245" s="9">
        <f t="shared" si="13"/>
        <v>0.28347644965618307</v>
      </c>
      <c r="E245" s="9">
        <f t="shared" si="14"/>
        <v>0.66417170536193093</v>
      </c>
      <c r="F245" s="9"/>
      <c r="G245" s="9">
        <f t="shared" si="16"/>
        <v>0.66411980399334425</v>
      </c>
      <c r="H245" s="10">
        <f t="shared" si="15"/>
        <v>-0.55149331638570942</v>
      </c>
    </row>
    <row r="246" spans="1:8" x14ac:dyDescent="0.35">
      <c r="A246" s="1" t="s">
        <v>482</v>
      </c>
      <c r="B246" s="1" t="s">
        <v>483</v>
      </c>
      <c r="C246" s="1"/>
      <c r="D246" s="9">
        <f t="shared" si="13"/>
        <v>0.28337308158090557</v>
      </c>
      <c r="E246" s="9">
        <f t="shared" si="14"/>
        <v>0.66200187938991706</v>
      </c>
      <c r="F246" s="9"/>
      <c r="G246" s="9">
        <f t="shared" si="16"/>
        <v>0.66198477066359374</v>
      </c>
      <c r="H246" s="10">
        <f t="shared" si="15"/>
        <v>-0.18089505415819218</v>
      </c>
    </row>
    <row r="247" spans="1:8" x14ac:dyDescent="0.35">
      <c r="A247" s="1" t="s">
        <v>484</v>
      </c>
      <c r="B247" s="1" t="s">
        <v>485</v>
      </c>
      <c r="C247" s="1"/>
      <c r="D247" s="9">
        <f t="shared" si="13"/>
        <v>0.28327009390120711</v>
      </c>
      <c r="E247" s="9">
        <f t="shared" si="14"/>
        <v>0.6599162000698503</v>
      </c>
      <c r="F247" s="9"/>
      <c r="G247" s="9">
        <f t="shared" si="16"/>
        <v>0.6598613436397045</v>
      </c>
      <c r="H247" s="10">
        <f t="shared" si="15"/>
        <v>-0.57720754949830422</v>
      </c>
    </row>
    <row r="248" spans="1:8" x14ac:dyDescent="0.35">
      <c r="A248" s="1" t="s">
        <v>486</v>
      </c>
      <c r="B248" s="1" t="s">
        <v>487</v>
      </c>
      <c r="C248" s="1"/>
      <c r="D248" s="9">
        <f t="shared" si="13"/>
        <v>0.28316748407421821</v>
      </c>
      <c r="E248" s="9">
        <f t="shared" si="14"/>
        <v>0.65782045601569716</v>
      </c>
      <c r="F248" s="9"/>
      <c r="G248" s="9">
        <f t="shared" si="16"/>
        <v>0.65774937885430518</v>
      </c>
      <c r="H248" s="10">
        <f t="shared" si="15"/>
        <v>-0.74427028766876901</v>
      </c>
    </row>
    <row r="249" spans="1:8" x14ac:dyDescent="0.35">
      <c r="A249" s="1" t="s">
        <v>488</v>
      </c>
      <c r="B249" s="1" t="s">
        <v>489</v>
      </c>
      <c r="C249" s="1"/>
      <c r="D249" s="9">
        <f t="shared" si="13"/>
        <v>0.28306524958159951</v>
      </c>
      <c r="E249" s="9">
        <f t="shared" si="14"/>
        <v>0.65571454961870979</v>
      </c>
      <c r="F249" s="9"/>
      <c r="G249" s="9">
        <f t="shared" si="16"/>
        <v>0.65564873413813984</v>
      </c>
      <c r="H249" s="10">
        <f t="shared" si="15"/>
        <v>-0.68584406968508205</v>
      </c>
    </row>
    <row r="250" spans="1:8" x14ac:dyDescent="0.35">
      <c r="A250" s="1" t="s">
        <v>490</v>
      </c>
      <c r="B250" s="1" t="s">
        <v>491</v>
      </c>
      <c r="C250" s="1"/>
      <c r="D250" s="9">
        <f t="shared" si="13"/>
        <v>0.28296338792923331</v>
      </c>
      <c r="E250" s="9">
        <f t="shared" si="14"/>
        <v>0.65369479531508179</v>
      </c>
      <c r="F250" s="9"/>
      <c r="G250" s="9">
        <f t="shared" si="16"/>
        <v>0.65355926918368823</v>
      </c>
      <c r="H250" s="10">
        <f t="shared" si="15"/>
        <v>-1.4056129970905218</v>
      </c>
    </row>
    <row r="251" spans="1:8" x14ac:dyDescent="0.35">
      <c r="A251" s="1" t="s">
        <v>492</v>
      </c>
      <c r="B251" s="1" t="s">
        <v>493</v>
      </c>
      <c r="C251" s="1"/>
      <c r="D251">
        <f t="shared" si="13"/>
        <v>0.28286189664691941</v>
      </c>
      <c r="E251">
        <f t="shared" si="14"/>
        <v>0.65156873886579181</v>
      </c>
      <c r="G251">
        <f xml:space="preserve"> 15866.811*D251^4 - 16211.566*D251^3 + 6322.24996*D251^2 - 1101.51112*D251 + 71.703778</f>
        <v>0.65149604909248637</v>
      </c>
      <c r="H251" s="4">
        <f t="shared" si="15"/>
        <v>-0.75027659301962757</v>
      </c>
    </row>
    <row r="252" spans="1:8" x14ac:dyDescent="0.35">
      <c r="A252" s="1" t="s">
        <v>494</v>
      </c>
      <c r="B252" s="1" t="s">
        <v>495</v>
      </c>
      <c r="C252" s="1"/>
      <c r="D252">
        <f t="shared" si="13"/>
        <v>0.28276077328807614</v>
      </c>
      <c r="E252">
        <f t="shared" si="14"/>
        <v>0.64952956594781885</v>
      </c>
      <c r="G252">
        <f t="shared" ref="G252:G315" si="17" xml:space="preserve"> 15866.811*D252^4 - 16211.566*D252^3 + 6322.24996*D252^2 - 1101.51112*D252 + 71.703778</f>
        <v>0.64945274471932635</v>
      </c>
      <c r="H252" s="4">
        <f t="shared" si="15"/>
        <v>-0.78920184619946099</v>
      </c>
    </row>
    <row r="253" spans="1:8" x14ac:dyDescent="0.35">
      <c r="A253" s="1" t="s">
        <v>496</v>
      </c>
      <c r="B253" s="1" t="s">
        <v>497</v>
      </c>
      <c r="C253" s="1"/>
      <c r="D253">
        <f t="shared" si="13"/>
        <v>0.28266001542944591</v>
      </c>
      <c r="E253">
        <f t="shared" si="14"/>
        <v>0.64748077317367592</v>
      </c>
      <c r="G253">
        <f t="shared" si="17"/>
        <v>0.64742052618441903</v>
      </c>
      <c r="H253" s="4">
        <f t="shared" si="15"/>
        <v>-0.61602975179209096</v>
      </c>
    </row>
    <row r="254" spans="1:8" x14ac:dyDescent="0.35">
      <c r="A254" s="1" t="s">
        <v>498</v>
      </c>
      <c r="B254" s="1" t="s">
        <v>499</v>
      </c>
      <c r="C254" s="1"/>
      <c r="D254">
        <f t="shared" si="13"/>
        <v>0.28255962067080514</v>
      </c>
      <c r="E254">
        <f t="shared" si="14"/>
        <v>0.64552051490587403</v>
      </c>
      <c r="G254">
        <f t="shared" si="17"/>
        <v>0.64539929444185873</v>
      </c>
      <c r="H254" s="4">
        <f t="shared" si="15"/>
        <v>-1.2338192360035194</v>
      </c>
    </row>
    <row r="255" spans="1:8" x14ac:dyDescent="0.35">
      <c r="A255" s="1" t="s">
        <v>500</v>
      </c>
      <c r="B255" s="1" t="s">
        <v>501</v>
      </c>
      <c r="C255" s="1"/>
      <c r="D255">
        <f t="shared" si="13"/>
        <v>0.28245958663467891</v>
      </c>
      <c r="E255">
        <f t="shared" si="14"/>
        <v>0.64345267648618742</v>
      </c>
      <c r="G255">
        <f t="shared" si="17"/>
        <v>0.64338895166400789</v>
      </c>
      <c r="H255" s="4">
        <f t="shared" si="15"/>
        <v>-0.64557266847220518</v>
      </c>
    </row>
    <row r="256" spans="1:8" x14ac:dyDescent="0.35">
      <c r="A256" s="1" t="s">
        <v>502</v>
      </c>
      <c r="B256" s="1" t="s">
        <v>503</v>
      </c>
      <c r="C256" s="1"/>
      <c r="D256">
        <f t="shared" si="13"/>
        <v>0.28235991096605928</v>
      </c>
      <c r="E256">
        <f t="shared" si="14"/>
        <v>0.64147411050409953</v>
      </c>
      <c r="G256">
        <f t="shared" si="17"/>
        <v>0.64138940122234089</v>
      </c>
      <c r="H256" s="4">
        <f t="shared" si="15"/>
        <v>-0.85423713051469008</v>
      </c>
    </row>
    <row r="257" spans="1:8" x14ac:dyDescent="0.35">
      <c r="A257" s="1" t="s">
        <v>504</v>
      </c>
      <c r="B257" s="1" t="s">
        <v>505</v>
      </c>
      <c r="C257" s="1"/>
      <c r="D257">
        <f t="shared" si="13"/>
        <v>0.28226059133212889</v>
      </c>
      <c r="E257">
        <f t="shared" si="14"/>
        <v>0.63948648926858609</v>
      </c>
      <c r="G257">
        <f t="shared" si="17"/>
        <v>0.63940054766931098</v>
      </c>
      <c r="H257" s="4">
        <f t="shared" si="15"/>
        <v>-0.86270564346779821</v>
      </c>
    </row>
    <row r="258" spans="1:8" x14ac:dyDescent="0.35">
      <c r="A258" s="1" t="s">
        <v>506</v>
      </c>
      <c r="B258" s="1" t="s">
        <v>507</v>
      </c>
      <c r="C258" s="1"/>
      <c r="D258">
        <f t="shared" si="13"/>
        <v>0.28216162542198797</v>
      </c>
      <c r="E258">
        <f t="shared" si="14"/>
        <v>0.63748972951251071</v>
      </c>
      <c r="G258">
        <f t="shared" si="17"/>
        <v>0.63742229671970563</v>
      </c>
      <c r="H258" s="4">
        <f t="shared" si="15"/>
        <v>-0.67381837359725694</v>
      </c>
    </row>
    <row r="259" spans="1:8" x14ac:dyDescent="0.35">
      <c r="A259" s="1" t="s">
        <v>508</v>
      </c>
      <c r="B259" s="1" t="s">
        <v>509</v>
      </c>
      <c r="C259" s="1"/>
      <c r="D259">
        <f t="shared" si="13"/>
        <v>0.28206301094638603</v>
      </c>
      <c r="E259">
        <f t="shared" si="14"/>
        <v>0.63548374681491215</v>
      </c>
      <c r="G259">
        <f t="shared" si="17"/>
        <v>0.63545455523336614</v>
      </c>
      <c r="H259" s="4">
        <f t="shared" si="15"/>
        <v>-0.29036379552671576</v>
      </c>
    </row>
    <row r="260" spans="1:8" x14ac:dyDescent="0.35">
      <c r="A260" s="1" t="s">
        <v>510</v>
      </c>
      <c r="B260" s="1" t="s">
        <v>511</v>
      </c>
      <c r="C260" s="1"/>
      <c r="D260">
        <f t="shared" si="13"/>
        <v>0.28196474563745683</v>
      </c>
      <c r="E260">
        <f t="shared" si="14"/>
        <v>0.63356944255409187</v>
      </c>
      <c r="G260">
        <f t="shared" si="17"/>
        <v>0.63349723119767987</v>
      </c>
      <c r="H260" s="4">
        <f t="shared" si="15"/>
        <v>-0.71507983110663531</v>
      </c>
    </row>
    <row r="261" spans="1:8" x14ac:dyDescent="0.35">
      <c r="A261" s="1" t="s">
        <v>512</v>
      </c>
      <c r="B261" s="1" t="s">
        <v>513</v>
      </c>
      <c r="C261" s="1"/>
      <c r="D261">
        <f t="shared" si="13"/>
        <v>0.28186682724845846</v>
      </c>
      <c r="E261">
        <f t="shared" si="14"/>
        <v>0.63154522783430933</v>
      </c>
      <c r="G261">
        <f t="shared" si="17"/>
        <v>0.63155023371024299</v>
      </c>
      <c r="H261" s="4">
        <f t="shared" si="15"/>
        <v>4.9345039535353408E-2</v>
      </c>
    </row>
    <row r="262" spans="1:8" x14ac:dyDescent="0.35">
      <c r="A262" s="1" t="s">
        <v>514</v>
      </c>
      <c r="B262" s="1" t="s">
        <v>515</v>
      </c>
      <c r="C262" s="1"/>
      <c r="D262">
        <f t="shared" ref="D262:D325" si="18">1/(LOG10(A262))</f>
        <v>0.28176925355351612</v>
      </c>
      <c r="E262">
        <f t="shared" ref="E262:E325" si="19">LOG10(B262)</f>
        <v>0.62961344537818309</v>
      </c>
      <c r="G262">
        <f t="shared" si="17"/>
        <v>0.62961347296203485</v>
      </c>
      <c r="H262" s="4">
        <f t="shared" ref="H262:H325" si="20">1000*(POWER(10,G262)-B262)</f>
        <v>2.706973836197335E-4</v>
      </c>
    </row>
    <row r="263" spans="1:8" x14ac:dyDescent="0.35">
      <c r="A263" s="1" t="s">
        <v>516</v>
      </c>
      <c r="B263" s="1" t="s">
        <v>517</v>
      </c>
      <c r="C263" s="1"/>
      <c r="D263">
        <f t="shared" si="18"/>
        <v>0.28167202234736971</v>
      </c>
      <c r="E263">
        <f t="shared" si="19"/>
        <v>0.62767303176661593</v>
      </c>
      <c r="G263">
        <f t="shared" si="17"/>
        <v>0.62768686022081965</v>
      </c>
      <c r="H263" s="4">
        <f t="shared" si="20"/>
        <v>0.13510433074515049</v>
      </c>
    </row>
    <row r="264" spans="1:8" x14ac:dyDescent="0.35">
      <c r="A264" s="1" t="s">
        <v>518</v>
      </c>
      <c r="B264" s="1" t="s">
        <v>519</v>
      </c>
      <c r="C264" s="1"/>
      <c r="D264">
        <f t="shared" si="18"/>
        <v>0.28157513144512464</v>
      </c>
      <c r="E264">
        <f t="shared" si="19"/>
        <v>0.62582671328571116</v>
      </c>
      <c r="G264">
        <f t="shared" si="17"/>
        <v>0.62577030781551457</v>
      </c>
      <c r="H264" s="4">
        <f t="shared" si="20"/>
        <v>-0.54870058524247867</v>
      </c>
    </row>
    <row r="265" spans="1:8" x14ac:dyDescent="0.35">
      <c r="A265" s="1" t="s">
        <v>520</v>
      </c>
      <c r="B265" s="1" t="s">
        <v>521</v>
      </c>
      <c r="C265" s="1"/>
      <c r="D265">
        <f t="shared" si="18"/>
        <v>0.2814785786820066</v>
      </c>
      <c r="E265">
        <f t="shared" si="19"/>
        <v>0.62386926835030232</v>
      </c>
      <c r="G265">
        <f t="shared" si="17"/>
        <v>0.62386372911925037</v>
      </c>
      <c r="H265" s="4">
        <f t="shared" si="20"/>
        <v>-5.3645298749849246E-2</v>
      </c>
    </row>
    <row r="266" spans="1:8" x14ac:dyDescent="0.35">
      <c r="A266" s="1" t="s">
        <v>522</v>
      </c>
      <c r="B266" s="1" t="s">
        <v>523</v>
      </c>
      <c r="C266" s="1"/>
      <c r="D266">
        <f t="shared" si="18"/>
        <v>0.28138236191311972</v>
      </c>
      <c r="E266">
        <f t="shared" si="19"/>
        <v>0.62200667300680468</v>
      </c>
      <c r="G266">
        <f t="shared" si="17"/>
        <v>0.62196703853459212</v>
      </c>
      <c r="H266" s="4">
        <f t="shared" si="20"/>
        <v>-0.38218674779955109</v>
      </c>
    </row>
    <row r="267" spans="1:8" x14ac:dyDescent="0.35">
      <c r="A267" s="1" t="s">
        <v>524</v>
      </c>
      <c r="B267" s="1" t="s">
        <v>525</v>
      </c>
      <c r="C267" s="1"/>
      <c r="D267">
        <f t="shared" si="18"/>
        <v>0.28128647901320863</v>
      </c>
      <c r="E267">
        <f t="shared" si="19"/>
        <v>0.62003189512629731</v>
      </c>
      <c r="G267">
        <f t="shared" si="17"/>
        <v>0.62008015147773676</v>
      </c>
      <c r="H267" s="4">
        <f t="shared" si="20"/>
        <v>0.46326148496511621</v>
      </c>
    </row>
    <row r="268" spans="1:8" x14ac:dyDescent="0.35">
      <c r="A268" s="1" t="s">
        <v>526</v>
      </c>
      <c r="B268" s="1" t="s">
        <v>527</v>
      </c>
      <c r="C268" s="1"/>
      <c r="D268">
        <f t="shared" si="18"/>
        <v>0.28119092787642386</v>
      </c>
      <c r="E268">
        <f t="shared" si="19"/>
        <v>0.61815273337851939</v>
      </c>
      <c r="G268">
        <f t="shared" si="17"/>
        <v>0.6182029843635064</v>
      </c>
      <c r="H268" s="4">
        <f t="shared" si="20"/>
        <v>0.48032824644206329</v>
      </c>
    </row>
    <row r="269" spans="1:8" x14ac:dyDescent="0.35">
      <c r="A269" s="1" t="s">
        <v>528</v>
      </c>
      <c r="B269" s="1" t="s">
        <v>529</v>
      </c>
      <c r="C269" s="1"/>
      <c r="D269">
        <f t="shared" si="18"/>
        <v>0.28109570641609039</v>
      </c>
      <c r="E269">
        <f t="shared" si="19"/>
        <v>0.61637047229126951</v>
      </c>
      <c r="G269">
        <f t="shared" si="17"/>
        <v>0.61633545459056904</v>
      </c>
      <c r="H269" s="4">
        <f t="shared" si="20"/>
        <v>-0.33331609004338958</v>
      </c>
    </row>
    <row r="270" spans="1:8" x14ac:dyDescent="0.35">
      <c r="A270" s="1" t="s">
        <v>530</v>
      </c>
      <c r="B270" s="1" t="s">
        <v>531</v>
      </c>
      <c r="C270" s="1"/>
      <c r="D270">
        <f t="shared" si="18"/>
        <v>0.2810008125644804</v>
      </c>
      <c r="E270">
        <f t="shared" si="19"/>
        <v>0.61447536609039533</v>
      </c>
      <c r="G270">
        <f t="shared" si="17"/>
        <v>0.61447748052660245</v>
      </c>
      <c r="H270" s="4">
        <f t="shared" si="20"/>
        <v>2.003949158346785E-2</v>
      </c>
    </row>
    <row r="271" spans="1:8" x14ac:dyDescent="0.35">
      <c r="A271" s="1" t="s">
        <v>532</v>
      </c>
      <c r="B271" s="1" t="s">
        <v>533</v>
      </c>
      <c r="C271" s="1"/>
      <c r="D271">
        <f t="shared" si="18"/>
        <v>0.28090624427258842</v>
      </c>
      <c r="E271">
        <f t="shared" si="19"/>
        <v>0.61257195406517617</v>
      </c>
      <c r="G271">
        <f t="shared" si="17"/>
        <v>0.61262898149465173</v>
      </c>
      <c r="H271" s="4">
        <f t="shared" si="20"/>
        <v>0.53814579721755962</v>
      </c>
    </row>
    <row r="272" spans="1:8" x14ac:dyDescent="0.35">
      <c r="A272" s="1" t="s">
        <v>534</v>
      </c>
      <c r="B272" s="1" t="s">
        <v>535</v>
      </c>
      <c r="C272" s="1"/>
      <c r="D272">
        <f t="shared" si="18"/>
        <v>0.28081199950991043</v>
      </c>
      <c r="E272">
        <f t="shared" si="19"/>
        <v>0.610766594773271</v>
      </c>
      <c r="G272">
        <f t="shared" si="17"/>
        <v>0.61078987775835003</v>
      </c>
      <c r="H272" s="4">
        <f t="shared" si="20"/>
        <v>0.21879257765533566</v>
      </c>
    </row>
    <row r="273" spans="1:8" x14ac:dyDescent="0.35">
      <c r="A273" s="1" t="s">
        <v>536</v>
      </c>
      <c r="B273" s="1" t="s">
        <v>537</v>
      </c>
      <c r="C273" s="1"/>
      <c r="D273">
        <f t="shared" si="18"/>
        <v>0.28071807626422579</v>
      </c>
      <c r="E273">
        <f t="shared" si="19"/>
        <v>0.60895369927586285</v>
      </c>
      <c r="G273">
        <f t="shared" si="17"/>
        <v>0.60896009050844668</v>
      </c>
      <c r="H273" s="4">
        <f t="shared" si="20"/>
        <v>5.9807714408499635E-2</v>
      </c>
    </row>
    <row r="274" spans="1:8" x14ac:dyDescent="0.35">
      <c r="A274" s="1" t="s">
        <v>538</v>
      </c>
      <c r="B274" s="1" t="s">
        <v>539</v>
      </c>
      <c r="C274" s="1"/>
      <c r="D274">
        <f t="shared" si="18"/>
        <v>0.28062447254138262</v>
      </c>
      <c r="E274">
        <f t="shared" si="19"/>
        <v>0.60713320439156671</v>
      </c>
      <c r="G274">
        <f t="shared" si="17"/>
        <v>0.60713954184922159</v>
      </c>
      <c r="H274" s="4">
        <f t="shared" si="20"/>
        <v>5.9056422156089639E-2</v>
      </c>
    </row>
    <row r="275" spans="1:8" x14ac:dyDescent="0.35">
      <c r="A275" s="1" t="s">
        <v>540</v>
      </c>
      <c r="B275" s="1" t="s">
        <v>541</v>
      </c>
      <c r="C275" s="1"/>
      <c r="D275">
        <f t="shared" si="18"/>
        <v>0.28053118636508584</v>
      </c>
      <c r="E275">
        <f t="shared" si="19"/>
        <v>0.60530504614110947</v>
      </c>
      <c r="G275">
        <f t="shared" si="17"/>
        <v>0.60532815478512703</v>
      </c>
      <c r="H275" s="4">
        <f t="shared" si="20"/>
        <v>0.21444047061169869</v>
      </c>
    </row>
    <row r="276" spans="1:8" x14ac:dyDescent="0.35">
      <c r="A276" s="1" t="s">
        <v>542</v>
      </c>
      <c r="B276" s="1" t="s">
        <v>543</v>
      </c>
      <c r="C276" s="1"/>
      <c r="D276">
        <f t="shared" si="18"/>
        <v>0.28043821577668909</v>
      </c>
      <c r="E276">
        <f t="shared" si="19"/>
        <v>0.60346915973383874</v>
      </c>
      <c r="G276">
        <f t="shared" si="17"/>
        <v>0.60352585320777052</v>
      </c>
      <c r="H276" s="4">
        <f t="shared" si="20"/>
        <v>0.52389742635217118</v>
      </c>
    </row>
    <row r="277" spans="1:8" x14ac:dyDescent="0.35">
      <c r="A277" s="1" t="s">
        <v>544</v>
      </c>
      <c r="B277" s="1" t="s">
        <v>545</v>
      </c>
      <c r="C277" s="1"/>
      <c r="D277">
        <f t="shared" si="18"/>
        <v>0.28034555883498846</v>
      </c>
      <c r="E277">
        <f t="shared" si="19"/>
        <v>0.60173414826010485</v>
      </c>
      <c r="G277">
        <f t="shared" si="17"/>
        <v>0.60173256188272717</v>
      </c>
      <c r="H277" s="4">
        <f t="shared" si="20"/>
        <v>-1.4600090634253604E-2</v>
      </c>
    </row>
    <row r="278" spans="1:8" x14ac:dyDescent="0.35">
      <c r="A278" s="1" t="s">
        <v>546</v>
      </c>
      <c r="B278" s="1" t="s">
        <v>547</v>
      </c>
      <c r="C278" s="1"/>
      <c r="D278">
        <f t="shared" si="18"/>
        <v>0.28025321361602046</v>
      </c>
      <c r="E278">
        <f t="shared" si="19"/>
        <v>0.59988307207368785</v>
      </c>
      <c r="G278">
        <f t="shared" si="17"/>
        <v>0.59994820643771618</v>
      </c>
      <c r="H278" s="4">
        <f t="shared" si="20"/>
        <v>0.59695487805688785</v>
      </c>
    </row>
    <row r="279" spans="1:8" x14ac:dyDescent="0.35">
      <c r="A279" s="1" t="s">
        <v>548</v>
      </c>
      <c r="B279" s="1" t="s">
        <v>549</v>
      </c>
      <c r="C279" s="1"/>
      <c r="D279">
        <f t="shared" si="18"/>
        <v>0.28016117821286174</v>
      </c>
      <c r="E279">
        <f t="shared" si="19"/>
        <v>0.59813364581323769</v>
      </c>
      <c r="G279">
        <f t="shared" si="17"/>
        <v>0.59817271334901534</v>
      </c>
      <c r="H279" s="4">
        <f t="shared" si="20"/>
        <v>0.35660291339212336</v>
      </c>
    </row>
    <row r="280" spans="1:8" x14ac:dyDescent="0.35">
      <c r="A280" s="1" t="s">
        <v>550</v>
      </c>
      <c r="B280" s="1" t="s">
        <v>551</v>
      </c>
      <c r="C280" s="1"/>
      <c r="D280">
        <f t="shared" si="18"/>
        <v>0.28006945073543266</v>
      </c>
      <c r="E280">
        <f t="shared" si="19"/>
        <v>0.59637714399759911</v>
      </c>
      <c r="G280">
        <f t="shared" si="17"/>
        <v>0.59640600993014914</v>
      </c>
      <c r="H280" s="4">
        <f t="shared" si="20"/>
        <v>0.262417538969828</v>
      </c>
    </row>
    <row r="281" spans="1:8" x14ac:dyDescent="0.35">
      <c r="A281" s="1" t="s">
        <v>552</v>
      </c>
      <c r="B281" s="1" t="s">
        <v>553</v>
      </c>
      <c r="C281" s="1"/>
      <c r="D281">
        <f t="shared" si="18"/>
        <v>0.27997802931030275</v>
      </c>
      <c r="E281">
        <f t="shared" si="19"/>
        <v>0.59461350916009803</v>
      </c>
      <c r="G281">
        <f t="shared" si="17"/>
        <v>0.59464802431944008</v>
      </c>
      <c r="H281" s="4">
        <f t="shared" si="20"/>
        <v>0.31250454516262849</v>
      </c>
    </row>
    <row r="282" spans="1:8" x14ac:dyDescent="0.35">
      <c r="A282" s="1" t="s">
        <v>554</v>
      </c>
      <c r="B282" s="1" t="s">
        <v>555</v>
      </c>
      <c r="C282" s="1"/>
      <c r="D282">
        <f t="shared" si="18"/>
        <v>0.27988691208049971</v>
      </c>
      <c r="E282">
        <f t="shared" si="19"/>
        <v>0.59284268313110022</v>
      </c>
      <c r="G282">
        <f t="shared" si="17"/>
        <v>0.59289868546852631</v>
      </c>
      <c r="H282" s="4">
        <f t="shared" si="20"/>
        <v>0.50500133624353793</v>
      </c>
    </row>
    <row r="283" spans="1:8" x14ac:dyDescent="0.35">
      <c r="A283" s="1" t="s">
        <v>556</v>
      </c>
      <c r="B283" s="1" t="s">
        <v>557</v>
      </c>
      <c r="C283" s="1"/>
      <c r="D283">
        <f t="shared" si="18"/>
        <v>0.27979609720532062</v>
      </c>
      <c r="E283">
        <f t="shared" si="19"/>
        <v>0.59106460702649921</v>
      </c>
      <c r="G283">
        <f t="shared" si="17"/>
        <v>0.59115792313042448</v>
      </c>
      <c r="H283" s="4">
        <f t="shared" si="20"/>
        <v>0.83807628713206128</v>
      </c>
    </row>
    <row r="284" spans="1:8" x14ac:dyDescent="0.35">
      <c r="A284" s="1" t="s">
        <v>558</v>
      </c>
      <c r="B284" s="1" t="s">
        <v>559</v>
      </c>
      <c r="C284" s="1"/>
      <c r="D284">
        <f t="shared" si="18"/>
        <v>0.2797055828601458</v>
      </c>
      <c r="E284">
        <f t="shared" si="19"/>
        <v>0.58939102313693303</v>
      </c>
      <c r="G284">
        <f t="shared" si="17"/>
        <v>0.58942566784872952</v>
      </c>
      <c r="H284" s="4">
        <f t="shared" si="20"/>
        <v>0.30992812377794721</v>
      </c>
    </row>
    <row r="285" spans="1:8" x14ac:dyDescent="0.35">
      <c r="A285" s="1" t="s">
        <v>560</v>
      </c>
      <c r="B285" s="1" t="s">
        <v>561</v>
      </c>
      <c r="C285" s="1"/>
      <c r="D285">
        <f t="shared" si="18"/>
        <v>0.27961536723625585</v>
      </c>
      <c r="E285">
        <f t="shared" si="19"/>
        <v>0.5877109650189114</v>
      </c>
      <c r="G285">
        <f t="shared" si="17"/>
        <v>0.58770185094539329</v>
      </c>
      <c r="H285" s="4">
        <f t="shared" si="20"/>
        <v>-8.1214696213915971E-2</v>
      </c>
    </row>
    <row r="286" spans="1:8" x14ac:dyDescent="0.35">
      <c r="A286" s="1" t="s">
        <v>562</v>
      </c>
      <c r="B286" s="1" t="s">
        <v>563</v>
      </c>
      <c r="C286" s="1"/>
      <c r="D286">
        <f t="shared" si="18"/>
        <v>0.27952544854065065</v>
      </c>
      <c r="E286">
        <f t="shared" si="19"/>
        <v>0.58591171031943412</v>
      </c>
      <c r="G286">
        <f t="shared" si="17"/>
        <v>0.58598640451077699</v>
      </c>
      <c r="H286" s="4">
        <f t="shared" si="20"/>
        <v>0.66290543010527614</v>
      </c>
    </row>
    <row r="287" spans="1:8" x14ac:dyDescent="0.35">
      <c r="A287" s="1" t="s">
        <v>564</v>
      </c>
      <c r="B287" s="1" t="s">
        <v>565</v>
      </c>
      <c r="C287" s="1"/>
      <c r="D287">
        <f t="shared" si="18"/>
        <v>0.27943582499587094</v>
      </c>
      <c r="E287">
        <f t="shared" si="19"/>
        <v>0.58421811211740493</v>
      </c>
      <c r="G287">
        <f t="shared" si="17"/>
        <v>0.58427926139199826</v>
      </c>
      <c r="H287" s="4">
        <f t="shared" si="20"/>
        <v>0.5405746617399565</v>
      </c>
    </row>
    <row r="288" spans="1:8" x14ac:dyDescent="0.35">
      <c r="A288" s="1" t="s">
        <v>566</v>
      </c>
      <c r="B288" s="1" t="s">
        <v>567</v>
      </c>
      <c r="C288" s="1"/>
      <c r="D288">
        <f t="shared" si="18"/>
        <v>0.27934649483982277</v>
      </c>
      <c r="E288">
        <f t="shared" si="19"/>
        <v>0.58251788360406243</v>
      </c>
      <c r="G288">
        <f t="shared" si="17"/>
        <v>0.58258035518326778</v>
      </c>
      <c r="H288" s="4">
        <f t="shared" si="20"/>
        <v>0.55010715414516298</v>
      </c>
    </row>
    <row r="289" spans="1:8" x14ac:dyDescent="0.35">
      <c r="A289" s="1" t="s">
        <v>568</v>
      </c>
      <c r="B289" s="1" t="s">
        <v>569</v>
      </c>
      <c r="C289" s="1"/>
      <c r="D289">
        <f t="shared" si="18"/>
        <v>0.27925745632560434</v>
      </c>
      <c r="E289">
        <f t="shared" si="19"/>
        <v>0.58081097266094628</v>
      </c>
      <c r="G289">
        <f t="shared" si="17"/>
        <v>0.58088962021417956</v>
      </c>
      <c r="H289" s="4">
        <f t="shared" si="20"/>
        <v>0.68984449313092</v>
      </c>
    </row>
    <row r="290" spans="1:8" x14ac:dyDescent="0.35">
      <c r="A290" s="1" t="s">
        <v>570</v>
      </c>
      <c r="B290" s="1" t="s">
        <v>571</v>
      </c>
      <c r="C290" s="1"/>
      <c r="D290">
        <f t="shared" si="18"/>
        <v>0.27916870772133467</v>
      </c>
      <c r="E290">
        <f t="shared" si="19"/>
        <v>0.57921178023149911</v>
      </c>
      <c r="G290">
        <f t="shared" si="17"/>
        <v>0.57920699154044542</v>
      </c>
      <c r="H290" s="4">
        <f t="shared" si="20"/>
        <v>-4.1844838271742901E-2</v>
      </c>
    </row>
    <row r="291" spans="1:8" x14ac:dyDescent="0.35">
      <c r="A291" s="1" t="s">
        <v>572</v>
      </c>
      <c r="B291" s="1" t="s">
        <v>573</v>
      </c>
      <c r="C291" s="1"/>
      <c r="D291">
        <f t="shared" si="18"/>
        <v>0.27908024730998549</v>
      </c>
      <c r="E291">
        <f t="shared" si="19"/>
        <v>0.57749179983722532</v>
      </c>
      <c r="G291">
        <f t="shared" si="17"/>
        <v>0.5775324049332653</v>
      </c>
      <c r="H291" s="4">
        <f t="shared" si="20"/>
        <v>0.3534340060178387</v>
      </c>
    </row>
    <row r="292" spans="1:8" x14ac:dyDescent="0.35">
      <c r="A292" s="1" t="s">
        <v>574</v>
      </c>
      <c r="B292" s="1" t="s">
        <v>575</v>
      </c>
      <c r="C292" s="1"/>
      <c r="D292">
        <f t="shared" si="18"/>
        <v>0.27899207338921472</v>
      </c>
      <c r="E292">
        <f t="shared" si="19"/>
        <v>0.57588031568064602</v>
      </c>
      <c r="G292">
        <f t="shared" si="17"/>
        <v>0.57586579686957862</v>
      </c>
      <c r="H292" s="4">
        <f t="shared" si="20"/>
        <v>-0.1258982805594222</v>
      </c>
    </row>
    <row r="293" spans="1:8" x14ac:dyDescent="0.35">
      <c r="A293" s="1" t="s">
        <v>576</v>
      </c>
      <c r="B293" s="1" t="s">
        <v>577</v>
      </c>
      <c r="C293" s="1"/>
      <c r="D293">
        <f t="shared" si="18"/>
        <v>0.27890418427120278</v>
      </c>
      <c r="E293">
        <f t="shared" si="19"/>
        <v>0.5741470641507227</v>
      </c>
      <c r="G293">
        <f t="shared" si="17"/>
        <v>0.57420710452208823</v>
      </c>
      <c r="H293" s="4">
        <f t="shared" si="20"/>
        <v>0.51860433557582297</v>
      </c>
    </row>
    <row r="294" spans="1:8" x14ac:dyDescent="0.35">
      <c r="A294" s="1" t="s">
        <v>578</v>
      </c>
      <c r="B294" s="1" t="s">
        <v>579</v>
      </c>
      <c r="C294" s="1"/>
      <c r="D294">
        <f t="shared" si="18"/>
        <v>0.27881657828249079</v>
      </c>
      <c r="E294">
        <f t="shared" si="19"/>
        <v>0.57252309784963762</v>
      </c>
      <c r="G294">
        <f t="shared" si="17"/>
        <v>0.57255626575010865</v>
      </c>
      <c r="H294" s="4">
        <f t="shared" si="20"/>
        <v>0.28541273821369728</v>
      </c>
    </row>
    <row r="295" spans="1:8" x14ac:dyDescent="0.35">
      <c r="A295" s="1" t="s">
        <v>580</v>
      </c>
      <c r="B295" s="1" t="s">
        <v>581</v>
      </c>
      <c r="C295" s="1"/>
      <c r="D295">
        <f t="shared" si="18"/>
        <v>0.27872925376382118</v>
      </c>
      <c r="E295">
        <f t="shared" si="19"/>
        <v>0.57089303621839227</v>
      </c>
      <c r="G295">
        <f t="shared" si="17"/>
        <v>0.57091321908933423</v>
      </c>
      <c r="H295" s="4">
        <f t="shared" si="20"/>
        <v>0.17302217199821612</v>
      </c>
    </row>
    <row r="296" spans="1:8" x14ac:dyDescent="0.35">
      <c r="A296" s="1" t="s">
        <v>582</v>
      </c>
      <c r="B296" s="1" t="s">
        <v>583</v>
      </c>
      <c r="C296" s="1"/>
      <c r="D296">
        <f t="shared" si="18"/>
        <v>0.2786422090699805</v>
      </c>
      <c r="E296">
        <f t="shared" si="19"/>
        <v>0.5692568333286101</v>
      </c>
      <c r="G296">
        <f t="shared" si="17"/>
        <v>0.56927790374339793</v>
      </c>
      <c r="H296" s="4">
        <f t="shared" si="20"/>
        <v>0.1799517781564397</v>
      </c>
    </row>
    <row r="297" spans="1:8" x14ac:dyDescent="0.35">
      <c r="A297" s="1" t="s">
        <v>584</v>
      </c>
      <c r="B297" s="1" t="s">
        <v>585</v>
      </c>
      <c r="C297" s="1"/>
      <c r="D297">
        <f t="shared" si="18"/>
        <v>0.27855544256964415</v>
      </c>
      <c r="E297">
        <f t="shared" si="19"/>
        <v>0.56761444273084449</v>
      </c>
      <c r="G297">
        <f t="shared" si="17"/>
        <v>0.56765025957406579</v>
      </c>
      <c r="H297" s="4">
        <f t="shared" si="20"/>
        <v>0.30474412784187166</v>
      </c>
    </row>
    <row r="298" spans="1:8" x14ac:dyDescent="0.35">
      <c r="A298" s="1" t="s">
        <v>586</v>
      </c>
      <c r="B298" s="1" t="s">
        <v>587</v>
      </c>
      <c r="C298" s="1"/>
      <c r="D298">
        <f t="shared" si="18"/>
        <v>0.27846895264522342</v>
      </c>
      <c r="E298">
        <f t="shared" si="19"/>
        <v>0.56596581744666663</v>
      </c>
      <c r="G298">
        <f t="shared" si="17"/>
        <v>0.56603022709259676</v>
      </c>
      <c r="H298" s="4">
        <f t="shared" si="20"/>
        <v>0.54596477462487414</v>
      </c>
    </row>
    <row r="299" spans="1:8" x14ac:dyDescent="0.35">
      <c r="A299" s="1" t="s">
        <v>588</v>
      </c>
      <c r="B299" s="1" t="s">
        <v>589</v>
      </c>
      <c r="C299" s="1"/>
      <c r="D299">
        <f t="shared" si="18"/>
        <v>0.27838273769271471</v>
      </c>
      <c r="E299">
        <f t="shared" si="19"/>
        <v>0.56442932699798354</v>
      </c>
      <c r="G299">
        <f t="shared" si="17"/>
        <v>0.56441774745059092</v>
      </c>
      <c r="H299" s="4">
        <f t="shared" si="20"/>
        <v>-9.7798188495534788E-2</v>
      </c>
    </row>
    <row r="300" spans="1:8" x14ac:dyDescent="0.35">
      <c r="A300" s="1" t="s">
        <v>590</v>
      </c>
      <c r="B300" s="1" t="s">
        <v>591</v>
      </c>
      <c r="C300" s="1"/>
      <c r="D300">
        <f t="shared" si="18"/>
        <v>0.27829679612155045</v>
      </c>
      <c r="E300">
        <f t="shared" si="19"/>
        <v>0.56276854301651902</v>
      </c>
      <c r="G300">
        <f t="shared" si="17"/>
        <v>0.56281276243166189</v>
      </c>
      <c r="H300" s="4">
        <f t="shared" si="20"/>
        <v>0.37206544357415439</v>
      </c>
    </row>
    <row r="301" spans="1:8" x14ac:dyDescent="0.35">
      <c r="A301" s="1" t="s">
        <v>592</v>
      </c>
      <c r="B301" s="1" t="s">
        <v>593</v>
      </c>
      <c r="C301" s="1"/>
      <c r="D301">
        <f t="shared" si="18"/>
        <v>0.27821112635445233</v>
      </c>
      <c r="E301">
        <f t="shared" si="19"/>
        <v>0.56122067893394378</v>
      </c>
      <c r="G301">
        <f t="shared" si="17"/>
        <v>0.56121521444251243</v>
      </c>
      <c r="H301" s="4">
        <f t="shared" si="20"/>
        <v>-4.5812435938152873E-2</v>
      </c>
    </row>
    <row r="302" spans="1:8" x14ac:dyDescent="0.35">
      <c r="A302" s="1" t="s">
        <v>594</v>
      </c>
      <c r="B302" s="1" t="s">
        <v>595</v>
      </c>
      <c r="C302" s="1"/>
      <c r="D302">
        <f t="shared" si="18"/>
        <v>0.27812572682728642</v>
      </c>
      <c r="E302">
        <f t="shared" si="19"/>
        <v>0.55954755558043434</v>
      </c>
      <c r="G302">
        <f t="shared" si="17"/>
        <v>0.55962504650506162</v>
      </c>
      <c r="H302" s="4">
        <f t="shared" si="20"/>
        <v>0.64722134745132109</v>
      </c>
    </row>
    <row r="303" spans="1:8" x14ac:dyDescent="0.35">
      <c r="A303" s="1" t="s">
        <v>596</v>
      </c>
      <c r="B303" s="1" t="s">
        <v>597</v>
      </c>
      <c r="C303" s="1"/>
      <c r="D303">
        <f t="shared" si="18"/>
        <v>0.27804059598892011</v>
      </c>
      <c r="E303">
        <f t="shared" si="19"/>
        <v>0.55798814822491305</v>
      </c>
      <c r="G303">
        <f t="shared" si="17"/>
        <v>0.55804220224712253</v>
      </c>
      <c r="H303" s="4">
        <f t="shared" si="20"/>
        <v>0.44984083843369049</v>
      </c>
    </row>
    <row r="304" spans="1:8" x14ac:dyDescent="0.35">
      <c r="A304" s="1" t="s">
        <v>598</v>
      </c>
      <c r="B304" s="1" t="s">
        <v>599</v>
      </c>
      <c r="C304" s="1"/>
      <c r="D304">
        <f t="shared" si="18"/>
        <v>0.27795573230108112</v>
      </c>
      <c r="E304">
        <f t="shared" si="19"/>
        <v>0.55642312137128536</v>
      </c>
      <c r="G304">
        <f t="shared" si="17"/>
        <v>0.55646662589543894</v>
      </c>
      <c r="H304" s="4">
        <f t="shared" si="20"/>
        <v>0.36074056843427016</v>
      </c>
    </row>
    <row r="305" spans="1:8" x14ac:dyDescent="0.35">
      <c r="A305" s="1" t="s">
        <v>600</v>
      </c>
      <c r="B305" s="1" t="s">
        <v>601</v>
      </c>
      <c r="C305" s="1"/>
      <c r="D305">
        <f t="shared" si="18"/>
        <v>0.27787113423821852</v>
      </c>
      <c r="E305">
        <f t="shared" si="19"/>
        <v>0.55485243437205445</v>
      </c>
      <c r="G305">
        <f t="shared" si="17"/>
        <v>0.55489826226678929</v>
      </c>
      <c r="H305" s="4">
        <f t="shared" si="20"/>
        <v>0.37863516354530447</v>
      </c>
    </row>
    <row r="306" spans="1:8" x14ac:dyDescent="0.35">
      <c r="A306" s="1" t="s">
        <v>602</v>
      </c>
      <c r="B306" s="1" t="s">
        <v>603</v>
      </c>
      <c r="C306" s="1"/>
      <c r="D306">
        <f t="shared" si="18"/>
        <v>0.27778680028736513</v>
      </c>
      <c r="E306">
        <f t="shared" si="19"/>
        <v>0.55327604613709946</v>
      </c>
      <c r="G306">
        <f t="shared" si="17"/>
        <v>0.55333705676071077</v>
      </c>
      <c r="H306" s="4">
        <f t="shared" si="20"/>
        <v>0.50225897336453329</v>
      </c>
    </row>
    <row r="307" spans="1:8" x14ac:dyDescent="0.35">
      <c r="A307" s="1" t="s">
        <v>604</v>
      </c>
      <c r="B307" s="1" t="s">
        <v>605</v>
      </c>
      <c r="C307" s="1"/>
      <c r="D307">
        <f t="shared" si="18"/>
        <v>0.2777027289480023</v>
      </c>
      <c r="E307">
        <f t="shared" si="19"/>
        <v>0.55169391512722477</v>
      </c>
      <c r="G307">
        <f t="shared" si="17"/>
        <v>0.55178295535105804</v>
      </c>
      <c r="H307" s="4">
        <f t="shared" si="20"/>
        <v>0.7303656973860484</v>
      </c>
    </row>
    <row r="308" spans="1:8" x14ac:dyDescent="0.35">
      <c r="A308" s="1" t="s">
        <v>606</v>
      </c>
      <c r="B308" s="1" t="s">
        <v>607</v>
      </c>
      <c r="C308" s="1"/>
      <c r="D308">
        <f t="shared" si="18"/>
        <v>0.27761891873192607</v>
      </c>
      <c r="E308">
        <f t="shared" si="19"/>
        <v>0.5502283530550941</v>
      </c>
      <c r="G308">
        <f t="shared" si="17"/>
        <v>0.55023590457903993</v>
      </c>
      <c r="H308" s="4">
        <f t="shared" si="20"/>
        <v>6.1728030621654995E-2</v>
      </c>
    </row>
    <row r="309" spans="1:8" x14ac:dyDescent="0.35">
      <c r="A309" s="1" t="s">
        <v>608</v>
      </c>
      <c r="B309" s="1" t="s">
        <v>609</v>
      </c>
      <c r="C309" s="1"/>
      <c r="D309">
        <f t="shared" si="18"/>
        <v>0.27753536816311547</v>
      </c>
      <c r="E309">
        <f t="shared" si="19"/>
        <v>0.54863505981475158</v>
      </c>
      <c r="G309">
        <f t="shared" si="17"/>
        <v>0.54869585154528977</v>
      </c>
      <c r="H309" s="4">
        <f t="shared" si="20"/>
        <v>0.49513730809369605</v>
      </c>
    </row>
    <row r="310" spans="1:8" x14ac:dyDescent="0.35">
      <c r="A310" s="1" t="s">
        <v>610</v>
      </c>
      <c r="B310" s="1" t="s">
        <v>611</v>
      </c>
      <c r="C310" s="1"/>
      <c r="D310">
        <f t="shared" si="18"/>
        <v>0.27745207577760206</v>
      </c>
      <c r="E310">
        <f t="shared" si="19"/>
        <v>0.54715912132741751</v>
      </c>
      <c r="G310">
        <f t="shared" si="17"/>
        <v>0.54716274390258945</v>
      </c>
      <c r="H310" s="4">
        <f t="shared" si="20"/>
        <v>2.9403161382113296E-2</v>
      </c>
    </row>
    <row r="311" spans="1:8" x14ac:dyDescent="0.35">
      <c r="A311" s="1" t="s">
        <v>612</v>
      </c>
      <c r="B311" s="1" t="s">
        <v>613</v>
      </c>
      <c r="C311" s="1"/>
      <c r="D311">
        <f t="shared" si="18"/>
        <v>0.27736904012334179</v>
      </c>
      <c r="E311">
        <f t="shared" si="19"/>
        <v>0.54555450723406496</v>
      </c>
      <c r="G311">
        <f t="shared" si="17"/>
        <v>0.54563652984859345</v>
      </c>
      <c r="H311" s="4">
        <f t="shared" si="20"/>
        <v>0.66335318166244051</v>
      </c>
    </row>
    <row r="312" spans="1:8" x14ac:dyDescent="0.35">
      <c r="A312" s="1" t="s">
        <v>614</v>
      </c>
      <c r="B312" s="1" t="s">
        <v>615</v>
      </c>
      <c r="C312" s="1"/>
      <c r="D312">
        <f t="shared" si="18"/>
        <v>0.27728625976008797</v>
      </c>
      <c r="E312">
        <f t="shared" si="19"/>
        <v>0.54406804435027567</v>
      </c>
      <c r="G312">
        <f t="shared" si="17"/>
        <v>0.54411715811838235</v>
      </c>
      <c r="H312" s="4">
        <f t="shared" si="20"/>
        <v>0.39583258772246666</v>
      </c>
    </row>
    <row r="313" spans="1:8" x14ac:dyDescent="0.35">
      <c r="A313" s="1" t="s">
        <v>616</v>
      </c>
      <c r="B313" s="1" t="s">
        <v>617</v>
      </c>
      <c r="C313" s="1"/>
      <c r="D313">
        <f t="shared" si="18"/>
        <v>0.2772037332592665</v>
      </c>
      <c r="E313">
        <f t="shared" si="19"/>
        <v>0.54257647626052963</v>
      </c>
      <c r="G313">
        <f t="shared" si="17"/>
        <v>0.54260457797809636</v>
      </c>
      <c r="H313" s="4">
        <f t="shared" si="20"/>
        <v>0.22570390888487779</v>
      </c>
    </row>
    <row r="314" spans="1:8" x14ac:dyDescent="0.35">
      <c r="A314" s="1" t="s">
        <v>618</v>
      </c>
      <c r="B314" s="1" t="s">
        <v>619</v>
      </c>
      <c r="C314" s="1"/>
      <c r="D314">
        <f t="shared" si="18"/>
        <v>0.27712145920385189</v>
      </c>
      <c r="E314">
        <f t="shared" si="19"/>
        <v>0.54107976777662881</v>
      </c>
      <c r="G314">
        <f t="shared" si="17"/>
        <v>0.54109873921714779</v>
      </c>
      <c r="H314" s="4">
        <f t="shared" si="20"/>
        <v>0.15184666247503031</v>
      </c>
    </row>
    <row r="315" spans="1:8" x14ac:dyDescent="0.35">
      <c r="A315" s="1" t="s">
        <v>620</v>
      </c>
      <c r="B315" s="1" t="s">
        <v>621</v>
      </c>
      <c r="C315" s="1"/>
      <c r="D315">
        <f t="shared" si="18"/>
        <v>0.27703943618824606</v>
      </c>
      <c r="E315">
        <f t="shared" si="19"/>
        <v>0.53957788334530898</v>
      </c>
      <c r="G315">
        <f t="shared" si="17"/>
        <v>0.53959959214193987</v>
      </c>
      <c r="H315" s="4">
        <f t="shared" si="20"/>
        <v>0.17315704933640319</v>
      </c>
    </row>
    <row r="316" spans="1:8" x14ac:dyDescent="0.35">
      <c r="A316" s="1" t="s">
        <v>622</v>
      </c>
      <c r="B316" s="1" t="s">
        <v>623</v>
      </c>
      <c r="C316" s="1"/>
      <c r="D316">
        <f t="shared" si="18"/>
        <v>0.27695766281815737</v>
      </c>
      <c r="E316">
        <f t="shared" si="19"/>
        <v>0.53807078704317202</v>
      </c>
      <c r="G316">
        <f t="shared" ref="G316:G379" si="21" xml:space="preserve"> 15866.811*D316^4 - 16211.566*D316^3 + 6322.24996*D316^2 - 1101.51112*D316 + 71.703778</f>
        <v>0.53810708756901704</v>
      </c>
      <c r="H316" s="4">
        <f t="shared" si="20"/>
        <v>0.28854765045771558</v>
      </c>
    </row>
    <row r="317" spans="1:8" x14ac:dyDescent="0.35">
      <c r="A317" s="1" t="s">
        <v>624</v>
      </c>
      <c r="B317" s="1" t="s">
        <v>625</v>
      </c>
      <c r="C317" s="1"/>
      <c r="D317">
        <f t="shared" si="18"/>
        <v>0.27687613771048247</v>
      </c>
      <c r="E317">
        <f t="shared" si="19"/>
        <v>0.53655844257153007</v>
      </c>
      <c r="G317">
        <f t="shared" si="21"/>
        <v>0.53662117681838595</v>
      </c>
      <c r="H317" s="4">
        <f t="shared" si="20"/>
        <v>0.49694713058601181</v>
      </c>
    </row>
    <row r="318" spans="1:8" x14ac:dyDescent="0.35">
      <c r="A318" s="1" t="s">
        <v>626</v>
      </c>
      <c r="B318" s="1" t="s">
        <v>627</v>
      </c>
      <c r="C318" s="1"/>
      <c r="D318">
        <f t="shared" si="18"/>
        <v>0.27679485949318883</v>
      </c>
      <c r="E318">
        <f t="shared" si="19"/>
        <v>0.53516748511494416</v>
      </c>
      <c r="G318">
        <f t="shared" si="21"/>
        <v>0.53514181170697839</v>
      </c>
      <c r="H318" s="4">
        <f t="shared" si="20"/>
        <v>-0.20270005159250815</v>
      </c>
    </row>
    <row r="319" spans="1:8" x14ac:dyDescent="0.35">
      <c r="A319" s="1" t="s">
        <v>628</v>
      </c>
      <c r="B319" s="1" t="s">
        <v>629</v>
      </c>
      <c r="C319" s="1"/>
      <c r="D319">
        <f t="shared" si="18"/>
        <v>0.27671382680519913</v>
      </c>
      <c r="E319">
        <f t="shared" si="19"/>
        <v>0.53364497879876283</v>
      </c>
      <c r="G319">
        <f t="shared" si="21"/>
        <v>0.53366894454222802</v>
      </c>
      <c r="H319" s="4">
        <f t="shared" si="20"/>
        <v>0.18856607296546812</v>
      </c>
    </row>
    <row r="320" spans="1:8" x14ac:dyDescent="0.35">
      <c r="A320" s="1" t="s">
        <v>630</v>
      </c>
      <c r="B320" s="1" t="s">
        <v>631</v>
      </c>
      <c r="C320" s="1"/>
      <c r="D320">
        <f t="shared" si="18"/>
        <v>0.27663303829627722</v>
      </c>
      <c r="E320">
        <f t="shared" si="19"/>
        <v>0.53224464362658219</v>
      </c>
      <c r="G320">
        <f t="shared" si="21"/>
        <v>0.53220252811595969</v>
      </c>
      <c r="H320" s="4">
        <f t="shared" si="20"/>
        <v>-0.3302792922870168</v>
      </c>
    </row>
    <row r="321" spans="1:8" x14ac:dyDescent="0.35">
      <c r="A321" s="1" t="s">
        <v>632</v>
      </c>
      <c r="B321" s="1" t="s">
        <v>633</v>
      </c>
      <c r="C321" s="1"/>
      <c r="D321">
        <f t="shared" si="18"/>
        <v>0.27655249262691506</v>
      </c>
      <c r="E321">
        <f t="shared" si="19"/>
        <v>0.530711837981657</v>
      </c>
      <c r="G321">
        <f t="shared" si="21"/>
        <v>0.53074251569759667</v>
      </c>
      <c r="H321" s="4">
        <f t="shared" si="20"/>
        <v>0.23975401426357124</v>
      </c>
    </row>
    <row r="322" spans="1:8" x14ac:dyDescent="0.35">
      <c r="A322" s="1" t="s">
        <v>634</v>
      </c>
      <c r="B322" s="1" t="s">
        <v>635</v>
      </c>
      <c r="C322" s="1"/>
      <c r="D322">
        <f t="shared" si="18"/>
        <v>0.27647218846822186</v>
      </c>
      <c r="E322">
        <f t="shared" si="19"/>
        <v>0.52930199778798059</v>
      </c>
      <c r="G322">
        <f t="shared" si="21"/>
        <v>0.52928886102907313</v>
      </c>
      <c r="H322" s="4">
        <f t="shared" si="20"/>
        <v>-0.10232914553487404</v>
      </c>
    </row>
    <row r="323" spans="1:8" x14ac:dyDescent="0.35">
      <c r="A323" s="1" t="s">
        <v>636</v>
      </c>
      <c r="B323" s="1" t="s">
        <v>637</v>
      </c>
      <c r="C323" s="1"/>
      <c r="D323">
        <f t="shared" si="18"/>
        <v>0.27639212450181405</v>
      </c>
      <c r="E323">
        <f t="shared" si="19"/>
        <v>0.5278875659527047</v>
      </c>
      <c r="G323">
        <f t="shared" si="21"/>
        <v>0.52784151831752979</v>
      </c>
      <c r="H323" s="4">
        <f t="shared" si="20"/>
        <v>-0.35750948008983485</v>
      </c>
    </row>
    <row r="324" spans="1:8" x14ac:dyDescent="0.35">
      <c r="A324" s="1" t="s">
        <v>638</v>
      </c>
      <c r="B324" s="1" t="s">
        <v>639</v>
      </c>
      <c r="C324" s="1"/>
      <c r="D324">
        <f t="shared" si="18"/>
        <v>0.27631229941970664</v>
      </c>
      <c r="E324">
        <f t="shared" si="19"/>
        <v>0.52633927738984398</v>
      </c>
      <c r="G324">
        <f t="shared" si="21"/>
        <v>0.52640044223048221</v>
      </c>
      <c r="H324" s="4">
        <f t="shared" si="20"/>
        <v>0.47324648548796588</v>
      </c>
    </row>
    <row r="325" spans="1:8" x14ac:dyDescent="0.35">
      <c r="A325" s="1" t="s">
        <v>640</v>
      </c>
      <c r="B325" s="1" t="s">
        <v>641</v>
      </c>
      <c r="C325" s="1"/>
      <c r="D325">
        <f t="shared" si="18"/>
        <v>0.27623271192420668</v>
      </c>
      <c r="E325">
        <f t="shared" si="19"/>
        <v>0.5249151475398669</v>
      </c>
      <c r="G325">
        <f t="shared" si="21"/>
        <v>0.52496558788914172</v>
      </c>
      <c r="H325" s="4">
        <f t="shared" si="20"/>
        <v>0.38898615310500873</v>
      </c>
    </row>
    <row r="326" spans="1:8" x14ac:dyDescent="0.35">
      <c r="A326" s="1" t="s">
        <v>642</v>
      </c>
      <c r="B326" s="1" t="s">
        <v>643</v>
      </c>
      <c r="C326" s="1"/>
      <c r="D326">
        <f t="shared" ref="D326:D389" si="22">1/(LOG10(A326))</f>
        <v>0.27615336072780694</v>
      </c>
      <c r="E326">
        <f t="shared" ref="E326:E389" si="23">LOG10(B326)</f>
        <v>0.52348633234322794</v>
      </c>
      <c r="G326">
        <f t="shared" si="21"/>
        <v>0.52353691086315735</v>
      </c>
      <c r="H326" s="4">
        <f t="shared" ref="H326:H389" si="24">1000*(POWER(10,G326)-B326)</f>
        <v>0.38877061093378629</v>
      </c>
    </row>
    <row r="327" spans="1:8" x14ac:dyDescent="0.35">
      <c r="A327" s="1" t="s">
        <v>644</v>
      </c>
      <c r="B327" s="1" t="s">
        <v>645</v>
      </c>
      <c r="C327" s="1"/>
      <c r="D327">
        <f t="shared" si="22"/>
        <v>0.27607424455308199</v>
      </c>
      <c r="E327">
        <f t="shared" si="23"/>
        <v>0.52205280086882244</v>
      </c>
      <c r="G327">
        <f t="shared" si="21"/>
        <v>0.52211436716493154</v>
      </c>
      <c r="H327" s="4">
        <f t="shared" si="24"/>
        <v>0.4716743936898915</v>
      </c>
    </row>
    <row r="328" spans="1:8" x14ac:dyDescent="0.35">
      <c r="A328" s="1" t="s">
        <v>646</v>
      </c>
      <c r="B328" s="1" t="s">
        <v>647</v>
      </c>
      <c r="C328" s="1"/>
      <c r="D328">
        <f t="shared" si="22"/>
        <v>0.27599536213258496</v>
      </c>
      <c r="E328">
        <f t="shared" si="23"/>
        <v>0.52074547151948236</v>
      </c>
      <c r="G328">
        <f t="shared" si="21"/>
        <v>0.52069791324382209</v>
      </c>
      <c r="H328" s="4">
        <f t="shared" si="24"/>
        <v>-0.36321475369049949</v>
      </c>
    </row>
    <row r="329" spans="1:8" x14ac:dyDescent="0.35">
      <c r="A329" s="1" t="s">
        <v>648</v>
      </c>
      <c r="B329" s="1" t="s">
        <v>649</v>
      </c>
      <c r="C329" s="1"/>
      <c r="D329">
        <f t="shared" si="22"/>
        <v>0.27591671220874575</v>
      </c>
      <c r="E329">
        <f t="shared" si="23"/>
        <v>0.51930284923542869</v>
      </c>
      <c r="G329">
        <f t="shared" si="21"/>
        <v>0.51928750598048623</v>
      </c>
      <c r="H329" s="4">
        <f t="shared" si="24"/>
        <v>-0.11679610709247612</v>
      </c>
    </row>
    <row r="330" spans="1:8" x14ac:dyDescent="0.35">
      <c r="A330" s="1" t="s">
        <v>650</v>
      </c>
      <c r="B330" s="1" t="s">
        <v>651</v>
      </c>
      <c r="C330" s="1"/>
      <c r="D330">
        <f t="shared" si="22"/>
        <v>0.27583829353377071</v>
      </c>
      <c r="E330">
        <f t="shared" si="23"/>
        <v>0.51785541893002862</v>
      </c>
      <c r="G330">
        <f t="shared" si="21"/>
        <v>0.51788310268199211</v>
      </c>
      <c r="H330" s="4">
        <f t="shared" si="24"/>
        <v>0.21004381563782815</v>
      </c>
    </row>
    <row r="331" spans="1:8" x14ac:dyDescent="0.35">
      <c r="A331" s="1" t="s">
        <v>652</v>
      </c>
      <c r="B331" s="1" t="s">
        <v>653</v>
      </c>
      <c r="C331" s="1"/>
      <c r="D331">
        <f t="shared" si="22"/>
        <v>0.27576010486954333</v>
      </c>
      <c r="E331">
        <f t="shared" si="23"/>
        <v>0.51653537389579962</v>
      </c>
      <c r="G331">
        <f t="shared" si="21"/>
        <v>0.51648466107604918</v>
      </c>
      <c r="H331" s="4">
        <f t="shared" si="24"/>
        <v>-0.38356896921332151</v>
      </c>
    </row>
    <row r="332" spans="1:8" x14ac:dyDescent="0.35">
      <c r="A332" s="1" t="s">
        <v>654</v>
      </c>
      <c r="B332" s="1" t="s">
        <v>655</v>
      </c>
      <c r="C332" s="1"/>
      <c r="D332">
        <f t="shared" si="22"/>
        <v>0.27568214498752625</v>
      </c>
      <c r="E332">
        <f t="shared" si="23"/>
        <v>0.51507867507592264</v>
      </c>
      <c r="G332">
        <f t="shared" si="21"/>
        <v>0.51509213930614806</v>
      </c>
      <c r="H332" s="4">
        <f t="shared" si="24"/>
        <v>0.10150387565888153</v>
      </c>
    </row>
    <row r="333" spans="1:8" x14ac:dyDescent="0.35">
      <c r="A333" s="1" t="s">
        <v>656</v>
      </c>
      <c r="B333" s="1" t="s">
        <v>657</v>
      </c>
      <c r="C333" s="1"/>
      <c r="D333">
        <f t="shared" si="22"/>
        <v>0.27560441266866448</v>
      </c>
      <c r="E333">
        <f t="shared" si="23"/>
        <v>0.51375015008182356</v>
      </c>
      <c r="G333">
        <f t="shared" si="21"/>
        <v>0.513705495925592</v>
      </c>
      <c r="H333" s="4">
        <f t="shared" si="24"/>
        <v>-0.33558720914550477</v>
      </c>
    </row>
    <row r="334" spans="1:8" x14ac:dyDescent="0.35">
      <c r="A334" s="1" t="s">
        <v>658</v>
      </c>
      <c r="B334" s="1" t="s">
        <v>659</v>
      </c>
      <c r="C334" s="1"/>
      <c r="D334">
        <f t="shared" si="22"/>
        <v>0.27552690670329</v>
      </c>
      <c r="E334">
        <f t="shared" si="23"/>
        <v>0.51228406328185361</v>
      </c>
      <c r="G334">
        <f t="shared" si="21"/>
        <v>0.51232468989337576</v>
      </c>
      <c r="H334" s="4">
        <f t="shared" si="24"/>
        <v>0.30432012019510069</v>
      </c>
    </row>
    <row r="335" spans="1:8" x14ac:dyDescent="0.35">
      <c r="A335" s="1" t="s">
        <v>660</v>
      </c>
      <c r="B335" s="1" t="s">
        <v>661</v>
      </c>
      <c r="C335" s="1"/>
      <c r="D335">
        <f t="shared" si="22"/>
        <v>0.27544962589102728</v>
      </c>
      <c r="E335">
        <f t="shared" si="23"/>
        <v>0.51094694867297274</v>
      </c>
      <c r="G335">
        <f t="shared" si="21"/>
        <v>0.51094968056872858</v>
      </c>
      <c r="H335" s="4">
        <f t="shared" si="24"/>
        <v>2.0399904145040892E-2</v>
      </c>
    </row>
    <row r="336" spans="1:8" x14ac:dyDescent="0.35">
      <c r="A336" s="1" t="s">
        <v>662</v>
      </c>
      <c r="B336" s="1" t="s">
        <v>663</v>
      </c>
      <c r="C336" s="1"/>
      <c r="D336">
        <f t="shared" si="22"/>
        <v>0.27537256904070012</v>
      </c>
      <c r="E336">
        <f t="shared" si="23"/>
        <v>0.50960570461155608</v>
      </c>
      <c r="G336">
        <f t="shared" si="21"/>
        <v>0.50958042770599832</v>
      </c>
      <c r="H336" s="4">
        <f t="shared" si="24"/>
        <v>-0.18816232065965721</v>
      </c>
    </row>
    <row r="337" spans="1:8" x14ac:dyDescent="0.35">
      <c r="A337" s="1" t="s">
        <v>664</v>
      </c>
      <c r="B337" s="1" t="s">
        <v>665</v>
      </c>
      <c r="C337" s="1"/>
      <c r="D337">
        <f t="shared" si="22"/>
        <v>0.27529573497023957</v>
      </c>
      <c r="E337">
        <f t="shared" si="23"/>
        <v>0.50826030551233448</v>
      </c>
      <c r="G337">
        <f t="shared" si="21"/>
        <v>0.50821689144981974</v>
      </c>
      <c r="H337" s="4">
        <f t="shared" si="24"/>
        <v>-0.32216971628784563</v>
      </c>
    </row>
    <row r="338" spans="1:8" x14ac:dyDescent="0.35">
      <c r="A338" s="1" t="s">
        <v>666</v>
      </c>
      <c r="B338" s="1" t="s">
        <v>667</v>
      </c>
      <c r="C338" s="1"/>
      <c r="D338">
        <f t="shared" si="22"/>
        <v>0.27521912250659314</v>
      </c>
      <c r="E338">
        <f t="shared" si="23"/>
        <v>0.50691072555151806</v>
      </c>
      <c r="G338">
        <f t="shared" si="21"/>
        <v>0.50685903233073759</v>
      </c>
      <c r="H338" s="4">
        <f t="shared" si="24"/>
        <v>-0.38241433169838857</v>
      </c>
    </row>
    <row r="339" spans="1:8" x14ac:dyDescent="0.35">
      <c r="A339" s="1" t="s">
        <v>668</v>
      </c>
      <c r="B339" s="1" t="s">
        <v>669</v>
      </c>
      <c r="C339" s="1"/>
      <c r="D339">
        <f t="shared" si="22"/>
        <v>0.27514273048563487</v>
      </c>
      <c r="E339">
        <f t="shared" si="23"/>
        <v>0.50555693866382179</v>
      </c>
      <c r="G339">
        <f t="shared" si="21"/>
        <v>0.50550681125997698</v>
      </c>
      <c r="H339" s="4">
        <f t="shared" si="24"/>
        <v>-0.36967729396719662</v>
      </c>
    </row>
    <row r="340" spans="1:8" x14ac:dyDescent="0.35">
      <c r="A340" s="1" t="s">
        <v>670</v>
      </c>
      <c r="B340" s="1" t="s">
        <v>671</v>
      </c>
      <c r="C340" s="1"/>
      <c r="D340">
        <f t="shared" si="22"/>
        <v>0.27506655775207667</v>
      </c>
      <c r="E340">
        <f t="shared" si="23"/>
        <v>0.50419891853944487</v>
      </c>
      <c r="G340">
        <f t="shared" si="21"/>
        <v>0.50416018952503805</v>
      </c>
      <c r="H340" s="4">
        <f t="shared" si="24"/>
        <v>-0.28472899020171027</v>
      </c>
    </row>
    <row r="341" spans="1:8" x14ac:dyDescent="0.35">
      <c r="A341" s="1" t="s">
        <v>672</v>
      </c>
      <c r="B341" s="1" t="s">
        <v>673</v>
      </c>
      <c r="C341" s="1"/>
      <c r="D341">
        <f t="shared" si="22"/>
        <v>0.27499060315938084</v>
      </c>
      <c r="E341">
        <f t="shared" si="23"/>
        <v>0.50283663862100303</v>
      </c>
      <c r="G341">
        <f t="shared" si="21"/>
        <v>0.50281912878483581</v>
      </c>
      <c r="H341" s="4">
        <f t="shared" si="24"/>
        <v>-0.12832924967476345</v>
      </c>
    </row>
    <row r="342" spans="1:8" x14ac:dyDescent="0.35">
      <c r="A342" s="1" t="s">
        <v>674</v>
      </c>
      <c r="B342" s="1" t="s">
        <v>675</v>
      </c>
      <c r="C342" s="1"/>
      <c r="D342">
        <f t="shared" si="22"/>
        <v>0.27491486556967354</v>
      </c>
      <c r="E342">
        <f t="shared" si="23"/>
        <v>0.50147007210041228</v>
      </c>
      <c r="G342">
        <f t="shared" si="21"/>
        <v>0.50148359106574958</v>
      </c>
      <c r="H342" s="4">
        <f t="shared" si="24"/>
        <v>9.8772483764442143E-2</v>
      </c>
    </row>
    <row r="343" spans="1:8" x14ac:dyDescent="0.35">
      <c r="A343" s="1" t="s">
        <v>676</v>
      </c>
      <c r="B343" s="1" t="s">
        <v>677</v>
      </c>
      <c r="C343" s="1"/>
      <c r="D343">
        <f t="shared" si="22"/>
        <v>0.27483934385365905</v>
      </c>
      <c r="E343">
        <f t="shared" si="23"/>
        <v>0.50009919191572283</v>
      </c>
      <c r="G343">
        <f t="shared" si="21"/>
        <v>0.50015353875653545</v>
      </c>
      <c r="H343" s="4">
        <f t="shared" si="24"/>
        <v>0.39583697392897577</v>
      </c>
    </row>
    <row r="344" spans="1:8" x14ac:dyDescent="0.35">
      <c r="A344" s="1" t="s">
        <v>678</v>
      </c>
      <c r="B344" s="1" t="s">
        <v>679</v>
      </c>
      <c r="C344" s="1"/>
      <c r="D344">
        <f t="shared" si="22"/>
        <v>0.27476403689053569</v>
      </c>
      <c r="E344">
        <f t="shared" si="23"/>
        <v>0.49886168899288402</v>
      </c>
      <c r="G344">
        <f t="shared" si="21"/>
        <v>0.49882893460426203</v>
      </c>
      <c r="H344" s="4">
        <f t="shared" si="24"/>
        <v>-0.23786497505406956</v>
      </c>
    </row>
    <row r="345" spans="1:8" x14ac:dyDescent="0.35">
      <c r="A345" s="1" t="s">
        <v>680</v>
      </c>
      <c r="B345" s="1" t="s">
        <v>681</v>
      </c>
      <c r="C345" s="1"/>
      <c r="D345">
        <f t="shared" si="22"/>
        <v>0.27468894356791218</v>
      </c>
      <c r="E345">
        <f t="shared" si="23"/>
        <v>0.4974825373673703</v>
      </c>
      <c r="G345">
        <f t="shared" si="21"/>
        <v>0.49750974170976292</v>
      </c>
      <c r="H345" s="4">
        <f t="shared" si="24"/>
        <v>0.19694731324015891</v>
      </c>
    </row>
    <row r="346" spans="1:8" x14ac:dyDescent="0.35">
      <c r="A346" s="1" t="s">
        <v>682</v>
      </c>
      <c r="B346" s="1" t="s">
        <v>683</v>
      </c>
      <c r="C346" s="1"/>
      <c r="D346">
        <f t="shared" si="22"/>
        <v>0.27461406278172529</v>
      </c>
      <c r="E346">
        <f t="shared" si="23"/>
        <v>0.49623754516673524</v>
      </c>
      <c r="G346">
        <f t="shared" si="21"/>
        <v>0.49619592352371455</v>
      </c>
      <c r="H346" s="4">
        <f t="shared" si="24"/>
        <v>-0.30043577317107051</v>
      </c>
    </row>
    <row r="347" spans="1:8" x14ac:dyDescent="0.35">
      <c r="A347" s="1" t="s">
        <v>684</v>
      </c>
      <c r="B347" s="1" t="s">
        <v>685</v>
      </c>
      <c r="C347" s="1"/>
      <c r="D347">
        <f t="shared" si="22"/>
        <v>0.27453939343615846</v>
      </c>
      <c r="E347">
        <f t="shared" si="23"/>
        <v>0.49485002168009401</v>
      </c>
      <c r="G347">
        <f t="shared" si="21"/>
        <v>0.49488744384211714</v>
      </c>
      <c r="H347" s="4">
        <f t="shared" si="24"/>
        <v>0.26928570301931742</v>
      </c>
    </row>
    <row r="348" spans="1:8" x14ac:dyDescent="0.35">
      <c r="A348" s="1" t="s">
        <v>686</v>
      </c>
      <c r="B348" s="1" t="s">
        <v>687</v>
      </c>
      <c r="C348" s="1"/>
      <c r="D348">
        <f t="shared" si="22"/>
        <v>0.27446493444356146</v>
      </c>
      <c r="E348">
        <f t="shared" si="23"/>
        <v>0.49359744900052688</v>
      </c>
      <c r="G348">
        <f t="shared" si="21"/>
        <v>0.49358426680242928</v>
      </c>
      <c r="H348" s="4">
        <f t="shared" si="24"/>
        <v>-9.4578926514543582E-2</v>
      </c>
    </row>
    <row r="349" spans="1:8" x14ac:dyDescent="0.35">
      <c r="A349" s="1" t="s">
        <v>688</v>
      </c>
      <c r="B349" s="1" t="s">
        <v>689</v>
      </c>
      <c r="C349" s="1"/>
      <c r="D349">
        <f t="shared" si="22"/>
        <v>0.27439068472437073</v>
      </c>
      <c r="E349">
        <f t="shared" si="23"/>
        <v>0.49234125325497446</v>
      </c>
      <c r="G349">
        <f t="shared" si="21"/>
        <v>0.49228635687893529</v>
      </c>
      <c r="H349" s="4">
        <f t="shared" si="24"/>
        <v>-0.3927110935673106</v>
      </c>
    </row>
    <row r="350" spans="1:8" x14ac:dyDescent="0.35">
      <c r="A350" s="1" t="s">
        <v>690</v>
      </c>
      <c r="B350" s="1" t="s">
        <v>691</v>
      </c>
      <c r="C350" s="1"/>
      <c r="D350">
        <f t="shared" si="22"/>
        <v>0.27431664320703097</v>
      </c>
      <c r="E350">
        <f t="shared" si="23"/>
        <v>0.49094120535678676</v>
      </c>
      <c r="G350">
        <f t="shared" si="21"/>
        <v>0.4909936788794198</v>
      </c>
      <c r="H350" s="4">
        <f t="shared" si="24"/>
        <v>0.37421686069594173</v>
      </c>
    </row>
    <row r="351" spans="1:8" x14ac:dyDescent="0.35">
      <c r="A351" s="1" t="s">
        <v>692</v>
      </c>
      <c r="B351" s="1" t="s">
        <v>693</v>
      </c>
      <c r="C351" s="1"/>
      <c r="D351">
        <f t="shared" si="22"/>
        <v>0.27424280882791768</v>
      </c>
      <c r="E351">
        <f t="shared" si="23"/>
        <v>0.48967729166369856</v>
      </c>
      <c r="G351">
        <f t="shared" si="21"/>
        <v>0.48970619794084769</v>
      </c>
      <c r="H351" s="4">
        <f t="shared" si="24"/>
        <v>0.20554153516494367</v>
      </c>
    </row>
    <row r="352" spans="1:8" x14ac:dyDescent="0.35">
      <c r="A352" s="1" t="s">
        <v>694</v>
      </c>
      <c r="B352" s="1" t="s">
        <v>695</v>
      </c>
      <c r="C352" s="1"/>
      <c r="D352">
        <f t="shared" si="22"/>
        <v>0.27416918053126044</v>
      </c>
      <c r="E352">
        <f t="shared" si="23"/>
        <v>0.48840968890319814</v>
      </c>
      <c r="G352">
        <f t="shared" si="21"/>
        <v>0.48842387952532818</v>
      </c>
      <c r="H352" s="4">
        <f t="shared" si="24"/>
        <v>0.10060832269953579</v>
      </c>
    </row>
    <row r="353" spans="1:8" x14ac:dyDescent="0.35">
      <c r="A353" s="1" t="s">
        <v>696</v>
      </c>
      <c r="B353" s="1" t="s">
        <v>697</v>
      </c>
      <c r="C353" s="1"/>
      <c r="D353">
        <f t="shared" si="22"/>
        <v>0.27409575726906699</v>
      </c>
      <c r="E353">
        <f t="shared" si="23"/>
        <v>0.48713837547718647</v>
      </c>
      <c r="G353">
        <f t="shared" si="21"/>
        <v>0.48714668941653372</v>
      </c>
      <c r="H353" s="4">
        <f t="shared" si="24"/>
        <v>5.8771269655366609E-2</v>
      </c>
    </row>
    <row r="354" spans="1:8" x14ac:dyDescent="0.35">
      <c r="A354" s="1" t="s">
        <v>698</v>
      </c>
      <c r="B354" s="1" t="s">
        <v>699</v>
      </c>
      <c r="C354" s="1"/>
      <c r="D354">
        <f t="shared" si="22"/>
        <v>0.27402253800104881</v>
      </c>
      <c r="E354">
        <f t="shared" si="23"/>
        <v>0.48586332959733464</v>
      </c>
      <c r="G354">
        <f t="shared" si="21"/>
        <v>0.48587459371580621</v>
      </c>
      <c r="H354" s="4">
        <f t="shared" si="24"/>
        <v>7.9392935489863703E-2</v>
      </c>
    </row>
    <row r="355" spans="1:8" x14ac:dyDescent="0.35">
      <c r="A355" s="1" t="s">
        <v>700</v>
      </c>
      <c r="B355" s="1" t="s">
        <v>701</v>
      </c>
      <c r="C355" s="1"/>
      <c r="D355">
        <f t="shared" si="22"/>
        <v>0.27394952169454684</v>
      </c>
      <c r="E355">
        <f t="shared" si="23"/>
        <v>0.48458452928284285</v>
      </c>
      <c r="G355">
        <f t="shared" si="21"/>
        <v>0.48460755883837692</v>
      </c>
      <c r="H355" s="4">
        <f t="shared" si="24"/>
        <v>0.16184425546095227</v>
      </c>
    </row>
    <row r="356" spans="1:8" x14ac:dyDescent="0.35">
      <c r="A356" s="1" t="s">
        <v>702</v>
      </c>
      <c r="B356" s="1" t="s">
        <v>703</v>
      </c>
      <c r="C356" s="1"/>
      <c r="D356">
        <f t="shared" si="22"/>
        <v>0.27387670732445857</v>
      </c>
      <c r="E356">
        <f t="shared" si="23"/>
        <v>0.48330195235816714</v>
      </c>
      <c r="G356">
        <f t="shared" si="21"/>
        <v>0.48334555150950109</v>
      </c>
      <c r="H356" s="4">
        <f t="shared" si="24"/>
        <v>0.30550440494403475</v>
      </c>
    </row>
    <row r="357" spans="1:8" x14ac:dyDescent="0.35">
      <c r="A357" s="1" t="s">
        <v>704</v>
      </c>
      <c r="B357" s="1" t="s">
        <v>705</v>
      </c>
      <c r="C357" s="1"/>
      <c r="D357">
        <f t="shared" si="22"/>
        <v>0.27380409387316573</v>
      </c>
      <c r="E357">
        <f t="shared" si="23"/>
        <v>0.48215869541127643</v>
      </c>
      <c r="G357">
        <f t="shared" si="21"/>
        <v>0.48208853876110425</v>
      </c>
      <c r="H357" s="4">
        <f t="shared" si="24"/>
        <v>-0.49023933046976609</v>
      </c>
    </row>
    <row r="358" spans="1:8" x14ac:dyDescent="0.35">
      <c r="A358" s="1" t="s">
        <v>706</v>
      </c>
      <c r="B358" s="1" t="s">
        <v>707</v>
      </c>
      <c r="C358" s="1"/>
      <c r="D358">
        <f t="shared" si="22"/>
        <v>0.27373168033046313</v>
      </c>
      <c r="E358">
        <f t="shared" si="23"/>
        <v>0.48086892368716788</v>
      </c>
      <c r="G358">
        <f t="shared" si="21"/>
        <v>0.48083648792822942</v>
      </c>
      <c r="H358" s="4">
        <f t="shared" si="24"/>
        <v>-0.22599168418180327</v>
      </c>
    </row>
    <row r="359" spans="1:8" x14ac:dyDescent="0.35">
      <c r="A359" s="1" t="s">
        <v>708</v>
      </c>
      <c r="B359" s="1" t="s">
        <v>709</v>
      </c>
      <c r="C359" s="1"/>
      <c r="D359">
        <f t="shared" si="22"/>
        <v>0.27365946569348792</v>
      </c>
      <c r="E359">
        <f t="shared" si="23"/>
        <v>0.47957531017498845</v>
      </c>
      <c r="G359">
        <f t="shared" si="21"/>
        <v>0.47958936664520024</v>
      </c>
      <c r="H359" s="4">
        <f t="shared" si="24"/>
        <v>9.7650462308696007E-2</v>
      </c>
    </row>
    <row r="360" spans="1:8" x14ac:dyDescent="0.35">
      <c r="A360" s="1" t="s">
        <v>710</v>
      </c>
      <c r="B360" s="1" t="s">
        <v>711</v>
      </c>
      <c r="C360" s="1"/>
      <c r="D360">
        <f t="shared" si="22"/>
        <v>0.27358744896664999</v>
      </c>
      <c r="E360">
        <f t="shared" si="23"/>
        <v>0.47842218774008055</v>
      </c>
      <c r="G360">
        <f t="shared" si="21"/>
        <v>0.47834714284238089</v>
      </c>
      <c r="H360" s="4">
        <f t="shared" si="24"/>
        <v>-0.51990204349117164</v>
      </c>
    </row>
    <row r="361" spans="1:8" x14ac:dyDescent="0.35">
      <c r="A361" s="1" t="s">
        <v>712</v>
      </c>
      <c r="B361" s="1" t="s">
        <v>713</v>
      </c>
      <c r="C361" s="1"/>
      <c r="D361">
        <f t="shared" si="22"/>
        <v>0.2735156291615633</v>
      </c>
      <c r="E361">
        <f t="shared" si="23"/>
        <v>0.47712125471966244</v>
      </c>
      <c r="G361">
        <f t="shared" si="21"/>
        <v>0.47710978474242438</v>
      </c>
      <c r="H361" s="4">
        <f t="shared" si="24"/>
        <v>-7.9230749545633472E-2</v>
      </c>
    </row>
    <row r="362" spans="1:8" x14ac:dyDescent="0.35">
      <c r="A362" s="1" t="s">
        <v>714</v>
      </c>
      <c r="B362" s="1" t="s">
        <v>715</v>
      </c>
      <c r="C362" s="1"/>
      <c r="D362">
        <f t="shared" si="22"/>
        <v>0.27344400529697738</v>
      </c>
      <c r="E362">
        <f t="shared" si="23"/>
        <v>0.47596158919242376</v>
      </c>
      <c r="G362">
        <f t="shared" si="21"/>
        <v>0.47587726085731674</v>
      </c>
      <c r="H362" s="4">
        <f t="shared" si="24"/>
        <v>-0.580909716299427</v>
      </c>
    </row>
    <row r="363" spans="1:8" x14ac:dyDescent="0.35">
      <c r="A363" s="1" t="s">
        <v>716</v>
      </c>
      <c r="B363" s="1" t="s">
        <v>717</v>
      </c>
      <c r="C363" s="1"/>
      <c r="D363">
        <f t="shared" si="22"/>
        <v>0.27337257639871043</v>
      </c>
      <c r="E363">
        <f t="shared" si="23"/>
        <v>0.47465325336206271</v>
      </c>
      <c r="G363">
        <f t="shared" si="21"/>
        <v>0.47464953998482429</v>
      </c>
      <c r="H363" s="4">
        <f t="shared" si="24"/>
        <v>-2.5505635939726545E-2</v>
      </c>
    </row>
    <row r="364" spans="1:8" x14ac:dyDescent="0.35">
      <c r="A364" s="1" t="s">
        <v>718</v>
      </c>
      <c r="B364" s="1" t="s">
        <v>719</v>
      </c>
      <c r="C364" s="1"/>
      <c r="D364">
        <f t="shared" si="22"/>
        <v>0.27330134149958279</v>
      </c>
      <c r="E364">
        <f t="shared" si="23"/>
        <v>0.47348697006456836</v>
      </c>
      <c r="G364">
        <f t="shared" si="21"/>
        <v>0.47342659120494091</v>
      </c>
      <c r="H364" s="4">
        <f t="shared" si="24"/>
        <v>-0.41357794976493167</v>
      </c>
    </row>
    <row r="365" spans="1:8" x14ac:dyDescent="0.35">
      <c r="A365" s="1" t="s">
        <v>720</v>
      </c>
      <c r="B365" s="1" t="s">
        <v>721</v>
      </c>
      <c r="C365" s="1"/>
      <c r="D365">
        <f t="shared" si="22"/>
        <v>0.27323029963935097</v>
      </c>
      <c r="E365">
        <f t="shared" si="23"/>
        <v>0.47217114669236326</v>
      </c>
      <c r="G365">
        <f t="shared" si="21"/>
        <v>0.47220838387721642</v>
      </c>
      <c r="H365" s="4">
        <f t="shared" si="24"/>
        <v>0.25432104230915797</v>
      </c>
    </row>
    <row r="366" spans="1:8" x14ac:dyDescent="0.35">
      <c r="A366" s="1" t="s">
        <v>722</v>
      </c>
      <c r="B366" s="1" t="s">
        <v>723</v>
      </c>
      <c r="C366" s="1"/>
      <c r="D366">
        <f t="shared" si="22"/>
        <v>0.27315944986464291</v>
      </c>
      <c r="E366">
        <f t="shared" si="23"/>
        <v>0.47099816966087366</v>
      </c>
      <c r="G366">
        <f t="shared" si="21"/>
        <v>0.47099488763691966</v>
      </c>
      <c r="H366" s="4">
        <f t="shared" si="24"/>
        <v>-2.2353933971430706E-2</v>
      </c>
    </row>
    <row r="367" spans="1:8" x14ac:dyDescent="0.35">
      <c r="A367" s="1" t="s">
        <v>724</v>
      </c>
      <c r="B367" s="1" t="s">
        <v>725</v>
      </c>
      <c r="C367" s="1"/>
      <c r="D367">
        <f t="shared" si="22"/>
        <v>0.27308879122889379</v>
      </c>
      <c r="E367">
        <f t="shared" si="23"/>
        <v>0.46982201597816303</v>
      </c>
      <c r="G367">
        <f t="shared" si="21"/>
        <v>0.46978607239242365</v>
      </c>
      <c r="H367" s="4">
        <f t="shared" si="24"/>
        <v>-0.24414123281069067</v>
      </c>
    </row>
    <row r="368" spans="1:8" x14ac:dyDescent="0.35">
      <c r="A368" s="1" t="s">
        <v>726</v>
      </c>
      <c r="B368" s="1" t="s">
        <v>727</v>
      </c>
      <c r="C368" s="1"/>
      <c r="D368">
        <f t="shared" si="22"/>
        <v>0.27301832279228233</v>
      </c>
      <c r="E368">
        <f t="shared" si="23"/>
        <v>0.46864266839151131</v>
      </c>
      <c r="G368">
        <f t="shared" si="21"/>
        <v>0.46858190832151081</v>
      </c>
      <c r="H368" s="4">
        <f t="shared" si="24"/>
        <v>-0.41157239963673931</v>
      </c>
    </row>
    <row r="369" spans="1:8" x14ac:dyDescent="0.35">
      <c r="A369" s="1" t="s">
        <v>728</v>
      </c>
      <c r="B369" s="1" t="s">
        <v>729</v>
      </c>
      <c r="C369" s="1"/>
      <c r="D369">
        <f t="shared" si="22"/>
        <v>0.27294804362166825</v>
      </c>
      <c r="E369">
        <f t="shared" si="23"/>
        <v>0.46746010950726391</v>
      </c>
      <c r="G369">
        <f t="shared" si="21"/>
        <v>0.46738236586890025</v>
      </c>
      <c r="H369" s="4">
        <f t="shared" si="24"/>
        <v>-0.52517227239112785</v>
      </c>
    </row>
    <row r="370" spans="1:8" x14ac:dyDescent="0.35">
      <c r="A370" s="1" t="s">
        <v>730</v>
      </c>
      <c r="B370" s="1" t="s">
        <v>731</v>
      </c>
      <c r="C370" s="1"/>
      <c r="D370">
        <f t="shared" si="22"/>
        <v>0.27287795279053023</v>
      </c>
      <c r="E370">
        <f t="shared" si="23"/>
        <v>0.46627432178929207</v>
      </c>
      <c r="G370">
        <f t="shared" si="21"/>
        <v>0.4661874157428656</v>
      </c>
      <c r="H370" s="4">
        <f t="shared" si="24"/>
        <v>-0.58545908737706043</v>
      </c>
    </row>
    <row r="371" spans="1:8" x14ac:dyDescent="0.35">
      <c r="A371" s="1" t="s">
        <v>732</v>
      </c>
      <c r="B371" s="1" t="s">
        <v>733</v>
      </c>
      <c r="C371" s="1"/>
      <c r="D371">
        <f t="shared" si="22"/>
        <v>0.27280804937890463</v>
      </c>
      <c r="E371">
        <f t="shared" si="23"/>
        <v>0.46508528755743284</v>
      </c>
      <c r="G371">
        <f t="shared" si="21"/>
        <v>0.46499702891202332</v>
      </c>
      <c r="H371" s="4">
        <f t="shared" si="24"/>
        <v>-0.59294458231917702</v>
      </c>
    </row>
    <row r="372" spans="1:8" x14ac:dyDescent="0.35">
      <c r="A372" s="1" t="s">
        <v>734</v>
      </c>
      <c r="B372" s="1" t="s">
        <v>735</v>
      </c>
      <c r="C372" s="1"/>
      <c r="D372">
        <f t="shared" si="22"/>
        <v>0.27273833247332468</v>
      </c>
      <c r="E372">
        <f t="shared" si="23"/>
        <v>0.46389298898590731</v>
      </c>
      <c r="G372">
        <f t="shared" si="21"/>
        <v>0.46381117660320115</v>
      </c>
      <c r="H372" s="4">
        <f t="shared" si="24"/>
        <v>-0.54813409060505691</v>
      </c>
    </row>
    <row r="373" spans="1:8" x14ac:dyDescent="0.35">
      <c r="A373" s="1" t="s">
        <v>736</v>
      </c>
      <c r="B373" s="1" t="s">
        <v>737</v>
      </c>
      <c r="C373" s="1"/>
      <c r="D373">
        <f t="shared" si="22"/>
        <v>0.27266880116676062</v>
      </c>
      <c r="E373">
        <f t="shared" si="23"/>
        <v>0.46269740810171711</v>
      </c>
      <c r="G373">
        <f t="shared" si="21"/>
        <v>0.46262983029760107</v>
      </c>
      <c r="H373" s="4">
        <f t="shared" si="24"/>
        <v>-0.45152664546899146</v>
      </c>
    </row>
    <row r="374" spans="1:8" x14ac:dyDescent="0.35">
      <c r="A374" s="1" t="s">
        <v>738</v>
      </c>
      <c r="B374" s="1" t="s">
        <v>739</v>
      </c>
      <c r="C374" s="1"/>
      <c r="D374">
        <f t="shared" si="22"/>
        <v>0.27259945455856077</v>
      </c>
      <c r="E374">
        <f t="shared" si="23"/>
        <v>0.46149852678301867</v>
      </c>
      <c r="G374">
        <f t="shared" si="21"/>
        <v>0.46145296172832673</v>
      </c>
      <c r="H374" s="4">
        <f t="shared" si="24"/>
        <v>-0.30361507348830585</v>
      </c>
    </row>
    <row r="375" spans="1:8" x14ac:dyDescent="0.35">
      <c r="A375" s="1" t="s">
        <v>740</v>
      </c>
      <c r="B375" s="1" t="s">
        <v>741</v>
      </c>
      <c r="C375" s="1"/>
      <c r="D375">
        <f t="shared" si="22"/>
        <v>0.27253029175439253</v>
      </c>
      <c r="E375">
        <f t="shared" si="23"/>
        <v>0.46029632675747539</v>
      </c>
      <c r="G375">
        <f t="shared" si="21"/>
        <v>0.46028054287774012</v>
      </c>
      <c r="H375" s="4">
        <f t="shared" si="24"/>
        <v>-0.10488608779146702</v>
      </c>
    </row>
    <row r="376" spans="1:8" x14ac:dyDescent="0.35">
      <c r="A376" s="1" t="s">
        <v>742</v>
      </c>
      <c r="B376" s="1" t="s">
        <v>743</v>
      </c>
      <c r="C376" s="1"/>
      <c r="D376">
        <f t="shared" si="22"/>
        <v>0.27246131186618466</v>
      </c>
      <c r="E376">
        <f t="shared" si="23"/>
        <v>0.45909078960058641</v>
      </c>
      <c r="G376">
        <f t="shared" si="21"/>
        <v>0.45911254597416473</v>
      </c>
      <c r="H376" s="4">
        <f t="shared" si="24"/>
        <v>0.1441796158307973</v>
      </c>
    </row>
    <row r="377" spans="1:8" x14ac:dyDescent="0.35">
      <c r="A377" s="1" t="s">
        <v>744</v>
      </c>
      <c r="B377" s="1" t="s">
        <v>745</v>
      </c>
      <c r="C377" s="1"/>
      <c r="D377">
        <f t="shared" si="22"/>
        <v>0.27239251401207021</v>
      </c>
      <c r="E377">
        <f t="shared" si="23"/>
        <v>0.45803319249650598</v>
      </c>
      <c r="G377">
        <f t="shared" si="21"/>
        <v>0.45794894348989601</v>
      </c>
      <c r="H377" s="4">
        <f t="shared" si="24"/>
        <v>-0.55689272709447124</v>
      </c>
    </row>
    <row r="378" spans="1:8" x14ac:dyDescent="0.35">
      <c r="A378" s="1" t="s">
        <v>746</v>
      </c>
      <c r="B378" s="1" t="s">
        <v>747</v>
      </c>
      <c r="C378" s="1"/>
      <c r="D378">
        <f t="shared" si="22"/>
        <v>0.27232389731632956</v>
      </c>
      <c r="E378">
        <f t="shared" si="23"/>
        <v>0.45682134802159863</v>
      </c>
      <c r="G378">
        <f t="shared" si="21"/>
        <v>0.45678970813756337</v>
      </c>
      <c r="H378" s="4">
        <f t="shared" si="24"/>
        <v>-0.2085720453042228</v>
      </c>
    </row>
    <row r="379" spans="1:8" x14ac:dyDescent="0.35">
      <c r="A379" s="1" t="s">
        <v>748</v>
      </c>
      <c r="B379" s="1" t="s">
        <v>749</v>
      </c>
      <c r="C379" s="1"/>
      <c r="D379">
        <f t="shared" si="22"/>
        <v>0.27225546090933461</v>
      </c>
      <c r="E379">
        <f t="shared" si="23"/>
        <v>0.45560611258186684</v>
      </c>
      <c r="G379">
        <f t="shared" si="21"/>
        <v>0.45563481286814067</v>
      </c>
      <c r="H379" s="4">
        <f t="shared" si="24"/>
        <v>0.18867848489900751</v>
      </c>
    </row>
    <row r="380" spans="1:8" x14ac:dyDescent="0.35">
      <c r="A380" s="1" t="s">
        <v>750</v>
      </c>
      <c r="B380" s="1" t="s">
        <v>751</v>
      </c>
      <c r="C380" s="1"/>
      <c r="D380">
        <f t="shared" si="22"/>
        <v>0.27218720392749363</v>
      </c>
      <c r="E380">
        <f t="shared" si="23"/>
        <v>0.45453998496481873</v>
      </c>
      <c r="G380">
        <f t="shared" ref="G380:G443" si="25" xml:space="preserve"> 15866.811*D380^4 - 16211.566*D380^3 + 6322.24996*D380^2 - 1101.51112*D380 + 71.703778</f>
        <v>0.45448423086799039</v>
      </c>
      <c r="H380" s="4">
        <f t="shared" si="24"/>
        <v>-0.36559864873719761</v>
      </c>
    </row>
    <row r="381" spans="1:8" x14ac:dyDescent="0.35">
      <c r="A381" s="1" t="s">
        <v>752</v>
      </c>
      <c r="B381" s="1" t="s">
        <v>753</v>
      </c>
      <c r="C381" s="1"/>
      <c r="D381">
        <f t="shared" si="22"/>
        <v>0.27211912551319622</v>
      </c>
      <c r="E381">
        <f t="shared" si="23"/>
        <v>0.45331834004703764</v>
      </c>
      <c r="G381">
        <f t="shared" si="25"/>
        <v>0.45333793555630564</v>
      </c>
      <c r="H381" s="4">
        <f t="shared" si="24"/>
        <v>0.12814462112809011</v>
      </c>
    </row>
    <row r="382" spans="1:8" x14ac:dyDescent="0.35">
      <c r="A382" s="1" t="s">
        <v>754</v>
      </c>
      <c r="B382" s="1" t="s">
        <v>755</v>
      </c>
      <c r="C382" s="1"/>
      <c r="D382">
        <f t="shared" si="22"/>
        <v>0.27205122481475941</v>
      </c>
      <c r="E382">
        <f t="shared" si="23"/>
        <v>0.45224657452043721</v>
      </c>
      <c r="G382">
        <f t="shared" si="25"/>
        <v>0.45219590058260906</v>
      </c>
      <c r="H382" s="4">
        <f t="shared" si="24"/>
        <v>-0.33053814140249216</v>
      </c>
    </row>
    <row r="383" spans="1:8" x14ac:dyDescent="0.35">
      <c r="A383" s="1" t="s">
        <v>756</v>
      </c>
      <c r="B383" s="1" t="s">
        <v>757</v>
      </c>
      <c r="C383" s="1"/>
      <c r="D383">
        <f t="shared" si="22"/>
        <v>0.27198350098637403</v>
      </c>
      <c r="E383">
        <f t="shared" si="23"/>
        <v>0.45101845215545738</v>
      </c>
      <c r="G383">
        <f t="shared" si="25"/>
        <v>0.45105809982419487</v>
      </c>
      <c r="H383" s="4">
        <f t="shared" si="24"/>
        <v>0.25791204258585054</v>
      </c>
    </row>
    <row r="384" spans="1:8" x14ac:dyDescent="0.35">
      <c r="A384" s="1" t="s">
        <v>758</v>
      </c>
      <c r="B384" s="1" t="s">
        <v>759</v>
      </c>
      <c r="C384" s="1"/>
      <c r="D384">
        <f t="shared" si="22"/>
        <v>0.27191595318805195</v>
      </c>
      <c r="E384">
        <f t="shared" si="23"/>
        <v>0.44994098877333766</v>
      </c>
      <c r="G384">
        <f t="shared" si="25"/>
        <v>0.4499245073834004</v>
      </c>
      <c r="H384" s="4">
        <f t="shared" si="24"/>
        <v>-0.10694051503890023</v>
      </c>
    </row>
    <row r="385" spans="1:8" x14ac:dyDescent="0.35">
      <c r="A385" s="1" t="s">
        <v>760</v>
      </c>
      <c r="B385" s="1" t="s">
        <v>761</v>
      </c>
      <c r="C385" s="1"/>
      <c r="D385">
        <f t="shared" si="22"/>
        <v>0.2718485805855736</v>
      </c>
      <c r="E385">
        <f t="shared" si="23"/>
        <v>0.44886084560744072</v>
      </c>
      <c r="G385">
        <f t="shared" si="25"/>
        <v>0.44879509758555969</v>
      </c>
      <c r="H385" s="4">
        <f t="shared" si="24"/>
        <v>-0.42552624567138153</v>
      </c>
    </row>
    <row r="386" spans="1:8" x14ac:dyDescent="0.35">
      <c r="A386" s="1" t="s">
        <v>762</v>
      </c>
      <c r="B386" s="1" t="s">
        <v>763</v>
      </c>
      <c r="C386" s="1"/>
      <c r="D386">
        <f t="shared" si="22"/>
        <v>0.27178138235043636</v>
      </c>
      <c r="E386">
        <f t="shared" si="23"/>
        <v>0.44762309776028614</v>
      </c>
      <c r="G386">
        <f t="shared" si="25"/>
        <v>0.44766984497607609</v>
      </c>
      <c r="H386" s="4">
        <f t="shared" si="24"/>
        <v>0.30172959524543685</v>
      </c>
    </row>
    <row r="387" spans="1:8" x14ac:dyDescent="0.35">
      <c r="A387" s="1" t="s">
        <v>764</v>
      </c>
      <c r="B387" s="1" t="s">
        <v>765</v>
      </c>
      <c r="C387" s="1"/>
      <c r="D387">
        <f t="shared" si="22"/>
        <v>0.27171435765980317</v>
      </c>
      <c r="E387">
        <f t="shared" si="23"/>
        <v>0.44653716707364377</v>
      </c>
      <c r="G387">
        <f t="shared" si="25"/>
        <v>0.44654872431840431</v>
      </c>
      <c r="H387" s="4">
        <f t="shared" si="24"/>
        <v>7.4406854483122231E-2</v>
      </c>
    </row>
    <row r="388" spans="1:8" x14ac:dyDescent="0.35">
      <c r="A388" s="1" t="s">
        <v>766</v>
      </c>
      <c r="B388" s="1" t="s">
        <v>767</v>
      </c>
      <c r="C388" s="1"/>
      <c r="D388">
        <f t="shared" si="22"/>
        <v>0.2716475056964523</v>
      </c>
      <c r="E388">
        <f t="shared" si="23"/>
        <v>0.44544851426604987</v>
      </c>
      <c r="G388">
        <f t="shared" si="25"/>
        <v>0.44543171059149245</v>
      </c>
      <c r="H388" s="4">
        <f t="shared" si="24"/>
        <v>-0.10790959509865417</v>
      </c>
    </row>
    <row r="389" spans="1:8" x14ac:dyDescent="0.35">
      <c r="A389" s="1" t="s">
        <v>768</v>
      </c>
      <c r="B389" s="1" t="s">
        <v>769</v>
      </c>
      <c r="C389" s="1"/>
      <c r="D389">
        <f t="shared" si="22"/>
        <v>0.27158082564872693</v>
      </c>
      <c r="E389">
        <f t="shared" si="23"/>
        <v>0.44435712565602759</v>
      </c>
      <c r="G389">
        <f t="shared" si="25"/>
        <v>0.44431877898733774</v>
      </c>
      <c r="H389" s="4">
        <f t="shared" si="24"/>
        <v>-0.24562992883003787</v>
      </c>
    </row>
    <row r="390" spans="1:8" x14ac:dyDescent="0.35">
      <c r="A390" s="1" t="s">
        <v>770</v>
      </c>
      <c r="B390" s="1" t="s">
        <v>771</v>
      </c>
      <c r="C390" s="1"/>
      <c r="D390">
        <f t="shared" ref="D390:D453" si="26">1/(LOG10(A390))</f>
        <v>0.27151431671048587</v>
      </c>
      <c r="E390">
        <f t="shared" ref="E390:E453" si="27">LOG10(B390)</f>
        <v>0.44326298745869502</v>
      </c>
      <c r="G390">
        <f t="shared" si="25"/>
        <v>0.44320990490902545</v>
      </c>
      <c r="H390" s="4">
        <f t="shared" ref="H390:H453" si="28">1000*(POWER(10,G390)-B390)</f>
        <v>-0.33915944034168533</v>
      </c>
    </row>
    <row r="391" spans="1:8" x14ac:dyDescent="0.35">
      <c r="A391" s="1" t="s">
        <v>772</v>
      </c>
      <c r="B391" s="1" t="s">
        <v>773</v>
      </c>
      <c r="C391" s="1"/>
      <c r="D391">
        <f t="shared" si="26"/>
        <v>0.27144797808105448</v>
      </c>
      <c r="E391">
        <f t="shared" si="27"/>
        <v>0.44216608578472016</v>
      </c>
      <c r="G391">
        <f t="shared" si="25"/>
        <v>0.44210506396802884</v>
      </c>
      <c r="H391" s="4">
        <f t="shared" si="28"/>
        <v>-0.38889861536661741</v>
      </c>
    </row>
    <row r="392" spans="1:8" x14ac:dyDescent="0.35">
      <c r="A392" s="1" t="s">
        <v>774</v>
      </c>
      <c r="B392" s="1" t="s">
        <v>775</v>
      </c>
      <c r="C392" s="1"/>
      <c r="D392">
        <f t="shared" si="26"/>
        <v>0.27138180896517633</v>
      </c>
      <c r="E392">
        <f t="shared" si="27"/>
        <v>0.44106640663926322</v>
      </c>
      <c r="G392">
        <f t="shared" si="25"/>
        <v>0.44100423198216276</v>
      </c>
      <c r="H392" s="4">
        <f t="shared" si="28"/>
        <v>-0.39524320031292248</v>
      </c>
    </row>
    <row r="393" spans="1:8" x14ac:dyDescent="0.35">
      <c r="A393" s="1" t="s">
        <v>776</v>
      </c>
      <c r="B393" s="1" t="s">
        <v>777</v>
      </c>
      <c r="C393" s="1"/>
      <c r="D393">
        <f t="shared" si="26"/>
        <v>0.27131580857296528</v>
      </c>
      <c r="E393">
        <f t="shared" si="27"/>
        <v>0.43996393592090488</v>
      </c>
      <c r="G393">
        <f t="shared" si="25"/>
        <v>0.43990738497336679</v>
      </c>
      <c r="H393" s="4">
        <f t="shared" si="28"/>
        <v>-0.35858427092394507</v>
      </c>
    </row>
    <row r="394" spans="1:8" x14ac:dyDescent="0.35">
      <c r="A394" s="1" t="s">
        <v>778</v>
      </c>
      <c r="B394" s="1" t="s">
        <v>779</v>
      </c>
      <c r="C394" s="1"/>
      <c r="D394">
        <f t="shared" si="26"/>
        <v>0.27124997611985813</v>
      </c>
      <c r="E394">
        <f t="shared" si="27"/>
        <v>0.4388586594205619</v>
      </c>
      <c r="G394">
        <f t="shared" si="25"/>
        <v>0.43881449916554516</v>
      </c>
      <c r="H394" s="4">
        <f t="shared" si="28"/>
        <v>-0.27930829959377235</v>
      </c>
    </row>
    <row r="395" spans="1:8" x14ac:dyDescent="0.35">
      <c r="A395" s="1" t="s">
        <v>780</v>
      </c>
      <c r="B395" s="1" t="s">
        <v>781</v>
      </c>
      <c r="C395" s="1"/>
      <c r="D395">
        <f t="shared" si="26"/>
        <v>0.27118431082656774</v>
      </c>
      <c r="E395">
        <f t="shared" si="27"/>
        <v>0.43775056282038799</v>
      </c>
      <c r="G395">
        <f t="shared" si="25"/>
        <v>0.43772555098206567</v>
      </c>
      <c r="H395" s="4">
        <f t="shared" si="28"/>
        <v>-0.15779722386621842</v>
      </c>
    </row>
    <row r="396" spans="1:8" x14ac:dyDescent="0.35">
      <c r="A396" s="1" t="s">
        <v>782</v>
      </c>
      <c r="B396" s="1" t="s">
        <v>783</v>
      </c>
      <c r="C396" s="1"/>
      <c r="D396">
        <f t="shared" si="26"/>
        <v>0.27111881191903681</v>
      </c>
      <c r="E396">
        <f t="shared" si="27"/>
        <v>0.43663963169266068</v>
      </c>
      <c r="G396">
        <f t="shared" si="25"/>
        <v>0.43664051704428175</v>
      </c>
      <c r="H396" s="4">
        <f t="shared" si="28"/>
        <v>5.5714924958039092E-3</v>
      </c>
    </row>
    <row r="397" spans="1:8" x14ac:dyDescent="0.35">
      <c r="A397" s="1" t="s">
        <v>784</v>
      </c>
      <c r="B397" s="1" t="s">
        <v>785</v>
      </c>
      <c r="C397" s="1"/>
      <c r="D397">
        <f t="shared" si="26"/>
        <v>0.27105347862839158</v>
      </c>
      <c r="E397">
        <f t="shared" si="27"/>
        <v>0.43552585149865475</v>
      </c>
      <c r="G397">
        <f t="shared" si="25"/>
        <v>0.43555937416869028</v>
      </c>
      <c r="H397" s="4">
        <f t="shared" si="28"/>
        <v>0.21042479073551945</v>
      </c>
    </row>
    <row r="398" spans="1:8" x14ac:dyDescent="0.35">
      <c r="A398" s="1" t="s">
        <v>786</v>
      </c>
      <c r="B398" s="1" t="s">
        <v>787</v>
      </c>
      <c r="C398" s="1"/>
      <c r="D398">
        <f t="shared" si="26"/>
        <v>0.27098831019089725</v>
      </c>
      <c r="E398">
        <f t="shared" si="27"/>
        <v>0.43456890403419873</v>
      </c>
      <c r="G398">
        <f t="shared" si="25"/>
        <v>0.43448209936516946</v>
      </c>
      <c r="H398" s="4">
        <f t="shared" si="28"/>
        <v>-0.54360604391678891</v>
      </c>
    </row>
    <row r="399" spans="1:8" x14ac:dyDescent="0.35">
      <c r="A399" s="1" t="s">
        <v>788</v>
      </c>
      <c r="B399" s="1" t="s">
        <v>789</v>
      </c>
      <c r="C399" s="1"/>
      <c r="D399">
        <f t="shared" si="26"/>
        <v>0.27092330584791241</v>
      </c>
      <c r="E399">
        <f t="shared" si="27"/>
        <v>0.43344979376159609</v>
      </c>
      <c r="G399">
        <f t="shared" si="25"/>
        <v>0.43340866983527349</v>
      </c>
      <c r="H399" s="4">
        <f t="shared" si="28"/>
        <v>-0.25688544204349739</v>
      </c>
    </row>
    <row r="400" spans="1:8" x14ac:dyDescent="0.35">
      <c r="A400" s="1" t="s">
        <v>790</v>
      </c>
      <c r="B400" s="1" t="s">
        <v>791</v>
      </c>
      <c r="C400" s="1"/>
      <c r="D400">
        <f t="shared" si="26"/>
        <v>0.27085846484584514</v>
      </c>
      <c r="E400">
        <f t="shared" si="27"/>
        <v>0.43232779226160417</v>
      </c>
      <c r="G400">
        <f t="shared" si="25"/>
        <v>0.43233906296947566</v>
      </c>
      <c r="H400" s="4">
        <f t="shared" si="28"/>
        <v>7.0226384446758772E-2</v>
      </c>
    </row>
    <row r="401" spans="1:8" x14ac:dyDescent="0.35">
      <c r="A401" s="1" t="s">
        <v>792</v>
      </c>
      <c r="B401" s="1" t="s">
        <v>793</v>
      </c>
      <c r="C401" s="1"/>
      <c r="D401">
        <f t="shared" si="26"/>
        <v>0.27079378643610863</v>
      </c>
      <c r="E401">
        <f t="shared" si="27"/>
        <v>0.43136376415898736</v>
      </c>
      <c r="G401">
        <f t="shared" si="25"/>
        <v>0.4312732563456052</v>
      </c>
      <c r="H401" s="4">
        <f t="shared" si="28"/>
        <v>-0.56262661483552634</v>
      </c>
    </row>
    <row r="402" spans="1:8" x14ac:dyDescent="0.35">
      <c r="A402" s="1" t="s">
        <v>794</v>
      </c>
      <c r="B402" s="1" t="s">
        <v>795</v>
      </c>
      <c r="C402" s="1"/>
      <c r="D402">
        <f t="shared" si="26"/>
        <v>0.27072926987507839</v>
      </c>
      <c r="E402">
        <f t="shared" si="27"/>
        <v>0.43023635341151045</v>
      </c>
      <c r="G402">
        <f t="shared" si="25"/>
        <v>0.43021122772699982</v>
      </c>
      <c r="H402" s="4">
        <f t="shared" si="28"/>
        <v>-0.15579638688034692</v>
      </c>
    </row>
    <row r="403" spans="1:8" x14ac:dyDescent="0.35">
      <c r="A403" s="1" t="s">
        <v>796</v>
      </c>
      <c r="B403" s="1" t="s">
        <v>797</v>
      </c>
      <c r="C403" s="1"/>
      <c r="D403">
        <f t="shared" si="26"/>
        <v>0.27066491442404872</v>
      </c>
      <c r="E403">
        <f t="shared" si="27"/>
        <v>0.42910600833269652</v>
      </c>
      <c r="G403">
        <f t="shared" si="25"/>
        <v>0.42915295506020357</v>
      </c>
      <c r="H403" s="4">
        <f t="shared" si="28"/>
        <v>0.29036916460345452</v>
      </c>
    </row>
    <row r="404" spans="1:8" x14ac:dyDescent="0.35">
      <c r="A404" s="1" t="s">
        <v>798</v>
      </c>
      <c r="B404" s="1" t="s">
        <v>799</v>
      </c>
      <c r="C404" s="1"/>
      <c r="D404">
        <f t="shared" si="26"/>
        <v>0.2706007193491905</v>
      </c>
      <c r="E404">
        <f t="shared" si="27"/>
        <v>0.42813479402878885</v>
      </c>
      <c r="G404">
        <f t="shared" si="25"/>
        <v>0.42809841647306257</v>
      </c>
      <c r="H404" s="4">
        <f t="shared" si="28"/>
        <v>-0.22447387762491999</v>
      </c>
    </row>
    <row r="405" spans="1:8" x14ac:dyDescent="0.35">
      <c r="A405" s="1" t="s">
        <v>800</v>
      </c>
      <c r="B405" s="1" t="s">
        <v>801</v>
      </c>
      <c r="C405" s="1"/>
      <c r="D405">
        <f t="shared" si="26"/>
        <v>0.27053668392150904</v>
      </c>
      <c r="E405">
        <f t="shared" si="27"/>
        <v>0.42699895875653726</v>
      </c>
      <c r="G405">
        <f t="shared" si="25"/>
        <v>0.42704759027327555</v>
      </c>
      <c r="H405" s="4">
        <f t="shared" si="28"/>
        <v>0.29933450243602167</v>
      </c>
    </row>
    <row r="406" spans="1:8" x14ac:dyDescent="0.35">
      <c r="A406" s="1" t="s">
        <v>802</v>
      </c>
      <c r="B406" s="1" t="s">
        <v>803</v>
      </c>
      <c r="C406" s="1"/>
      <c r="D406">
        <f t="shared" si="26"/>
        <v>0.27047280741680241</v>
      </c>
      <c r="E406">
        <f t="shared" si="27"/>
        <v>0.42602301568987611</v>
      </c>
      <c r="G406">
        <f t="shared" si="25"/>
        <v>0.42600045494586425</v>
      </c>
      <c r="H406" s="4">
        <f t="shared" si="28"/>
        <v>-0.13854180508854341</v>
      </c>
    </row>
    <row r="407" spans="1:8" x14ac:dyDescent="0.35">
      <c r="A407" s="1" t="s">
        <v>804</v>
      </c>
      <c r="B407" s="1" t="s">
        <v>805</v>
      </c>
      <c r="C407" s="1"/>
      <c r="D407">
        <f t="shared" si="26"/>
        <v>0.2704090891156205</v>
      </c>
      <c r="E407">
        <f t="shared" si="27"/>
        <v>0.42504487455138884</v>
      </c>
      <c r="G407">
        <f t="shared" si="25"/>
        <v>0.42495698915166713</v>
      </c>
      <c r="H407" s="4">
        <f t="shared" si="28"/>
        <v>-0.5384350879733546</v>
      </c>
    </row>
    <row r="408" spans="1:8" x14ac:dyDescent="0.35">
      <c r="A408" s="1" t="s">
        <v>806</v>
      </c>
      <c r="B408" s="1" t="s">
        <v>807</v>
      </c>
      <c r="C408" s="1"/>
      <c r="D408">
        <f t="shared" si="26"/>
        <v>0.27034552830322406</v>
      </c>
      <c r="E408">
        <f t="shared" si="27"/>
        <v>0.42390091852841671</v>
      </c>
      <c r="G408">
        <f t="shared" si="25"/>
        <v>0.42391717172566246</v>
      </c>
      <c r="H408" s="4">
        <f t="shared" si="28"/>
        <v>9.9326135758914802E-2</v>
      </c>
    </row>
    <row r="409" spans="1:8" x14ac:dyDescent="0.35">
      <c r="A409" s="1" t="s">
        <v>808</v>
      </c>
      <c r="B409" s="1" t="s">
        <v>809</v>
      </c>
      <c r="C409" s="1"/>
      <c r="D409">
        <f t="shared" si="26"/>
        <v>0.27028212426954451</v>
      </c>
      <c r="E409">
        <f t="shared" si="27"/>
        <v>0.42291798076766235</v>
      </c>
      <c r="G409">
        <f t="shared" si="25"/>
        <v>0.4228809816748651</v>
      </c>
      <c r="H409" s="4">
        <f t="shared" si="28"/>
        <v>-0.22558293639018956</v>
      </c>
    </row>
    <row r="410" spans="1:8" x14ac:dyDescent="0.35">
      <c r="A410" s="1" t="s">
        <v>810</v>
      </c>
      <c r="B410" s="1" t="s">
        <v>811</v>
      </c>
      <c r="C410" s="1"/>
      <c r="D410">
        <f t="shared" si="26"/>
        <v>0.27021887630914415</v>
      </c>
      <c r="E410">
        <f t="shared" si="27"/>
        <v>0.4219328132785084</v>
      </c>
      <c r="G410">
        <f t="shared" si="25"/>
        <v>0.42184839817647912</v>
      </c>
      <c r="H410" s="4">
        <f t="shared" si="28"/>
        <v>-0.51348344331536566</v>
      </c>
    </row>
    <row r="411" spans="1:8" x14ac:dyDescent="0.35">
      <c r="A411" s="1" t="s">
        <v>812</v>
      </c>
      <c r="B411" s="1" t="s">
        <v>813</v>
      </c>
      <c r="C411" s="1"/>
      <c r="D411">
        <f t="shared" si="26"/>
        <v>0.27015578372117643</v>
      </c>
      <c r="E411">
        <f t="shared" si="27"/>
        <v>0.42078061954856538</v>
      </c>
      <c r="G411">
        <f t="shared" si="25"/>
        <v>0.42081940057641987</v>
      </c>
      <c r="H411" s="4">
        <f t="shared" si="28"/>
        <v>0.23530709072394629</v>
      </c>
    </row>
    <row r="412" spans="1:8" x14ac:dyDescent="0.35">
      <c r="A412" s="1" t="s">
        <v>814</v>
      </c>
      <c r="B412" s="1" t="s">
        <v>815</v>
      </c>
      <c r="C412" s="1"/>
      <c r="D412">
        <f t="shared" si="26"/>
        <v>0.27009284580934723</v>
      </c>
      <c r="E412">
        <f t="shared" si="27"/>
        <v>0.41979058610636272</v>
      </c>
      <c r="G412">
        <f t="shared" si="25"/>
        <v>0.41979396838763705</v>
      </c>
      <c r="H412" s="4">
        <f t="shared" si="28"/>
        <v>2.0474706602158221E-2</v>
      </c>
    </row>
    <row r="413" spans="1:8" x14ac:dyDescent="0.35">
      <c r="A413" s="1" t="s">
        <v>816</v>
      </c>
      <c r="B413" s="1" t="s">
        <v>817</v>
      </c>
      <c r="C413" s="1"/>
      <c r="D413">
        <f t="shared" si="26"/>
        <v>0.270030061881876</v>
      </c>
      <c r="E413">
        <f t="shared" si="27"/>
        <v>0.41879829059035362</v>
      </c>
      <c r="G413">
        <f t="shared" si="25"/>
        <v>0.4187720812876421</v>
      </c>
      <c r="H413" s="4">
        <f t="shared" si="28"/>
        <v>-0.15829104330578048</v>
      </c>
    </row>
    <row r="414" spans="1:8" x14ac:dyDescent="0.35">
      <c r="A414" s="1" t="s">
        <v>818</v>
      </c>
      <c r="B414" s="1" t="s">
        <v>819</v>
      </c>
      <c r="C414" s="1"/>
      <c r="D414">
        <f t="shared" si="26"/>
        <v>0.26996743125145772</v>
      </c>
      <c r="E414">
        <f t="shared" si="27"/>
        <v>0.41780372263988097</v>
      </c>
      <c r="G414">
        <f t="shared" si="25"/>
        <v>0.41775371911805337</v>
      </c>
      <c r="H414" s="4">
        <f t="shared" si="28"/>
        <v>-0.30129713586468654</v>
      </c>
    </row>
    <row r="415" spans="1:8" x14ac:dyDescent="0.35">
      <c r="A415" s="1" t="s">
        <v>820</v>
      </c>
      <c r="B415" s="1" t="s">
        <v>821</v>
      </c>
      <c r="C415" s="1"/>
      <c r="D415">
        <f t="shared" si="26"/>
        <v>0.2699049532352249</v>
      </c>
      <c r="E415">
        <f t="shared" si="27"/>
        <v>0.41680687182294446</v>
      </c>
      <c r="G415">
        <f t="shared" si="25"/>
        <v>0.41673886188158349</v>
      </c>
      <c r="H415" s="4">
        <f t="shared" si="28"/>
        <v>-0.4088471327512444</v>
      </c>
    </row>
    <row r="416" spans="1:8" x14ac:dyDescent="0.35">
      <c r="A416" s="1" t="s">
        <v>822</v>
      </c>
      <c r="B416" s="1" t="s">
        <v>823</v>
      </c>
      <c r="C416" s="1"/>
      <c r="D416">
        <f t="shared" si="26"/>
        <v>0.26984262715471025</v>
      </c>
      <c r="E416">
        <f t="shared" si="27"/>
        <v>0.4158077276355433</v>
      </c>
      <c r="G416">
        <f t="shared" si="25"/>
        <v>0.4157274897413572</v>
      </c>
      <c r="H416" s="4">
        <f t="shared" si="28"/>
        <v>-0.4812412212862327</v>
      </c>
    </row>
    <row r="417" spans="1:8" x14ac:dyDescent="0.35">
      <c r="A417" s="1" t="s">
        <v>824</v>
      </c>
      <c r="B417" s="1" t="s">
        <v>825</v>
      </c>
      <c r="C417" s="1"/>
      <c r="D417">
        <f t="shared" si="26"/>
        <v>0.26978045233580966</v>
      </c>
      <c r="E417">
        <f t="shared" si="27"/>
        <v>0.41480627950101262</v>
      </c>
      <c r="G417">
        <f t="shared" si="25"/>
        <v>0.41471958301906398</v>
      </c>
      <c r="H417" s="4">
        <f t="shared" si="28"/>
        <v>-0.51877626169805069</v>
      </c>
    </row>
    <row r="418" spans="1:8" x14ac:dyDescent="0.35">
      <c r="A418" s="1" t="s">
        <v>826</v>
      </c>
      <c r="B418" s="1" t="s">
        <v>827</v>
      </c>
      <c r="C418" s="1"/>
      <c r="D418">
        <f t="shared" si="26"/>
        <v>0.26971842810874547</v>
      </c>
      <c r="E418">
        <f t="shared" si="27"/>
        <v>0.41380251676935148</v>
      </c>
      <c r="G418">
        <f t="shared" si="25"/>
        <v>0.41371512219276951</v>
      </c>
      <c r="H418" s="4">
        <f t="shared" si="28"/>
        <v>-0.52174583577713207</v>
      </c>
    </row>
    <row r="419" spans="1:8" x14ac:dyDescent="0.35">
      <c r="A419" s="1" t="s">
        <v>828</v>
      </c>
      <c r="B419" s="1" t="s">
        <v>829</v>
      </c>
      <c r="C419" s="1"/>
      <c r="D419">
        <f t="shared" si="26"/>
        <v>0.26965655380803022</v>
      </c>
      <c r="E419">
        <f t="shared" si="27"/>
        <v>0.41279642871654343</v>
      </c>
      <c r="G419">
        <f t="shared" si="25"/>
        <v>0.41271408789623365</v>
      </c>
      <c r="H419" s="4">
        <f t="shared" si="28"/>
        <v>-0.49044028591405109</v>
      </c>
    </row>
    <row r="420" spans="1:8" x14ac:dyDescent="0.35">
      <c r="A420" s="1" t="s">
        <v>830</v>
      </c>
      <c r="B420" s="1" t="s">
        <v>831</v>
      </c>
      <c r="C420" s="1"/>
      <c r="D420">
        <f t="shared" si="26"/>
        <v>0.26959482877243074</v>
      </c>
      <c r="E420">
        <f t="shared" si="27"/>
        <v>0.41178800454386888</v>
      </c>
      <c r="G420">
        <f t="shared" si="25"/>
        <v>0.4117164609164945</v>
      </c>
      <c r="H420" s="4">
        <f t="shared" si="28"/>
        <v>-0.42514676390892348</v>
      </c>
    </row>
    <row r="421" spans="1:8" x14ac:dyDescent="0.35">
      <c r="A421" s="1" t="s">
        <v>832</v>
      </c>
      <c r="B421" s="1" t="s">
        <v>833</v>
      </c>
      <c r="C421" s="1"/>
      <c r="D421">
        <f t="shared" si="26"/>
        <v>0.26953325234493269</v>
      </c>
      <c r="E421">
        <f t="shared" si="27"/>
        <v>0.41077723337720984</v>
      </c>
      <c r="G421">
        <f t="shared" si="25"/>
        <v>0.41072222219293053</v>
      </c>
      <c r="H421" s="4">
        <f t="shared" si="28"/>
        <v>-0.32614927037588615</v>
      </c>
    </row>
    <row r="422" spans="1:8" x14ac:dyDescent="0.35">
      <c r="A422" s="1" t="s">
        <v>834</v>
      </c>
      <c r="B422" s="1" t="s">
        <v>835</v>
      </c>
      <c r="C422" s="1"/>
      <c r="D422">
        <f t="shared" si="26"/>
        <v>0.2694718238727053</v>
      </c>
      <c r="E422">
        <f t="shared" si="27"/>
        <v>0.40976410426634619</v>
      </c>
      <c r="G422">
        <f t="shared" si="25"/>
        <v>0.40973135281512896</v>
      </c>
      <c r="H422" s="4">
        <f t="shared" si="28"/>
        <v>-0.1937287006739119</v>
      </c>
    </row>
    <row r="423" spans="1:8" x14ac:dyDescent="0.35">
      <c r="A423" s="1" t="s">
        <v>836</v>
      </c>
      <c r="B423" s="1" t="s">
        <v>837</v>
      </c>
      <c r="C423" s="1"/>
      <c r="D423">
        <f t="shared" si="26"/>
        <v>0.26941054270706649</v>
      </c>
      <c r="E423">
        <f t="shared" si="27"/>
        <v>0.40874860618424402</v>
      </c>
      <c r="G423">
        <f t="shared" si="25"/>
        <v>0.40874383402217518</v>
      </c>
      <c r="H423" s="4">
        <f t="shared" si="28"/>
        <v>-2.8162881853255328E-2</v>
      </c>
    </row>
    <row r="424" spans="1:8" x14ac:dyDescent="0.35">
      <c r="A424" s="1" t="s">
        <v>838</v>
      </c>
      <c r="B424" s="1" t="s">
        <v>839</v>
      </c>
      <c r="C424" s="1"/>
      <c r="D424">
        <f t="shared" si="26"/>
        <v>0.26934940820344877</v>
      </c>
      <c r="E424">
        <f t="shared" si="27"/>
        <v>0.40773072802633542</v>
      </c>
      <c r="G424">
        <f t="shared" si="25"/>
        <v>0.40775964720023694</v>
      </c>
      <c r="H424" s="4">
        <f t="shared" si="28"/>
        <v>0.17027338085817689</v>
      </c>
    </row>
    <row r="425" spans="1:8" x14ac:dyDescent="0.35">
      <c r="A425" s="1" t="s">
        <v>840</v>
      </c>
      <c r="B425" s="1" t="s">
        <v>841</v>
      </c>
      <c r="C425" s="1"/>
      <c r="D425">
        <f t="shared" si="26"/>
        <v>0.26928841972136469</v>
      </c>
      <c r="E425">
        <f t="shared" si="27"/>
        <v>0.40671045860979005</v>
      </c>
      <c r="G425">
        <f t="shared" si="25"/>
        <v>0.40677877388179695</v>
      </c>
      <c r="H425" s="4">
        <f t="shared" si="28"/>
        <v>0.40130826785578222</v>
      </c>
    </row>
    <row r="426" spans="1:8" x14ac:dyDescent="0.35">
      <c r="A426" s="1" t="s">
        <v>842</v>
      </c>
      <c r="B426" s="1" t="s">
        <v>843</v>
      </c>
      <c r="C426" s="1"/>
      <c r="D426">
        <f t="shared" si="26"/>
        <v>0.26922757662437335</v>
      </c>
      <c r="E426">
        <f t="shared" si="27"/>
        <v>0.40585839931763656</v>
      </c>
      <c r="G426">
        <f t="shared" si="25"/>
        <v>0.40580119574389073</v>
      </c>
      <c r="H426" s="4">
        <f t="shared" si="28"/>
        <v>-0.33532709638350866</v>
      </c>
    </row>
    <row r="427" spans="1:8" x14ac:dyDescent="0.35">
      <c r="A427" s="1" t="s">
        <v>844</v>
      </c>
      <c r="B427" s="1" t="s">
        <v>845</v>
      </c>
      <c r="C427" s="1"/>
      <c r="D427">
        <f t="shared" si="26"/>
        <v>0.26916687828004709</v>
      </c>
      <c r="E427">
        <f t="shared" si="27"/>
        <v>0.40483371661993806</v>
      </c>
      <c r="G427">
        <f t="shared" si="25"/>
        <v>0.40482689460634447</v>
      </c>
      <c r="H427" s="4">
        <f t="shared" si="28"/>
        <v>-3.9898684313754984E-2</v>
      </c>
    </row>
    <row r="428" spans="1:8" x14ac:dyDescent="0.35">
      <c r="A428" s="1" t="s">
        <v>846</v>
      </c>
      <c r="B428" s="1" t="s">
        <v>847</v>
      </c>
      <c r="C428" s="1"/>
      <c r="D428">
        <f t="shared" si="26"/>
        <v>0.26910632405993817</v>
      </c>
      <c r="E428">
        <f t="shared" si="27"/>
        <v>0.40380661054742251</v>
      </c>
      <c r="G428">
        <f t="shared" si="25"/>
        <v>0.40385585243114974</v>
      </c>
      <c r="H428" s="4">
        <f t="shared" si="28"/>
        <v>0.28733040085970885</v>
      </c>
    </row>
    <row r="429" spans="1:8" x14ac:dyDescent="0.35">
      <c r="A429" s="1" t="s">
        <v>848</v>
      </c>
      <c r="B429" s="1" t="s">
        <v>849</v>
      </c>
      <c r="C429" s="1"/>
      <c r="D429">
        <f t="shared" si="26"/>
        <v>0.26904591333954619</v>
      </c>
      <c r="E429">
        <f t="shared" si="27"/>
        <v>0.40294882934440474</v>
      </c>
      <c r="G429">
        <f t="shared" si="25"/>
        <v>0.40288805132024663</v>
      </c>
      <c r="H429" s="4">
        <f t="shared" si="28"/>
        <v>-0.35390011748814842</v>
      </c>
    </row>
    <row r="430" spans="1:8" x14ac:dyDescent="0.35">
      <c r="A430" s="1" t="s">
        <v>850</v>
      </c>
      <c r="B430" s="1" t="s">
        <v>851</v>
      </c>
      <c r="C430" s="1"/>
      <c r="D430">
        <f t="shared" si="26"/>
        <v>0.26898564549828569</v>
      </c>
      <c r="E430">
        <f t="shared" si="27"/>
        <v>0.40191725051757465</v>
      </c>
      <c r="G430">
        <f t="shared" si="25"/>
        <v>0.40192347351464264</v>
      </c>
      <c r="H430" s="4">
        <f t="shared" si="28"/>
        <v>3.6152276265077887E-2</v>
      </c>
    </row>
    <row r="431" spans="1:8" x14ac:dyDescent="0.35">
      <c r="A431" s="1" t="s">
        <v>852</v>
      </c>
      <c r="B431" s="1" t="s">
        <v>853</v>
      </c>
      <c r="C431" s="1"/>
      <c r="D431">
        <f t="shared" si="26"/>
        <v>0.26892551991945413</v>
      </c>
      <c r="E431">
        <f t="shared" si="27"/>
        <v>0.40105572577184373</v>
      </c>
      <c r="G431">
        <f t="shared" si="25"/>
        <v>0.40096210139262212</v>
      </c>
      <c r="H431" s="4">
        <f t="shared" si="28"/>
        <v>-0.54276714918266578</v>
      </c>
    </row>
    <row r="432" spans="1:8" x14ac:dyDescent="0.35">
      <c r="A432" s="1" t="s">
        <v>854</v>
      </c>
      <c r="B432" s="1" t="s">
        <v>855</v>
      </c>
      <c r="C432" s="1"/>
      <c r="D432">
        <f t="shared" si="26"/>
        <v>0.26886553599020002</v>
      </c>
      <c r="E432">
        <f t="shared" si="27"/>
        <v>0.40001963506515853</v>
      </c>
      <c r="G432">
        <f t="shared" si="25"/>
        <v>0.40000391746895048</v>
      </c>
      <c r="H432" s="4">
        <f t="shared" si="28"/>
        <v>-9.0910404964450464E-2</v>
      </c>
    </row>
    <row r="433" spans="1:8" x14ac:dyDescent="0.35">
      <c r="A433" s="1" t="s">
        <v>856</v>
      </c>
      <c r="B433" s="1" t="s">
        <v>857</v>
      </c>
      <c r="C433" s="1"/>
      <c r="D433">
        <f t="shared" si="26"/>
        <v>0.26880569310149149</v>
      </c>
      <c r="E433">
        <f t="shared" si="27"/>
        <v>0.39898106665813116</v>
      </c>
      <c r="G433">
        <f t="shared" si="25"/>
        <v>0.39904890439288465</v>
      </c>
      <c r="H433" s="4">
        <f t="shared" si="28"/>
        <v>0.39147317858700958</v>
      </c>
    </row>
    <row r="434" spans="1:8" x14ac:dyDescent="0.35">
      <c r="A434" s="1" t="s">
        <v>858</v>
      </c>
      <c r="B434" s="1" t="s">
        <v>859</v>
      </c>
      <c r="C434" s="1"/>
      <c r="D434">
        <f t="shared" si="26"/>
        <v>0.26874599064808541</v>
      </c>
      <c r="E434">
        <f t="shared" si="27"/>
        <v>0.39811369173050248</v>
      </c>
      <c r="G434">
        <f t="shared" si="25"/>
        <v>0.3980970449473773</v>
      </c>
      <c r="H434" s="4">
        <f t="shared" si="28"/>
        <v>-9.5863080052271954E-2</v>
      </c>
    </row>
    <row r="435" spans="1:8" x14ac:dyDescent="0.35">
      <c r="A435" s="1" t="s">
        <v>860</v>
      </c>
      <c r="B435" s="1" t="s">
        <v>861</v>
      </c>
      <c r="C435" s="1"/>
      <c r="D435">
        <f t="shared" si="26"/>
        <v>0.26868642802849646</v>
      </c>
      <c r="E435">
        <f t="shared" si="27"/>
        <v>0.3972445810103864</v>
      </c>
      <c r="G435">
        <f t="shared" si="25"/>
        <v>0.39714832204714412</v>
      </c>
      <c r="H435" s="4">
        <f t="shared" si="28"/>
        <v>-0.55316325170817748</v>
      </c>
    </row>
    <row r="436" spans="1:8" x14ac:dyDescent="0.35">
      <c r="A436" s="1" t="s">
        <v>862</v>
      </c>
      <c r="B436" s="1" t="s">
        <v>863</v>
      </c>
      <c r="C436" s="1"/>
      <c r="D436">
        <f t="shared" si="26"/>
        <v>0.26862700464496647</v>
      </c>
      <c r="E436">
        <f t="shared" si="27"/>
        <v>0.3961993470957364</v>
      </c>
      <c r="G436">
        <f t="shared" si="25"/>
        <v>0.3962027187383228</v>
      </c>
      <c r="H436" s="4">
        <f t="shared" si="28"/>
        <v>1.9331174995418365E-2</v>
      </c>
    </row>
    <row r="437" spans="1:8" x14ac:dyDescent="0.35">
      <c r="A437" s="1" t="s">
        <v>864</v>
      </c>
      <c r="B437" s="1" t="s">
        <v>865</v>
      </c>
      <c r="C437" s="1"/>
      <c r="D437">
        <f t="shared" si="26"/>
        <v>0.26856771990343442</v>
      </c>
      <c r="E437">
        <f t="shared" si="27"/>
        <v>0.39532639306935091</v>
      </c>
      <c r="G437">
        <f t="shared" si="25"/>
        <v>0.39526021819602875</v>
      </c>
      <c r="H437" s="4">
        <f t="shared" si="28"/>
        <v>-0.37861874653088989</v>
      </c>
    </row>
    <row r="438" spans="1:8" x14ac:dyDescent="0.35">
      <c r="A438" s="1" t="s">
        <v>866</v>
      </c>
      <c r="B438" s="1" t="s">
        <v>867</v>
      </c>
      <c r="C438" s="1"/>
      <c r="D438">
        <f t="shared" si="26"/>
        <v>0.26850857321350674</v>
      </c>
      <c r="E438">
        <f t="shared" si="27"/>
        <v>0.39427652676782143</v>
      </c>
      <c r="G438">
        <f t="shared" si="25"/>
        <v>0.39432080372426981</v>
      </c>
      <c r="H438" s="4">
        <f t="shared" si="28"/>
        <v>0.25275055297058202</v>
      </c>
    </row>
    <row r="439" spans="1:8" x14ac:dyDescent="0.35">
      <c r="A439" s="1" t="s">
        <v>868</v>
      </c>
      <c r="B439" s="1" t="s">
        <v>869</v>
      </c>
      <c r="C439" s="1"/>
      <c r="D439">
        <f t="shared" si="26"/>
        <v>0.26844956398842734</v>
      </c>
      <c r="E439">
        <f t="shared" si="27"/>
        <v>0.39339969529310187</v>
      </c>
      <c r="G439">
        <f t="shared" si="25"/>
        <v>0.39338445875350203</v>
      </c>
      <c r="H439" s="4">
        <f t="shared" si="28"/>
        <v>-8.67948806857477E-2</v>
      </c>
    </row>
    <row r="440" spans="1:8" x14ac:dyDescent="0.35">
      <c r="A440" s="1" t="s">
        <v>870</v>
      </c>
      <c r="B440" s="1" t="s">
        <v>871</v>
      </c>
      <c r="C440" s="1"/>
      <c r="D440">
        <f t="shared" si="26"/>
        <v>0.26839069164504858</v>
      </c>
      <c r="E440">
        <f t="shared" si="27"/>
        <v>0.39252108993193224</v>
      </c>
      <c r="G440">
        <f t="shared" si="25"/>
        <v>0.39245116684037384</v>
      </c>
      <c r="H440" s="4">
        <f t="shared" si="28"/>
        <v>-0.39748655148441614</v>
      </c>
    </row>
    <row r="441" spans="1:8" x14ac:dyDescent="0.35">
      <c r="A441" s="1" t="s">
        <v>872</v>
      </c>
      <c r="B441" s="1" t="s">
        <v>873</v>
      </c>
      <c r="C441" s="1"/>
      <c r="D441">
        <f t="shared" si="26"/>
        <v>0.26833195560380224</v>
      </c>
      <c r="E441">
        <f t="shared" si="27"/>
        <v>0.39146441183910324</v>
      </c>
      <c r="G441">
        <f t="shared" si="25"/>
        <v>0.39152091166604919</v>
      </c>
      <c r="H441" s="4">
        <f t="shared" si="28"/>
        <v>0.3204464527071238</v>
      </c>
    </row>
    <row r="442" spans="1:8" x14ac:dyDescent="0.35">
      <c r="A442" s="1" t="s">
        <v>874</v>
      </c>
      <c r="B442" s="1" t="s">
        <v>875</v>
      </c>
      <c r="C442" s="1"/>
      <c r="D442">
        <f t="shared" si="26"/>
        <v>0.26827335528867069</v>
      </c>
      <c r="E442">
        <f t="shared" si="27"/>
        <v>0.3905818785504353</v>
      </c>
      <c r="G442">
        <f t="shared" si="25"/>
        <v>0.39059367703509906</v>
      </c>
      <c r="H442" s="4">
        <f t="shared" si="28"/>
        <v>6.6777429708508862E-2</v>
      </c>
    </row>
    <row r="443" spans="1:8" x14ac:dyDescent="0.35">
      <c r="A443" s="1" t="s">
        <v>876</v>
      </c>
      <c r="B443" s="1" t="s">
        <v>877</v>
      </c>
      <c r="C443" s="1"/>
      <c r="D443">
        <f t="shared" si="26"/>
        <v>0.2682148901271586</v>
      </c>
      <c r="E443">
        <f t="shared" si="27"/>
        <v>0.38969754820638569</v>
      </c>
      <c r="G443">
        <f t="shared" si="25"/>
        <v>0.38966944687399518</v>
      </c>
      <c r="H443" s="4">
        <f t="shared" si="28"/>
        <v>-0.15871796927857673</v>
      </c>
    </row>
    <row r="444" spans="1:8" x14ac:dyDescent="0.35">
      <c r="A444" s="1" t="s">
        <v>878</v>
      </c>
      <c r="B444" s="1" t="s">
        <v>879</v>
      </c>
      <c r="C444" s="1"/>
      <c r="D444">
        <f t="shared" si="26"/>
        <v>0.26815655955026479</v>
      </c>
      <c r="E444">
        <f t="shared" si="27"/>
        <v>0.38881141347352355</v>
      </c>
      <c r="G444">
        <f t="shared" ref="G444:G507" si="29" xml:space="preserve"> 15866.811*D444^4 - 16211.566*D444^3 + 6322.24996*D444^2 - 1101.51112*D444 + 71.703778</f>
        <v>0.38874820523062681</v>
      </c>
      <c r="H444" s="4">
        <f t="shared" si="28"/>
        <v>-0.3562617657952849</v>
      </c>
    </row>
    <row r="445" spans="1:8" x14ac:dyDescent="0.35">
      <c r="A445" s="1" t="s">
        <v>880</v>
      </c>
      <c r="B445" s="1" t="s">
        <v>881</v>
      </c>
      <c r="C445" s="1"/>
      <c r="D445">
        <f t="shared" si="26"/>
        <v>0.26809836299245432</v>
      </c>
      <c r="E445">
        <f t="shared" si="27"/>
        <v>0.38792346697343671</v>
      </c>
      <c r="G445">
        <f t="shared" si="29"/>
        <v>0.38782993627228279</v>
      </c>
      <c r="H445" s="4">
        <f t="shared" si="28"/>
        <v>-0.5260736885586148</v>
      </c>
    </row>
    <row r="446" spans="1:8" x14ac:dyDescent="0.35">
      <c r="A446" s="1" t="s">
        <v>882</v>
      </c>
      <c r="B446" s="1" t="s">
        <v>883</v>
      </c>
      <c r="C446" s="1"/>
      <c r="D446">
        <f t="shared" si="26"/>
        <v>0.26804029989163086</v>
      </c>
      <c r="E446">
        <f t="shared" si="27"/>
        <v>0.38685552918472427</v>
      </c>
      <c r="G446">
        <f t="shared" si="29"/>
        <v>0.38691462428545265</v>
      </c>
      <c r="H446" s="4">
        <f t="shared" si="28"/>
        <v>0.33162880274328899</v>
      </c>
    </row>
    <row r="447" spans="1:8" x14ac:dyDescent="0.35">
      <c r="A447" s="1" t="s">
        <v>884</v>
      </c>
      <c r="B447" s="1" t="s">
        <v>885</v>
      </c>
      <c r="C447" s="1"/>
      <c r="D447">
        <f t="shared" si="26"/>
        <v>0.26798236968910943</v>
      </c>
      <c r="E447">
        <f t="shared" si="27"/>
        <v>0.3859635706006973</v>
      </c>
      <c r="G447">
        <f t="shared" si="29"/>
        <v>0.3860022536736949</v>
      </c>
      <c r="H447" s="4">
        <f t="shared" si="28"/>
        <v>0.21663048312792199</v>
      </c>
    </row>
    <row r="448" spans="1:8" x14ac:dyDescent="0.35">
      <c r="A448" s="1" t="s">
        <v>886</v>
      </c>
      <c r="B448" s="1" t="s">
        <v>887</v>
      </c>
      <c r="C448" s="1"/>
      <c r="D448">
        <f t="shared" si="26"/>
        <v>0.26792457182958934</v>
      </c>
      <c r="E448">
        <f t="shared" si="27"/>
        <v>0.38506977633193473</v>
      </c>
      <c r="G448">
        <f t="shared" si="29"/>
        <v>0.38509280895715392</v>
      </c>
      <c r="H448" s="4">
        <f t="shared" si="28"/>
        <v>0.12871833763483664</v>
      </c>
    </row>
    <row r="449" spans="1:8" x14ac:dyDescent="0.35">
      <c r="A449" s="1" t="s">
        <v>888</v>
      </c>
      <c r="B449" s="1" t="s">
        <v>889</v>
      </c>
      <c r="C449" s="1"/>
      <c r="D449">
        <f t="shared" si="26"/>
        <v>0.26786690576112743</v>
      </c>
      <c r="E449">
        <f t="shared" si="27"/>
        <v>0.38417413880703349</v>
      </c>
      <c r="G449">
        <f t="shared" si="29"/>
        <v>0.38418627477125256</v>
      </c>
      <c r="H449" s="4">
        <f t="shared" si="28"/>
        <v>6.7681532351482332E-2</v>
      </c>
    </row>
    <row r="450" spans="1:8" x14ac:dyDescent="0.35">
      <c r="A450" s="1" t="s">
        <v>890</v>
      </c>
      <c r="B450" s="1" t="s">
        <v>891</v>
      </c>
      <c r="C450" s="1"/>
      <c r="D450">
        <f t="shared" si="26"/>
        <v>0.26780937093511131</v>
      </c>
      <c r="E450">
        <f t="shared" si="27"/>
        <v>0.38327665040765035</v>
      </c>
      <c r="G450">
        <f t="shared" si="29"/>
        <v>0.38328263586572575</v>
      </c>
      <c r="H450" s="4">
        <f t="shared" si="28"/>
        <v>3.3311387694023864E-2</v>
      </c>
    </row>
    <row r="451" spans="1:8" x14ac:dyDescent="0.35">
      <c r="A451" s="1" t="s">
        <v>892</v>
      </c>
      <c r="B451" s="1" t="s">
        <v>893</v>
      </c>
      <c r="C451" s="1"/>
      <c r="D451">
        <f t="shared" si="26"/>
        <v>0.26775196680623364</v>
      </c>
      <c r="E451">
        <f t="shared" si="27"/>
        <v>0.38237730346811366</v>
      </c>
      <c r="G451">
        <f t="shared" si="29"/>
        <v>0.38238187710311422</v>
      </c>
      <c r="H451" s="4">
        <f t="shared" si="28"/>
        <v>2.5401349013520758E-2</v>
      </c>
    </row>
    <row r="452" spans="1:8" x14ac:dyDescent="0.35">
      <c r="A452" s="1" t="s">
        <v>894</v>
      </c>
      <c r="B452" s="1" t="s">
        <v>895</v>
      </c>
      <c r="C452" s="1"/>
      <c r="D452">
        <f t="shared" si="26"/>
        <v>0.26769469283246539</v>
      </c>
      <c r="E452">
        <f t="shared" si="27"/>
        <v>0.38147609027502999</v>
      </c>
      <c r="G452">
        <f t="shared" si="29"/>
        <v>0.38148398345839496</v>
      </c>
      <c r="H452" s="4">
        <f t="shared" si="28"/>
        <v>4.3746963873658729E-2</v>
      </c>
    </row>
    <row r="453" spans="1:8" x14ac:dyDescent="0.35">
      <c r="A453" s="1" t="s">
        <v>896</v>
      </c>
      <c r="B453" s="1" t="s">
        <v>897</v>
      </c>
      <c r="C453" s="1"/>
      <c r="D453">
        <f t="shared" si="26"/>
        <v>0.26763754847503068</v>
      </c>
      <c r="E453">
        <f t="shared" si="27"/>
        <v>0.38057300306688729</v>
      </c>
      <c r="G453">
        <f t="shared" si="29"/>
        <v>0.38058894001710541</v>
      </c>
      <c r="H453" s="4">
        <f t="shared" si="28"/>
        <v>8.8145851266929753E-2</v>
      </c>
    </row>
    <row r="454" spans="1:8" x14ac:dyDescent="0.35">
      <c r="A454" s="1" t="s">
        <v>898</v>
      </c>
      <c r="B454" s="1" t="s">
        <v>899</v>
      </c>
      <c r="C454" s="1"/>
      <c r="D454">
        <f t="shared" ref="D454:D517" si="30">1/(LOG10(A454))</f>
        <v>0.26758053319838093</v>
      </c>
      <c r="E454">
        <f t="shared" ref="E454:E517" si="31">LOG10(B454)</f>
        <v>0.37966803403365379</v>
      </c>
      <c r="G454">
        <f t="shared" si="29"/>
        <v>0.37969673197503084</v>
      </c>
      <c r="H454" s="4">
        <f t="shared" ref="H454:H517" si="32">1000*(POWER(10,G454)-B454)</f>
        <v>0.15839767983694131</v>
      </c>
    </row>
    <row r="455" spans="1:8" x14ac:dyDescent="0.35">
      <c r="A455" s="1" t="s">
        <v>900</v>
      </c>
      <c r="B455" s="1" t="s">
        <v>901</v>
      </c>
      <c r="C455" s="1"/>
      <c r="D455">
        <f t="shared" si="30"/>
        <v>0.2675236464701698</v>
      </c>
      <c r="E455">
        <f t="shared" si="31"/>
        <v>0.37876117531637321</v>
      </c>
      <c r="G455">
        <f t="shared" si="29"/>
        <v>0.37880734463672638</v>
      </c>
      <c r="H455" s="4">
        <f t="shared" si="32"/>
        <v>0.25430413995009005</v>
      </c>
    </row>
    <row r="456" spans="1:8" x14ac:dyDescent="0.35">
      <c r="A456" s="1" t="s">
        <v>902</v>
      </c>
      <c r="B456" s="1" t="s">
        <v>903</v>
      </c>
      <c r="C456" s="1"/>
      <c r="D456">
        <f t="shared" si="30"/>
        <v>0.26746688776122796</v>
      </c>
      <c r="E456">
        <f t="shared" si="31"/>
        <v>0.37785241900675454</v>
      </c>
      <c r="G456">
        <f t="shared" si="29"/>
        <v>0.3779207634145223</v>
      </c>
      <c r="H456" s="4">
        <f t="shared" si="32"/>
        <v>0.37566891875995267</v>
      </c>
    </row>
    <row r="457" spans="1:8" x14ac:dyDescent="0.35">
      <c r="A457" s="1" t="s">
        <v>904</v>
      </c>
      <c r="B457" s="1" t="s">
        <v>905</v>
      </c>
      <c r="C457" s="1"/>
      <c r="D457">
        <f t="shared" si="30"/>
        <v>0.26741025654553852</v>
      </c>
      <c r="E457">
        <f t="shared" si="31"/>
        <v>0.37712404234645613</v>
      </c>
      <c r="G457">
        <f t="shared" si="29"/>
        <v>0.37703697382767132</v>
      </c>
      <c r="H457" s="4">
        <f t="shared" si="32"/>
        <v>-0.47770232364685583</v>
      </c>
    </row>
    <row r="458" spans="1:8" x14ac:dyDescent="0.35">
      <c r="A458" s="1" t="s">
        <v>906</v>
      </c>
      <c r="B458" s="1" t="s">
        <v>907</v>
      </c>
      <c r="C458" s="1"/>
      <c r="D458">
        <f t="shared" si="30"/>
        <v>0.2673537523002123</v>
      </c>
      <c r="E458">
        <f t="shared" si="31"/>
        <v>0.37621185028267279</v>
      </c>
      <c r="G458">
        <f t="shared" si="29"/>
        <v>0.37615596150106967</v>
      </c>
      <c r="H458" s="4">
        <f t="shared" si="32"/>
        <v>-0.30600198014818503</v>
      </c>
    </row>
    <row r="459" spans="1:8" x14ac:dyDescent="0.35">
      <c r="A459" s="1" t="s">
        <v>908</v>
      </c>
      <c r="B459" s="1" t="s">
        <v>909</v>
      </c>
      <c r="C459" s="1"/>
      <c r="D459">
        <f t="shared" si="30"/>
        <v>0.26729737450546376</v>
      </c>
      <c r="E459">
        <f t="shared" si="31"/>
        <v>0.37529773821733903</v>
      </c>
      <c r="G459">
        <f t="shared" si="29"/>
        <v>0.37527771216494443</v>
      </c>
      <c r="H459" s="4">
        <f t="shared" si="32"/>
        <v>-0.1094205168925555</v>
      </c>
    </row>
    <row r="460" spans="1:8" x14ac:dyDescent="0.35">
      <c r="A460" s="1" t="s">
        <v>910</v>
      </c>
      <c r="B460" s="1" t="s">
        <v>911</v>
      </c>
      <c r="C460" s="1"/>
      <c r="D460">
        <f t="shared" si="30"/>
        <v>0.26724112264458655</v>
      </c>
      <c r="E460">
        <f t="shared" si="31"/>
        <v>0.37438169805088217</v>
      </c>
      <c r="G460">
        <f t="shared" si="29"/>
        <v>0.37440221165263665</v>
      </c>
      <c r="H460" s="4">
        <f t="shared" si="32"/>
        <v>0.11185349625408847</v>
      </c>
    </row>
    <row r="461" spans="1:8" x14ac:dyDescent="0.35">
      <c r="A461" s="1" t="s">
        <v>912</v>
      </c>
      <c r="B461" s="1" t="s">
        <v>913</v>
      </c>
      <c r="C461" s="1"/>
      <c r="D461">
        <f t="shared" si="30"/>
        <v>0.26718499620393021</v>
      </c>
      <c r="E461">
        <f t="shared" si="31"/>
        <v>0.37346372163236902</v>
      </c>
      <c r="G461">
        <f t="shared" si="29"/>
        <v>0.37352944590111292</v>
      </c>
      <c r="H461" s="4">
        <f t="shared" si="32"/>
        <v>0.35763337047400867</v>
      </c>
    </row>
    <row r="462" spans="1:8" x14ac:dyDescent="0.35">
      <c r="A462" s="1" t="s">
        <v>914</v>
      </c>
      <c r="B462" s="1" t="s">
        <v>915</v>
      </c>
      <c r="C462" s="1"/>
      <c r="D462">
        <f t="shared" si="30"/>
        <v>0.26712899467287599</v>
      </c>
      <c r="E462">
        <f t="shared" si="31"/>
        <v>0.37272794088559547</v>
      </c>
      <c r="G462">
        <f t="shared" si="29"/>
        <v>0.3726594009487485</v>
      </c>
      <c r="H462" s="4">
        <f t="shared" si="32"/>
        <v>-0.37226573186677214</v>
      </c>
    </row>
    <row r="463" spans="1:8" x14ac:dyDescent="0.35">
      <c r="A463" s="1" t="s">
        <v>916</v>
      </c>
      <c r="B463" s="1" t="s">
        <v>917</v>
      </c>
      <c r="C463" s="1"/>
      <c r="D463">
        <f t="shared" si="30"/>
        <v>0.26707311754381385</v>
      </c>
      <c r="E463">
        <f t="shared" si="31"/>
        <v>0.37180645850741589</v>
      </c>
      <c r="G463">
        <f t="shared" si="29"/>
        <v>0.37179206293518519</v>
      </c>
      <c r="H463" s="4">
        <f t="shared" si="32"/>
        <v>-7.8026815489184997E-2</v>
      </c>
    </row>
    <row r="464" spans="1:8" x14ac:dyDescent="0.35">
      <c r="A464" s="1" t="s">
        <v>918</v>
      </c>
      <c r="B464" s="1" t="s">
        <v>919</v>
      </c>
      <c r="C464" s="1"/>
      <c r="D464">
        <f t="shared" si="30"/>
        <v>0.26701736431211914</v>
      </c>
      <c r="E464">
        <f t="shared" si="31"/>
        <v>0.37088301677760588</v>
      </c>
      <c r="G464">
        <f t="shared" si="29"/>
        <v>0.37092741809993868</v>
      </c>
      <c r="H464" s="4">
        <f t="shared" si="32"/>
        <v>0.2401689229869497</v>
      </c>
    </row>
    <row r="465" spans="1:8" x14ac:dyDescent="0.35">
      <c r="A465" s="1" t="s">
        <v>920</v>
      </c>
      <c r="B465" s="1" t="s">
        <v>921</v>
      </c>
      <c r="C465" s="1"/>
      <c r="D465">
        <f t="shared" si="30"/>
        <v>0.2669617344761297</v>
      </c>
      <c r="E465">
        <f t="shared" si="31"/>
        <v>0.37014284705110212</v>
      </c>
      <c r="G465">
        <f t="shared" si="29"/>
        <v>0.3700654527819438</v>
      </c>
      <c r="H465" s="4">
        <f t="shared" si="32"/>
        <v>-0.41785792441162428</v>
      </c>
    </row>
    <row r="466" spans="1:8" x14ac:dyDescent="0.35">
      <c r="A466" s="1" t="s">
        <v>922</v>
      </c>
      <c r="B466" s="1" t="s">
        <v>923</v>
      </c>
      <c r="C466" s="1"/>
      <c r="D466">
        <f t="shared" si="30"/>
        <v>0.26690622753712301</v>
      </c>
      <c r="E466">
        <f t="shared" si="31"/>
        <v>0.36921585741014279</v>
      </c>
      <c r="G466">
        <f t="shared" si="29"/>
        <v>0.36920615341782081</v>
      </c>
      <c r="H466" s="4">
        <f t="shared" si="32"/>
        <v>-5.2285003130592145E-2</v>
      </c>
    </row>
    <row r="467" spans="1:8" x14ac:dyDescent="0.35">
      <c r="A467" s="1" t="s">
        <v>924</v>
      </c>
      <c r="B467" s="1" t="s">
        <v>925</v>
      </c>
      <c r="C467" s="1"/>
      <c r="D467">
        <f t="shared" si="30"/>
        <v>0.2668508429992939</v>
      </c>
      <c r="E467">
        <f t="shared" si="31"/>
        <v>0.36828688490213096</v>
      </c>
      <c r="G467">
        <f t="shared" si="29"/>
        <v>0.36834950654190379</v>
      </c>
      <c r="H467" s="4">
        <f t="shared" si="32"/>
        <v>0.3367117875816561</v>
      </c>
    </row>
    <row r="468" spans="1:8" x14ac:dyDescent="0.35">
      <c r="A468" s="1" t="s">
        <v>926</v>
      </c>
      <c r="B468" s="1" t="s">
        <v>927</v>
      </c>
      <c r="C468" s="1"/>
      <c r="D468">
        <f t="shared" si="30"/>
        <v>0.266795580369732</v>
      </c>
      <c r="E468">
        <f t="shared" si="31"/>
        <v>0.36754227352057667</v>
      </c>
      <c r="G468">
        <f t="shared" si="29"/>
        <v>0.36749549878496168</v>
      </c>
      <c r="H468" s="4">
        <f t="shared" si="32"/>
        <v>-0.25104172848333661</v>
      </c>
    </row>
    <row r="469" spans="1:8" x14ac:dyDescent="0.35">
      <c r="A469" s="1" t="s">
        <v>928</v>
      </c>
      <c r="B469" s="1" t="s">
        <v>929</v>
      </c>
      <c r="C469" s="1"/>
      <c r="D469">
        <f t="shared" si="30"/>
        <v>0.2667404391583999</v>
      </c>
      <c r="E469">
        <f t="shared" si="31"/>
        <v>0.36660971039242962</v>
      </c>
      <c r="G469">
        <f t="shared" si="29"/>
        <v>0.36664411687274878</v>
      </c>
      <c r="H469" s="4">
        <f t="shared" si="32"/>
        <v>0.184281971709499</v>
      </c>
    </row>
    <row r="470" spans="1:8" x14ac:dyDescent="0.35">
      <c r="A470" s="1" t="s">
        <v>930</v>
      </c>
      <c r="B470" s="1" t="s">
        <v>931</v>
      </c>
      <c r="C470" s="1"/>
      <c r="D470">
        <f t="shared" si="30"/>
        <v>0.26668541887811109</v>
      </c>
      <c r="E470">
        <f t="shared" si="31"/>
        <v>0.36586221540255504</v>
      </c>
      <c r="G470">
        <f t="shared" si="29"/>
        <v>0.36579534762626054</v>
      </c>
      <c r="H470" s="4">
        <f t="shared" si="32"/>
        <v>-0.35748790396317176</v>
      </c>
    </row>
    <row r="471" spans="1:8" x14ac:dyDescent="0.35">
      <c r="A471" s="1" t="s">
        <v>932</v>
      </c>
      <c r="B471" s="1" t="s">
        <v>933</v>
      </c>
      <c r="C471" s="1"/>
      <c r="D471">
        <f t="shared" si="30"/>
        <v>0.26663051904450824</v>
      </c>
      <c r="E471">
        <f t="shared" si="31"/>
        <v>0.36492603378997562</v>
      </c>
      <c r="G471">
        <f t="shared" si="29"/>
        <v>0.3649491779601135</v>
      </c>
      <c r="H471" s="4">
        <f t="shared" si="32"/>
        <v>0.12347951297320137</v>
      </c>
    </row>
    <row r="472" spans="1:8" x14ac:dyDescent="0.35">
      <c r="A472" s="1" t="s">
        <v>934</v>
      </c>
      <c r="B472" s="1" t="s">
        <v>935</v>
      </c>
      <c r="C472" s="1"/>
      <c r="D472">
        <f t="shared" si="30"/>
        <v>0.26657573917604199</v>
      </c>
      <c r="E472">
        <f t="shared" si="31"/>
        <v>0.36417563277061943</v>
      </c>
      <c r="G472">
        <f t="shared" si="29"/>
        <v>0.36410559488149374</v>
      </c>
      <c r="H472" s="4">
        <f t="shared" si="32"/>
        <v>-0.37298326933887793</v>
      </c>
    </row>
    <row r="473" spans="1:8" x14ac:dyDescent="0.35">
      <c r="A473" s="1" t="s">
        <v>936</v>
      </c>
      <c r="B473" s="1" t="s">
        <v>937</v>
      </c>
      <c r="C473" s="1"/>
      <c r="D473">
        <f t="shared" si="30"/>
        <v>0.26652107879394937</v>
      </c>
      <c r="E473">
        <f t="shared" si="31"/>
        <v>0.3632358044836938</v>
      </c>
      <c r="G473">
        <f t="shared" si="29"/>
        <v>0.36326458549012841</v>
      </c>
      <c r="H473" s="4">
        <f t="shared" si="32"/>
        <v>0.15295788165836655</v>
      </c>
    </row>
    <row r="474" spans="1:8" x14ac:dyDescent="0.35">
      <c r="A474" s="1" t="s">
        <v>938</v>
      </c>
      <c r="B474" s="1" t="s">
        <v>939</v>
      </c>
      <c r="C474" s="1"/>
      <c r="D474">
        <f t="shared" si="30"/>
        <v>0.26646653742223286</v>
      </c>
      <c r="E474">
        <f t="shared" si="31"/>
        <v>0.3624824747511744</v>
      </c>
      <c r="G474">
        <f t="shared" si="29"/>
        <v>0.36242613697663728</v>
      </c>
      <c r="H474" s="4">
        <f t="shared" si="32"/>
        <v>-0.29886130072931394</v>
      </c>
    </row>
    <row r="475" spans="1:8" x14ac:dyDescent="0.35">
      <c r="A475" s="1" t="s">
        <v>940</v>
      </c>
      <c r="B475" s="1" t="s">
        <v>941</v>
      </c>
      <c r="C475" s="1"/>
      <c r="D475">
        <f t="shared" si="30"/>
        <v>0.26641211458763969</v>
      </c>
      <c r="E475">
        <f t="shared" si="31"/>
        <v>0.36153897126927903</v>
      </c>
      <c r="G475">
        <f t="shared" si="29"/>
        <v>0.36159023662224854</v>
      </c>
      <c r="H475" s="4">
        <f t="shared" si="32"/>
        <v>0.27139650138385818</v>
      </c>
    </row>
    <row r="476" spans="1:8" x14ac:dyDescent="0.35">
      <c r="A476" s="1" t="s">
        <v>942</v>
      </c>
      <c r="B476" s="1" t="s">
        <v>943</v>
      </c>
      <c r="C476" s="1"/>
      <c r="D476">
        <f t="shared" si="30"/>
        <v>0.26635780981964069</v>
      </c>
      <c r="E476">
        <f t="shared" si="31"/>
        <v>0.36078268987328005</v>
      </c>
      <c r="G476">
        <f t="shared" si="29"/>
        <v>0.36075687179749139</v>
      </c>
      <c r="H476" s="4">
        <f t="shared" si="32"/>
        <v>-0.13642983092942984</v>
      </c>
    </row>
    <row r="477" spans="1:8" x14ac:dyDescent="0.35">
      <c r="A477" s="1" t="s">
        <v>944</v>
      </c>
      <c r="B477" s="1" t="s">
        <v>945</v>
      </c>
      <c r="C477" s="1"/>
      <c r="D477">
        <f t="shared" si="30"/>
        <v>0.2663036226504103</v>
      </c>
      <c r="E477">
        <f t="shared" si="31"/>
        <v>0.35983548233988799</v>
      </c>
      <c r="G477">
        <f t="shared" si="29"/>
        <v>0.35992602996196865</v>
      </c>
      <c r="H477" s="4">
        <f t="shared" si="32"/>
        <v>0.47750013114500334</v>
      </c>
    </row>
    <row r="478" spans="1:8" x14ac:dyDescent="0.35">
      <c r="A478" s="1" t="s">
        <v>946</v>
      </c>
      <c r="B478" s="1" t="s">
        <v>947</v>
      </c>
      <c r="C478" s="1"/>
      <c r="D478">
        <f t="shared" si="30"/>
        <v>0.26624955261480604</v>
      </c>
      <c r="E478">
        <f t="shared" si="31"/>
        <v>0.35907622605926293</v>
      </c>
      <c r="G478">
        <f t="shared" si="29"/>
        <v>0.35909769866321994</v>
      </c>
      <c r="H478" s="4">
        <f t="shared" si="32"/>
        <v>0.11302834410198415</v>
      </c>
    </row>
    <row r="479" spans="1:8" x14ac:dyDescent="0.35">
      <c r="A479" s="1" t="s">
        <v>948</v>
      </c>
      <c r="B479" s="1" t="s">
        <v>949</v>
      </c>
      <c r="C479" s="1"/>
      <c r="D479">
        <f t="shared" si="30"/>
        <v>0.26619559925034836</v>
      </c>
      <c r="E479">
        <f t="shared" si="31"/>
        <v>0.35831564008219585</v>
      </c>
      <c r="G479">
        <f t="shared" si="29"/>
        <v>0.35827186553564161</v>
      </c>
      <c r="H479" s="4">
        <f t="shared" si="32"/>
        <v>-0.23000172740816893</v>
      </c>
    </row>
    <row r="480" spans="1:8" x14ac:dyDescent="0.35">
      <c r="A480" s="1" t="s">
        <v>950</v>
      </c>
      <c r="B480" s="1" t="s">
        <v>951</v>
      </c>
      <c r="C480" s="1"/>
      <c r="D480">
        <f t="shared" si="30"/>
        <v>0.26614176209720075</v>
      </c>
      <c r="E480">
        <f t="shared" si="31"/>
        <v>0.3573630306151428</v>
      </c>
      <c r="G480">
        <f t="shared" si="29"/>
        <v>0.35744851830037305</v>
      </c>
      <c r="H480" s="4">
        <f t="shared" si="32"/>
        <v>0.44825487517918816</v>
      </c>
    </row>
    <row r="481" spans="1:8" x14ac:dyDescent="0.35">
      <c r="A481" s="1" t="s">
        <v>952</v>
      </c>
      <c r="B481" s="1" t="s">
        <v>953</v>
      </c>
      <c r="C481" s="1"/>
      <c r="D481">
        <f t="shared" si="30"/>
        <v>0.26608804069815017</v>
      </c>
      <c r="E481">
        <f t="shared" si="31"/>
        <v>0.35659943572497083</v>
      </c>
      <c r="G481">
        <f t="shared" si="29"/>
        <v>0.35662764476415987</v>
      </c>
      <c r="H481" s="4">
        <f t="shared" si="32"/>
        <v>0.147644584911788</v>
      </c>
    </row>
    <row r="482" spans="1:8" x14ac:dyDescent="0.35">
      <c r="A482" s="1" t="s">
        <v>954</v>
      </c>
      <c r="B482" s="1" t="s">
        <v>955</v>
      </c>
      <c r="C482" s="1"/>
      <c r="D482">
        <f t="shared" si="30"/>
        <v>0.26603443459858711</v>
      </c>
      <c r="E482">
        <f t="shared" si="31"/>
        <v>0.35583449588493599</v>
      </c>
      <c r="G482">
        <f t="shared" si="29"/>
        <v>0.35580923281821697</v>
      </c>
      <c r="H482" s="4">
        <f t="shared" si="32"/>
        <v>-0.13198470988795563</v>
      </c>
    </row>
    <row r="483" spans="1:8" x14ac:dyDescent="0.35">
      <c r="A483" s="1" t="s">
        <v>956</v>
      </c>
      <c r="B483" s="1" t="s">
        <v>957</v>
      </c>
      <c r="C483" s="1"/>
      <c r="D483">
        <f t="shared" si="30"/>
        <v>0.26598094334648659</v>
      </c>
      <c r="E483">
        <f t="shared" si="31"/>
        <v>0.35506820634885072</v>
      </c>
      <c r="G483">
        <f t="shared" si="29"/>
        <v>0.35499327043822859</v>
      </c>
      <c r="H483" s="4">
        <f t="shared" si="32"/>
        <v>-0.39078367868894404</v>
      </c>
    </row>
    <row r="484" spans="1:8" x14ac:dyDescent="0.35">
      <c r="A484" s="1" t="s">
        <v>958</v>
      </c>
      <c r="B484" s="1" t="s">
        <v>959</v>
      </c>
      <c r="C484" s="1"/>
      <c r="D484">
        <f t="shared" si="30"/>
        <v>0.2659275664923888</v>
      </c>
      <c r="E484">
        <f t="shared" si="31"/>
        <v>0.35410843914740087</v>
      </c>
      <c r="G484">
        <f t="shared" si="29"/>
        <v>0.35417974568326827</v>
      </c>
      <c r="H484" s="4">
        <f t="shared" si="32"/>
        <v>0.3710984327129907</v>
      </c>
    </row>
    <row r="485" spans="1:8" x14ac:dyDescent="0.35">
      <c r="A485" s="1" t="s">
        <v>960</v>
      </c>
      <c r="B485" s="1" t="s">
        <v>961</v>
      </c>
      <c r="C485" s="1"/>
      <c r="D485">
        <f t="shared" si="30"/>
        <v>0.26587430358937997</v>
      </c>
      <c r="E485">
        <f t="shared" si="31"/>
        <v>0.35333909531130464</v>
      </c>
      <c r="G485">
        <f t="shared" si="29"/>
        <v>0.35336864669449142</v>
      </c>
      <c r="H485" s="4">
        <f t="shared" si="32"/>
        <v>0.1535137826844668</v>
      </c>
    </row>
    <row r="486" spans="1:8" x14ac:dyDescent="0.35">
      <c r="A486" s="1" t="s">
        <v>962</v>
      </c>
      <c r="B486" s="1" t="s">
        <v>963</v>
      </c>
      <c r="C486" s="1"/>
      <c r="D486">
        <f t="shared" si="30"/>
        <v>0.26582115419307373</v>
      </c>
      <c r="E486">
        <f t="shared" si="31"/>
        <v>0.35256838617930858</v>
      </c>
      <c r="G486">
        <f t="shared" si="29"/>
        <v>0.35255996169564696</v>
      </c>
      <c r="H486" s="4">
        <f t="shared" si="32"/>
        <v>-4.3684076100003466E-2</v>
      </c>
    </row>
    <row r="487" spans="1:8" x14ac:dyDescent="0.35">
      <c r="A487" s="1" t="s">
        <v>964</v>
      </c>
      <c r="B487" s="1" t="s">
        <v>965</v>
      </c>
      <c r="C487" s="1"/>
      <c r="D487">
        <f t="shared" si="30"/>
        <v>0.26576811786159227</v>
      </c>
      <c r="E487">
        <f t="shared" si="31"/>
        <v>0.35179630689702351</v>
      </c>
      <c r="G487">
        <f t="shared" si="29"/>
        <v>0.35175367899086041</v>
      </c>
      <c r="H487" s="4">
        <f t="shared" si="32"/>
        <v>-0.22064022053047694</v>
      </c>
    </row>
    <row r="488" spans="1:8" x14ac:dyDescent="0.35">
      <c r="A488" s="1" t="s">
        <v>966</v>
      </c>
      <c r="B488" s="1" t="s">
        <v>967</v>
      </c>
      <c r="C488" s="1"/>
      <c r="D488">
        <f t="shared" si="30"/>
        <v>0.2657151941555479</v>
      </c>
      <c r="E488">
        <f t="shared" si="31"/>
        <v>0.35102285258412386</v>
      </c>
      <c r="G488">
        <f t="shared" si="29"/>
        <v>0.35094978696514545</v>
      </c>
      <c r="H488" s="4">
        <f t="shared" si="32"/>
        <v>-0.37749836656075786</v>
      </c>
    </row>
    <row r="489" spans="1:8" x14ac:dyDescent="0.35">
      <c r="A489" s="1" t="s">
        <v>968</v>
      </c>
      <c r="B489" s="1" t="s">
        <v>969</v>
      </c>
      <c r="C489" s="1"/>
      <c r="D489">
        <f t="shared" si="30"/>
        <v>0.26566238263802472</v>
      </c>
      <c r="E489">
        <f t="shared" si="31"/>
        <v>0.35005409357903022</v>
      </c>
      <c r="G489">
        <f t="shared" si="29"/>
        <v>0.35014827408343763</v>
      </c>
      <c r="H489" s="4">
        <f t="shared" si="32"/>
        <v>0.4855991137677762</v>
      </c>
    </row>
    <row r="490" spans="1:8" x14ac:dyDescent="0.35">
      <c r="A490" s="1" t="s">
        <v>970</v>
      </c>
      <c r="B490" s="1" t="s">
        <v>971</v>
      </c>
      <c r="C490" s="1"/>
      <c r="D490">
        <f t="shared" si="30"/>
        <v>0.26560968287456033</v>
      </c>
      <c r="E490">
        <f t="shared" si="31"/>
        <v>0.34927752746795526</v>
      </c>
      <c r="G490">
        <f t="shared" si="29"/>
        <v>0.34934912888883218</v>
      </c>
      <c r="H490" s="4">
        <f t="shared" si="32"/>
        <v>0.36851117140113132</v>
      </c>
    </row>
    <row r="491" spans="1:8" x14ac:dyDescent="0.35">
      <c r="A491" s="1" t="s">
        <v>972</v>
      </c>
      <c r="B491" s="1" t="s">
        <v>973</v>
      </c>
      <c r="C491" s="1"/>
      <c r="D491">
        <f t="shared" si="30"/>
        <v>0.26555709443312797</v>
      </c>
      <c r="E491">
        <f t="shared" si="31"/>
        <v>0.34849957028383771</v>
      </c>
      <c r="G491">
        <f t="shared" si="29"/>
        <v>0.3485523400035504</v>
      </c>
      <c r="H491" s="4">
        <f t="shared" si="32"/>
        <v>0.27109807359959603</v>
      </c>
    </row>
    <row r="492" spans="1:8" x14ac:dyDescent="0.35">
      <c r="A492" s="1" t="s">
        <v>974</v>
      </c>
      <c r="B492" s="1" t="s">
        <v>975</v>
      </c>
      <c r="C492" s="1"/>
      <c r="D492">
        <f t="shared" si="30"/>
        <v>0.26550461688411858</v>
      </c>
      <c r="E492">
        <f t="shared" si="31"/>
        <v>0.34772021703403816</v>
      </c>
      <c r="G492">
        <f t="shared" si="29"/>
        <v>0.34775789612706376</v>
      </c>
      <c r="H492" s="4">
        <f t="shared" si="32"/>
        <v>0.19322138276089973</v>
      </c>
    </row>
    <row r="493" spans="1:8" x14ac:dyDescent="0.35">
      <c r="A493" s="1" t="s">
        <v>976</v>
      </c>
      <c r="B493" s="1" t="s">
        <v>977</v>
      </c>
      <c r="C493" s="1"/>
      <c r="D493">
        <f t="shared" si="30"/>
        <v>0.26545224980032323</v>
      </c>
      <c r="E493">
        <f t="shared" si="31"/>
        <v>0.34693946269899056</v>
      </c>
      <c r="G493">
        <f t="shared" si="29"/>
        <v>0.34696578603586659</v>
      </c>
      <c r="H493" s="4">
        <f t="shared" si="32"/>
        <v>0.13474394391588262</v>
      </c>
    </row>
    <row r="494" spans="1:8" x14ac:dyDescent="0.35">
      <c r="A494" s="1" t="s">
        <v>978</v>
      </c>
      <c r="B494" s="1" t="s">
        <v>979</v>
      </c>
      <c r="C494" s="1"/>
      <c r="D494">
        <f t="shared" si="30"/>
        <v>0.26539999275691539</v>
      </c>
      <c r="E494">
        <f t="shared" si="31"/>
        <v>0.3461573022320083</v>
      </c>
      <c r="G494">
        <f t="shared" si="29"/>
        <v>0.34617599858262338</v>
      </c>
      <c r="H494" s="4">
        <f t="shared" si="32"/>
        <v>9.5529869172494841E-2</v>
      </c>
    </row>
    <row r="495" spans="1:8" x14ac:dyDescent="0.35">
      <c r="A495" s="1" t="s">
        <v>980</v>
      </c>
      <c r="B495" s="1" t="s">
        <v>981</v>
      </c>
      <c r="C495" s="1"/>
      <c r="D495">
        <f t="shared" si="30"/>
        <v>0.26534784533143368</v>
      </c>
      <c r="E495">
        <f t="shared" si="31"/>
        <v>0.34537373055908832</v>
      </c>
      <c r="G495">
        <f t="shared" si="29"/>
        <v>0.34538852269571407</v>
      </c>
      <c r="H495" s="4">
        <f t="shared" si="32"/>
        <v>7.5444524351819808E-2</v>
      </c>
    </row>
    <row r="496" spans="1:8" x14ac:dyDescent="0.35">
      <c r="A496" s="1" t="s">
        <v>982</v>
      </c>
      <c r="B496" s="1" t="s">
        <v>983</v>
      </c>
      <c r="C496" s="1"/>
      <c r="D496">
        <f t="shared" si="30"/>
        <v>0.26529580710376482</v>
      </c>
      <c r="E496">
        <f t="shared" si="31"/>
        <v>0.34458874257871386</v>
      </c>
      <c r="G496">
        <f t="shared" si="29"/>
        <v>0.34460334737838139</v>
      </c>
      <c r="H496" s="4">
        <f t="shared" si="32"/>
        <v>7.4354513754926188E-2</v>
      </c>
    </row>
    <row r="497" spans="1:8" x14ac:dyDescent="0.35">
      <c r="A497" s="1" t="s">
        <v>984</v>
      </c>
      <c r="B497" s="1" t="s">
        <v>985</v>
      </c>
      <c r="C497" s="1"/>
      <c r="D497">
        <f t="shared" si="30"/>
        <v>0.26524387765612617</v>
      </c>
      <c r="E497">
        <f t="shared" si="31"/>
        <v>0.34380233316165504</v>
      </c>
      <c r="G497">
        <f t="shared" si="29"/>
        <v>0.34382046170816238</v>
      </c>
      <c r="H497" s="4">
        <f t="shared" si="32"/>
        <v>9.2127666533770025E-2</v>
      </c>
    </row>
    <row r="498" spans="1:8" x14ac:dyDescent="0.35">
      <c r="A498" s="1" t="s">
        <v>986</v>
      </c>
      <c r="B498" s="1" t="s">
        <v>987</v>
      </c>
      <c r="C498" s="1"/>
      <c r="D498">
        <f t="shared" si="30"/>
        <v>0.26519205657304923</v>
      </c>
      <c r="E498">
        <f t="shared" si="31"/>
        <v>0.34301449715076759</v>
      </c>
      <c r="G498">
        <f t="shared" si="29"/>
        <v>0.34303985483632005</v>
      </c>
      <c r="H498" s="4">
        <f t="shared" si="32"/>
        <v>0.12863302321797221</v>
      </c>
    </row>
    <row r="499" spans="1:8" x14ac:dyDescent="0.35">
      <c r="A499" s="1" t="s">
        <v>988</v>
      </c>
      <c r="B499" s="1" t="s">
        <v>989</v>
      </c>
      <c r="C499" s="1"/>
      <c r="D499">
        <f t="shared" si="30"/>
        <v>0.26514034344136267</v>
      </c>
      <c r="E499">
        <f t="shared" si="31"/>
        <v>0.34222522936079036</v>
      </c>
      <c r="G499">
        <f t="shared" si="29"/>
        <v>0.34226151598696219</v>
      </c>
      <c r="H499" s="4">
        <f t="shared" si="32"/>
        <v>0.18374082079786191</v>
      </c>
    </row>
    <row r="500" spans="1:8" x14ac:dyDescent="0.35">
      <c r="A500" s="1" t="s">
        <v>990</v>
      </c>
      <c r="B500" s="1" t="s">
        <v>991</v>
      </c>
      <c r="C500" s="1"/>
      <c r="D500">
        <f t="shared" si="30"/>
        <v>0.26508873785017584</v>
      </c>
      <c r="E500">
        <f t="shared" si="31"/>
        <v>0.34143452457814016</v>
      </c>
      <c r="G500">
        <f t="shared" si="29"/>
        <v>0.34148543445661517</v>
      </c>
      <c r="H500" s="4">
        <f t="shared" si="32"/>
        <v>0.25732248027443561</v>
      </c>
    </row>
    <row r="501" spans="1:8" x14ac:dyDescent="0.35">
      <c r="A501" s="1" t="s">
        <v>992</v>
      </c>
      <c r="B501" s="1" t="s">
        <v>993</v>
      </c>
      <c r="C501" s="1"/>
      <c r="D501">
        <f t="shared" si="30"/>
        <v>0.26503723939086216</v>
      </c>
      <c r="E501">
        <f t="shared" si="31"/>
        <v>0.34064237756070526</v>
      </c>
      <c r="G501">
        <f t="shared" si="29"/>
        <v>0.34071159961371222</v>
      </c>
      <c r="H501" s="4">
        <f t="shared" si="32"/>
        <v>0.34925059391488489</v>
      </c>
    </row>
    <row r="502" spans="1:8" x14ac:dyDescent="0.35">
      <c r="A502" s="1" t="s">
        <v>994</v>
      </c>
      <c r="B502" s="1" t="s">
        <v>995</v>
      </c>
      <c r="C502" s="1"/>
      <c r="D502">
        <f t="shared" si="30"/>
        <v>0.26498584765704286</v>
      </c>
      <c r="E502">
        <f t="shared" si="31"/>
        <v>0.33984878303763705</v>
      </c>
      <c r="G502">
        <f t="shared" si="29"/>
        <v>0.33994000089739984</v>
      </c>
      <c r="H502" s="4">
        <f t="shared" si="32"/>
        <v>0.459398909205877</v>
      </c>
    </row>
    <row r="503" spans="1:8" x14ac:dyDescent="0.35">
      <c r="A503" s="1" t="s">
        <v>996</v>
      </c>
      <c r="B503" s="1" t="s">
        <v>997</v>
      </c>
      <c r="C503" s="1"/>
      <c r="D503">
        <f t="shared" si="30"/>
        <v>0.26493456224457107</v>
      </c>
      <c r="E503">
        <f t="shared" si="31"/>
        <v>0.33905373570913916</v>
      </c>
      <c r="G503">
        <f t="shared" si="29"/>
        <v>0.33917062781782192</v>
      </c>
      <c r="H503" s="4">
        <f t="shared" si="32"/>
        <v>0.58764232041452757</v>
      </c>
    </row>
    <row r="504" spans="1:8" x14ac:dyDescent="0.35">
      <c r="A504" s="1" t="s">
        <v>998</v>
      </c>
      <c r="B504" s="1" t="s">
        <v>999</v>
      </c>
      <c r="C504" s="1"/>
      <c r="D504">
        <f t="shared" si="30"/>
        <v>0.26488338275151541</v>
      </c>
      <c r="E504">
        <f t="shared" si="31"/>
        <v>0.33845649360460484</v>
      </c>
      <c r="G504">
        <f t="shared" si="29"/>
        <v>0.33840346995481241</v>
      </c>
      <c r="H504" s="4">
        <f t="shared" si="32"/>
        <v>-0.26614314774819903</v>
      </c>
    </row>
    <row r="505" spans="1:8" x14ac:dyDescent="0.35">
      <c r="A505" s="1" t="s">
        <v>1000</v>
      </c>
      <c r="B505" s="1" t="s">
        <v>1001</v>
      </c>
      <c r="C505" s="1"/>
      <c r="D505">
        <f t="shared" si="30"/>
        <v>0.26483230877814434</v>
      </c>
      <c r="E505">
        <f t="shared" si="31"/>
        <v>0.33765889102614233</v>
      </c>
      <c r="G505">
        <f t="shared" si="29"/>
        <v>0.33763851695749736</v>
      </c>
      <c r="H505" s="4">
        <f t="shared" si="32"/>
        <v>-0.10208035173020491</v>
      </c>
    </row>
    <row r="506" spans="1:8" x14ac:dyDescent="0.35">
      <c r="A506" s="1" t="s">
        <v>1002</v>
      </c>
      <c r="B506" s="1" t="s">
        <v>1003</v>
      </c>
      <c r="C506" s="1"/>
      <c r="D506">
        <f t="shared" si="30"/>
        <v>0.26478133992691028</v>
      </c>
      <c r="E506">
        <f t="shared" si="31"/>
        <v>0.33685982091680938</v>
      </c>
      <c r="G506">
        <f t="shared" si="29"/>
        <v>0.33687575854358442</v>
      </c>
      <c r="H506" s="4">
        <f t="shared" si="32"/>
        <v>7.9708957815061154E-2</v>
      </c>
    </row>
    <row r="507" spans="1:8" x14ac:dyDescent="0.35">
      <c r="A507" s="1" t="s">
        <v>1004</v>
      </c>
      <c r="B507" s="1" t="s">
        <v>1005</v>
      </c>
      <c r="C507" s="1"/>
      <c r="D507">
        <f t="shared" si="30"/>
        <v>0.26473047580243431</v>
      </c>
      <c r="E507">
        <f t="shared" si="31"/>
        <v>0.33605927786634937</v>
      </c>
      <c r="G507">
        <f t="shared" si="29"/>
        <v>0.33611518449902178</v>
      </c>
      <c r="H507" s="4">
        <f t="shared" si="32"/>
        <v>0.2791041249734505</v>
      </c>
    </row>
    <row r="508" spans="1:8" x14ac:dyDescent="0.35">
      <c r="A508" s="1" t="s">
        <v>1006</v>
      </c>
      <c r="B508" s="1" t="s">
        <v>1007</v>
      </c>
      <c r="C508" s="1"/>
      <c r="D508">
        <f t="shared" si="30"/>
        <v>0.26467971601149037</v>
      </c>
      <c r="E508">
        <f t="shared" si="31"/>
        <v>0.33525725643453186</v>
      </c>
      <c r="G508">
        <f t="shared" ref="G508:G571" si="33" xml:space="preserve"> 15866.811*D508^4 - 16211.566*D508^3 + 6322.24996*D508^2 - 1101.51112*D508 + 71.703778</f>
        <v>0.33535678467751495</v>
      </c>
      <c r="H508" s="4">
        <f t="shared" si="32"/>
        <v>0.49598557691865608</v>
      </c>
    </row>
    <row r="509" spans="1:8" x14ac:dyDescent="0.35">
      <c r="A509" s="1" t="s">
        <v>1008</v>
      </c>
      <c r="B509" s="1" t="s">
        <v>1009</v>
      </c>
      <c r="C509" s="1"/>
      <c r="D509">
        <f t="shared" si="30"/>
        <v>0.26462906016298998</v>
      </c>
      <c r="E509">
        <f t="shared" si="31"/>
        <v>0.33465476688324136</v>
      </c>
      <c r="G509">
        <f t="shared" si="33"/>
        <v>0.33460054899930469</v>
      </c>
      <c r="H509" s="4">
        <f t="shared" si="32"/>
        <v>-0.26976519128796284</v>
      </c>
    </row>
    <row r="510" spans="1:8" x14ac:dyDescent="0.35">
      <c r="A510" s="1" t="s">
        <v>1010</v>
      </c>
      <c r="B510" s="1" t="s">
        <v>1011</v>
      </c>
      <c r="C510" s="1"/>
      <c r="D510">
        <f t="shared" si="30"/>
        <v>0.26457850786796733</v>
      </c>
      <c r="E510">
        <f t="shared" si="31"/>
        <v>0.33385014510254507</v>
      </c>
      <c r="G510">
        <f t="shared" si="33"/>
        <v>0.33384646745145119</v>
      </c>
      <c r="H510" s="4">
        <f t="shared" si="32"/>
        <v>-1.8265624253999135E-2</v>
      </c>
    </row>
    <row r="511" spans="1:8" x14ac:dyDescent="0.35">
      <c r="A511" s="1" t="s">
        <v>1012</v>
      </c>
      <c r="B511" s="1" t="s">
        <v>1013</v>
      </c>
      <c r="C511" s="1"/>
      <c r="D511">
        <f t="shared" si="30"/>
        <v>0.26452805873956381</v>
      </c>
      <c r="E511">
        <f t="shared" si="31"/>
        <v>0.33304402982348719</v>
      </c>
      <c r="G511">
        <f t="shared" si="33"/>
        <v>0.33309453008666878</v>
      </c>
      <c r="H511" s="4">
        <f t="shared" si="32"/>
        <v>0.25036787907817271</v>
      </c>
    </row>
    <row r="512" spans="1:8" x14ac:dyDescent="0.35">
      <c r="A512" s="1" t="s">
        <v>1014</v>
      </c>
      <c r="B512" s="1" t="s">
        <v>1015</v>
      </c>
      <c r="C512" s="1"/>
      <c r="D512">
        <f t="shared" si="30"/>
        <v>0.26447771239301354</v>
      </c>
      <c r="E512">
        <f t="shared" si="31"/>
        <v>0.33223641549144334</v>
      </c>
      <c r="G512">
        <f t="shared" si="33"/>
        <v>0.33234472702270068</v>
      </c>
      <c r="H512" s="4">
        <f t="shared" si="32"/>
        <v>0.53601995359553456</v>
      </c>
    </row>
    <row r="513" spans="1:8" x14ac:dyDescent="0.35">
      <c r="A513" s="1" t="s">
        <v>1016</v>
      </c>
      <c r="B513" s="1" t="s">
        <v>1017</v>
      </c>
      <c r="C513" s="1"/>
      <c r="D513">
        <f t="shared" si="30"/>
        <v>0.26442746844562803</v>
      </c>
      <c r="E513">
        <f t="shared" si="31"/>
        <v>0.33162971762993226</v>
      </c>
      <c r="G513">
        <f t="shared" si="33"/>
        <v>0.3315970484426316</v>
      </c>
      <c r="H513" s="4">
        <f t="shared" si="32"/>
        <v>-0.16142373906236074</v>
      </c>
    </row>
    <row r="514" spans="1:8" x14ac:dyDescent="0.35">
      <c r="A514" s="1" t="s">
        <v>1018</v>
      </c>
      <c r="B514" s="1" t="s">
        <v>1019</v>
      </c>
      <c r="C514" s="1"/>
      <c r="D514">
        <f t="shared" si="30"/>
        <v>0.26437732651678214</v>
      </c>
      <c r="E514">
        <f t="shared" si="31"/>
        <v>0.33081946649583682</v>
      </c>
      <c r="G514">
        <f t="shared" si="33"/>
        <v>0.33085148459292668</v>
      </c>
      <c r="H514" s="4">
        <f t="shared" si="32"/>
        <v>0.15792347128007478</v>
      </c>
    </row>
    <row r="515" spans="1:8" x14ac:dyDescent="0.35">
      <c r="A515" s="1" t="s">
        <v>1020</v>
      </c>
      <c r="B515" s="1" t="s">
        <v>1021</v>
      </c>
      <c r="C515" s="1"/>
      <c r="D515">
        <f t="shared" si="30"/>
        <v>0.26432728622789897</v>
      </c>
      <c r="E515">
        <f t="shared" si="31"/>
        <v>0.33000770087275921</v>
      </c>
      <c r="G515">
        <f t="shared" si="33"/>
        <v>0.33010802578451148</v>
      </c>
      <c r="H515" s="4">
        <f t="shared" si="32"/>
        <v>0.4939492602815676</v>
      </c>
    </row>
    <row r="516" spans="1:8" x14ac:dyDescent="0.35">
      <c r="A516" s="1" t="s">
        <v>1022</v>
      </c>
      <c r="B516" s="1" t="s">
        <v>1023</v>
      </c>
      <c r="C516" s="1"/>
      <c r="D516">
        <f t="shared" si="30"/>
        <v>0.26427734720243573</v>
      </c>
      <c r="E516">
        <f t="shared" si="31"/>
        <v>0.32939787936104264</v>
      </c>
      <c r="G516">
        <f t="shared" si="33"/>
        <v>0.32936666239066881</v>
      </c>
      <c r="H516" s="4">
        <f t="shared" si="32"/>
        <v>-0.15345770958186122</v>
      </c>
    </row>
    <row r="517" spans="1:8" x14ac:dyDescent="0.35">
      <c r="A517" s="1" t="s">
        <v>1024</v>
      </c>
      <c r="B517" s="1" t="s">
        <v>1025</v>
      </c>
      <c r="C517" s="1"/>
      <c r="D517">
        <f t="shared" si="30"/>
        <v>0.26422750906586961</v>
      </c>
      <c r="E517">
        <f t="shared" si="31"/>
        <v>0.32858344971420195</v>
      </c>
      <c r="G517">
        <f t="shared" si="33"/>
        <v>0.32862738484780607</v>
      </c>
      <c r="H517" s="4">
        <f t="shared" si="32"/>
        <v>0.21559220659783662</v>
      </c>
    </row>
    <row r="518" spans="1:8" x14ac:dyDescent="0.35">
      <c r="A518" s="1" t="s">
        <v>1026</v>
      </c>
      <c r="B518" s="1" t="s">
        <v>1027</v>
      </c>
      <c r="C518" s="1"/>
      <c r="D518">
        <f t="shared" ref="D518:D581" si="34">1/(LOG10(A518))</f>
        <v>0.26417777144568316</v>
      </c>
      <c r="E518">
        <f t="shared" ref="E518:E581" si="35">LOG10(B518)</f>
        <v>0.32797162362301058</v>
      </c>
      <c r="G518">
        <f t="shared" si="33"/>
        <v>0.3278901836541479</v>
      </c>
      <c r="H518" s="4">
        <f t="shared" ref="H518:H581" si="36">1000*(POWER(10,G518)-B518)</f>
        <v>-0.39901037834066955</v>
      </c>
    </row>
    <row r="519" spans="1:8" x14ac:dyDescent="0.35">
      <c r="A519" s="1" t="s">
        <v>1028</v>
      </c>
      <c r="B519" s="1" t="s">
        <v>1029</v>
      </c>
      <c r="C519" s="1"/>
      <c r="D519">
        <f t="shared" si="34"/>
        <v>0.26412813397135071</v>
      </c>
      <c r="E519">
        <f t="shared" si="35"/>
        <v>0.3271545124094315</v>
      </c>
      <c r="G519">
        <f t="shared" si="33"/>
        <v>0.32715504936950879</v>
      </c>
      <c r="H519" s="4">
        <f t="shared" si="36"/>
        <v>2.6261073000632962E-3</v>
      </c>
    </row>
    <row r="520" spans="1:8" x14ac:dyDescent="0.35">
      <c r="A520" s="1" t="s">
        <v>1030</v>
      </c>
      <c r="B520" s="1" t="s">
        <v>1031</v>
      </c>
      <c r="C520" s="1"/>
      <c r="D520">
        <f t="shared" si="34"/>
        <v>0.26407859627432401</v>
      </c>
      <c r="E520">
        <f t="shared" si="35"/>
        <v>0.32633586092875144</v>
      </c>
      <c r="G520">
        <f t="shared" si="33"/>
        <v>0.32642197261463934</v>
      </c>
      <c r="H520" s="4">
        <f t="shared" si="36"/>
        <v>0.42039418302097786</v>
      </c>
    </row>
    <row r="521" spans="1:8" x14ac:dyDescent="0.35">
      <c r="A521" s="1" t="s">
        <v>1032</v>
      </c>
      <c r="B521" s="1" t="s">
        <v>1033</v>
      </c>
      <c r="C521" s="1"/>
      <c r="D521">
        <f t="shared" si="34"/>
        <v>0.26402915798801901</v>
      </c>
      <c r="E521">
        <f t="shared" si="35"/>
        <v>0.32572085801941197</v>
      </c>
      <c r="G521">
        <f t="shared" si="33"/>
        <v>0.32569094407085686</v>
      </c>
      <c r="H521" s="4">
        <f t="shared" si="36"/>
        <v>-0.1458126934328341</v>
      </c>
    </row>
    <row r="522" spans="1:8" x14ac:dyDescent="0.35">
      <c r="A522" s="1" t="s">
        <v>1034</v>
      </c>
      <c r="B522" s="1" t="s">
        <v>1035</v>
      </c>
      <c r="C522" s="1"/>
      <c r="D522">
        <f t="shared" si="34"/>
        <v>0.26397981874780152</v>
      </c>
      <c r="E522">
        <f t="shared" si="35"/>
        <v>0.32489949705231336</v>
      </c>
      <c r="G522">
        <f t="shared" si="33"/>
        <v>0.32496195447947684</v>
      </c>
      <c r="H522" s="4">
        <f t="shared" si="36"/>
        <v>0.30389986350387588</v>
      </c>
    </row>
    <row r="523" spans="1:8" x14ac:dyDescent="0.35">
      <c r="A523" s="1" t="s">
        <v>1036</v>
      </c>
      <c r="B523" s="1" t="s">
        <v>1037</v>
      </c>
      <c r="C523" s="1"/>
      <c r="D523">
        <f t="shared" si="34"/>
        <v>0.26393057819097421</v>
      </c>
      <c r="E523">
        <f t="shared" si="35"/>
        <v>0.32428245529769262</v>
      </c>
      <c r="G523">
        <f t="shared" si="33"/>
        <v>0.32423499464130145</v>
      </c>
      <c r="H523" s="4">
        <f t="shared" si="36"/>
        <v>-0.23057284282712587</v>
      </c>
    </row>
    <row r="524" spans="1:8" x14ac:dyDescent="0.35">
      <c r="A524" s="1" t="s">
        <v>1038</v>
      </c>
      <c r="B524" s="1" t="s">
        <v>1039</v>
      </c>
      <c r="C524" s="1"/>
      <c r="D524">
        <f t="shared" si="34"/>
        <v>0.26388143595676267</v>
      </c>
      <c r="E524">
        <f t="shared" si="35"/>
        <v>0.32345836684946766</v>
      </c>
      <c r="G524">
        <f t="shared" si="33"/>
        <v>0.32351005541633526</v>
      </c>
      <c r="H524" s="4">
        <f t="shared" si="36"/>
        <v>0.25066539985774128</v>
      </c>
    </row>
    <row r="525" spans="1:8" x14ac:dyDescent="0.35">
      <c r="A525" s="1" t="s">
        <v>1040</v>
      </c>
      <c r="B525" s="1" t="s">
        <v>1041</v>
      </c>
      <c r="C525" s="1"/>
      <c r="D525">
        <f t="shared" si="34"/>
        <v>0.26383239168630263</v>
      </c>
      <c r="E525">
        <f t="shared" si="35"/>
        <v>0.32283927268632112</v>
      </c>
      <c r="G525">
        <f t="shared" si="33"/>
        <v>0.32278712772261997</v>
      </c>
      <c r="H525" s="4">
        <f t="shared" si="36"/>
        <v>-0.25248830023016922</v>
      </c>
    </row>
    <row r="526" spans="1:8" x14ac:dyDescent="0.35">
      <c r="A526" s="1" t="s">
        <v>1042</v>
      </c>
      <c r="B526" s="1" t="s">
        <v>1043</v>
      </c>
      <c r="C526" s="1"/>
      <c r="D526">
        <f t="shared" si="34"/>
        <v>0.26378344502262613</v>
      </c>
      <c r="E526">
        <f t="shared" si="35"/>
        <v>0.32201243858240047</v>
      </c>
      <c r="G526">
        <f t="shared" si="33"/>
        <v>0.32206620253691653</v>
      </c>
      <c r="H526" s="4">
        <f t="shared" si="36"/>
        <v>0.25986405710298754</v>
      </c>
    </row>
    <row r="527" spans="1:8" x14ac:dyDescent="0.35">
      <c r="A527" s="1" t="s">
        <v>1044</v>
      </c>
      <c r="B527" s="1" t="s">
        <v>1045</v>
      </c>
      <c r="C527" s="1"/>
      <c r="D527">
        <f t="shared" si="34"/>
        <v>0.26373459561064899</v>
      </c>
      <c r="E527">
        <f t="shared" si="35"/>
        <v>0.32139127831168907</v>
      </c>
      <c r="G527">
        <f t="shared" si="33"/>
        <v>0.32134727089308512</v>
      </c>
      <c r="H527" s="4">
        <f t="shared" si="36"/>
        <v>-0.21237865098466813</v>
      </c>
    </row>
    <row r="528" spans="1:8" x14ac:dyDescent="0.35">
      <c r="A528" s="1" t="s">
        <v>1046</v>
      </c>
      <c r="B528" s="1" t="s">
        <v>1047</v>
      </c>
      <c r="C528" s="1"/>
      <c r="D528">
        <f t="shared" si="34"/>
        <v>0.26368584309715731</v>
      </c>
      <c r="E528">
        <f t="shared" si="35"/>
        <v>0.32056168019523662</v>
      </c>
      <c r="G528">
        <f t="shared" si="33"/>
        <v>0.32063032388211354</v>
      </c>
      <c r="H528" s="4">
        <f t="shared" si="36"/>
        <v>0.33068332270635992</v>
      </c>
    </row>
    <row r="529" spans="1:8" x14ac:dyDescent="0.35">
      <c r="A529" s="1" t="s">
        <v>1048</v>
      </c>
      <c r="B529" s="1" t="s">
        <v>1049</v>
      </c>
      <c r="C529" s="1"/>
      <c r="D529">
        <f t="shared" si="34"/>
        <v>0.26363718713079509</v>
      </c>
      <c r="E529">
        <f t="shared" si="35"/>
        <v>0.31993843998030858</v>
      </c>
      <c r="G529">
        <f t="shared" si="33"/>
        <v>0.31991535265177617</v>
      </c>
      <c r="H529" s="4">
        <f t="shared" si="36"/>
        <v>-0.11104941320994044</v>
      </c>
    </row>
    <row r="530" spans="1:8" x14ac:dyDescent="0.35">
      <c r="A530" s="1" t="s">
        <v>1050</v>
      </c>
      <c r="B530" s="1" t="s">
        <v>1051</v>
      </c>
      <c r="C530" s="1"/>
      <c r="D530">
        <f t="shared" si="34"/>
        <v>0.26358862736205091</v>
      </c>
      <c r="E530">
        <f t="shared" si="35"/>
        <v>0.31910605930977631</v>
      </c>
      <c r="G530">
        <f t="shared" si="33"/>
        <v>0.31920234840595185</v>
      </c>
      <c r="H530" s="4">
        <f t="shared" si="36"/>
        <v>0.46232460111550466</v>
      </c>
    </row>
    <row r="531" spans="1:8" x14ac:dyDescent="0.35">
      <c r="A531" s="1" t="s">
        <v>1052</v>
      </c>
      <c r="B531" s="1" t="s">
        <v>1053</v>
      </c>
      <c r="C531" s="1"/>
      <c r="D531">
        <f t="shared" si="34"/>
        <v>0.26354016344324577</v>
      </c>
      <c r="E531">
        <f t="shared" si="35"/>
        <v>0.31848072517451731</v>
      </c>
      <c r="G531">
        <f t="shared" si="33"/>
        <v>0.31849130240402701</v>
      </c>
      <c r="H531" s="4">
        <f t="shared" si="36"/>
        <v>5.0707667099469944E-2</v>
      </c>
    </row>
    <row r="532" spans="1:8" x14ac:dyDescent="0.35">
      <c r="A532" s="1" t="s">
        <v>1054</v>
      </c>
      <c r="B532" s="1" t="s">
        <v>1055</v>
      </c>
      <c r="C532" s="1"/>
      <c r="D532">
        <f t="shared" si="34"/>
        <v>0.26349179502852027</v>
      </c>
      <c r="E532">
        <f t="shared" si="35"/>
        <v>0.3178544893314692</v>
      </c>
      <c r="G532">
        <f t="shared" si="33"/>
        <v>0.31778220596106621</v>
      </c>
      <c r="H532" s="4">
        <f t="shared" si="36"/>
        <v>-0.34599707816873604</v>
      </c>
    </row>
    <row r="533" spans="1:8" x14ac:dyDescent="0.35">
      <c r="A533" s="1" t="s">
        <v>1056</v>
      </c>
      <c r="B533" s="1" t="s">
        <v>1057</v>
      </c>
      <c r="C533" s="1"/>
      <c r="D533">
        <f t="shared" si="34"/>
        <v>0.26344352177382208</v>
      </c>
      <c r="E533">
        <f t="shared" si="35"/>
        <v>0.31701810104811157</v>
      </c>
      <c r="G533">
        <f t="shared" si="33"/>
        <v>0.31707505044656159</v>
      </c>
      <c r="H533" s="4">
        <f t="shared" si="36"/>
        <v>0.27211432544627101</v>
      </c>
    </row>
    <row r="534" spans="1:8" x14ac:dyDescent="0.35">
      <c r="A534" s="1" t="s">
        <v>1058</v>
      </c>
      <c r="B534" s="1" t="s">
        <v>1059</v>
      </c>
      <c r="C534" s="1"/>
      <c r="D534">
        <f t="shared" si="34"/>
        <v>0.26339534333689385</v>
      </c>
      <c r="E534">
        <f t="shared" si="35"/>
        <v>0.31638975107319545</v>
      </c>
      <c r="G534">
        <f t="shared" si="33"/>
        <v>0.31636982728446128</v>
      </c>
      <c r="H534" s="4">
        <f t="shared" si="36"/>
        <v>-9.5053345273043988E-2</v>
      </c>
    </row>
    <row r="535" spans="1:8" x14ac:dyDescent="0.35">
      <c r="A535" s="1" t="s">
        <v>1060</v>
      </c>
      <c r="B535" s="1" t="s">
        <v>1061</v>
      </c>
      <c r="C535" s="1"/>
      <c r="D535">
        <f t="shared" si="34"/>
        <v>0.26334725937726083</v>
      </c>
      <c r="E535">
        <f t="shared" si="35"/>
        <v>0.31555053442190489</v>
      </c>
      <c r="G535">
        <f t="shared" si="33"/>
        <v>0.3156665279523736</v>
      </c>
      <c r="H535" s="4">
        <f t="shared" si="36"/>
        <v>0.55240549284318874</v>
      </c>
    </row>
    <row r="536" spans="1:8" x14ac:dyDescent="0.35">
      <c r="A536" s="1" t="s">
        <v>1062</v>
      </c>
      <c r="B536" s="1" t="s">
        <v>1063</v>
      </c>
      <c r="C536" s="1"/>
      <c r="D536">
        <f t="shared" si="34"/>
        <v>0.26329926955621863</v>
      </c>
      <c r="E536">
        <f t="shared" si="35"/>
        <v>0.31492005599241979</v>
      </c>
      <c r="G536">
        <f t="shared" si="33"/>
        <v>0.3149651439820218</v>
      </c>
      <c r="H536" s="4">
        <f t="shared" si="36"/>
        <v>0.21439722514182691</v>
      </c>
    </row>
    <row r="537" spans="1:8" x14ac:dyDescent="0.35">
      <c r="A537" s="1" t="s">
        <v>1064</v>
      </c>
      <c r="B537" s="1" t="s">
        <v>1065</v>
      </c>
      <c r="C537" s="1"/>
      <c r="D537">
        <f t="shared" si="34"/>
        <v>0.26325137353682132</v>
      </c>
      <c r="E537">
        <f t="shared" si="35"/>
        <v>0.31428866094749769</v>
      </c>
      <c r="G537">
        <f t="shared" si="33"/>
        <v>0.31426566695751035</v>
      </c>
      <c r="H537" s="4">
        <f t="shared" si="36"/>
        <v>-0.10917097540996679</v>
      </c>
    </row>
    <row r="538" spans="1:8" x14ac:dyDescent="0.35">
      <c r="A538" s="1" t="s">
        <v>1066</v>
      </c>
      <c r="B538" s="1" t="s">
        <v>1067</v>
      </c>
      <c r="C538" s="1"/>
      <c r="D538">
        <f t="shared" si="34"/>
        <v>0.26320357098386959</v>
      </c>
      <c r="E538">
        <f t="shared" si="35"/>
        <v>0.31344537042641407</v>
      </c>
      <c r="G538">
        <f t="shared" si="33"/>
        <v>0.31356808851597862</v>
      </c>
      <c r="H538" s="4">
        <f t="shared" si="36"/>
        <v>0.58160884867719531</v>
      </c>
    </row>
    <row r="539" spans="1:8" x14ac:dyDescent="0.35">
      <c r="A539" s="1" t="s">
        <v>1068</v>
      </c>
      <c r="B539" s="1" t="s">
        <v>1069</v>
      </c>
      <c r="C539" s="1"/>
      <c r="D539">
        <f t="shared" si="34"/>
        <v>0.2631558615638987</v>
      </c>
      <c r="E539">
        <f t="shared" si="35"/>
        <v>0.31281182621208803</v>
      </c>
      <c r="G539">
        <f t="shared" si="33"/>
        <v>0.31287240034640718</v>
      </c>
      <c r="H539" s="4">
        <f t="shared" si="36"/>
        <v>0.28664542760914458</v>
      </c>
    </row>
    <row r="540" spans="1:8" x14ac:dyDescent="0.35">
      <c r="A540" s="1" t="s">
        <v>1070</v>
      </c>
      <c r="B540" s="1" t="s">
        <v>1071</v>
      </c>
      <c r="C540" s="1"/>
      <c r="D540">
        <f t="shared" si="34"/>
        <v>0.26310824494516666</v>
      </c>
      <c r="E540">
        <f t="shared" si="35"/>
        <v>0.31217735643977867</v>
      </c>
      <c r="G540">
        <f t="shared" si="33"/>
        <v>0.31217859418973148</v>
      </c>
      <c r="H540" s="4">
        <f t="shared" si="36"/>
        <v>5.848258792795491E-3</v>
      </c>
    </row>
    <row r="541" spans="1:8" x14ac:dyDescent="0.35">
      <c r="A541" s="1" t="s">
        <v>1072</v>
      </c>
      <c r="B541" s="1" t="s">
        <v>1073</v>
      </c>
      <c r="C541" s="1"/>
      <c r="D541">
        <f t="shared" si="34"/>
        <v>0.26306072079764309</v>
      </c>
      <c r="E541">
        <f t="shared" si="35"/>
        <v>0.31154195840119497</v>
      </c>
      <c r="G541">
        <f t="shared" si="33"/>
        <v>0.31148666183838714</v>
      </c>
      <c r="H541" s="4">
        <f t="shared" si="36"/>
        <v>-0.26087240130268086</v>
      </c>
    </row>
    <row r="542" spans="1:8" x14ac:dyDescent="0.35">
      <c r="A542" s="1" t="s">
        <v>1074</v>
      </c>
      <c r="B542" s="1" t="s">
        <v>1075</v>
      </c>
      <c r="C542" s="1"/>
      <c r="D542">
        <f t="shared" si="34"/>
        <v>0.26301328879299701</v>
      </c>
      <c r="E542">
        <f t="shared" si="35"/>
        <v>0.31069331234336062</v>
      </c>
      <c r="G542">
        <f t="shared" si="33"/>
        <v>0.31079659513545721</v>
      </c>
      <c r="H542" s="4">
        <f t="shared" si="36"/>
        <v>0.48639445291787098</v>
      </c>
    </row>
    <row r="543" spans="1:8" x14ac:dyDescent="0.35">
      <c r="A543" s="1" t="s">
        <v>1076</v>
      </c>
      <c r="B543" s="1" t="s">
        <v>1077</v>
      </c>
      <c r="C543" s="1"/>
      <c r="D543">
        <f t="shared" si="34"/>
        <v>0.26296594860458611</v>
      </c>
      <c r="E543">
        <f t="shared" si="35"/>
        <v>0.3100557377508914</v>
      </c>
      <c r="G543">
        <f t="shared" si="33"/>
        <v>0.31010838597461543</v>
      </c>
      <c r="H543" s="4">
        <f t="shared" si="36"/>
        <v>0.24756057008579191</v>
      </c>
    </row>
    <row r="544" spans="1:8" x14ac:dyDescent="0.35">
      <c r="A544" s="1" t="s">
        <v>1078</v>
      </c>
      <c r="B544" s="1" t="s">
        <v>1079</v>
      </c>
      <c r="C544" s="1"/>
      <c r="D544">
        <f t="shared" si="34"/>
        <v>0.26291869990744454</v>
      </c>
      <c r="E544">
        <f t="shared" si="35"/>
        <v>0.30941722577814001</v>
      </c>
      <c r="G544">
        <f t="shared" si="33"/>
        <v>0.3094220262997851</v>
      </c>
      <c r="H544" s="4">
        <f t="shared" si="36"/>
        <v>2.2538434496066628E-2</v>
      </c>
    </row>
    <row r="545" spans="1:8" x14ac:dyDescent="0.35">
      <c r="A545" s="1" t="s">
        <v>1080</v>
      </c>
      <c r="B545" s="1" t="s">
        <v>1081</v>
      </c>
      <c r="C545" s="1"/>
      <c r="D545">
        <f t="shared" si="34"/>
        <v>0.26287154237827259</v>
      </c>
      <c r="E545">
        <f t="shared" si="35"/>
        <v>0.30877777366472114</v>
      </c>
      <c r="G545">
        <f t="shared" si="33"/>
        <v>0.30873750810468437</v>
      </c>
      <c r="H545" s="4">
        <f t="shared" si="36"/>
        <v>-0.18875874171531137</v>
      </c>
    </row>
    <row r="546" spans="1:8" x14ac:dyDescent="0.35">
      <c r="A546" s="1" t="s">
        <v>1082</v>
      </c>
      <c r="B546" s="1" t="s">
        <v>1083</v>
      </c>
      <c r="C546" s="1"/>
      <c r="D546">
        <f t="shared" si="34"/>
        <v>0.26282447569542483</v>
      </c>
      <c r="E546">
        <f t="shared" si="35"/>
        <v>0.30813737863803858</v>
      </c>
      <c r="G546">
        <f t="shared" si="33"/>
        <v>0.3080548234319167</v>
      </c>
      <c r="H546" s="4">
        <f t="shared" si="36"/>
        <v>-0.38641702845554349</v>
      </c>
    </row>
    <row r="547" spans="1:8" x14ac:dyDescent="0.35">
      <c r="A547" s="1" t="s">
        <v>1084</v>
      </c>
      <c r="B547" s="1" t="s">
        <v>1085</v>
      </c>
      <c r="C547" s="1"/>
      <c r="D547">
        <f t="shared" si="34"/>
        <v>0.26277749953889934</v>
      </c>
      <c r="E547">
        <f t="shared" si="35"/>
        <v>0.307282047033346</v>
      </c>
      <c r="G547">
        <f t="shared" si="33"/>
        <v>0.3073739643737099</v>
      </c>
      <c r="H547" s="4">
        <f t="shared" si="36"/>
        <v>0.42947822024519411</v>
      </c>
    </row>
    <row r="548" spans="1:8" x14ac:dyDescent="0.35">
      <c r="A548" s="1" t="s">
        <v>1086</v>
      </c>
      <c r="B548" s="1" t="s">
        <v>1087</v>
      </c>
      <c r="C548" s="1"/>
      <c r="D548">
        <f t="shared" si="34"/>
        <v>0.26273061359032662</v>
      </c>
      <c r="E548">
        <f t="shared" si="35"/>
        <v>0.30663944102426161</v>
      </c>
      <c r="G548">
        <f t="shared" si="33"/>
        <v>0.30669492307006863</v>
      </c>
      <c r="H548" s="4">
        <f t="shared" si="36"/>
        <v>0.25884235210904549</v>
      </c>
    </row>
    <row r="549" spans="1:8" x14ac:dyDescent="0.35">
      <c r="A549" s="1" t="s">
        <v>1088</v>
      </c>
      <c r="B549" s="1" t="s">
        <v>1089</v>
      </c>
      <c r="C549" s="1"/>
      <c r="D549">
        <f t="shared" si="34"/>
        <v>0.26268381753295877</v>
      </c>
      <c r="E549">
        <f t="shared" si="35"/>
        <v>0.30599588277080469</v>
      </c>
      <c r="G549">
        <f t="shared" si="33"/>
        <v>0.30601769170976922</v>
      </c>
      <c r="H549" s="4">
        <f t="shared" si="36"/>
        <v>0.10159141585930342</v>
      </c>
    </row>
    <row r="550" spans="1:8" x14ac:dyDescent="0.35">
      <c r="A550" s="1" t="s">
        <v>1090</v>
      </c>
      <c r="B550" s="1" t="s">
        <v>1091</v>
      </c>
      <c r="C550" s="1"/>
      <c r="D550">
        <f t="shared" si="34"/>
        <v>0.26263711105165877</v>
      </c>
      <c r="E550">
        <f t="shared" si="35"/>
        <v>0.30535136944662378</v>
      </c>
      <c r="G550">
        <f t="shared" si="33"/>
        <v>0.30534226252922281</v>
      </c>
      <c r="H550" s="4">
        <f t="shared" si="36"/>
        <v>-4.2357849434182526E-2</v>
      </c>
    </row>
    <row r="551" spans="1:8" x14ac:dyDescent="0.35">
      <c r="A551" s="1" t="s">
        <v>1092</v>
      </c>
      <c r="B551" s="1" t="s">
        <v>1093</v>
      </c>
      <c r="C551" s="1"/>
      <c r="D551">
        <f t="shared" si="34"/>
        <v>0.26259049383288952</v>
      </c>
      <c r="E551">
        <f t="shared" si="35"/>
        <v>0.30470589821276539</v>
      </c>
      <c r="G551">
        <f t="shared" si="33"/>
        <v>0.30466862781202053</v>
      </c>
      <c r="H551" s="4">
        <f t="shared" si="36"/>
        <v>-0.17308802174254012</v>
      </c>
    </row>
    <row r="552" spans="1:8" x14ac:dyDescent="0.35">
      <c r="A552" s="1" t="s">
        <v>1094</v>
      </c>
      <c r="B552" s="1" t="s">
        <v>1095</v>
      </c>
      <c r="C552" s="1"/>
      <c r="D552">
        <f t="shared" si="34"/>
        <v>0.26254396556470344</v>
      </c>
      <c r="E552">
        <f t="shared" si="35"/>
        <v>0.30405946621759916</v>
      </c>
      <c r="G552">
        <f t="shared" si="33"/>
        <v>0.30399677988893359</v>
      </c>
      <c r="H552" s="4">
        <f t="shared" si="36"/>
        <v>-0.29068100128171181</v>
      </c>
    </row>
    <row r="553" spans="1:8" x14ac:dyDescent="0.35">
      <c r="A553" s="1" t="s">
        <v>1096</v>
      </c>
      <c r="B553" s="1" t="s">
        <v>1097</v>
      </c>
      <c r="C553" s="1"/>
      <c r="D553">
        <f t="shared" si="34"/>
        <v>0.26249752593673187</v>
      </c>
      <c r="E553">
        <f t="shared" si="35"/>
        <v>0.30341207059674197</v>
      </c>
      <c r="G553">
        <f t="shared" si="33"/>
        <v>0.30332671113743004</v>
      </c>
      <c r="H553" s="4">
        <f t="shared" si="36"/>
        <v>-0.3952180179065401</v>
      </c>
    </row>
    <row r="554" spans="1:8" x14ac:dyDescent="0.35">
      <c r="A554" s="1" t="s">
        <v>1098</v>
      </c>
      <c r="B554" s="1" t="s">
        <v>1099</v>
      </c>
      <c r="C554" s="1"/>
      <c r="D554">
        <f t="shared" si="34"/>
        <v>0.26245117464017459</v>
      </c>
      <c r="E554">
        <f t="shared" si="35"/>
        <v>0.30254737248748559</v>
      </c>
      <c r="G554">
        <f t="shared" si="33"/>
        <v>0.30265841398130533</v>
      </c>
      <c r="H554" s="4">
        <f t="shared" si="36"/>
        <v>0.51322036209899835</v>
      </c>
    </row>
    <row r="555" spans="1:8" x14ac:dyDescent="0.35">
      <c r="A555" s="1" t="s">
        <v>1100</v>
      </c>
      <c r="B555" s="1" t="s">
        <v>1101</v>
      </c>
      <c r="C555" s="1"/>
      <c r="D555">
        <f t="shared" si="34"/>
        <v>0.26240491136778948</v>
      </c>
      <c r="E555">
        <f t="shared" si="35"/>
        <v>0.30189771719520808</v>
      </c>
      <c r="G555">
        <f t="shared" si="33"/>
        <v>0.30199188089011386</v>
      </c>
      <c r="H555" s="4">
        <f t="shared" si="36"/>
        <v>0.43455422836746749</v>
      </c>
    </row>
    <row r="556" spans="1:8" x14ac:dyDescent="0.35">
      <c r="A556" s="1" t="s">
        <v>1102</v>
      </c>
      <c r="B556" s="1" t="s">
        <v>1103</v>
      </c>
      <c r="C556" s="1"/>
      <c r="D556">
        <f t="shared" si="34"/>
        <v>0.26235873581388236</v>
      </c>
      <c r="E556">
        <f t="shared" si="35"/>
        <v>0.30124708863621136</v>
      </c>
      <c r="G556">
        <f t="shared" si="33"/>
        <v>0.30132710437914056</v>
      </c>
      <c r="H556" s="4">
        <f t="shared" si="36"/>
        <v>0.36870432136693054</v>
      </c>
    </row>
    <row r="557" spans="1:8" x14ac:dyDescent="0.35">
      <c r="A557" s="1" t="s">
        <v>1104</v>
      </c>
      <c r="B557" s="1" t="s">
        <v>1105</v>
      </c>
      <c r="C557" s="1"/>
      <c r="D557">
        <f t="shared" si="34"/>
        <v>0.26231264767429635</v>
      </c>
      <c r="E557">
        <f t="shared" si="35"/>
        <v>0.30059548388996349</v>
      </c>
      <c r="G557">
        <f t="shared" si="33"/>
        <v>0.30066407700871878</v>
      </c>
      <c r="H557" s="4">
        <f t="shared" si="36"/>
        <v>0.31559202435205158</v>
      </c>
    </row>
    <row r="558" spans="1:8" x14ac:dyDescent="0.35">
      <c r="A558" s="1" t="s">
        <v>1106</v>
      </c>
      <c r="B558" s="1" t="s">
        <v>1107</v>
      </c>
      <c r="C558" s="1"/>
      <c r="D558">
        <f t="shared" si="34"/>
        <v>0.26226664664640242</v>
      </c>
      <c r="E558">
        <f t="shared" si="35"/>
        <v>0.29994290002276708</v>
      </c>
      <c r="G558">
        <f t="shared" si="33"/>
        <v>0.30000279138448604</v>
      </c>
      <c r="H558" s="4">
        <f t="shared" si="36"/>
        <v>0.2751393597077989</v>
      </c>
    </row>
    <row r="559" spans="1:8" x14ac:dyDescent="0.35">
      <c r="A559" s="1" t="s">
        <v>1108</v>
      </c>
      <c r="B559" s="1" t="s">
        <v>1109</v>
      </c>
      <c r="C559" s="1"/>
      <c r="D559">
        <f t="shared" si="34"/>
        <v>0.26222073242908883</v>
      </c>
      <c r="E559">
        <f t="shared" si="35"/>
        <v>0.29928933408767994</v>
      </c>
      <c r="G559">
        <f t="shared" si="33"/>
        <v>0.29934324015596303</v>
      </c>
      <c r="H559" s="4">
        <f t="shared" si="36"/>
        <v>0.24726897763160949</v>
      </c>
    </row>
    <row r="560" spans="1:8" x14ac:dyDescent="0.35">
      <c r="A560" s="1" t="s">
        <v>1110</v>
      </c>
      <c r="B560" s="1" t="s">
        <v>1111</v>
      </c>
      <c r="C560" s="1"/>
      <c r="D560">
        <f t="shared" si="34"/>
        <v>0.26217490472275146</v>
      </c>
      <c r="E560">
        <f t="shared" si="35"/>
        <v>0.29863478312443559</v>
      </c>
      <c r="G560">
        <f t="shared" si="33"/>
        <v>0.29868541601706511</v>
      </c>
      <c r="H560" s="4">
        <f t="shared" si="36"/>
        <v>0.23190415377549733</v>
      </c>
    </row>
    <row r="561" spans="1:8" x14ac:dyDescent="0.35">
      <c r="A561" s="1" t="s">
        <v>1112</v>
      </c>
      <c r="B561" s="1" t="s">
        <v>1113</v>
      </c>
      <c r="C561" s="1"/>
      <c r="D561">
        <f t="shared" si="34"/>
        <v>0.26212916322928376</v>
      </c>
      <c r="E561">
        <f t="shared" si="35"/>
        <v>0.29797924415936239</v>
      </c>
      <c r="G561">
        <f t="shared" si="33"/>
        <v>0.2980293117057613</v>
      </c>
      <c r="H561" s="4">
        <f t="shared" si="36"/>
        <v>0.2289687830132614</v>
      </c>
    </row>
    <row r="562" spans="1:8" x14ac:dyDescent="0.35">
      <c r="A562" s="1" t="s">
        <v>1114</v>
      </c>
      <c r="B562" s="1" t="s">
        <v>1115</v>
      </c>
      <c r="C562" s="1"/>
      <c r="D562">
        <f t="shared" si="34"/>
        <v>0.26208350765206712</v>
      </c>
      <c r="E562">
        <f t="shared" si="35"/>
        <v>0.29732271420530271</v>
      </c>
      <c r="G562">
        <f t="shared" si="33"/>
        <v>0.29737492000344901</v>
      </c>
      <c r="H562" s="4">
        <f t="shared" si="36"/>
        <v>0.23838737196779647</v>
      </c>
    </row>
    <row r="563" spans="1:8" x14ac:dyDescent="0.35">
      <c r="A563" s="1" t="s">
        <v>1116</v>
      </c>
      <c r="B563" s="1" t="s">
        <v>1117</v>
      </c>
      <c r="C563" s="1"/>
      <c r="D563">
        <f t="shared" si="34"/>
        <v>0.26203793769596095</v>
      </c>
      <c r="E563">
        <f t="shared" si="35"/>
        <v>0.2966651902615311</v>
      </c>
      <c r="G563">
        <f t="shared" si="33"/>
        <v>0.2967222337344424</v>
      </c>
      <c r="H563" s="4">
        <f t="shared" si="36"/>
        <v>0.26008503212793244</v>
      </c>
    </row>
    <row r="564" spans="1:8" x14ac:dyDescent="0.35">
      <c r="A564" s="1" t="s">
        <v>1118</v>
      </c>
      <c r="B564" s="1" t="s">
        <v>1119</v>
      </c>
      <c r="C564" s="1"/>
      <c r="D564">
        <f t="shared" si="34"/>
        <v>0.26199245306729346</v>
      </c>
      <c r="E564">
        <f t="shared" si="35"/>
        <v>0.29600666931367231</v>
      </c>
      <c r="G564">
        <f t="shared" si="33"/>
        <v>0.29607124576591559</v>
      </c>
      <c r="H564" s="4">
        <f t="shared" si="36"/>
        <v>0.29398747509823409</v>
      </c>
    </row>
    <row r="565" spans="1:8" x14ac:dyDescent="0.35">
      <c r="A565" s="1" t="s">
        <v>1120</v>
      </c>
      <c r="B565" s="1" t="s">
        <v>1121</v>
      </c>
      <c r="C565" s="1"/>
      <c r="D565">
        <f t="shared" si="34"/>
        <v>0.26194705347385161</v>
      </c>
      <c r="E565">
        <f t="shared" si="35"/>
        <v>0.29534714833361791</v>
      </c>
      <c r="G565">
        <f t="shared" si="33"/>
        <v>0.29542194900773211</v>
      </c>
      <c r="H565" s="4">
        <f t="shared" si="36"/>
        <v>0.34002100738095287</v>
      </c>
    </row>
    <row r="566" spans="1:8" x14ac:dyDescent="0.35">
      <c r="A566" s="1" t="s">
        <v>1122</v>
      </c>
      <c r="B566" s="1" t="s">
        <v>1123</v>
      </c>
      <c r="C566" s="1"/>
      <c r="D566">
        <f t="shared" si="34"/>
        <v>0.26190173862487187</v>
      </c>
      <c r="E566">
        <f t="shared" si="35"/>
        <v>0.29468662427944325</v>
      </c>
      <c r="G566">
        <f t="shared" si="33"/>
        <v>0.29477433641179118</v>
      </c>
      <c r="H566" s="4">
        <f t="shared" si="36"/>
        <v>0.39811252300880895</v>
      </c>
    </row>
    <row r="567" spans="1:8" x14ac:dyDescent="0.35">
      <c r="A567" s="1" t="s">
        <v>1124</v>
      </c>
      <c r="B567" s="1" t="s">
        <v>1125</v>
      </c>
      <c r="C567" s="1"/>
      <c r="D567">
        <f t="shared" si="34"/>
        <v>0.26185650823103085</v>
      </c>
      <c r="E567">
        <f t="shared" si="35"/>
        <v>0.29402509409532268</v>
      </c>
      <c r="G567">
        <f t="shared" si="33"/>
        <v>0.29412840097168669</v>
      </c>
      <c r="H567" s="4">
        <f t="shared" si="36"/>
        <v>0.46818949766946893</v>
      </c>
    </row>
    <row r="568" spans="1:8" x14ac:dyDescent="0.35">
      <c r="A568" s="1" t="s">
        <v>1126</v>
      </c>
      <c r="B568" s="1" t="s">
        <v>1127</v>
      </c>
      <c r="C568" s="1"/>
      <c r="D568">
        <f t="shared" si="34"/>
        <v>0.26181136200443589</v>
      </c>
      <c r="E568">
        <f t="shared" si="35"/>
        <v>0.29336255471144551</v>
      </c>
      <c r="G568">
        <f t="shared" si="33"/>
        <v>0.29348413572284926</v>
      </c>
      <c r="H568" s="4">
        <f t="shared" si="36"/>
        <v>0.55017998506512455</v>
      </c>
    </row>
    <row r="569" spans="1:8" x14ac:dyDescent="0.35">
      <c r="A569" s="1" t="s">
        <v>1128</v>
      </c>
      <c r="B569" s="1" t="s">
        <v>1129</v>
      </c>
      <c r="C569" s="1"/>
      <c r="D569">
        <f t="shared" si="34"/>
        <v>0.26176629965861592</v>
      </c>
      <c r="E569">
        <f t="shared" si="35"/>
        <v>0.29292029960000621</v>
      </c>
      <c r="G569">
        <f t="shared" si="33"/>
        <v>0.29284153374152311</v>
      </c>
      <c r="H569" s="4">
        <f t="shared" si="36"/>
        <v>-0.35598739195275009</v>
      </c>
    </row>
    <row r="570" spans="1:8" x14ac:dyDescent="0.35">
      <c r="A570" s="1" t="s">
        <v>1130</v>
      </c>
      <c r="B570" s="1" t="s">
        <v>1131</v>
      </c>
      <c r="C570" s="1"/>
      <c r="D570">
        <f t="shared" si="34"/>
        <v>0.26172132090851208</v>
      </c>
      <c r="E570">
        <f t="shared" si="35"/>
        <v>0.29225607135647602</v>
      </c>
      <c r="G570">
        <f t="shared" si="33"/>
        <v>0.29220058814530603</v>
      </c>
      <c r="H570" s="4">
        <f t="shared" si="36"/>
        <v>-0.25038344311911764</v>
      </c>
    </row>
    <row r="571" spans="1:8" x14ac:dyDescent="0.35">
      <c r="A571" s="1" t="s">
        <v>1132</v>
      </c>
      <c r="B571" s="1" t="s">
        <v>1133</v>
      </c>
      <c r="C571" s="1"/>
      <c r="D571">
        <f t="shared" si="34"/>
        <v>0.26167642547046882</v>
      </c>
      <c r="E571">
        <f t="shared" si="35"/>
        <v>0.29159082565800121</v>
      </c>
      <c r="G571">
        <f t="shared" si="33"/>
        <v>0.29156129209178516</v>
      </c>
      <c r="H571" s="4">
        <f t="shared" si="36"/>
        <v>-0.13307842104959278</v>
      </c>
    </row>
    <row r="572" spans="1:8" x14ac:dyDescent="0.35">
      <c r="A572" s="1" t="s">
        <v>1134</v>
      </c>
      <c r="B572" s="1" t="s">
        <v>1135</v>
      </c>
      <c r="C572" s="1"/>
      <c r="D572">
        <f t="shared" si="34"/>
        <v>0.26163161306222477</v>
      </c>
      <c r="E572">
        <f t="shared" si="35"/>
        <v>0.29092455938275424</v>
      </c>
      <c r="G572">
        <f t="shared" ref="G572:G635" si="37" xml:space="preserve"> 15866.811*D572^4 - 16211.566*D572^3 + 6322.24996*D572^2 - 1101.51112*D572 + 71.703778</f>
        <v>0.29092363877924754</v>
      </c>
      <c r="H572" s="4">
        <f t="shared" si="36"/>
        <v>-4.1420221081889252E-3</v>
      </c>
    </row>
    <row r="573" spans="1:8" x14ac:dyDescent="0.35">
      <c r="A573" s="1" t="s">
        <v>1136</v>
      </c>
      <c r="B573" s="1" t="s">
        <v>1137</v>
      </c>
      <c r="C573" s="1"/>
      <c r="D573">
        <f t="shared" si="34"/>
        <v>0.26158688340290376</v>
      </c>
      <c r="E573">
        <f t="shared" si="35"/>
        <v>0.29025726939451807</v>
      </c>
      <c r="G573">
        <f t="shared" si="37"/>
        <v>0.29028762144577058</v>
      </c>
      <c r="H573" s="4">
        <f t="shared" si="36"/>
        <v>0.13635660545663342</v>
      </c>
    </row>
    <row r="574" spans="1:8" x14ac:dyDescent="0.35">
      <c r="A574" s="1" t="s">
        <v>1138</v>
      </c>
      <c r="B574" s="1" t="s">
        <v>1139</v>
      </c>
      <c r="C574" s="1"/>
      <c r="D574">
        <f t="shared" si="34"/>
        <v>0.26154223621300604</v>
      </c>
      <c r="E574">
        <f t="shared" si="35"/>
        <v>0.2895889525425967</v>
      </c>
      <c r="G574">
        <f t="shared" si="37"/>
        <v>0.28965323336908</v>
      </c>
      <c r="H574" s="4">
        <f t="shared" si="36"/>
        <v>0.2883488568943271</v>
      </c>
    </row>
    <row r="575" spans="1:8" x14ac:dyDescent="0.35">
      <c r="A575" s="1" t="s">
        <v>1140</v>
      </c>
      <c r="B575" s="1" t="s">
        <v>1141</v>
      </c>
      <c r="C575" s="1"/>
      <c r="D575">
        <f t="shared" si="34"/>
        <v>0.26149767121439921</v>
      </c>
      <c r="E575">
        <f t="shared" si="35"/>
        <v>0.28891960566172653</v>
      </c>
      <c r="G575">
        <f t="shared" si="37"/>
        <v>0.28902046786620872</v>
      </c>
      <c r="H575" s="4">
        <f t="shared" si="36"/>
        <v>0.45176666548263356</v>
      </c>
    </row>
    <row r="576" spans="1:8" x14ac:dyDescent="0.35">
      <c r="A576" s="1" t="s">
        <v>1142</v>
      </c>
      <c r="B576" s="1" t="s">
        <v>1143</v>
      </c>
      <c r="C576" s="1"/>
      <c r="D576">
        <f t="shared" si="34"/>
        <v>0.26145318813030988</v>
      </c>
      <c r="E576">
        <f t="shared" si="35"/>
        <v>0.28847280059978253</v>
      </c>
      <c r="G576">
        <f t="shared" si="37"/>
        <v>0.28838931829341163</v>
      </c>
      <c r="H576" s="4">
        <f t="shared" si="36"/>
        <v>-0.37345750174289094</v>
      </c>
    </row>
    <row r="577" spans="1:8" x14ac:dyDescent="0.35">
      <c r="A577" s="1" t="s">
        <v>1144</v>
      </c>
      <c r="B577" s="1" t="s">
        <v>1145</v>
      </c>
      <c r="C577" s="1"/>
      <c r="D577">
        <f t="shared" si="34"/>
        <v>0.26140878668531459</v>
      </c>
      <c r="E577">
        <f t="shared" si="35"/>
        <v>0.28780172993022601</v>
      </c>
      <c r="G577">
        <f t="shared" si="37"/>
        <v>0.28775977804559716</v>
      </c>
      <c r="H577" s="4">
        <f t="shared" si="36"/>
        <v>-0.18739065038198</v>
      </c>
    </row>
    <row r="578" spans="1:8" x14ac:dyDescent="0.35">
      <c r="A578" s="1" t="s">
        <v>1146</v>
      </c>
      <c r="B578" s="1" t="s">
        <v>1147</v>
      </c>
      <c r="C578" s="1"/>
      <c r="D578">
        <f t="shared" si="34"/>
        <v>0.26136446660533136</v>
      </c>
      <c r="E578">
        <f t="shared" si="35"/>
        <v>0.2871296207191108</v>
      </c>
      <c r="G578">
        <f t="shared" si="37"/>
        <v>0.28713184055607144</v>
      </c>
      <c r="H578" s="4">
        <f t="shared" si="36"/>
        <v>9.9007363920655678E-3</v>
      </c>
    </row>
    <row r="579" spans="1:8" x14ac:dyDescent="0.35">
      <c r="A579" s="1" t="s">
        <v>1148</v>
      </c>
      <c r="B579" s="1" t="s">
        <v>1149</v>
      </c>
      <c r="C579" s="1"/>
      <c r="D579">
        <f t="shared" si="34"/>
        <v>0.26132022761761126</v>
      </c>
      <c r="E579">
        <f t="shared" si="35"/>
        <v>0.28645646974698286</v>
      </c>
      <c r="G579">
        <f t="shared" si="37"/>
        <v>0.28650549929642466</v>
      </c>
      <c r="H579" s="4">
        <f t="shared" si="36"/>
        <v>0.21835069357134529</v>
      </c>
    </row>
    <row r="580" spans="1:8" x14ac:dyDescent="0.35">
      <c r="A580" s="1" t="s">
        <v>1150</v>
      </c>
      <c r="B580" s="1" t="s">
        <v>1151</v>
      </c>
      <c r="C580" s="1"/>
      <c r="D580">
        <f t="shared" si="34"/>
        <v>0.26127606945072968</v>
      </c>
      <c r="E580">
        <f t="shared" si="35"/>
        <v>0.28578227377939475</v>
      </c>
      <c r="G580">
        <f t="shared" si="37"/>
        <v>0.28588074777599104</v>
      </c>
      <c r="H580" s="4">
        <f t="shared" si="36"/>
        <v>0.43789376819636239</v>
      </c>
    </row>
    <row r="581" spans="1:8" x14ac:dyDescent="0.35">
      <c r="A581" s="1" t="s">
        <v>1152</v>
      </c>
      <c r="B581" s="1" t="s">
        <v>1153</v>
      </c>
      <c r="C581" s="1"/>
      <c r="D581">
        <f t="shared" si="34"/>
        <v>0.26123199183457813</v>
      </c>
      <c r="E581">
        <f t="shared" si="35"/>
        <v>0.2853322276438845</v>
      </c>
      <c r="G581">
        <f t="shared" si="37"/>
        <v>0.28525757954196251</v>
      </c>
      <c r="H581" s="4">
        <f t="shared" si="36"/>
        <v>-0.3315349838048931</v>
      </c>
    </row>
    <row r="582" spans="1:8" x14ac:dyDescent="0.35">
      <c r="A582" s="1" t="s">
        <v>1154</v>
      </c>
      <c r="B582" s="1" t="s">
        <v>1155</v>
      </c>
      <c r="C582" s="1"/>
      <c r="D582">
        <f t="shared" ref="D582:D645" si="38">1/(LOG10(A582))</f>
        <v>0.26118799450035585</v>
      </c>
      <c r="E582">
        <f t="shared" ref="E582:E645" si="39">LOG10(B582)</f>
        <v>0.28465628278851568</v>
      </c>
      <c r="G582">
        <f t="shared" si="37"/>
        <v>0.28463598817836555</v>
      </c>
      <c r="H582" s="4">
        <f t="shared" ref="H582:H645" si="40">1000*(POWER(10,G582)-B582)</f>
        <v>-9.0000005786849968E-2</v>
      </c>
    </row>
    <row r="583" spans="1:8" x14ac:dyDescent="0.35">
      <c r="A583" s="1" t="s">
        <v>1156</v>
      </c>
      <c r="B583" s="1" t="s">
        <v>1157</v>
      </c>
      <c r="C583" s="1"/>
      <c r="D583">
        <f t="shared" si="38"/>
        <v>0.26114407718056137</v>
      </c>
      <c r="E583">
        <f t="shared" si="39"/>
        <v>0.28397928423847985</v>
      </c>
      <c r="G583">
        <f t="shared" si="37"/>
        <v>0.28401596730680012</v>
      </c>
      <c r="H583" s="4">
        <f t="shared" si="40"/>
        <v>0.16243475931698725</v>
      </c>
    </row>
    <row r="584" spans="1:8" x14ac:dyDescent="0.35">
      <c r="A584" s="1" t="s">
        <v>1158</v>
      </c>
      <c r="B584" s="1" t="s">
        <v>1159</v>
      </c>
      <c r="C584" s="1"/>
      <c r="D584">
        <f t="shared" si="38"/>
        <v>0.2611002396089846</v>
      </c>
      <c r="E584">
        <f t="shared" si="39"/>
        <v>0.28330122870354957</v>
      </c>
      <c r="G584">
        <f t="shared" si="37"/>
        <v>0.2833975105855302</v>
      </c>
      <c r="H584" s="4">
        <f t="shared" si="40"/>
        <v>0.42570586141477129</v>
      </c>
    </row>
    <row r="585" spans="1:8" x14ac:dyDescent="0.35">
      <c r="A585" s="1" t="s">
        <v>1160</v>
      </c>
      <c r="B585" s="1" t="s">
        <v>1161</v>
      </c>
      <c r="C585" s="1"/>
      <c r="D585">
        <f t="shared" si="38"/>
        <v>0.26105648152069838</v>
      </c>
      <c r="E585">
        <f t="shared" si="39"/>
        <v>0.2828486028346448</v>
      </c>
      <c r="G585">
        <f t="shared" si="37"/>
        <v>0.28278061170894375</v>
      </c>
      <c r="H585" s="4">
        <f t="shared" si="40"/>
        <v>-0.30024966262631736</v>
      </c>
    </row>
    <row r="586" spans="1:8" x14ac:dyDescent="0.35">
      <c r="A586" s="1" t="s">
        <v>1162</v>
      </c>
      <c r="B586" s="1" t="s">
        <v>1163</v>
      </c>
      <c r="C586" s="1"/>
      <c r="D586">
        <f t="shared" si="38"/>
        <v>0.26101280265205057</v>
      </c>
      <c r="E586">
        <f t="shared" si="39"/>
        <v>0.28216877830464154</v>
      </c>
      <c r="G586">
        <f t="shared" si="37"/>
        <v>0.28216526440809275</v>
      </c>
      <c r="H586" s="4">
        <f t="shared" si="40"/>
        <v>-1.5494290046547121E-2</v>
      </c>
    </row>
    <row r="587" spans="1:8" x14ac:dyDescent="0.35">
      <c r="A587" s="1" t="s">
        <v>1164</v>
      </c>
      <c r="B587" s="1" t="s">
        <v>1165</v>
      </c>
      <c r="C587" s="1"/>
      <c r="D587">
        <f t="shared" si="38"/>
        <v>0.26096920274065599</v>
      </c>
      <c r="E587">
        <f t="shared" si="39"/>
        <v>0.28148788794008123</v>
      </c>
      <c r="G587">
        <f t="shared" si="37"/>
        <v>0.28155146244978368</v>
      </c>
      <c r="H587" s="4">
        <f t="shared" si="40"/>
        <v>0.2799099803689753</v>
      </c>
    </row>
    <row r="588" spans="1:8" x14ac:dyDescent="0.35">
      <c r="A588" s="1" t="s">
        <v>1166</v>
      </c>
      <c r="B588" s="1" t="s">
        <v>1167</v>
      </c>
      <c r="C588" s="1"/>
      <c r="D588">
        <f t="shared" si="38"/>
        <v>0.26092568152538842</v>
      </c>
      <c r="E588">
        <f t="shared" si="39"/>
        <v>0.28103336724772754</v>
      </c>
      <c r="G588">
        <f t="shared" si="37"/>
        <v>0.28093919963629332</v>
      </c>
      <c r="H588" s="4">
        <f t="shared" si="40"/>
        <v>-0.41409837633432645</v>
      </c>
    </row>
    <row r="589" spans="1:8" x14ac:dyDescent="0.35">
      <c r="A589" s="1" t="s">
        <v>1168</v>
      </c>
      <c r="B589" s="1" t="s">
        <v>1169</v>
      </c>
      <c r="C589" s="1"/>
      <c r="D589">
        <f t="shared" si="38"/>
        <v>0.26088223874637267</v>
      </c>
      <c r="E589">
        <f t="shared" si="39"/>
        <v>0.28035069304600563</v>
      </c>
      <c r="G589">
        <f t="shared" si="37"/>
        <v>0.28032846980579507</v>
      </c>
      <c r="H589" s="4">
        <f t="shared" si="40"/>
        <v>-9.7580412742326317E-2</v>
      </c>
    </row>
    <row r="590" spans="1:8" x14ac:dyDescent="0.35">
      <c r="A590" s="1" t="s">
        <v>1170</v>
      </c>
      <c r="B590" s="1" t="s">
        <v>1171</v>
      </c>
      <c r="C590" s="1"/>
      <c r="D590">
        <f t="shared" si="38"/>
        <v>0.26083887414497686</v>
      </c>
      <c r="E590">
        <f t="shared" si="39"/>
        <v>0.27966694404845555</v>
      </c>
      <c r="G590">
        <f t="shared" si="37"/>
        <v>0.27971926683130732</v>
      </c>
      <c r="H590" s="4">
        <f t="shared" si="40"/>
        <v>0.22940328300236068</v>
      </c>
    </row>
    <row r="591" spans="1:8" x14ac:dyDescent="0.35">
      <c r="A591" s="1" t="s">
        <v>1172</v>
      </c>
      <c r="B591" s="1" t="s">
        <v>1173</v>
      </c>
      <c r="C591" s="1"/>
      <c r="D591">
        <f t="shared" si="38"/>
        <v>0.26079558746380449</v>
      </c>
      <c r="E591">
        <f t="shared" si="39"/>
        <v>0.27921051260139512</v>
      </c>
      <c r="G591">
        <f t="shared" si="37"/>
        <v>0.27911158462060826</v>
      </c>
      <c r="H591" s="4">
        <f t="shared" si="40"/>
        <v>-0.43320741643104732</v>
      </c>
    </row>
    <row r="592" spans="1:8" x14ac:dyDescent="0.35">
      <c r="A592" s="1" t="s">
        <v>1174</v>
      </c>
      <c r="B592" s="1" t="s">
        <v>1175</v>
      </c>
      <c r="C592" s="1"/>
      <c r="D592">
        <f t="shared" si="38"/>
        <v>0.26075237844668703</v>
      </c>
      <c r="E592">
        <f t="shared" si="39"/>
        <v>0.27852496473701754</v>
      </c>
      <c r="G592">
        <f t="shared" si="37"/>
        <v>0.27850541711651999</v>
      </c>
      <c r="H592" s="4">
        <f t="shared" si="40"/>
        <v>-8.5472179538248483E-2</v>
      </c>
    </row>
    <row r="593" spans="1:8" x14ac:dyDescent="0.35">
      <c r="A593" s="1" t="s">
        <v>1176</v>
      </c>
      <c r="B593" s="1" t="s">
        <v>1177</v>
      </c>
      <c r="C593" s="1"/>
      <c r="D593">
        <f t="shared" si="38"/>
        <v>0.26070924683867575</v>
      </c>
      <c r="E593">
        <f t="shared" si="39"/>
        <v>0.27783833300204741</v>
      </c>
      <c r="G593">
        <f t="shared" si="37"/>
        <v>0.27790075829585703</v>
      </c>
      <c r="H593" s="4">
        <f t="shared" si="40"/>
        <v>0.27254977622659382</v>
      </c>
    </row>
    <row r="594" spans="1:8" x14ac:dyDescent="0.35">
      <c r="A594" s="1" t="s">
        <v>1178</v>
      </c>
      <c r="B594" s="1" t="s">
        <v>1179</v>
      </c>
      <c r="C594" s="1"/>
      <c r="D594">
        <f t="shared" si="38"/>
        <v>0.26066619238603456</v>
      </c>
      <c r="E594">
        <f t="shared" si="39"/>
        <v>0.27737997466725461</v>
      </c>
      <c r="G594">
        <f t="shared" si="37"/>
        <v>0.2772976021699094</v>
      </c>
      <c r="H594" s="4">
        <f t="shared" si="40"/>
        <v>-0.3592003165844293</v>
      </c>
    </row>
    <row r="595" spans="1:8" x14ac:dyDescent="0.35">
      <c r="A595" s="1" t="s">
        <v>1180</v>
      </c>
      <c r="B595" s="1" t="s">
        <v>1181</v>
      </c>
      <c r="C595" s="1"/>
      <c r="D595">
        <f t="shared" si="38"/>
        <v>0.26062321483623224</v>
      </c>
      <c r="E595">
        <f t="shared" si="39"/>
        <v>0.27669152884503972</v>
      </c>
      <c r="G595">
        <f t="shared" si="37"/>
        <v>0.27669594278361842</v>
      </c>
      <c r="H595" s="4">
        <f t="shared" si="40"/>
        <v>1.9219217872512573E-2</v>
      </c>
    </row>
    <row r="596" spans="1:8" x14ac:dyDescent="0.35">
      <c r="A596" s="1" t="s">
        <v>1182</v>
      </c>
      <c r="B596" s="1" t="s">
        <v>1183</v>
      </c>
      <c r="C596" s="1"/>
      <c r="D596">
        <f t="shared" si="38"/>
        <v>0.26058031393793524</v>
      </c>
      <c r="E596">
        <f t="shared" si="39"/>
        <v>0.27600198996205016</v>
      </c>
      <c r="G596">
        <f t="shared" si="37"/>
        <v>0.276095774215662</v>
      </c>
      <c r="H596" s="4">
        <f t="shared" si="40"/>
        <v>0.40775049602981284</v>
      </c>
    </row>
    <row r="597" spans="1:8" x14ac:dyDescent="0.35">
      <c r="A597" s="1" t="s">
        <v>1184</v>
      </c>
      <c r="B597" s="1" t="s">
        <v>1185</v>
      </c>
      <c r="C597" s="1"/>
      <c r="D597">
        <f t="shared" si="38"/>
        <v>0.26053748944099969</v>
      </c>
      <c r="E597">
        <f t="shared" si="39"/>
        <v>0.27554168840130955</v>
      </c>
      <c r="G597">
        <f t="shared" si="37"/>
        <v>0.27549709057788618</v>
      </c>
      <c r="H597" s="4">
        <f t="shared" si="40"/>
        <v>-0.19366393060993303</v>
      </c>
    </row>
    <row r="598" spans="1:8" x14ac:dyDescent="0.35">
      <c r="A598" s="1" t="s">
        <v>1186</v>
      </c>
      <c r="B598" s="1" t="s">
        <v>1187</v>
      </c>
      <c r="C598" s="1"/>
      <c r="D598">
        <f t="shared" si="38"/>
        <v>0.26049474109646464</v>
      </c>
      <c r="E598">
        <f t="shared" si="39"/>
        <v>0.27485032001666482</v>
      </c>
      <c r="G598">
        <f t="shared" si="37"/>
        <v>0.27489988601564619</v>
      </c>
      <c r="H598" s="4">
        <f t="shared" si="40"/>
        <v>0.21491892300185</v>
      </c>
    </row>
    <row r="599" spans="1:8" x14ac:dyDescent="0.35">
      <c r="A599" s="1" t="s">
        <v>1188</v>
      </c>
      <c r="B599" s="1" t="s">
        <v>1189</v>
      </c>
      <c r="C599" s="1"/>
      <c r="D599">
        <f t="shared" si="38"/>
        <v>0.26045206865654447</v>
      </c>
      <c r="E599">
        <f t="shared" si="39"/>
        <v>0.27438879555037887</v>
      </c>
      <c r="G599">
        <f t="shared" si="37"/>
        <v>0.2743041547070959</v>
      </c>
      <c r="H599" s="4">
        <f t="shared" si="40"/>
        <v>-0.36655753060554908</v>
      </c>
    </row>
    <row r="600" spans="1:8" x14ac:dyDescent="0.35">
      <c r="A600" s="1" t="s">
        <v>1190</v>
      </c>
      <c r="B600" s="1" t="s">
        <v>1191</v>
      </c>
      <c r="C600" s="1"/>
      <c r="D600">
        <f t="shared" si="38"/>
        <v>0.26040947187462155</v>
      </c>
      <c r="E600">
        <f t="shared" si="39"/>
        <v>0.27369558793009208</v>
      </c>
      <c r="G600">
        <f t="shared" si="37"/>
        <v>0.27370989086267627</v>
      </c>
      <c r="H600" s="4">
        <f t="shared" si="40"/>
        <v>6.1850543426444915E-2</v>
      </c>
    </row>
    <row r="601" spans="1:8" x14ac:dyDescent="0.35">
      <c r="A601" s="1" t="s">
        <v>1192</v>
      </c>
      <c r="B601" s="1" t="s">
        <v>1193</v>
      </c>
      <c r="C601" s="1"/>
      <c r="D601">
        <f t="shared" si="38"/>
        <v>0.26036695050523934</v>
      </c>
      <c r="E601">
        <f t="shared" si="39"/>
        <v>0.27300127206373764</v>
      </c>
      <c r="G601">
        <f t="shared" si="37"/>
        <v>0.27311708872582585</v>
      </c>
      <c r="H601" s="4">
        <f t="shared" si="40"/>
        <v>0.50008740245410799</v>
      </c>
    </row>
    <row r="602" spans="1:8" x14ac:dyDescent="0.35">
      <c r="A602" s="1" t="s">
        <v>1194</v>
      </c>
      <c r="B602" s="1" t="s">
        <v>1195</v>
      </c>
      <c r="C602" s="1"/>
      <c r="D602">
        <f t="shared" si="38"/>
        <v>0.26032450430409476</v>
      </c>
      <c r="E602">
        <f t="shared" si="39"/>
        <v>0.27253777737523738</v>
      </c>
      <c r="G602">
        <f t="shared" si="37"/>
        <v>0.2725257425718155</v>
      </c>
      <c r="H602" s="4">
        <f t="shared" si="40"/>
        <v>-5.1902281585469723E-2</v>
      </c>
    </row>
    <row r="603" spans="1:8" x14ac:dyDescent="0.35">
      <c r="A603" s="1" t="s">
        <v>1196</v>
      </c>
      <c r="B603" s="1" t="s">
        <v>1197</v>
      </c>
      <c r="C603" s="1"/>
      <c r="D603">
        <f t="shared" si="38"/>
        <v>0.2602821330280316</v>
      </c>
      <c r="E603">
        <f t="shared" si="39"/>
        <v>0.27184160653649897</v>
      </c>
      <c r="G603">
        <f t="shared" si="37"/>
        <v>0.27193584670803261</v>
      </c>
      <c r="H603" s="4">
        <f t="shared" si="40"/>
        <v>0.40582657621390794</v>
      </c>
    </row>
    <row r="604" spans="1:8" x14ac:dyDescent="0.35">
      <c r="A604" s="1" t="s">
        <v>1198</v>
      </c>
      <c r="B604" s="1" t="s">
        <v>1199</v>
      </c>
      <c r="C604" s="1"/>
      <c r="D604">
        <f t="shared" si="38"/>
        <v>0.26023983643503323</v>
      </c>
      <c r="E604">
        <f t="shared" si="39"/>
        <v>0.27137687189407456</v>
      </c>
      <c r="G604">
        <f t="shared" si="37"/>
        <v>0.271347395473299</v>
      </c>
      <c r="H604" s="4">
        <f t="shared" si="40"/>
        <v>-0.12678053202086481</v>
      </c>
    </row>
    <row r="605" spans="1:8" x14ac:dyDescent="0.35">
      <c r="A605" s="1" t="s">
        <v>1200</v>
      </c>
      <c r="B605" s="1" t="s">
        <v>1201</v>
      </c>
      <c r="C605" s="1"/>
      <c r="D605">
        <f t="shared" si="38"/>
        <v>0.26019761428421551</v>
      </c>
      <c r="E605">
        <f t="shared" si="39"/>
        <v>0.27067883614470639</v>
      </c>
      <c r="G605">
        <f t="shared" si="37"/>
        <v>0.27076038323832563</v>
      </c>
      <c r="H605" s="4">
        <f t="shared" si="40"/>
        <v>0.35022229223691248</v>
      </c>
    </row>
    <row r="606" spans="1:8" x14ac:dyDescent="0.35">
      <c r="A606" s="1" t="s">
        <v>1202</v>
      </c>
      <c r="B606" s="1" t="s">
        <v>1203</v>
      </c>
      <c r="C606" s="1"/>
      <c r="D606">
        <f t="shared" si="38"/>
        <v>0.26015546633582026</v>
      </c>
      <c r="E606">
        <f t="shared" si="39"/>
        <v>0.27021285489624264</v>
      </c>
      <c r="G606">
        <f t="shared" si="37"/>
        <v>0.27017480440497366</v>
      </c>
      <c r="H606" s="4">
        <f t="shared" si="40"/>
        <v>-0.16321865201485153</v>
      </c>
    </row>
    <row r="607" spans="1:8" x14ac:dyDescent="0.35">
      <c r="A607" s="1" t="s">
        <v>1204</v>
      </c>
      <c r="B607" s="1" t="s">
        <v>1205</v>
      </c>
      <c r="C607" s="1"/>
      <c r="D607">
        <f t="shared" si="38"/>
        <v>0.26011339235120789</v>
      </c>
      <c r="E607">
        <f t="shared" si="39"/>
        <v>0.26951294421791633</v>
      </c>
      <c r="G607">
        <f t="shared" si="37"/>
        <v>0.26959065340605548</v>
      </c>
      <c r="H607" s="4">
        <f t="shared" si="40"/>
        <v>0.33284333112448827</v>
      </c>
    </row>
    <row r="608" spans="1:8" x14ac:dyDescent="0.35">
      <c r="A608" s="1" t="s">
        <v>1206</v>
      </c>
      <c r="B608" s="1" t="s">
        <v>1207</v>
      </c>
      <c r="C608" s="1"/>
      <c r="D608">
        <f t="shared" si="38"/>
        <v>0.26007139209285079</v>
      </c>
      <c r="E608">
        <f t="shared" si="39"/>
        <v>0.26904570965762298</v>
      </c>
      <c r="G608">
        <f t="shared" si="37"/>
        <v>0.26900792470502211</v>
      </c>
      <c r="H608" s="4">
        <f t="shared" si="40"/>
        <v>-0.16164466956225532</v>
      </c>
    </row>
    <row r="609" spans="1:8" x14ac:dyDescent="0.35">
      <c r="A609" s="1" t="s">
        <v>1208</v>
      </c>
      <c r="B609" s="1" t="s">
        <v>1209</v>
      </c>
      <c r="C609" s="1"/>
      <c r="D609">
        <f t="shared" si="38"/>
        <v>0.2600294653243268</v>
      </c>
      <c r="E609">
        <f t="shared" si="39"/>
        <v>0.26834391395106466</v>
      </c>
      <c r="G609">
        <f t="shared" si="37"/>
        <v>0.26842661279653157</v>
      </c>
      <c r="H609" s="4">
        <f t="shared" si="40"/>
        <v>0.35326482736297571</v>
      </c>
    </row>
    <row r="610" spans="1:8" x14ac:dyDescent="0.35">
      <c r="A610" s="1" t="s">
        <v>1210</v>
      </c>
      <c r="B610" s="1" t="s">
        <v>1211</v>
      </c>
      <c r="C610" s="1"/>
      <c r="D610">
        <f t="shared" si="38"/>
        <v>0.25998761181031194</v>
      </c>
      <c r="E610">
        <f t="shared" si="39"/>
        <v>0.26787541931889758</v>
      </c>
      <c r="G610">
        <f t="shared" si="37"/>
        <v>0.2678467122051984</v>
      </c>
      <c r="H610" s="4">
        <f t="shared" si="40"/>
        <v>-0.12248031198525133</v>
      </c>
    </row>
    <row r="611" spans="1:8" x14ac:dyDescent="0.35">
      <c r="A611" s="1" t="s">
        <v>1212</v>
      </c>
      <c r="B611" s="1" t="s">
        <v>1213</v>
      </c>
      <c r="C611" s="1"/>
      <c r="D611">
        <f t="shared" si="38"/>
        <v>0.25994583131657417</v>
      </c>
      <c r="E611">
        <f t="shared" si="39"/>
        <v>0.26717172840301384</v>
      </c>
      <c r="G611">
        <f t="shared" si="37"/>
        <v>0.26726821748556517</v>
      </c>
      <c r="H611" s="4">
        <f t="shared" si="40"/>
        <v>0.41106816047520311</v>
      </c>
    </row>
    <row r="612" spans="1:8" x14ac:dyDescent="0.35">
      <c r="A612" s="1" t="s">
        <v>1214</v>
      </c>
      <c r="B612" s="1" t="s">
        <v>1215</v>
      </c>
      <c r="C612" s="1"/>
      <c r="D612">
        <f t="shared" si="38"/>
        <v>0.25990412360996679</v>
      </c>
      <c r="E612">
        <f t="shared" si="39"/>
        <v>0.26670196688408793</v>
      </c>
      <c r="G612">
        <f t="shared" si="37"/>
        <v>0.26669112322269939</v>
      </c>
      <c r="H612" s="4">
        <f t="shared" si="40"/>
        <v>-4.6141125228382762E-2</v>
      </c>
    </row>
    <row r="613" spans="1:8" x14ac:dyDescent="0.35">
      <c r="A613" s="1" t="s">
        <v>1216</v>
      </c>
      <c r="B613" s="1" t="s">
        <v>1217</v>
      </c>
      <c r="C613" s="1"/>
      <c r="D613">
        <f t="shared" si="38"/>
        <v>0.25986248845842136</v>
      </c>
      <c r="E613">
        <f t="shared" si="39"/>
        <v>0.26599637049507918</v>
      </c>
      <c r="G613">
        <f t="shared" si="37"/>
        <v>0.2661154240309429</v>
      </c>
      <c r="H613" s="4">
        <f t="shared" si="40"/>
        <v>0.50584083500249122</v>
      </c>
    </row>
    <row r="614" spans="1:8" x14ac:dyDescent="0.35">
      <c r="A614" s="1" t="s">
        <v>1218</v>
      </c>
      <c r="B614" s="1" t="s">
        <v>1219</v>
      </c>
      <c r="C614" s="1"/>
      <c r="D614">
        <f t="shared" si="38"/>
        <v>0.25982092563094183</v>
      </c>
      <c r="E614">
        <f t="shared" si="39"/>
        <v>0.26552533521907379</v>
      </c>
      <c r="G614">
        <f t="shared" si="37"/>
        <v>0.26554111455442353</v>
      </c>
      <c r="H614" s="4">
        <f t="shared" si="40"/>
        <v>6.6963419010246383E-2</v>
      </c>
    </row>
    <row r="615" spans="1:8" x14ac:dyDescent="0.35">
      <c r="A615" s="1" t="s">
        <v>1220</v>
      </c>
      <c r="B615" s="1" t="s">
        <v>1221</v>
      </c>
      <c r="C615" s="1"/>
      <c r="D615">
        <f t="shared" si="38"/>
        <v>0.25977943489759758</v>
      </c>
      <c r="E615">
        <f t="shared" si="39"/>
        <v>0.26505378850401468</v>
      </c>
      <c r="G615">
        <f t="shared" si="37"/>
        <v>0.26496818946657186</v>
      </c>
      <c r="H615" s="4">
        <f t="shared" si="40"/>
        <v>-0.36282362616013586</v>
      </c>
    </row>
    <row r="616" spans="1:8" x14ac:dyDescent="0.35">
      <c r="A616" s="1" t="s">
        <v>1222</v>
      </c>
      <c r="B616" s="1" t="s">
        <v>1223</v>
      </c>
      <c r="C616" s="1"/>
      <c r="D616">
        <f t="shared" si="38"/>
        <v>0.25973801602951735</v>
      </c>
      <c r="E616">
        <f t="shared" si="39"/>
        <v>0.26434550705009247</v>
      </c>
      <c r="G616">
        <f t="shared" si="37"/>
        <v>0.26439664346975178</v>
      </c>
      <c r="H616" s="4">
        <f t="shared" si="40"/>
        <v>0.21642981171687836</v>
      </c>
    </row>
    <row r="617" spans="1:8" x14ac:dyDescent="0.35">
      <c r="A617" s="1" t="s">
        <v>1224</v>
      </c>
      <c r="B617" s="1" t="s">
        <v>1225</v>
      </c>
      <c r="C617" s="1"/>
      <c r="D617">
        <f t="shared" si="38"/>
        <v>0.25969666879888231</v>
      </c>
      <c r="E617">
        <f t="shared" si="39"/>
        <v>0.26387267686522364</v>
      </c>
      <c r="G617">
        <f t="shared" si="37"/>
        <v>0.26382647129548786</v>
      </c>
      <c r="H617" s="4">
        <f t="shared" si="40"/>
        <v>-0.19532579141534612</v>
      </c>
    </row>
    <row r="618" spans="1:8" x14ac:dyDescent="0.35">
      <c r="A618" s="1" t="s">
        <v>1226</v>
      </c>
      <c r="B618" s="1" t="s">
        <v>1227</v>
      </c>
      <c r="C618" s="1"/>
      <c r="D618">
        <f t="shared" si="38"/>
        <v>0.25965539297892049</v>
      </c>
      <c r="E618">
        <f t="shared" si="39"/>
        <v>0.26316246496221668</v>
      </c>
      <c r="G618">
        <f t="shared" si="37"/>
        <v>0.2632576677036127</v>
      </c>
      <c r="H618" s="4">
        <f t="shared" si="40"/>
        <v>0.40186039808998153</v>
      </c>
    </row>
    <row r="619" spans="1:8" x14ac:dyDescent="0.35">
      <c r="A619" s="1" t="s">
        <v>1228</v>
      </c>
      <c r="B619" s="1" t="s">
        <v>1229</v>
      </c>
      <c r="C619" s="1"/>
      <c r="D619">
        <f t="shared" si="38"/>
        <v>0.25961418834389988</v>
      </c>
      <c r="E619">
        <f t="shared" si="39"/>
        <v>0.26268834430169646</v>
      </c>
      <c r="G619">
        <f t="shared" si="37"/>
        <v>0.26269022748300586</v>
      </c>
      <c r="H619" s="4">
        <f t="shared" si="40"/>
        <v>7.9395723340258684E-3</v>
      </c>
    </row>
    <row r="620" spans="1:8" x14ac:dyDescent="0.35">
      <c r="A620" s="1" t="s">
        <v>1230</v>
      </c>
      <c r="B620" s="1" t="s">
        <v>1231</v>
      </c>
      <c r="C620" s="1"/>
      <c r="D620">
        <f t="shared" si="38"/>
        <v>0.25957305466912239</v>
      </c>
      <c r="E620">
        <f t="shared" si="39"/>
        <v>0.26221370547641687</v>
      </c>
      <c r="G620">
        <f t="shared" si="37"/>
        <v>0.26212414545022966</v>
      </c>
      <c r="H620" s="4">
        <f t="shared" si="40"/>
        <v>-0.37713672623818084</v>
      </c>
    </row>
    <row r="621" spans="1:8" x14ac:dyDescent="0.35">
      <c r="A621" s="1" t="s">
        <v>1232</v>
      </c>
      <c r="B621" s="1" t="s">
        <v>1233</v>
      </c>
      <c r="C621" s="1"/>
      <c r="D621">
        <f t="shared" si="38"/>
        <v>0.25953199173091773</v>
      </c>
      <c r="E621">
        <f t="shared" si="39"/>
        <v>0.26150077319828013</v>
      </c>
      <c r="G621">
        <f t="shared" si="37"/>
        <v>0.26155941645049552</v>
      </c>
      <c r="H621" s="4">
        <f t="shared" si="40"/>
        <v>0.2465833969140796</v>
      </c>
    </row>
    <row r="622" spans="1:8" x14ac:dyDescent="0.35">
      <c r="A622" s="1" t="s">
        <v>1234</v>
      </c>
      <c r="B622" s="1" t="s">
        <v>1235</v>
      </c>
      <c r="C622" s="1"/>
      <c r="D622">
        <f t="shared" si="38"/>
        <v>0.2594909993066371</v>
      </c>
      <c r="E622">
        <f t="shared" si="39"/>
        <v>0.2610248339923974</v>
      </c>
      <c r="G622">
        <f t="shared" si="37"/>
        <v>0.26099603535641336</v>
      </c>
      <c r="H622" s="4">
        <f t="shared" si="40"/>
        <v>-0.12094781913707386</v>
      </c>
    </row>
    <row r="623" spans="1:8" x14ac:dyDescent="0.35">
      <c r="A623" s="1" t="s">
        <v>1236</v>
      </c>
      <c r="B623" s="1" t="s">
        <v>1237</v>
      </c>
      <c r="C623" s="1"/>
      <c r="D623">
        <f t="shared" si="38"/>
        <v>0.25945007717464735</v>
      </c>
      <c r="E623">
        <f t="shared" si="39"/>
        <v>0.26054837263697944</v>
      </c>
      <c r="G623">
        <f t="shared" si="37"/>
        <v>0.2604339970687306</v>
      </c>
      <c r="H623" s="4">
        <f t="shared" si="40"/>
        <v>-0.47977778995322851</v>
      </c>
    </row>
    <row r="624" spans="1:8" x14ac:dyDescent="0.35">
      <c r="A624" s="1" t="s">
        <v>1238</v>
      </c>
      <c r="B624" s="1" t="s">
        <v>1239</v>
      </c>
      <c r="C624" s="1"/>
      <c r="D624">
        <f t="shared" si="38"/>
        <v>0.25940922511432463</v>
      </c>
      <c r="E624">
        <f t="shared" si="39"/>
        <v>0.25983269906348355</v>
      </c>
      <c r="G624">
        <f t="shared" si="37"/>
        <v>0.25987329651536584</v>
      </c>
      <c r="H624" s="4">
        <f t="shared" si="40"/>
        <v>0.17004640796236536</v>
      </c>
    </row>
    <row r="625" spans="1:8" x14ac:dyDescent="0.35">
      <c r="A625" s="1" t="s">
        <v>1240</v>
      </c>
      <c r="B625" s="1" t="s">
        <v>1241</v>
      </c>
      <c r="C625" s="1"/>
      <c r="D625">
        <f t="shared" si="38"/>
        <v>0.25936844290604849</v>
      </c>
      <c r="E625">
        <f t="shared" si="39"/>
        <v>0.25935492730803428</v>
      </c>
      <c r="G625">
        <f t="shared" si="37"/>
        <v>0.25931392865197722</v>
      </c>
      <c r="H625" s="4">
        <f t="shared" si="40"/>
        <v>-0.17152196267589126</v>
      </c>
    </row>
    <row r="626" spans="1:8" x14ac:dyDescent="0.35">
      <c r="A626" s="1" t="s">
        <v>1242</v>
      </c>
      <c r="B626" s="1" t="s">
        <v>1243</v>
      </c>
      <c r="C626" s="1"/>
      <c r="D626">
        <f t="shared" si="38"/>
        <v>0.25932773033119594</v>
      </c>
      <c r="E626">
        <f t="shared" si="39"/>
        <v>0.25863728272407649</v>
      </c>
      <c r="G626">
        <f t="shared" si="37"/>
        <v>0.25875588846079722</v>
      </c>
      <c r="H626" s="4">
        <f t="shared" si="40"/>
        <v>0.4954706929831687</v>
      </c>
    </row>
    <row r="627" spans="1:8" x14ac:dyDescent="0.35">
      <c r="A627" s="1" t="s">
        <v>1244</v>
      </c>
      <c r="B627" s="1" t="s">
        <v>1245</v>
      </c>
      <c r="C627" s="1"/>
      <c r="D627">
        <f t="shared" si="38"/>
        <v>0.25928708717213556</v>
      </c>
      <c r="E627">
        <f t="shared" si="39"/>
        <v>0.25815819334079426</v>
      </c>
      <c r="G627">
        <f t="shared" si="37"/>
        <v>0.25819917095139999</v>
      </c>
      <c r="H627" s="4">
        <f t="shared" si="40"/>
        <v>0.17097830296686212</v>
      </c>
    </row>
    <row r="628" spans="1:8" x14ac:dyDescent="0.35">
      <c r="A628" s="1" t="s">
        <v>1246</v>
      </c>
      <c r="B628" s="1" t="s">
        <v>1247</v>
      </c>
      <c r="C628" s="1"/>
      <c r="D628">
        <f t="shared" si="38"/>
        <v>0.25924651321222147</v>
      </c>
      <c r="E628">
        <f t="shared" si="39"/>
        <v>0.2576785748691845</v>
      </c>
      <c r="G628">
        <f t="shared" si="37"/>
        <v>0.2576437711599624</v>
      </c>
      <c r="H628" s="4">
        <f t="shared" si="40"/>
        <v>-0.14504487676747502</v>
      </c>
    </row>
    <row r="629" spans="1:8" x14ac:dyDescent="0.35">
      <c r="A629" s="1" t="s">
        <v>1248</v>
      </c>
      <c r="B629" s="1" t="s">
        <v>1249</v>
      </c>
      <c r="C629" s="1"/>
      <c r="D629">
        <f t="shared" si="38"/>
        <v>0.25920600823578765</v>
      </c>
      <c r="E629">
        <f t="shared" si="39"/>
        <v>0.25719842613934452</v>
      </c>
      <c r="G629">
        <f t="shared" si="37"/>
        <v>0.25708968414920719</v>
      </c>
      <c r="H629" s="4">
        <f t="shared" si="40"/>
        <v>-0.45264426469482366</v>
      </c>
    </row>
    <row r="630" spans="1:8" x14ac:dyDescent="0.35">
      <c r="A630" s="1" t="s">
        <v>1250</v>
      </c>
      <c r="B630" s="1" t="s">
        <v>1251</v>
      </c>
      <c r="C630" s="1"/>
      <c r="D630">
        <f t="shared" si="38"/>
        <v>0.25916557202814217</v>
      </c>
      <c r="E630">
        <f t="shared" si="39"/>
        <v>0.25647720624167669</v>
      </c>
      <c r="G630">
        <f t="shared" si="37"/>
        <v>0.25653690500831772</v>
      </c>
      <c r="H630" s="4">
        <f t="shared" si="40"/>
        <v>0.24813504381437923</v>
      </c>
    </row>
    <row r="631" spans="1:8" x14ac:dyDescent="0.35">
      <c r="A631" s="1" t="s">
        <v>1252</v>
      </c>
      <c r="B631" s="1" t="s">
        <v>1253</v>
      </c>
      <c r="C631" s="1"/>
      <c r="D631">
        <f t="shared" si="38"/>
        <v>0.25912520437556102</v>
      </c>
      <c r="E631">
        <f t="shared" si="39"/>
        <v>0.25599572672240195</v>
      </c>
      <c r="G631">
        <f t="shared" si="37"/>
        <v>0.25598542885256848</v>
      </c>
      <c r="H631" s="4">
        <f t="shared" si="40"/>
        <v>-4.2751727126866257E-2</v>
      </c>
    </row>
    <row r="632" spans="1:8" x14ac:dyDescent="0.35">
      <c r="A632" s="1" t="s">
        <v>1254</v>
      </c>
      <c r="B632" s="1" t="s">
        <v>1255</v>
      </c>
      <c r="C632" s="1"/>
      <c r="D632">
        <f t="shared" si="38"/>
        <v>0.25908490506528314</v>
      </c>
      <c r="E632">
        <f t="shared" si="39"/>
        <v>0.25551371281953333</v>
      </c>
      <c r="G632">
        <f t="shared" si="37"/>
        <v>0.25543525082346719</v>
      </c>
      <c r="H632" s="4">
        <f t="shared" si="40"/>
        <v>-0.32534903539205295</v>
      </c>
    </row>
    <row r="633" spans="1:8" x14ac:dyDescent="0.35">
      <c r="A633" s="1" t="s">
        <v>1256</v>
      </c>
      <c r="B633" s="1" t="s">
        <v>1257</v>
      </c>
      <c r="C633" s="1"/>
      <c r="D633">
        <f t="shared" si="38"/>
        <v>0.25904467388550412</v>
      </c>
      <c r="E633">
        <f t="shared" si="39"/>
        <v>0.25478968739720997</v>
      </c>
      <c r="G633">
        <f t="shared" si="37"/>
        <v>0.25488636608807269</v>
      </c>
      <c r="H633" s="4">
        <f t="shared" si="40"/>
        <v>0.40029897428528471</v>
      </c>
    </row>
    <row r="634" spans="1:8" x14ac:dyDescent="0.35">
      <c r="A634" s="1" t="s">
        <v>1258</v>
      </c>
      <c r="B634" s="1" t="s">
        <v>1259</v>
      </c>
      <c r="C634" s="1"/>
      <c r="D634">
        <f t="shared" si="38"/>
        <v>0.25900451062537061</v>
      </c>
      <c r="E634">
        <f t="shared" si="39"/>
        <v>0.25430633233128558</v>
      </c>
      <c r="G634">
        <f t="shared" si="37"/>
        <v>0.25433876983925074</v>
      </c>
      <c r="H634" s="4">
        <f t="shared" si="40"/>
        <v>0.13414846936132818</v>
      </c>
    </row>
    <row r="635" spans="1:8" x14ac:dyDescent="0.35">
      <c r="A635" s="1" t="s">
        <v>1260</v>
      </c>
      <c r="B635" s="1" t="s">
        <v>1261</v>
      </c>
      <c r="C635" s="1"/>
      <c r="D635">
        <f t="shared" si="38"/>
        <v>0.25896441507497531</v>
      </c>
      <c r="E635">
        <f t="shared" si="39"/>
        <v>0.25382243870807331</v>
      </c>
      <c r="G635">
        <f t="shared" si="37"/>
        <v>0.25379245729527611</v>
      </c>
      <c r="H635" s="4">
        <f t="shared" si="40"/>
        <v>-0.12384407416554666</v>
      </c>
    </row>
    <row r="636" spans="1:8" x14ac:dyDescent="0.35">
      <c r="A636" s="1" t="s">
        <v>1262</v>
      </c>
      <c r="B636" s="1" t="s">
        <v>1263</v>
      </c>
      <c r="C636" s="1"/>
      <c r="D636">
        <f t="shared" si="38"/>
        <v>0.25892438702535059</v>
      </c>
      <c r="E636">
        <f t="shared" si="39"/>
        <v>0.2533380053261064</v>
      </c>
      <c r="G636">
        <f t="shared" ref="G636:G699" si="41" xml:space="preserve"> 15866.811*D636^4 - 16211.566*D636^3 + 6322.24996*D636^2 - 1101.51112*D636 + 71.703778</f>
        <v>0.25324742369983255</v>
      </c>
      <c r="H636" s="4">
        <f t="shared" si="40"/>
        <v>-0.37372187372830545</v>
      </c>
    </row>
    <row r="637" spans="1:8" x14ac:dyDescent="0.35">
      <c r="A637" s="1" t="s">
        <v>1264</v>
      </c>
      <c r="B637" s="1" t="s">
        <v>1265</v>
      </c>
      <c r="C637" s="1"/>
      <c r="D637">
        <f t="shared" si="38"/>
        <v>0.25888442626846375</v>
      </c>
      <c r="E637">
        <f t="shared" si="39"/>
        <v>0.25261034056737297</v>
      </c>
      <c r="G637">
        <f t="shared" si="41"/>
        <v>0.25270366432170022</v>
      </c>
      <c r="H637" s="4">
        <f t="shared" si="40"/>
        <v>0.38447215656467471</v>
      </c>
    </row>
    <row r="638" spans="1:8" x14ac:dyDescent="0.35">
      <c r="A638" s="1" t="s">
        <v>1266</v>
      </c>
      <c r="B638" s="1" t="s">
        <v>1267</v>
      </c>
      <c r="C638" s="1"/>
      <c r="D638">
        <f t="shared" si="38"/>
        <v>0.25884453259721107</v>
      </c>
      <c r="E638">
        <f t="shared" si="39"/>
        <v>0.25212455250564419</v>
      </c>
      <c r="G638">
        <f t="shared" si="41"/>
        <v>0.25216117445458508</v>
      </c>
      <c r="H638" s="4">
        <f t="shared" si="40"/>
        <v>0.15069540329282205</v>
      </c>
    </row>
    <row r="639" spans="1:8" x14ac:dyDescent="0.35">
      <c r="A639" s="1" t="s">
        <v>1268</v>
      </c>
      <c r="B639" s="1" t="s">
        <v>1269</v>
      </c>
      <c r="C639" s="1"/>
      <c r="D639">
        <f t="shared" si="38"/>
        <v>0.25880470580541243</v>
      </c>
      <c r="E639">
        <f t="shared" si="39"/>
        <v>0.25163822044821199</v>
      </c>
      <c r="G639">
        <f t="shared" si="41"/>
        <v>0.25161994941692001</v>
      </c>
      <c r="H639" s="4">
        <f t="shared" si="40"/>
        <v>-7.5094449005774777E-2</v>
      </c>
    </row>
    <row r="640" spans="1:8" x14ac:dyDescent="0.35">
      <c r="A640" s="1" t="s">
        <v>1270</v>
      </c>
      <c r="B640" s="1" t="s">
        <v>1271</v>
      </c>
      <c r="C640" s="1"/>
      <c r="D640">
        <f t="shared" si="38"/>
        <v>0.25876494568780622</v>
      </c>
      <c r="E640">
        <f t="shared" si="39"/>
        <v>0.25115134317535459</v>
      </c>
      <c r="G640">
        <f t="shared" si="41"/>
        <v>0.25107998455200686</v>
      </c>
      <c r="H640" s="4">
        <f t="shared" si="40"/>
        <v>-0.29293941914332322</v>
      </c>
    </row>
    <row r="641" spans="1:8" x14ac:dyDescent="0.35">
      <c r="A641" s="1" t="s">
        <v>1272</v>
      </c>
      <c r="B641" s="1" t="s">
        <v>1273</v>
      </c>
      <c r="C641" s="1"/>
      <c r="D641">
        <f t="shared" si="38"/>
        <v>0.2587252520400436</v>
      </c>
      <c r="E641">
        <f t="shared" si="39"/>
        <v>0.25066391946324351</v>
      </c>
      <c r="G641">
        <f t="shared" si="41"/>
        <v>0.25054127522730596</v>
      </c>
      <c r="H641" s="4">
        <f t="shared" si="40"/>
        <v>-0.50288123407371543</v>
      </c>
    </row>
    <row r="642" spans="1:8" x14ac:dyDescent="0.35">
      <c r="A642" s="1" t="s">
        <v>1274</v>
      </c>
      <c r="B642" s="1" t="s">
        <v>1275</v>
      </c>
      <c r="C642" s="1"/>
      <c r="D642">
        <f t="shared" si="38"/>
        <v>0.25868562465868344</v>
      </c>
      <c r="E642">
        <f t="shared" si="39"/>
        <v>0.2499317566341949</v>
      </c>
      <c r="G642">
        <f t="shared" si="41"/>
        <v>0.25000381683463502</v>
      </c>
      <c r="H642" s="4">
        <f t="shared" si="40"/>
        <v>0.29503867007441009</v>
      </c>
    </row>
    <row r="643" spans="1:8" x14ac:dyDescent="0.35">
      <c r="A643" s="1" t="s">
        <v>1276</v>
      </c>
      <c r="B643" s="1" t="s">
        <v>1277</v>
      </c>
      <c r="C643" s="1"/>
      <c r="D643">
        <f t="shared" si="38"/>
        <v>0.258646063341187</v>
      </c>
      <c r="E643">
        <f t="shared" si="39"/>
        <v>0.24944296144258221</v>
      </c>
      <c r="G643">
        <f t="shared" si="41"/>
        <v>0.24946760479019758</v>
      </c>
      <c r="H643" s="4">
        <f t="shared" si="40"/>
        <v>0.10077914628148221</v>
      </c>
    </row>
    <row r="644" spans="1:8" x14ac:dyDescent="0.35">
      <c r="A644" s="1" t="s">
        <v>1278</v>
      </c>
      <c r="B644" s="1" t="s">
        <v>1279</v>
      </c>
      <c r="C644" s="1"/>
      <c r="D644">
        <f t="shared" si="38"/>
        <v>0.25860656788591269</v>
      </c>
      <c r="E644">
        <f t="shared" si="39"/>
        <v>0.2489536154957076</v>
      </c>
      <c r="G644">
        <f t="shared" si="41"/>
        <v>0.24893263453361669</v>
      </c>
      <c r="H644" s="4">
        <f t="shared" si="40"/>
        <v>-8.5700669135047036E-2</v>
      </c>
    </row>
    <row r="645" spans="1:8" x14ac:dyDescent="0.35">
      <c r="A645" s="1" t="s">
        <v>1280</v>
      </c>
      <c r="B645" s="1" t="s">
        <v>1281</v>
      </c>
      <c r="C645" s="1"/>
      <c r="D645">
        <f t="shared" si="38"/>
        <v>0.25856713809211074</v>
      </c>
      <c r="E645">
        <f t="shared" si="39"/>
        <v>0.24846371755103194</v>
      </c>
      <c r="G645">
        <f t="shared" si="41"/>
        <v>0.24839890152901489</v>
      </c>
      <c r="H645" s="4">
        <f t="shared" si="40"/>
        <v>-0.2644413538928081</v>
      </c>
    </row>
    <row r="646" spans="1:8" x14ac:dyDescent="0.35">
      <c r="A646" s="1" t="s">
        <v>1282</v>
      </c>
      <c r="B646" s="1" t="s">
        <v>1283</v>
      </c>
      <c r="C646" s="1"/>
      <c r="D646">
        <f t="shared" ref="D646:D709" si="42">1/(LOG10(A646))</f>
        <v>0.25852777375991831</v>
      </c>
      <c r="E646">
        <f t="shared" ref="E646:E709" si="43">LOG10(B646)</f>
        <v>0.24797326636180664</v>
      </c>
      <c r="G646">
        <f t="shared" si="41"/>
        <v>0.24786640126336579</v>
      </c>
      <c r="H646" s="4">
        <f t="shared" ref="H646:H709" si="44">1000*(POWER(10,G646)-B646)</f>
        <v>-0.43548320825803621</v>
      </c>
    </row>
    <row r="647" spans="1:8" x14ac:dyDescent="0.35">
      <c r="A647" s="1" t="s">
        <v>1284</v>
      </c>
      <c r="B647" s="1" t="s">
        <v>1285</v>
      </c>
      <c r="C647" s="1"/>
      <c r="D647">
        <f t="shared" si="42"/>
        <v>0.25848847469035408</v>
      </c>
      <c r="E647">
        <f t="shared" si="43"/>
        <v>0.24723654950676405</v>
      </c>
      <c r="G647">
        <f t="shared" si="41"/>
        <v>0.24733512924785828</v>
      </c>
      <c r="H647" s="4">
        <f t="shared" si="44"/>
        <v>0.40113374877015495</v>
      </c>
    </row>
    <row r="648" spans="1:8" x14ac:dyDescent="0.35">
      <c r="A648" s="1" t="s">
        <v>1286</v>
      </c>
      <c r="B648" s="1" t="s">
        <v>1287</v>
      </c>
      <c r="C648" s="1"/>
      <c r="D648">
        <f t="shared" si="42"/>
        <v>0.25844924068531339</v>
      </c>
      <c r="E648">
        <f t="shared" si="43"/>
        <v>0.24674470972384135</v>
      </c>
      <c r="G648">
        <f t="shared" si="41"/>
        <v>0.2468050810163902</v>
      </c>
      <c r="H648" s="4">
        <f t="shared" si="44"/>
        <v>0.24536977157829654</v>
      </c>
    </row>
    <row r="649" spans="1:8" x14ac:dyDescent="0.35">
      <c r="A649" s="1" t="s">
        <v>1288</v>
      </c>
      <c r="B649" s="1" t="s">
        <v>1289</v>
      </c>
      <c r="C649" s="1"/>
      <c r="D649">
        <f t="shared" si="42"/>
        <v>0.25841007154756296</v>
      </c>
      <c r="E649">
        <f t="shared" si="43"/>
        <v>0.24625231229932198</v>
      </c>
      <c r="G649">
        <f t="shared" si="41"/>
        <v>0.24627625212644944</v>
      </c>
      <c r="H649" s="4">
        <f t="shared" si="44"/>
        <v>9.7185389809073541E-2</v>
      </c>
    </row>
    <row r="650" spans="1:8" x14ac:dyDescent="0.35">
      <c r="A650" s="1" t="s">
        <v>1290</v>
      </c>
      <c r="B650" s="1" t="s">
        <v>1291</v>
      </c>
      <c r="C650" s="1"/>
      <c r="D650">
        <f t="shared" si="42"/>
        <v>0.25837096708073615</v>
      </c>
      <c r="E650">
        <f t="shared" si="43"/>
        <v>0.24575935596727688</v>
      </c>
      <c r="G650">
        <f t="shared" si="41"/>
        <v>0.24574863815831804</v>
      </c>
      <c r="H650" s="4">
        <f t="shared" si="44"/>
        <v>-4.3458596577838904E-2</v>
      </c>
    </row>
    <row r="651" spans="1:8" x14ac:dyDescent="0.35">
      <c r="A651" s="1" t="s">
        <v>1292</v>
      </c>
      <c r="B651" s="1" t="s">
        <v>1293</v>
      </c>
      <c r="C651" s="1"/>
      <c r="D651">
        <f t="shared" si="42"/>
        <v>0.25833192708932767</v>
      </c>
      <c r="E651">
        <f t="shared" si="43"/>
        <v>0.24526583945746125</v>
      </c>
      <c r="G651">
        <f t="shared" si="41"/>
        <v>0.24522223471501547</v>
      </c>
      <c r="H651" s="4">
        <f t="shared" si="44"/>
        <v>-0.17660111921813382</v>
      </c>
    </row>
    <row r="652" spans="1:8" x14ac:dyDescent="0.35">
      <c r="A652" s="1" t="s">
        <v>1294</v>
      </c>
      <c r="B652" s="1" t="s">
        <v>1295</v>
      </c>
      <c r="C652" s="1"/>
      <c r="D652">
        <f t="shared" si="42"/>
        <v>0.25829295137868902</v>
      </c>
      <c r="E652">
        <f t="shared" si="43"/>
        <v>0.24477176149529495</v>
      </c>
      <c r="G652">
        <f t="shared" si="41"/>
        <v>0.24469703742275328</v>
      </c>
      <c r="H652" s="4">
        <f t="shared" si="44"/>
        <v>-0.30228084116745713</v>
      </c>
    </row>
    <row r="653" spans="1:8" x14ac:dyDescent="0.35">
      <c r="A653" s="1" t="s">
        <v>1296</v>
      </c>
      <c r="B653" s="1" t="s">
        <v>1297</v>
      </c>
      <c r="C653" s="1"/>
      <c r="D653">
        <f t="shared" si="42"/>
        <v>0.2582540397550232</v>
      </c>
      <c r="E653">
        <f t="shared" si="43"/>
        <v>0.24427712080184286</v>
      </c>
      <c r="G653">
        <f t="shared" si="41"/>
        <v>0.24417304192942879</v>
      </c>
      <c r="H653" s="4">
        <f t="shared" si="44"/>
        <v>-0.42053616464854393</v>
      </c>
    </row>
    <row r="654" spans="1:8" x14ac:dyDescent="0.35">
      <c r="A654" s="1" t="s">
        <v>1298</v>
      </c>
      <c r="B654" s="1" t="s">
        <v>1299</v>
      </c>
      <c r="C654" s="1"/>
      <c r="D654">
        <f t="shared" si="42"/>
        <v>0.25821519202537996</v>
      </c>
      <c r="E654">
        <f t="shared" si="43"/>
        <v>0.2437819160937949</v>
      </c>
      <c r="G654">
        <f t="shared" si="41"/>
        <v>0.24365024390638723</v>
      </c>
      <c r="H654" s="4">
        <f t="shared" si="44"/>
        <v>-0.53140522555605862</v>
      </c>
    </row>
    <row r="655" spans="1:8" x14ac:dyDescent="0.35">
      <c r="A655" s="1" t="s">
        <v>1300</v>
      </c>
      <c r="B655" s="1" t="s">
        <v>1301</v>
      </c>
      <c r="C655" s="1"/>
      <c r="D655">
        <f t="shared" si="42"/>
        <v>0.25817640799765113</v>
      </c>
      <c r="E655">
        <f t="shared" si="43"/>
        <v>0.24303804868629444</v>
      </c>
      <c r="G655">
        <f t="shared" si="41"/>
        <v>0.24312863904623327</v>
      </c>
      <c r="H655" s="4">
        <f t="shared" si="44"/>
        <v>0.36507409608388386</v>
      </c>
    </row>
    <row r="656" spans="1:8" x14ac:dyDescent="0.35">
      <c r="A656" s="1" t="s">
        <v>1302</v>
      </c>
      <c r="B656" s="1" t="s">
        <v>1303</v>
      </c>
      <c r="C656" s="1"/>
      <c r="D656">
        <f t="shared" si="42"/>
        <v>0.25813768748056559</v>
      </c>
      <c r="E656">
        <f t="shared" si="43"/>
        <v>0.24254142829838424</v>
      </c>
      <c r="G656">
        <f t="shared" si="41"/>
        <v>0.24260822306433738</v>
      </c>
      <c r="H656" s="4">
        <f t="shared" si="44"/>
        <v>0.26886418059990369</v>
      </c>
    </row>
    <row r="657" spans="1:8" x14ac:dyDescent="0.35">
      <c r="A657" s="1" t="s">
        <v>1304</v>
      </c>
      <c r="B657" s="1" t="s">
        <v>1305</v>
      </c>
      <c r="C657" s="1"/>
      <c r="D657">
        <f t="shared" si="42"/>
        <v>0.25809903028368458</v>
      </c>
      <c r="E657">
        <f t="shared" si="43"/>
        <v>0.24204423936955091</v>
      </c>
      <c r="G657">
        <f t="shared" si="41"/>
        <v>0.24208899169761366</v>
      </c>
      <c r="H657" s="4">
        <f t="shared" si="44"/>
        <v>0.1799276621632373</v>
      </c>
    </row>
    <row r="658" spans="1:8" x14ac:dyDescent="0.35">
      <c r="A658" s="1" t="s">
        <v>1306</v>
      </c>
      <c r="B658" s="1" t="s">
        <v>1307</v>
      </c>
      <c r="C658" s="1"/>
      <c r="D658">
        <f t="shared" si="42"/>
        <v>0.2580604362173971</v>
      </c>
      <c r="E658">
        <f t="shared" si="43"/>
        <v>0.2415464805965484</v>
      </c>
      <c r="G658">
        <f t="shared" si="41"/>
        <v>0.24157094070505991</v>
      </c>
      <c r="H658" s="4">
        <f t="shared" si="44"/>
        <v>9.8227429399022625E-2</v>
      </c>
    </row>
    <row r="659" spans="1:8" x14ac:dyDescent="0.35">
      <c r="A659" s="1" t="s">
        <v>1308</v>
      </c>
      <c r="B659" s="1" t="s">
        <v>1309</v>
      </c>
      <c r="C659" s="1"/>
      <c r="D659">
        <f t="shared" si="42"/>
        <v>0.25802190509291484</v>
      </c>
      <c r="E659">
        <f t="shared" si="43"/>
        <v>0.2410481506716444</v>
      </c>
      <c r="G659">
        <f t="shared" si="41"/>
        <v>0.24105406586721756</v>
      </c>
      <c r="H659" s="4">
        <f t="shared" si="44"/>
        <v>2.3726621662278902E-2</v>
      </c>
    </row>
    <row r="660" spans="1:8" x14ac:dyDescent="0.35">
      <c r="A660" s="1" t="s">
        <v>1310</v>
      </c>
      <c r="B660" s="1" t="s">
        <v>1311</v>
      </c>
      <c r="C660" s="1"/>
      <c r="D660">
        <f t="shared" si="42"/>
        <v>0.25798343672226792</v>
      </c>
      <c r="E660">
        <f t="shared" si="43"/>
        <v>0.24054924828259971</v>
      </c>
      <c r="G660">
        <f t="shared" si="41"/>
        <v>0.24053836298611486</v>
      </c>
      <c r="H660" s="4">
        <f t="shared" si="44"/>
        <v>-4.3611372721796826E-2</v>
      </c>
    </row>
    <row r="661" spans="1:8" x14ac:dyDescent="0.35">
      <c r="A661" s="1" t="s">
        <v>1312</v>
      </c>
      <c r="B661" s="1" t="s">
        <v>1313</v>
      </c>
      <c r="C661" s="1"/>
      <c r="D661">
        <f t="shared" si="42"/>
        <v>0.25794503091830007</v>
      </c>
      <c r="E661">
        <f t="shared" si="43"/>
        <v>0.24004977211264766</v>
      </c>
      <c r="G661">
        <f t="shared" si="41"/>
        <v>0.24002382788518162</v>
      </c>
      <c r="H661" s="4">
        <f t="shared" si="44"/>
        <v>-0.103822918316121</v>
      </c>
    </row>
    <row r="662" spans="1:8" x14ac:dyDescent="0.35">
      <c r="A662" s="1" t="s">
        <v>1314</v>
      </c>
      <c r="B662" s="1" t="s">
        <v>1315</v>
      </c>
      <c r="C662" s="1"/>
      <c r="D662">
        <f t="shared" si="42"/>
        <v>0.25790668749466389</v>
      </c>
      <c r="E662">
        <f t="shared" si="43"/>
        <v>0.2395497208404731</v>
      </c>
      <c r="G662">
        <f t="shared" si="41"/>
        <v>0.23951045640893653</v>
      </c>
      <c r="H662" s="4">
        <f t="shared" si="44"/>
        <v>-0.15694413532774121</v>
      </c>
    </row>
    <row r="663" spans="1:8" x14ac:dyDescent="0.35">
      <c r="A663" s="1" t="s">
        <v>1316</v>
      </c>
      <c r="B663" s="1" t="s">
        <v>1317</v>
      </c>
      <c r="C663" s="1"/>
      <c r="D663">
        <f t="shared" si="42"/>
        <v>0.25786840626581642</v>
      </c>
      <c r="E663">
        <f t="shared" si="43"/>
        <v>0.23904909314019149</v>
      </c>
      <c r="G663">
        <f t="shared" si="41"/>
        <v>0.23899824442327144</v>
      </c>
      <c r="H663" s="4">
        <f t="shared" si="44"/>
        <v>-0.2030108999551139</v>
      </c>
    </row>
    <row r="664" spans="1:8" x14ac:dyDescent="0.35">
      <c r="A664" s="1" t="s">
        <v>1318</v>
      </c>
      <c r="B664" s="1" t="s">
        <v>1319</v>
      </c>
      <c r="C664" s="1"/>
      <c r="D664">
        <f t="shared" si="42"/>
        <v>0.25783018704701488</v>
      </c>
      <c r="E664">
        <f t="shared" si="43"/>
        <v>0.23854788768132784</v>
      </c>
      <c r="G664">
        <f t="shared" si="41"/>
        <v>0.23848718781471234</v>
      </c>
      <c r="H664" s="4">
        <f t="shared" si="44"/>
        <v>-0.24205884881656203</v>
      </c>
    </row>
    <row r="665" spans="1:8" x14ac:dyDescent="0.35">
      <c r="A665" s="1" t="s">
        <v>1320</v>
      </c>
      <c r="B665" s="1" t="s">
        <v>1321</v>
      </c>
      <c r="C665" s="1"/>
      <c r="D665">
        <f t="shared" si="42"/>
        <v>0.25779202965431142</v>
      </c>
      <c r="E665">
        <f t="shared" si="43"/>
        <v>0.2380461031287954</v>
      </c>
      <c r="G665">
        <f t="shared" si="41"/>
        <v>0.23797728249098782</v>
      </c>
      <c r="H665" s="4">
        <f t="shared" si="44"/>
        <v>-0.27412337813603749</v>
      </c>
    </row>
    <row r="666" spans="1:8" x14ac:dyDescent="0.35">
      <c r="A666" s="1" t="s">
        <v>1322</v>
      </c>
      <c r="B666" s="1" t="s">
        <v>1323</v>
      </c>
      <c r="C666" s="1"/>
      <c r="D666">
        <f t="shared" si="42"/>
        <v>0.25775393390454943</v>
      </c>
      <c r="E666">
        <f t="shared" si="43"/>
        <v>0.23754373814287447</v>
      </c>
      <c r="G666">
        <f t="shared" si="41"/>
        <v>0.23746852438006272</v>
      </c>
      <c r="H666" s="4">
        <f t="shared" si="44"/>
        <v>-0.29923964903799671</v>
      </c>
    </row>
    <row r="667" spans="1:8" x14ac:dyDescent="0.35">
      <c r="A667" s="1" t="s">
        <v>1324</v>
      </c>
      <c r="B667" s="1" t="s">
        <v>1325</v>
      </c>
      <c r="C667" s="1"/>
      <c r="D667">
        <f t="shared" si="42"/>
        <v>0.25771589961535851</v>
      </c>
      <c r="E667">
        <f t="shared" si="43"/>
        <v>0.23704079137919079</v>
      </c>
      <c r="G667">
        <f t="shared" si="41"/>
        <v>0.23696090943070658</v>
      </c>
      <c r="H667" s="4">
        <f t="shared" si="44"/>
        <v>-0.31744258670896031</v>
      </c>
    </row>
    <row r="668" spans="1:8" x14ac:dyDescent="0.35">
      <c r="A668" s="1" t="s">
        <v>1326</v>
      </c>
      <c r="B668" s="1" t="s">
        <v>1327</v>
      </c>
      <c r="C668" s="1"/>
      <c r="D668">
        <f t="shared" si="42"/>
        <v>0.25767792660515043</v>
      </c>
      <c r="E668">
        <f t="shared" si="43"/>
        <v>0.23653726148869397</v>
      </c>
      <c r="G668">
        <f t="shared" si="41"/>
        <v>0.23645443361215257</v>
      </c>
      <c r="H668" s="4">
        <f t="shared" si="44"/>
        <v>-0.3287668831697399</v>
      </c>
    </row>
    <row r="669" spans="1:8" x14ac:dyDescent="0.35">
      <c r="A669" s="1" t="s">
        <v>1328</v>
      </c>
      <c r="B669" s="1" t="s">
        <v>1329</v>
      </c>
      <c r="C669" s="1"/>
      <c r="D669">
        <f t="shared" si="42"/>
        <v>0.25764001469311459</v>
      </c>
      <c r="E669">
        <f t="shared" si="43"/>
        <v>0.23603314711763596</v>
      </c>
      <c r="G669">
        <f t="shared" si="41"/>
        <v>0.2359490929135859</v>
      </c>
      <c r="H669" s="4">
        <f t="shared" si="44"/>
        <v>-0.333247000704473</v>
      </c>
    </row>
    <row r="670" spans="1:8" x14ac:dyDescent="0.35">
      <c r="A670" s="1" t="s">
        <v>1330</v>
      </c>
      <c r="B670" s="1" t="s">
        <v>1331</v>
      </c>
      <c r="C670" s="1"/>
      <c r="D670">
        <f t="shared" si="42"/>
        <v>0.25760216369921363</v>
      </c>
      <c r="E670">
        <f t="shared" si="43"/>
        <v>0.2355284469075489</v>
      </c>
      <c r="G670">
        <f t="shared" si="41"/>
        <v>0.2354448833447691</v>
      </c>
      <c r="H670" s="4">
        <f t="shared" si="44"/>
        <v>-0.33091717076194627</v>
      </c>
    </row>
    <row r="671" spans="1:8" x14ac:dyDescent="0.35">
      <c r="A671" s="1" t="s">
        <v>1332</v>
      </c>
      <c r="B671" s="1" t="s">
        <v>1333</v>
      </c>
      <c r="C671" s="1"/>
      <c r="D671">
        <f t="shared" si="42"/>
        <v>0.25756437344417915</v>
      </c>
      <c r="E671">
        <f t="shared" si="43"/>
        <v>0.23502315949522348</v>
      </c>
      <c r="G671">
        <f t="shared" si="41"/>
        <v>0.23494180093507566</v>
      </c>
      <c r="H671" s="4">
        <f t="shared" si="44"/>
        <v>-0.32181139916098722</v>
      </c>
    </row>
    <row r="672" spans="1:8" x14ac:dyDescent="0.35">
      <c r="A672" s="1" t="s">
        <v>1334</v>
      </c>
      <c r="B672" s="1" t="s">
        <v>1335</v>
      </c>
      <c r="C672" s="1"/>
      <c r="D672">
        <f t="shared" si="42"/>
        <v>0.25752664374950746</v>
      </c>
      <c r="E672">
        <f t="shared" si="43"/>
        <v>0.23451728351268664</v>
      </c>
      <c r="G672">
        <f t="shared" si="41"/>
        <v>0.23443984173391641</v>
      </c>
      <c r="H672" s="4">
        <f t="shared" si="44"/>
        <v>-0.30596346575206823</v>
      </c>
    </row>
    <row r="673" spans="1:8" x14ac:dyDescent="0.35">
      <c r="A673" s="1" t="s">
        <v>1336</v>
      </c>
      <c r="B673" s="1" t="s">
        <v>1337</v>
      </c>
      <c r="C673" s="1"/>
      <c r="D673">
        <f t="shared" si="42"/>
        <v>0.25748897443745511</v>
      </c>
      <c r="E673">
        <f t="shared" si="43"/>
        <v>0.23401081758717934</v>
      </c>
      <c r="G673">
        <f t="shared" si="41"/>
        <v>0.2339390018105405</v>
      </c>
      <c r="H673" s="4">
        <f t="shared" si="44"/>
        <v>-0.28340692655093314</v>
      </c>
    </row>
    <row r="674" spans="1:8" x14ac:dyDescent="0.35">
      <c r="A674" s="1" t="s">
        <v>1338</v>
      </c>
      <c r="B674" s="1" t="s">
        <v>1339</v>
      </c>
      <c r="C674" s="1"/>
      <c r="D674">
        <f t="shared" si="42"/>
        <v>0.25745136533103496</v>
      </c>
      <c r="E674">
        <f t="shared" si="43"/>
        <v>0.2335037603411344</v>
      </c>
      <c r="G674">
        <f t="shared" si="41"/>
        <v>0.23343927725372282</v>
      </c>
      <c r="H674" s="4">
        <f t="shared" si="44"/>
        <v>-0.25417511630343448</v>
      </c>
    </row>
    <row r="675" spans="1:8" x14ac:dyDescent="0.35">
      <c r="A675" s="1" t="s">
        <v>1340</v>
      </c>
      <c r="B675" s="1" t="s">
        <v>1341</v>
      </c>
      <c r="C675" s="1"/>
      <c r="D675">
        <f t="shared" si="42"/>
        <v>0.25741381625401183</v>
      </c>
      <c r="E675">
        <f t="shared" si="43"/>
        <v>0.23299611039215382</v>
      </c>
      <c r="G675">
        <f t="shared" si="41"/>
        <v>0.23294066417167869</v>
      </c>
      <c r="H675" s="4">
        <f t="shared" si="44"/>
        <v>-0.21830115013510287</v>
      </c>
    </row>
    <row r="676" spans="1:8" x14ac:dyDescent="0.35">
      <c r="A676" s="1" t="s">
        <v>1342</v>
      </c>
      <c r="B676" s="1" t="s">
        <v>1343</v>
      </c>
      <c r="C676" s="1"/>
      <c r="D676">
        <f t="shared" si="42"/>
        <v>0.25737632703089819</v>
      </c>
      <c r="E676">
        <f t="shared" si="43"/>
        <v>0.23248786635298624</v>
      </c>
      <c r="G676">
        <f t="shared" si="41"/>
        <v>0.23244315869209231</v>
      </c>
      <c r="H676" s="4">
        <f t="shared" si="44"/>
        <v>-0.17581792474241631</v>
      </c>
    </row>
    <row r="677" spans="1:8" x14ac:dyDescent="0.35">
      <c r="A677" s="1" t="s">
        <v>1344</v>
      </c>
      <c r="B677" s="1" t="s">
        <v>1345</v>
      </c>
      <c r="C677" s="1"/>
      <c r="D677">
        <f t="shared" si="42"/>
        <v>0.25733889748695016</v>
      </c>
      <c r="E677">
        <f t="shared" si="43"/>
        <v>0.2319790268315042</v>
      </c>
      <c r="G677">
        <f t="shared" si="41"/>
        <v>0.23194675696188938</v>
      </c>
      <c r="H677" s="4">
        <f t="shared" si="44"/>
        <v>-0.12675812057816316</v>
      </c>
    </row>
    <row r="678" spans="1:8" x14ac:dyDescent="0.35">
      <c r="A678" s="1" t="s">
        <v>1346</v>
      </c>
      <c r="B678" s="1" t="s">
        <v>1347</v>
      </c>
      <c r="C678" s="1"/>
      <c r="D678">
        <f t="shared" si="42"/>
        <v>0.25730152744816343</v>
      </c>
      <c r="E678">
        <f t="shared" si="43"/>
        <v>0.2314695904306813</v>
      </c>
      <c r="G678">
        <f t="shared" si="41"/>
        <v>0.23145145514706655</v>
      </c>
      <c r="H678" s="4">
        <f t="shared" si="44"/>
        <v>-7.1154203798995397E-2</v>
      </c>
    </row>
    <row r="679" spans="1:8" x14ac:dyDescent="0.35">
      <c r="A679" s="1" t="s">
        <v>1348</v>
      </c>
      <c r="B679" s="1" t="s">
        <v>1349</v>
      </c>
      <c r="C679" s="1"/>
      <c r="D679">
        <f t="shared" si="42"/>
        <v>0.25726421674126904</v>
      </c>
      <c r="E679">
        <f t="shared" si="43"/>
        <v>0.23095955574856905</v>
      </c>
      <c r="G679">
        <f t="shared" si="41"/>
        <v>0.23095724943252094</v>
      </c>
      <c r="H679" s="4">
        <f t="shared" si="44"/>
        <v>-9.0384281972166747E-3</v>
      </c>
    </row>
    <row r="680" spans="1:8" x14ac:dyDescent="0.35">
      <c r="A680" s="1" t="s">
        <v>1350</v>
      </c>
      <c r="B680" s="1" t="s">
        <v>1351</v>
      </c>
      <c r="C680" s="1"/>
      <c r="D680">
        <f t="shared" si="42"/>
        <v>0.25722696519372923</v>
      </c>
      <c r="E680">
        <f t="shared" si="43"/>
        <v>0.23044892137827391</v>
      </c>
      <c r="G680">
        <f t="shared" si="41"/>
        <v>0.23046413602224902</v>
      </c>
      <c r="H680" s="4">
        <f t="shared" si="44"/>
        <v>5.9557164328483125E-2</v>
      </c>
    </row>
    <row r="681" spans="1:8" x14ac:dyDescent="0.35">
      <c r="A681" s="1" t="s">
        <v>1352</v>
      </c>
      <c r="B681" s="1" t="s">
        <v>1353</v>
      </c>
      <c r="C681" s="1"/>
      <c r="D681">
        <f t="shared" si="42"/>
        <v>0.25718977263373377</v>
      </c>
      <c r="E681">
        <f t="shared" si="43"/>
        <v>0.22993768590793387</v>
      </c>
      <c r="G681">
        <f t="shared" si="41"/>
        <v>0.22997211113886351</v>
      </c>
      <c r="H681" s="4">
        <f t="shared" si="44"/>
        <v>0.13460074063709193</v>
      </c>
    </row>
    <row r="682" spans="1:8" x14ac:dyDescent="0.35">
      <c r="A682" s="1" t="s">
        <v>1354</v>
      </c>
      <c r="B682" s="1" t="s">
        <v>1355</v>
      </c>
      <c r="C682" s="1"/>
      <c r="D682">
        <f t="shared" si="42"/>
        <v>0.25715263889019552</v>
      </c>
      <c r="E682">
        <f t="shared" si="43"/>
        <v>0.22942584792069501</v>
      </c>
      <c r="G682">
        <f t="shared" si="41"/>
        <v>0.22948117102350807</v>
      </c>
      <c r="H682" s="4">
        <f t="shared" si="44"/>
        <v>0.21606067478985302</v>
      </c>
    </row>
    <row r="683" spans="1:8" x14ac:dyDescent="0.35">
      <c r="A683" s="1" t="s">
        <v>1356</v>
      </c>
      <c r="B683" s="1" t="s">
        <v>1357</v>
      </c>
      <c r="C683" s="1"/>
      <c r="D683">
        <f t="shared" si="42"/>
        <v>0.2571155637927468</v>
      </c>
      <c r="E683">
        <f t="shared" si="43"/>
        <v>0.2289134059946881</v>
      </c>
      <c r="G683">
        <f t="shared" si="41"/>
        <v>0.22899131193611311</v>
      </c>
      <c r="H683" s="4">
        <f t="shared" si="44"/>
        <v>0.30390554783377155</v>
      </c>
    </row>
    <row r="684" spans="1:8" x14ac:dyDescent="0.35">
      <c r="A684" s="1" t="s">
        <v>1358</v>
      </c>
      <c r="B684" s="1" t="s">
        <v>1359</v>
      </c>
      <c r="C684" s="1"/>
      <c r="D684">
        <f t="shared" si="42"/>
        <v>0.25707854717173512</v>
      </c>
      <c r="E684">
        <f t="shared" si="43"/>
        <v>0.22840035870300471</v>
      </c>
      <c r="G684">
        <f t="shared" si="41"/>
        <v>0.22850253015479893</v>
      </c>
      <c r="H684" s="4">
        <f t="shared" si="44"/>
        <v>0.39810414426622032</v>
      </c>
    </row>
    <row r="685" spans="1:8" x14ac:dyDescent="0.35">
      <c r="A685" s="1" t="s">
        <v>1360</v>
      </c>
      <c r="B685" s="1" t="s">
        <v>1361</v>
      </c>
      <c r="C685" s="1"/>
      <c r="D685">
        <f t="shared" si="42"/>
        <v>0.25704158885821948</v>
      </c>
      <c r="E685">
        <f t="shared" si="43"/>
        <v>0.22814360759774177</v>
      </c>
      <c r="G685">
        <f t="shared" si="41"/>
        <v>0.22801482197587575</v>
      </c>
      <c r="H685" s="4">
        <f t="shared" si="44"/>
        <v>-0.50137454915155644</v>
      </c>
    </row>
    <row r="686" spans="1:8" x14ac:dyDescent="0.35">
      <c r="A686" s="1" t="s">
        <v>1362</v>
      </c>
      <c r="B686" s="1" t="s">
        <v>1363</v>
      </c>
      <c r="C686" s="1"/>
      <c r="D686">
        <f t="shared" si="42"/>
        <v>0.25700468868396636</v>
      </c>
      <c r="E686">
        <f t="shared" si="43"/>
        <v>0.22762964957100867</v>
      </c>
      <c r="G686">
        <f t="shared" si="41"/>
        <v>0.22752818371412786</v>
      </c>
      <c r="H686" s="4">
        <f t="shared" si="44"/>
        <v>-0.39456134346660399</v>
      </c>
    </row>
    <row r="687" spans="1:8" x14ac:dyDescent="0.35">
      <c r="A687" s="1" t="s">
        <v>1364</v>
      </c>
      <c r="B687" s="1" t="s">
        <v>1365</v>
      </c>
      <c r="C687" s="1"/>
      <c r="D687">
        <f t="shared" si="42"/>
        <v>0.25696784648144594</v>
      </c>
      <c r="E687">
        <f t="shared" si="43"/>
        <v>0.22711508258912522</v>
      </c>
      <c r="G687">
        <f t="shared" si="41"/>
        <v>0.22704261170201789</v>
      </c>
      <c r="H687" s="4">
        <f t="shared" si="44"/>
        <v>-0.28148685180084954</v>
      </c>
    </row>
    <row r="688" spans="1:8" x14ac:dyDescent="0.35">
      <c r="A688" s="1" t="s">
        <v>1366</v>
      </c>
      <c r="B688" s="1" t="s">
        <v>1367</v>
      </c>
      <c r="C688" s="1"/>
      <c r="D688">
        <f t="shared" si="42"/>
        <v>0.2569310620838281</v>
      </c>
      <c r="E688">
        <f t="shared" si="43"/>
        <v>0.22659990520735745</v>
      </c>
      <c r="G688">
        <f t="shared" si="41"/>
        <v>0.22655810229028361</v>
      </c>
      <c r="H688" s="4">
        <f t="shared" si="44"/>
        <v>-0.16218148818447631</v>
      </c>
    </row>
    <row r="689" spans="1:8" x14ac:dyDescent="0.35">
      <c r="A689" s="1" t="s">
        <v>1368</v>
      </c>
      <c r="B689" s="1" t="s">
        <v>1369</v>
      </c>
      <c r="C689" s="1"/>
      <c r="D689">
        <f t="shared" si="42"/>
        <v>0.25689433532497863</v>
      </c>
      <c r="E689">
        <f t="shared" si="43"/>
        <v>0.22608411597582387</v>
      </c>
      <c r="G689">
        <f t="shared" si="41"/>
        <v>0.22607465184711373</v>
      </c>
      <c r="H689" s="4">
        <f t="shared" si="44"/>
        <v>-3.6675471901004286E-2</v>
      </c>
    </row>
    <row r="690" spans="1:8" x14ac:dyDescent="0.35">
      <c r="A690" s="1" t="s">
        <v>1370</v>
      </c>
      <c r="B690" s="1" t="s">
        <v>1371</v>
      </c>
      <c r="C690" s="1"/>
      <c r="D690">
        <f t="shared" si="42"/>
        <v>0.25685766603945565</v>
      </c>
      <c r="E690">
        <f t="shared" si="43"/>
        <v>0.22556771343947099</v>
      </c>
      <c r="G690">
        <f t="shared" si="41"/>
        <v>0.22559225675877315</v>
      </c>
      <c r="H690" s="4">
        <f t="shared" si="44"/>
        <v>9.5001173805453476E-2</v>
      </c>
    </row>
    <row r="691" spans="1:8" x14ac:dyDescent="0.35">
      <c r="A691" s="1" t="s">
        <v>1372</v>
      </c>
      <c r="B691" s="1" t="s">
        <v>1373</v>
      </c>
      <c r="C691" s="1"/>
      <c r="D691">
        <f t="shared" si="42"/>
        <v>0.25682105406250555</v>
      </c>
      <c r="E691">
        <f t="shared" si="43"/>
        <v>0.22505069613804879</v>
      </c>
      <c r="G691">
        <f t="shared" si="41"/>
        <v>0.22511091342880718</v>
      </c>
      <c r="H691" s="4">
        <f t="shared" si="44"/>
        <v>0.23281861752288968</v>
      </c>
    </row>
    <row r="692" spans="1:8" x14ac:dyDescent="0.35">
      <c r="A692" s="1" t="s">
        <v>1374</v>
      </c>
      <c r="B692" s="1" t="s">
        <v>1375</v>
      </c>
      <c r="C692" s="1"/>
      <c r="D692">
        <f t="shared" si="42"/>
        <v>0.25678449923005936</v>
      </c>
      <c r="E692">
        <f t="shared" si="43"/>
        <v>0.22453306260608574</v>
      </c>
      <c r="G692">
        <f t="shared" si="41"/>
        <v>0.22463061827852471</v>
      </c>
      <c r="H692" s="4">
        <f t="shared" si="44"/>
        <v>0.37674722043279374</v>
      </c>
    </row>
    <row r="693" spans="1:8" x14ac:dyDescent="0.35">
      <c r="A693" s="1" t="s">
        <v>1376</v>
      </c>
      <c r="B693" s="1" t="s">
        <v>1377</v>
      </c>
      <c r="C693" s="1"/>
      <c r="D693">
        <f t="shared" si="42"/>
        <v>0.25674800137872905</v>
      </c>
      <c r="E693">
        <f t="shared" si="43"/>
        <v>0.2242740142942577</v>
      </c>
      <c r="G693">
        <f t="shared" si="41"/>
        <v>0.22415136774623079</v>
      </c>
      <c r="H693" s="4">
        <f t="shared" si="44"/>
        <v>-0.47324246775803935</v>
      </c>
    </row>
    <row r="694" spans="1:8" x14ac:dyDescent="0.35">
      <c r="A694" s="1" t="s">
        <v>1378</v>
      </c>
      <c r="B694" s="1" t="s">
        <v>1379</v>
      </c>
      <c r="C694" s="1"/>
      <c r="D694">
        <f t="shared" si="42"/>
        <v>0.25671156034580378</v>
      </c>
      <c r="E694">
        <f t="shared" si="43"/>
        <v>0.22375545365724117</v>
      </c>
      <c r="G694">
        <f t="shared" si="41"/>
        <v>0.22367315828802248</v>
      </c>
      <c r="H694" s="4">
        <f t="shared" si="44"/>
        <v>-0.31717970683309282</v>
      </c>
    </row>
    <row r="695" spans="1:8" x14ac:dyDescent="0.35">
      <c r="A695" s="1" t="s">
        <v>1380</v>
      </c>
      <c r="B695" s="1" t="s">
        <v>1381</v>
      </c>
      <c r="C695" s="1"/>
      <c r="D695">
        <f t="shared" si="42"/>
        <v>0.25667517596924627</v>
      </c>
      <c r="E695">
        <f t="shared" si="43"/>
        <v>0.22323627310299757</v>
      </c>
      <c r="G695">
        <f t="shared" si="41"/>
        <v>0.22319598637639615</v>
      </c>
      <c r="H695" s="4">
        <f t="shared" si="44"/>
        <v>-0.15509357251763944</v>
      </c>
    </row>
    <row r="696" spans="1:8" x14ac:dyDescent="0.35">
      <c r="A696" s="1" t="s">
        <v>1382</v>
      </c>
      <c r="B696" s="1" t="s">
        <v>1383</v>
      </c>
      <c r="C696" s="1"/>
      <c r="D696">
        <f t="shared" si="42"/>
        <v>0.25663884808768916</v>
      </c>
      <c r="E696">
        <f t="shared" si="43"/>
        <v>0.22271647114758325</v>
      </c>
      <c r="G696">
        <f t="shared" si="41"/>
        <v>0.22271984850169702</v>
      </c>
      <c r="H696" s="4">
        <f t="shared" si="44"/>
        <v>1.2987048042090166E-2</v>
      </c>
    </row>
    <row r="697" spans="1:8" x14ac:dyDescent="0.35">
      <c r="A697" s="1" t="s">
        <v>1384</v>
      </c>
      <c r="B697" s="1" t="s">
        <v>1385</v>
      </c>
      <c r="C697" s="1"/>
      <c r="D697">
        <f t="shared" si="42"/>
        <v>0.25660257654043134</v>
      </c>
      <c r="E697">
        <f t="shared" si="43"/>
        <v>0.22219604630171988</v>
      </c>
      <c r="G697">
        <f t="shared" si="41"/>
        <v>0.22224474117069803</v>
      </c>
      <c r="H697" s="4">
        <f t="shared" si="44"/>
        <v>0.18703344974402292</v>
      </c>
    </row>
    <row r="698" spans="1:8" x14ac:dyDescent="0.35">
      <c r="A698" s="1" t="s">
        <v>1386</v>
      </c>
      <c r="B698" s="1" t="s">
        <v>1387</v>
      </c>
      <c r="C698" s="1"/>
      <c r="D698">
        <f t="shared" si="42"/>
        <v>0.25656636116743436</v>
      </c>
      <c r="E698">
        <f t="shared" si="43"/>
        <v>0.22167499707076876</v>
      </c>
      <c r="G698">
        <f t="shared" si="41"/>
        <v>0.22177066090708308</v>
      </c>
      <c r="H698" s="4">
        <f t="shared" si="44"/>
        <v>0.36701711034647921</v>
      </c>
    </row>
    <row r="699" spans="1:8" x14ac:dyDescent="0.35">
      <c r="A699" s="1" t="s">
        <v>1388</v>
      </c>
      <c r="B699" s="1" t="s">
        <v>1389</v>
      </c>
      <c r="C699" s="1"/>
      <c r="D699">
        <f t="shared" si="42"/>
        <v>0.2565302018093189</v>
      </c>
      <c r="E699">
        <f t="shared" si="43"/>
        <v>0.22141423784233868</v>
      </c>
      <c r="G699">
        <f t="shared" si="41"/>
        <v>0.22129760425147538</v>
      </c>
      <c r="H699" s="4">
        <f t="shared" si="44"/>
        <v>-0.44709031046230585</v>
      </c>
    </row>
    <row r="700" spans="1:8" x14ac:dyDescent="0.35">
      <c r="A700" s="1" t="s">
        <v>1390</v>
      </c>
      <c r="B700" s="1" t="s">
        <v>1391</v>
      </c>
      <c r="C700" s="1"/>
      <c r="D700">
        <f t="shared" si="42"/>
        <v>0.25649409830736114</v>
      </c>
      <c r="E700">
        <f t="shared" si="43"/>
        <v>0.22089224921951925</v>
      </c>
      <c r="G700">
        <f t="shared" ref="G700:G763" si="45" xml:space="preserve"> 15866.811*D700^4 - 16211.566*D700^3 + 6322.24996*D700^2 - 1101.51112*D700 + 71.703778</f>
        <v>0.22082556776081219</v>
      </c>
      <c r="H700" s="4">
        <f t="shared" si="44"/>
        <v>-0.25531697449143742</v>
      </c>
    </row>
    <row r="701" spans="1:8" x14ac:dyDescent="0.35">
      <c r="A701" s="1" t="s">
        <v>1392</v>
      </c>
      <c r="B701" s="1" t="s">
        <v>1393</v>
      </c>
      <c r="C701" s="1"/>
      <c r="D701">
        <f t="shared" si="42"/>
        <v>0.25645805050348935</v>
      </c>
      <c r="E701">
        <f t="shared" si="43"/>
        <v>0.22036963245139449</v>
      </c>
      <c r="G701">
        <f t="shared" si="45"/>
        <v>0.22035454800857224</v>
      </c>
      <c r="H701" s="4">
        <f t="shared" si="44"/>
        <v>-5.7690865189252705E-2</v>
      </c>
    </row>
    <row r="702" spans="1:8" x14ac:dyDescent="0.35">
      <c r="A702" s="1" t="s">
        <v>1394</v>
      </c>
      <c r="B702" s="1" t="s">
        <v>1395</v>
      </c>
      <c r="C702" s="1"/>
      <c r="D702">
        <f t="shared" si="42"/>
        <v>0.25642205824028025</v>
      </c>
      <c r="E702">
        <f t="shared" si="43"/>
        <v>0.21984638602436071</v>
      </c>
      <c r="G702">
        <f t="shared" si="45"/>
        <v>0.21988454158514514</v>
      </c>
      <c r="H702" s="4">
        <f t="shared" si="44"/>
        <v>0.14576021275858331</v>
      </c>
    </row>
    <row r="703" spans="1:8" x14ac:dyDescent="0.35">
      <c r="A703" s="1" t="s">
        <v>1396</v>
      </c>
      <c r="B703" s="1" t="s">
        <v>1397</v>
      </c>
      <c r="C703" s="1"/>
      <c r="D703">
        <f t="shared" si="42"/>
        <v>0.25638612136095568</v>
      </c>
      <c r="E703">
        <f t="shared" si="43"/>
        <v>0.21932250841933676</v>
      </c>
      <c r="G703">
        <f t="shared" si="45"/>
        <v>0.21941554509646721</v>
      </c>
      <c r="H703" s="4">
        <f t="shared" si="44"/>
        <v>0.35500862721415949</v>
      </c>
    </row>
    <row r="704" spans="1:8" x14ac:dyDescent="0.35">
      <c r="A704" s="1" t="s">
        <v>1398</v>
      </c>
      <c r="B704" s="1" t="s">
        <v>1399</v>
      </c>
      <c r="C704" s="1"/>
      <c r="D704">
        <f t="shared" si="42"/>
        <v>0.25635023970937887</v>
      </c>
      <c r="E704">
        <f t="shared" si="43"/>
        <v>0.21906033244886131</v>
      </c>
      <c r="G704">
        <f t="shared" si="45"/>
        <v>0.21894755516524356</v>
      </c>
      <c r="H704" s="4">
        <f t="shared" si="44"/>
        <v>-0.42997307772685289</v>
      </c>
    </row>
    <row r="705" spans="1:8" x14ac:dyDescent="0.35">
      <c r="A705" s="1" t="s">
        <v>1400</v>
      </c>
      <c r="B705" s="1" t="s">
        <v>1401</v>
      </c>
      <c r="C705" s="1"/>
      <c r="D705">
        <f t="shared" si="42"/>
        <v>0.25631441313005143</v>
      </c>
      <c r="E705">
        <f t="shared" si="43"/>
        <v>0.21853550521652784</v>
      </c>
      <c r="G705">
        <f t="shared" si="45"/>
        <v>0.21848056843006702</v>
      </c>
      <c r="H705" s="4">
        <f t="shared" si="44"/>
        <v>-0.20921218608216385</v>
      </c>
    </row>
    <row r="706" spans="1:8" x14ac:dyDescent="0.35">
      <c r="A706" s="1" t="s">
        <v>1402</v>
      </c>
      <c r="B706" s="1" t="s">
        <v>1403</v>
      </c>
      <c r="C706" s="1"/>
      <c r="D706">
        <f t="shared" si="42"/>
        <v>0.25627864146810941</v>
      </c>
      <c r="E706">
        <f t="shared" si="43"/>
        <v>0.21801004298436338</v>
      </c>
      <c r="G706">
        <f t="shared" si="45"/>
        <v>0.21801458154561715</v>
      </c>
      <c r="H706" s="4">
        <f t="shared" si="44"/>
        <v>1.7264189808630093E-2</v>
      </c>
    </row>
    <row r="707" spans="1:8" x14ac:dyDescent="0.35">
      <c r="A707" s="1" t="s">
        <v>1404</v>
      </c>
      <c r="B707" s="1" t="s">
        <v>1405</v>
      </c>
      <c r="C707" s="1"/>
      <c r="D707">
        <f t="shared" si="42"/>
        <v>0.25624292456932057</v>
      </c>
      <c r="E707">
        <f t="shared" si="43"/>
        <v>0.21748394421390627</v>
      </c>
      <c r="G707">
        <f t="shared" si="45"/>
        <v>0.21754959118240436</v>
      </c>
      <c r="H707" s="4">
        <f t="shared" si="44"/>
        <v>0.24942910734959689</v>
      </c>
    </row>
    <row r="708" spans="1:8" x14ac:dyDescent="0.35">
      <c r="A708" s="1" t="s">
        <v>1406</v>
      </c>
      <c r="B708" s="1" t="s">
        <v>1407</v>
      </c>
      <c r="C708" s="1"/>
      <c r="D708">
        <f t="shared" si="42"/>
        <v>0.25620726228008028</v>
      </c>
      <c r="E708">
        <f t="shared" si="43"/>
        <v>0.21722065564451878</v>
      </c>
      <c r="G708">
        <f t="shared" si="45"/>
        <v>0.21708559402685523</v>
      </c>
      <c r="H708" s="4">
        <f t="shared" si="44"/>
        <v>-0.51274420693880884</v>
      </c>
    </row>
    <row r="709" spans="1:8" x14ac:dyDescent="0.35">
      <c r="A709" s="1" t="s">
        <v>1408</v>
      </c>
      <c r="B709" s="1" t="s">
        <v>1409</v>
      </c>
      <c r="C709" s="1"/>
      <c r="D709">
        <f t="shared" si="42"/>
        <v>0.25617165444740875</v>
      </c>
      <c r="E709">
        <f t="shared" si="43"/>
        <v>0.21669359916975436</v>
      </c>
      <c r="G709">
        <f t="shared" si="45"/>
        <v>0.21662258678094304</v>
      </c>
      <c r="H709" s="4">
        <f t="shared" si="44"/>
        <v>-0.26928235976497739</v>
      </c>
    </row>
    <row r="710" spans="1:8" x14ac:dyDescent="0.35">
      <c r="A710" s="1" t="s">
        <v>1410</v>
      </c>
      <c r="B710" s="1" t="s">
        <v>1411</v>
      </c>
      <c r="C710" s="1"/>
      <c r="D710">
        <f t="shared" ref="D710:D773" si="46">1/(LOG10(A710))</f>
        <v>0.25613610091894734</v>
      </c>
      <c r="E710">
        <f t="shared" ref="E710:E773" si="47">LOG10(B710)</f>
        <v>0.21616590228599311</v>
      </c>
      <c r="G710">
        <f t="shared" si="45"/>
        <v>0.2161605661624435</v>
      </c>
      <c r="H710" s="4">
        <f t="shared" ref="H710:H773" si="48">1000*(POWER(10,G710)-B710)</f>
        <v>-2.021179102751347E-2</v>
      </c>
    </row>
    <row r="711" spans="1:8" x14ac:dyDescent="0.35">
      <c r="A711" s="1" t="s">
        <v>1412</v>
      </c>
      <c r="B711" s="1" t="s">
        <v>1413</v>
      </c>
      <c r="C711" s="1"/>
      <c r="D711">
        <f t="shared" si="46"/>
        <v>0.25610060154295561</v>
      </c>
      <c r="E711">
        <f t="shared" si="47"/>
        <v>0.21563756343506174</v>
      </c>
      <c r="G711">
        <f t="shared" si="45"/>
        <v>0.2156995289045085</v>
      </c>
      <c r="H711" s="4">
        <f t="shared" si="48"/>
        <v>0.23444122364235653</v>
      </c>
    </row>
    <row r="712" spans="1:8" x14ac:dyDescent="0.35">
      <c r="A712" s="1" t="s">
        <v>1414</v>
      </c>
      <c r="B712" s="1" t="s">
        <v>1415</v>
      </c>
      <c r="C712" s="1"/>
      <c r="D712">
        <f t="shared" si="46"/>
        <v>0.25606515616830761</v>
      </c>
      <c r="E712">
        <f t="shared" si="47"/>
        <v>0.21537315278342195</v>
      </c>
      <c r="G712">
        <f t="shared" si="45"/>
        <v>0.21523947175580815</v>
      </c>
      <c r="H712" s="4">
        <f t="shared" si="48"/>
        <v>-0.5053494274938064</v>
      </c>
    </row>
    <row r="713" spans="1:8" x14ac:dyDescent="0.35">
      <c r="A713" s="1" t="s">
        <v>1416</v>
      </c>
      <c r="B713" s="1" t="s">
        <v>1417</v>
      </c>
      <c r="C713" s="1"/>
      <c r="D713">
        <f t="shared" si="46"/>
        <v>0.25602976464448896</v>
      </c>
      <c r="E713">
        <f t="shared" si="47"/>
        <v>0.21484384804769785</v>
      </c>
      <c r="G713">
        <f t="shared" si="45"/>
        <v>0.21478039148041717</v>
      </c>
      <c r="H713" s="4">
        <f t="shared" si="48"/>
        <v>-0.23960969362257778</v>
      </c>
    </row>
    <row r="714" spans="1:8" x14ac:dyDescent="0.35">
      <c r="A714" s="1" t="s">
        <v>1418</v>
      </c>
      <c r="B714" s="1" t="s">
        <v>1419</v>
      </c>
      <c r="C714" s="1"/>
      <c r="D714">
        <f t="shared" si="46"/>
        <v>0.25599442682159357</v>
      </c>
      <c r="E714">
        <f t="shared" si="47"/>
        <v>0.21431389742439963</v>
      </c>
      <c r="G714">
        <f t="shared" si="45"/>
        <v>0.2143222848573032</v>
      </c>
      <c r="H714" s="4">
        <f t="shared" si="48"/>
        <v>3.1634635794031141E-2</v>
      </c>
    </row>
    <row r="715" spans="1:8" x14ac:dyDescent="0.35">
      <c r="A715" s="1" t="s">
        <v>1420</v>
      </c>
      <c r="B715" s="1" t="s">
        <v>1421</v>
      </c>
      <c r="C715" s="1"/>
      <c r="D715">
        <f t="shared" si="46"/>
        <v>0.25595914255032026</v>
      </c>
      <c r="E715">
        <f t="shared" si="47"/>
        <v>0.21378329933530416</v>
      </c>
      <c r="G715">
        <f t="shared" si="45"/>
        <v>0.21386514868095219</v>
      </c>
      <c r="H715" s="4">
        <f t="shared" si="48"/>
        <v>0.3083579324896224</v>
      </c>
    </row>
    <row r="716" spans="1:8" x14ac:dyDescent="0.35">
      <c r="A716" s="1" t="s">
        <v>1422</v>
      </c>
      <c r="B716" s="1" t="s">
        <v>1423</v>
      </c>
      <c r="C716" s="1"/>
      <c r="D716">
        <f t="shared" si="46"/>
        <v>0.25592391168196965</v>
      </c>
      <c r="E716">
        <f t="shared" si="47"/>
        <v>0.21351775699630487</v>
      </c>
      <c r="G716">
        <f t="shared" si="45"/>
        <v>0.2134089797607146</v>
      </c>
      <c r="H716" s="4">
        <f t="shared" si="48"/>
        <v>-0.4094652739561333</v>
      </c>
    </row>
    <row r="717" spans="1:8" x14ac:dyDescent="0.35">
      <c r="A717" s="1" t="s">
        <v>1424</v>
      </c>
      <c r="B717" s="1" t="s">
        <v>1425</v>
      </c>
      <c r="C717" s="1"/>
      <c r="D717">
        <f t="shared" si="46"/>
        <v>0.25588873406844104</v>
      </c>
      <c r="E717">
        <f t="shared" si="47"/>
        <v>0.21298618473666817</v>
      </c>
      <c r="G717">
        <f t="shared" si="45"/>
        <v>0.21295377492114653</v>
      </c>
      <c r="H717" s="4">
        <f t="shared" si="48"/>
        <v>-0.121860295704046</v>
      </c>
    </row>
    <row r="718" spans="1:8" x14ac:dyDescent="0.35">
      <c r="A718" s="1" t="s">
        <v>1426</v>
      </c>
      <c r="B718" s="1" t="s">
        <v>1427</v>
      </c>
      <c r="C718" s="1"/>
      <c r="D718">
        <f t="shared" si="46"/>
        <v>0.25585360956222919</v>
      </c>
      <c r="E718">
        <f t="shared" si="47"/>
        <v>0.21245396104027581</v>
      </c>
      <c r="G718">
        <f t="shared" si="45"/>
        <v>0.21249953100118546</v>
      </c>
      <c r="H718" s="4">
        <f t="shared" si="48"/>
        <v>0.17114770937665114</v>
      </c>
    </row>
    <row r="719" spans="1:8" x14ac:dyDescent="0.35">
      <c r="A719" s="1" t="s">
        <v>1428</v>
      </c>
      <c r="B719" s="1" t="s">
        <v>1429</v>
      </c>
      <c r="C719" s="1"/>
      <c r="D719">
        <f t="shared" si="46"/>
        <v>0.25581853801642124</v>
      </c>
      <c r="E719">
        <f t="shared" si="47"/>
        <v>0.21218760440395779</v>
      </c>
      <c r="G719">
        <f t="shared" si="45"/>
        <v>0.21204624485494605</v>
      </c>
      <c r="H719" s="4">
        <f t="shared" si="48"/>
        <v>-0.53046626015107456</v>
      </c>
    </row>
    <row r="720" spans="1:8" x14ac:dyDescent="0.35">
      <c r="A720" s="1" t="s">
        <v>1430</v>
      </c>
      <c r="B720" s="1" t="s">
        <v>1431</v>
      </c>
      <c r="C720" s="1"/>
      <c r="D720">
        <f t="shared" si="46"/>
        <v>0.25578351928469351</v>
      </c>
      <c r="E720">
        <f t="shared" si="47"/>
        <v>0.21165440055318241</v>
      </c>
      <c r="G720">
        <f t="shared" si="45"/>
        <v>0.21159391335112332</v>
      </c>
      <c r="H720" s="4">
        <f t="shared" si="48"/>
        <v>-0.22672705238835356</v>
      </c>
    </row>
    <row r="721" spans="1:8" x14ac:dyDescent="0.35">
      <c r="A721" s="1" t="s">
        <v>1432</v>
      </c>
      <c r="B721" s="1" t="s">
        <v>1433</v>
      </c>
      <c r="C721" s="1"/>
      <c r="D721">
        <f t="shared" si="46"/>
        <v>0.25574855322130857</v>
      </c>
      <c r="E721">
        <f t="shared" si="47"/>
        <v>0.21112054125804933</v>
      </c>
      <c r="G721">
        <f t="shared" si="45"/>
        <v>0.2111425333729926</v>
      </c>
      <c r="H721" s="4">
        <f t="shared" si="48"/>
        <v>8.2340637062250366E-2</v>
      </c>
    </row>
    <row r="722" spans="1:8" x14ac:dyDescent="0.35">
      <c r="A722" s="1" t="s">
        <v>1434</v>
      </c>
      <c r="B722" s="1" t="s">
        <v>1435</v>
      </c>
      <c r="C722" s="1"/>
      <c r="D722">
        <f t="shared" si="46"/>
        <v>0.25571363968111194</v>
      </c>
      <c r="E722">
        <f t="shared" si="47"/>
        <v>0.21058602490515654</v>
      </c>
      <c r="G722">
        <f t="shared" si="45"/>
        <v>0.210692101818438</v>
      </c>
      <c r="H722" s="4">
        <f t="shared" si="48"/>
        <v>0.39671226436910345</v>
      </c>
    </row>
    <row r="723" spans="1:8" x14ac:dyDescent="0.35">
      <c r="A723" s="1" t="s">
        <v>1436</v>
      </c>
      <c r="B723" s="1" t="s">
        <v>1437</v>
      </c>
      <c r="C723" s="1"/>
      <c r="D723">
        <f t="shared" si="46"/>
        <v>0.25567877851952925</v>
      </c>
      <c r="E723">
        <f t="shared" si="47"/>
        <v>0.21031851982623187</v>
      </c>
      <c r="G723">
        <f t="shared" si="45"/>
        <v>0.2102426155994408</v>
      </c>
      <c r="H723" s="4">
        <f t="shared" si="48"/>
        <v>-0.2836365652665318</v>
      </c>
    </row>
    <row r="724" spans="1:8" x14ac:dyDescent="0.35">
      <c r="A724" s="1" t="s">
        <v>1438</v>
      </c>
      <c r="B724" s="1" t="s">
        <v>1439</v>
      </c>
      <c r="C724" s="1"/>
      <c r="D724">
        <f t="shared" si="46"/>
        <v>0.25564396959256297</v>
      </c>
      <c r="E724">
        <f t="shared" si="47"/>
        <v>0.20978301484851494</v>
      </c>
      <c r="G724">
        <f t="shared" si="45"/>
        <v>0.20979407164276154</v>
      </c>
      <c r="H724" s="4">
        <f t="shared" si="48"/>
        <v>4.1269904122787082E-2</v>
      </c>
    </row>
    <row r="725" spans="1:8" x14ac:dyDescent="0.35">
      <c r="A725" s="1" t="s">
        <v>1440</v>
      </c>
      <c r="B725" s="1" t="s">
        <v>1441</v>
      </c>
      <c r="C725" s="1"/>
      <c r="D725">
        <f t="shared" si="46"/>
        <v>0.25560921275678983</v>
      </c>
      <c r="E725">
        <f t="shared" si="47"/>
        <v>0.20924684875337374</v>
      </c>
      <c r="G725">
        <f t="shared" si="45"/>
        <v>0.20934646688911585</v>
      </c>
      <c r="H725" s="4">
        <f t="shared" si="48"/>
        <v>0.37140757537956759</v>
      </c>
    </row>
    <row r="726" spans="1:8" x14ac:dyDescent="0.35">
      <c r="A726" s="1" t="s">
        <v>1442</v>
      </c>
      <c r="B726" s="1" t="s">
        <v>1443</v>
      </c>
      <c r="C726" s="1"/>
      <c r="D726">
        <f t="shared" si="46"/>
        <v>0.2555745078693572</v>
      </c>
      <c r="E726">
        <f t="shared" si="47"/>
        <v>0.20897851727625352</v>
      </c>
      <c r="G726">
        <f t="shared" si="45"/>
        <v>0.20889979829360072</v>
      </c>
      <c r="H726" s="4">
        <f t="shared" si="48"/>
        <v>-0.29324750098802532</v>
      </c>
    </row>
    <row r="727" spans="1:8" x14ac:dyDescent="0.35">
      <c r="A727" s="1" t="s">
        <v>1444</v>
      </c>
      <c r="B727" s="1" t="s">
        <v>1445</v>
      </c>
      <c r="C727" s="1"/>
      <c r="D727">
        <f t="shared" si="46"/>
        <v>0.25553985478798075</v>
      </c>
      <c r="E727">
        <f t="shared" si="47"/>
        <v>0.20844135643856737</v>
      </c>
      <c r="G727">
        <f t="shared" si="45"/>
        <v>0.2084540628249556</v>
      </c>
      <c r="H727" s="4">
        <f t="shared" si="48"/>
        <v>4.7280869645005552E-2</v>
      </c>
    </row>
    <row r="728" spans="1:8" x14ac:dyDescent="0.35">
      <c r="A728" s="1" t="s">
        <v>1446</v>
      </c>
      <c r="B728" s="1" t="s">
        <v>1447</v>
      </c>
      <c r="C728" s="1"/>
      <c r="D728">
        <f t="shared" si="46"/>
        <v>0.25550525337094093</v>
      </c>
      <c r="E728">
        <f t="shared" si="47"/>
        <v>0.20790353038605164</v>
      </c>
      <c r="G728">
        <f t="shared" si="45"/>
        <v>0.20800925746644339</v>
      </c>
      <c r="H728" s="4">
        <f t="shared" si="48"/>
        <v>0.39296902851626569</v>
      </c>
    </row>
    <row r="729" spans="1:8" x14ac:dyDescent="0.35">
      <c r="A729" s="1" t="s">
        <v>1448</v>
      </c>
      <c r="B729" s="1" t="s">
        <v>1449</v>
      </c>
      <c r="C729" s="1"/>
      <c r="D729">
        <f t="shared" si="46"/>
        <v>0.25547070347708056</v>
      </c>
      <c r="E729">
        <f t="shared" si="47"/>
        <v>0.20763436738896152</v>
      </c>
      <c r="G729">
        <f t="shared" si="45"/>
        <v>0.20756537921488416</v>
      </c>
      <c r="H729" s="4">
        <f t="shared" si="48"/>
        <v>-0.25620654090374728</v>
      </c>
    </row>
    <row r="730" spans="1:8" x14ac:dyDescent="0.35">
      <c r="A730" s="1" t="s">
        <v>1450</v>
      </c>
      <c r="B730" s="1" t="s">
        <v>1451</v>
      </c>
      <c r="C730" s="1"/>
      <c r="D730">
        <f t="shared" si="46"/>
        <v>0.25543620496580144</v>
      </c>
      <c r="E730">
        <f t="shared" si="47"/>
        <v>0.20709554041921804</v>
      </c>
      <c r="G730">
        <f t="shared" si="45"/>
        <v>0.20712242508116674</v>
      </c>
      <c r="H730" s="4">
        <f t="shared" si="48"/>
        <v>9.9730788220009359E-2</v>
      </c>
    </row>
    <row r="731" spans="1:8" x14ac:dyDescent="0.35">
      <c r="A731" s="1" t="s">
        <v>1452</v>
      </c>
      <c r="B731" s="1" t="s">
        <v>1453</v>
      </c>
      <c r="C731" s="1"/>
      <c r="D731">
        <f t="shared" si="46"/>
        <v>0.25540175769706186</v>
      </c>
      <c r="E731">
        <f t="shared" si="47"/>
        <v>0.20682587603184974</v>
      </c>
      <c r="G731">
        <f t="shared" si="45"/>
        <v>0.20668039208965183</v>
      </c>
      <c r="H731" s="4">
        <f t="shared" si="48"/>
        <v>-0.53924221689505281</v>
      </c>
    </row>
    <row r="732" spans="1:8" x14ac:dyDescent="0.35">
      <c r="A732" s="1" t="s">
        <v>1454</v>
      </c>
      <c r="B732" s="1" t="s">
        <v>1455</v>
      </c>
      <c r="C732" s="1"/>
      <c r="D732">
        <f t="shared" si="46"/>
        <v>0.25536736153137329</v>
      </c>
      <c r="E732">
        <f t="shared" si="47"/>
        <v>0.20628604441243248</v>
      </c>
      <c r="G732">
        <f t="shared" si="45"/>
        <v>0.20623927727854152</v>
      </c>
      <c r="H732" s="4">
        <f t="shared" si="48"/>
        <v>-0.17314864803585905</v>
      </c>
    </row>
    <row r="733" spans="1:8" x14ac:dyDescent="0.35">
      <c r="A733" s="1" t="s">
        <v>1456</v>
      </c>
      <c r="B733" s="1" t="s">
        <v>1457</v>
      </c>
      <c r="C733" s="1"/>
      <c r="D733">
        <f t="shared" si="46"/>
        <v>0.25533301632979805</v>
      </c>
      <c r="E733">
        <f t="shared" si="47"/>
        <v>0.20574554094266218</v>
      </c>
      <c r="G733">
        <f t="shared" si="45"/>
        <v>0.20579907769962347</v>
      </c>
      <c r="H733" s="4">
        <f t="shared" si="48"/>
        <v>0.19798854230512752</v>
      </c>
    </row>
    <row r="734" spans="1:8" x14ac:dyDescent="0.35">
      <c r="A734" s="1" t="s">
        <v>1458</v>
      </c>
      <c r="B734" s="1" t="s">
        <v>1459</v>
      </c>
      <c r="C734" s="1"/>
      <c r="D734">
        <f t="shared" si="46"/>
        <v>0.25529872195394587</v>
      </c>
      <c r="E734">
        <f t="shared" si="47"/>
        <v>0.20547503674089088</v>
      </c>
      <c r="G734">
        <f t="shared" si="45"/>
        <v>0.20535979041824248</v>
      </c>
      <c r="H734" s="4">
        <f t="shared" si="48"/>
        <v>-0.42585345992018908</v>
      </c>
    </row>
    <row r="735" spans="1:8" x14ac:dyDescent="0.35">
      <c r="A735" s="1" t="s">
        <v>1460</v>
      </c>
      <c r="B735" s="1" t="s">
        <v>1461</v>
      </c>
      <c r="C735" s="1"/>
      <c r="D735">
        <f t="shared" si="46"/>
        <v>0.25526447826597159</v>
      </c>
      <c r="E735">
        <f t="shared" si="47"/>
        <v>0.20493352235414483</v>
      </c>
      <c r="G735">
        <f t="shared" si="45"/>
        <v>0.20492141251267526</v>
      </c>
      <c r="H735" s="4">
        <f t="shared" si="48"/>
        <v>-4.4697333363652447E-2</v>
      </c>
    </row>
    <row r="736" spans="1:8" x14ac:dyDescent="0.35">
      <c r="A736" s="1" t="s">
        <v>1462</v>
      </c>
      <c r="B736" s="1" t="s">
        <v>1463</v>
      </c>
      <c r="C736" s="1"/>
      <c r="D736">
        <f t="shared" si="46"/>
        <v>0.25523028512857199</v>
      </c>
      <c r="E736">
        <f t="shared" si="47"/>
        <v>0.20439133191929973</v>
      </c>
      <c r="G736">
        <f t="shared" si="45"/>
        <v>0.20448394107526724</v>
      </c>
      <c r="H736" s="4">
        <f t="shared" si="48"/>
        <v>0.34143438218992017</v>
      </c>
    </row>
    <row r="737" spans="1:8" x14ac:dyDescent="0.35">
      <c r="A737" s="1" t="s">
        <v>1464</v>
      </c>
      <c r="B737" s="1" t="s">
        <v>1465</v>
      </c>
      <c r="C737" s="1"/>
      <c r="D737">
        <f t="shared" si="46"/>
        <v>0.25519614240498328</v>
      </c>
      <c r="E737">
        <f t="shared" si="47"/>
        <v>0.20411998265592479</v>
      </c>
      <c r="G737">
        <f t="shared" si="45"/>
        <v>0.2040473732111252</v>
      </c>
      <c r="H737" s="4">
        <f t="shared" si="48"/>
        <v>-0.26748071973270449</v>
      </c>
    </row>
    <row r="738" spans="1:8" x14ac:dyDescent="0.35">
      <c r="A738" s="1" t="s">
        <v>1466</v>
      </c>
      <c r="B738" s="1" t="s">
        <v>1467</v>
      </c>
      <c r="C738" s="1"/>
      <c r="D738">
        <f t="shared" si="46"/>
        <v>0.25516204995897801</v>
      </c>
      <c r="E738">
        <f t="shared" si="47"/>
        <v>0.20357677497797261</v>
      </c>
      <c r="G738">
        <f t="shared" si="45"/>
        <v>0.2036117060386573</v>
      </c>
      <c r="H738" s="4">
        <f t="shared" si="48"/>
        <v>0.12853508898591492</v>
      </c>
    </row>
    <row r="739" spans="1:8" x14ac:dyDescent="0.35">
      <c r="A739" s="1" t="s">
        <v>1468</v>
      </c>
      <c r="B739" s="1" t="s">
        <v>1469</v>
      </c>
      <c r="C739" s="1"/>
      <c r="D739">
        <f t="shared" si="46"/>
        <v>0.2551280076548626</v>
      </c>
      <c r="E739">
        <f t="shared" si="47"/>
        <v>0.20330491613848292</v>
      </c>
      <c r="G739">
        <f t="shared" si="45"/>
        <v>0.20317693668960146</v>
      </c>
      <c r="H739" s="4">
        <f t="shared" si="48"/>
        <v>-0.47054032955529124</v>
      </c>
    </row>
    <row r="740" spans="1:8" x14ac:dyDescent="0.35">
      <c r="A740" s="1" t="s">
        <v>1470</v>
      </c>
      <c r="B740" s="1" t="s">
        <v>1471</v>
      </c>
      <c r="C740" s="1"/>
      <c r="D740">
        <f t="shared" si="46"/>
        <v>0.2550940153574745</v>
      </c>
      <c r="E740">
        <f t="shared" si="47"/>
        <v>0.20276068739319991</v>
      </c>
      <c r="G740">
        <f t="shared" si="45"/>
        <v>0.2027430623081159</v>
      </c>
      <c r="H740" s="4">
        <f t="shared" si="48"/>
        <v>-6.4728983327100309E-2</v>
      </c>
    </row>
    <row r="741" spans="1:8" x14ac:dyDescent="0.35">
      <c r="A741" s="1" t="s">
        <v>1472</v>
      </c>
      <c r="B741" s="1" t="s">
        <v>1473</v>
      </c>
      <c r="C741" s="1"/>
      <c r="D741">
        <f t="shared" si="46"/>
        <v>0.25506007293217947</v>
      </c>
      <c r="E741">
        <f t="shared" si="47"/>
        <v>0.20221577580113148</v>
      </c>
      <c r="G741">
        <f t="shared" si="45"/>
        <v>0.20231008005202966</v>
      </c>
      <c r="H741" s="4">
        <f t="shared" si="48"/>
        <v>0.34594725353254141</v>
      </c>
    </row>
    <row r="742" spans="1:8" x14ac:dyDescent="0.35">
      <c r="A742" s="1" t="s">
        <v>1474</v>
      </c>
      <c r="B742" s="1" t="s">
        <v>1475</v>
      </c>
      <c r="C742" s="1"/>
      <c r="D742">
        <f t="shared" si="46"/>
        <v>0.25502618024486873</v>
      </c>
      <c r="E742">
        <f t="shared" si="47"/>
        <v>0.20194306340165025</v>
      </c>
      <c r="G742">
        <f t="shared" si="45"/>
        <v>0.20187798709150684</v>
      </c>
      <c r="H742" s="4">
        <f t="shared" si="48"/>
        <v>-0.23853336488377508</v>
      </c>
    </row>
    <row r="743" spans="1:8" x14ac:dyDescent="0.35">
      <c r="A743" s="1" t="s">
        <v>1476</v>
      </c>
      <c r="B743" s="1" t="s">
        <v>1477</v>
      </c>
      <c r="C743" s="1"/>
      <c r="D743">
        <f t="shared" si="46"/>
        <v>0.25499233716195663</v>
      </c>
      <c r="E743">
        <f t="shared" si="47"/>
        <v>0.20139712432045151</v>
      </c>
      <c r="G743">
        <f t="shared" si="45"/>
        <v>0.20144678060987076</v>
      </c>
      <c r="H743" s="4">
        <f t="shared" si="48"/>
        <v>0.18180754608865257</v>
      </c>
    </row>
    <row r="744" spans="1:8" x14ac:dyDescent="0.35">
      <c r="A744" s="1" t="s">
        <v>1478</v>
      </c>
      <c r="B744" s="1" t="s">
        <v>1479</v>
      </c>
      <c r="C744" s="1"/>
      <c r="D744">
        <f t="shared" si="46"/>
        <v>0.25495854355037761</v>
      </c>
      <c r="E744">
        <f t="shared" si="47"/>
        <v>0.20112389720737955</v>
      </c>
      <c r="G744">
        <f t="shared" si="45"/>
        <v>0.20101645780289346</v>
      </c>
      <c r="H744" s="4">
        <f t="shared" si="48"/>
        <v>-0.39305150159885116</v>
      </c>
    </row>
    <row r="745" spans="1:8" x14ac:dyDescent="0.35">
      <c r="A745" s="1" t="s">
        <v>1480</v>
      </c>
      <c r="B745" s="1" t="s">
        <v>1481</v>
      </c>
      <c r="C745" s="1"/>
      <c r="D745">
        <f t="shared" si="46"/>
        <v>0.25492479927758388</v>
      </c>
      <c r="E745">
        <f t="shared" si="47"/>
        <v>0.20057692675484817</v>
      </c>
      <c r="G745">
        <f t="shared" si="45"/>
        <v>0.20058701587910832</v>
      </c>
      <c r="H745" s="4">
        <f t="shared" si="48"/>
        <v>3.6868131765288581E-2</v>
      </c>
    </row>
    <row r="746" spans="1:8" x14ac:dyDescent="0.35">
      <c r="A746" s="1" t="s">
        <v>1482</v>
      </c>
      <c r="B746" s="1" t="s">
        <v>1483</v>
      </c>
      <c r="C746" s="1"/>
      <c r="D746">
        <f t="shared" si="46"/>
        <v>0.25489110421154237</v>
      </c>
      <c r="E746">
        <f t="shared" si="47"/>
        <v>0.20002926655377029</v>
      </c>
      <c r="G746">
        <f t="shared" si="45"/>
        <v>0.20015845205975324</v>
      </c>
      <c r="H746" s="4">
        <f t="shared" si="48"/>
        <v>0.47154521277592565</v>
      </c>
    </row>
    <row r="747" spans="1:8" x14ac:dyDescent="0.35">
      <c r="A747" s="1" t="s">
        <v>1484</v>
      </c>
      <c r="B747" s="1" t="s">
        <v>1485</v>
      </c>
      <c r="C747" s="1"/>
      <c r="D747">
        <f t="shared" si="46"/>
        <v>0.25485745822073252</v>
      </c>
      <c r="E747">
        <f t="shared" si="47"/>
        <v>0.19975517725347472</v>
      </c>
      <c r="G747">
        <f t="shared" si="45"/>
        <v>0.19973076357814534</v>
      </c>
      <c r="H747" s="4">
        <f t="shared" si="48"/>
        <v>-8.9041368033226931E-2</v>
      </c>
    </row>
    <row r="748" spans="1:8" x14ac:dyDescent="0.35">
      <c r="A748" s="1" t="s">
        <v>1486</v>
      </c>
      <c r="B748" s="1" t="s">
        <v>1487</v>
      </c>
      <c r="C748" s="1"/>
      <c r="D748">
        <f t="shared" si="46"/>
        <v>0.25482386117414352</v>
      </c>
      <c r="E748">
        <f t="shared" si="47"/>
        <v>0.19920647916165776</v>
      </c>
      <c r="G748">
        <f t="shared" si="45"/>
        <v>0.19930394768053361</v>
      </c>
      <c r="H748" s="4">
        <f t="shared" si="48"/>
        <v>0.35508740626921664</v>
      </c>
    </row>
    <row r="749" spans="1:8" x14ac:dyDescent="0.35">
      <c r="A749" s="1" t="s">
        <v>1488</v>
      </c>
      <c r="B749" s="1" t="s">
        <v>1489</v>
      </c>
      <c r="C749" s="1"/>
      <c r="D749">
        <f t="shared" si="46"/>
        <v>0.25479031294127169</v>
      </c>
      <c r="E749">
        <f t="shared" si="47"/>
        <v>0.19893186993220904</v>
      </c>
      <c r="G749">
        <f t="shared" si="45"/>
        <v>0.19887800162518943</v>
      </c>
      <c r="H749" s="4">
        <f t="shared" si="48"/>
        <v>-0.19608932495662756</v>
      </c>
    </row>
    <row r="750" spans="1:8" x14ac:dyDescent="0.35">
      <c r="A750" s="1" t="s">
        <v>1490</v>
      </c>
      <c r="B750" s="1" t="s">
        <v>1491</v>
      </c>
      <c r="C750" s="1"/>
      <c r="D750">
        <f t="shared" si="46"/>
        <v>0.25475681339211786</v>
      </c>
      <c r="E750">
        <f t="shared" si="47"/>
        <v>0.19838213000829422</v>
      </c>
      <c r="G750">
        <f t="shared" si="45"/>
        <v>0.19845292268277603</v>
      </c>
      <c r="H750" s="4">
        <f t="shared" si="48"/>
        <v>0.25740770078197528</v>
      </c>
    </row>
    <row r="751" spans="1:8" x14ac:dyDescent="0.35">
      <c r="A751" s="1" t="s">
        <v>1492</v>
      </c>
      <c r="B751" s="1" t="s">
        <v>1493</v>
      </c>
      <c r="C751" s="1"/>
      <c r="D751">
        <f t="shared" si="46"/>
        <v>0.25472336239718496</v>
      </c>
      <c r="E751">
        <f t="shared" si="47"/>
        <v>0.19810699887340152</v>
      </c>
      <c r="G751">
        <f t="shared" si="45"/>
        <v>0.19802870813614959</v>
      </c>
      <c r="H751" s="4">
        <f t="shared" si="48"/>
        <v>-0.28444213224965154</v>
      </c>
    </row>
    <row r="752" spans="1:8" x14ac:dyDescent="0.35">
      <c r="A752" s="1" t="s">
        <v>1494</v>
      </c>
      <c r="B752" s="1" t="s">
        <v>1495</v>
      </c>
      <c r="C752" s="1"/>
      <c r="D752">
        <f t="shared" si="46"/>
        <v>0.2546899598274755</v>
      </c>
      <c r="E752">
        <f t="shared" si="47"/>
        <v>0.19755621315353653</v>
      </c>
      <c r="G752">
        <f t="shared" si="45"/>
        <v>0.19760535528018863</v>
      </c>
      <c r="H752" s="4">
        <f t="shared" si="48"/>
        <v>0.17834068073319109</v>
      </c>
    </row>
    <row r="753" spans="1:8" x14ac:dyDescent="0.35">
      <c r="A753" s="1" t="s">
        <v>1496</v>
      </c>
      <c r="B753" s="1" t="s">
        <v>1497</v>
      </c>
      <c r="C753" s="1"/>
      <c r="D753">
        <f t="shared" si="46"/>
        <v>0.25465660555448888</v>
      </c>
      <c r="E753">
        <f t="shared" si="47"/>
        <v>0.19728055812561932</v>
      </c>
      <c r="G753">
        <f t="shared" si="45"/>
        <v>0.19718286142210673</v>
      </c>
      <c r="H753" s="4">
        <f t="shared" si="48"/>
        <v>-0.35426423445494848</v>
      </c>
    </row>
    <row r="754" spans="1:8" x14ac:dyDescent="0.35">
      <c r="A754" s="1" t="s">
        <v>1498</v>
      </c>
      <c r="B754" s="1" t="s">
        <v>1499</v>
      </c>
      <c r="C754" s="1"/>
      <c r="D754">
        <f t="shared" si="46"/>
        <v>0.25462329945021883</v>
      </c>
      <c r="E754">
        <f t="shared" si="47"/>
        <v>0.19672872262328683</v>
      </c>
      <c r="G754">
        <f t="shared" si="45"/>
        <v>0.19676122388096928</v>
      </c>
      <c r="H754" s="4">
        <f t="shared" si="48"/>
        <v>0.11772286665312492</v>
      </c>
    </row>
    <row r="755" spans="1:8" x14ac:dyDescent="0.35">
      <c r="A755" s="1" t="s">
        <v>1500</v>
      </c>
      <c r="B755" s="1" t="s">
        <v>1501</v>
      </c>
      <c r="C755" s="1"/>
      <c r="D755">
        <f t="shared" si="46"/>
        <v>0.25459004138715141</v>
      </c>
      <c r="E755">
        <f t="shared" si="47"/>
        <v>0.19645254170338911</v>
      </c>
      <c r="G755">
        <f t="shared" si="45"/>
        <v>0.19634043998760831</v>
      </c>
      <c r="H755" s="4">
        <f t="shared" si="48"/>
        <v>-0.40571815374290665</v>
      </c>
    </row>
    <row r="756" spans="1:8" x14ac:dyDescent="0.35">
      <c r="A756" s="1" t="s">
        <v>1502</v>
      </c>
      <c r="B756" s="1" t="s">
        <v>1503</v>
      </c>
      <c r="C756" s="1"/>
      <c r="D756">
        <f t="shared" si="46"/>
        <v>0.25455683123826184</v>
      </c>
      <c r="E756">
        <f t="shared" si="47"/>
        <v>0.19589965240923377</v>
      </c>
      <c r="G756">
        <f t="shared" si="45"/>
        <v>0.19592050708496345</v>
      </c>
      <c r="H756" s="4">
        <f t="shared" si="48"/>
        <v>7.5392684914854513E-2</v>
      </c>
    </row>
    <row r="757" spans="1:8" x14ac:dyDescent="0.35">
      <c r="A757" s="1" t="s">
        <v>1504</v>
      </c>
      <c r="B757" s="1" t="s">
        <v>1505</v>
      </c>
      <c r="C757" s="1"/>
      <c r="D757">
        <f t="shared" si="46"/>
        <v>0.25452366887701255</v>
      </c>
      <c r="E757">
        <f t="shared" si="47"/>
        <v>0.19562294358693666</v>
      </c>
      <c r="G757">
        <f t="shared" si="45"/>
        <v>0.19550142252751357</v>
      </c>
      <c r="H757" s="4">
        <f t="shared" si="48"/>
        <v>-0.43896452112091033</v>
      </c>
    </row>
    <row r="758" spans="1:8" x14ac:dyDescent="0.35">
      <c r="A758" s="1" t="s">
        <v>1506</v>
      </c>
      <c r="B758" s="1" t="s">
        <v>1507</v>
      </c>
      <c r="C758" s="1"/>
      <c r="D758">
        <f t="shared" si="46"/>
        <v>0.25449055417735061</v>
      </c>
      <c r="E758">
        <f t="shared" si="47"/>
        <v>0.19506899646859011</v>
      </c>
      <c r="G758">
        <f t="shared" si="45"/>
        <v>0.1950831836817315</v>
      </c>
      <c r="H758" s="4">
        <f t="shared" si="48"/>
        <v>5.1190441144877141E-2</v>
      </c>
    </row>
    <row r="759" spans="1:8" x14ac:dyDescent="0.35">
      <c r="A759" s="1" t="s">
        <v>1508</v>
      </c>
      <c r="B759" s="1" t="s">
        <v>1509</v>
      </c>
      <c r="C759" s="1"/>
      <c r="D759">
        <f t="shared" si="46"/>
        <v>0.25445748701370513</v>
      </c>
      <c r="E759">
        <f t="shared" si="47"/>
        <v>0.19479175772192461</v>
      </c>
      <c r="G759">
        <f t="shared" si="45"/>
        <v>0.19466578792557243</v>
      </c>
      <c r="H759" s="4">
        <f t="shared" si="48"/>
        <v>-0.4541621009932495</v>
      </c>
    </row>
    <row r="760" spans="1:8" x14ac:dyDescent="0.35">
      <c r="A760" s="1" t="s">
        <v>1510</v>
      </c>
      <c r="B760" s="1" t="s">
        <v>1511</v>
      </c>
      <c r="C760" s="1"/>
      <c r="D760">
        <f t="shared" si="46"/>
        <v>0.25442446726098517</v>
      </c>
      <c r="E760">
        <f t="shared" si="47"/>
        <v>0.19423674872382921</v>
      </c>
      <c r="G760">
        <f t="shared" si="45"/>
        <v>0.19424923264864447</v>
      </c>
      <c r="H760" s="4">
        <f t="shared" si="48"/>
        <v>4.4958294086905326E-2</v>
      </c>
    </row>
    <row r="761" spans="1:8" x14ac:dyDescent="0.35">
      <c r="A761" s="1" t="s">
        <v>1512</v>
      </c>
      <c r="B761" s="1" t="s">
        <v>1513</v>
      </c>
      <c r="C761" s="1"/>
      <c r="D761">
        <f t="shared" si="46"/>
        <v>0.2543914947945769</v>
      </c>
      <c r="E761">
        <f t="shared" si="47"/>
        <v>0.19395897801918691</v>
      </c>
      <c r="G761">
        <f t="shared" si="45"/>
        <v>0.19383351525200965</v>
      </c>
      <c r="H761" s="4">
        <f t="shared" si="48"/>
        <v>-0.45146781896510113</v>
      </c>
    </row>
    <row r="762" spans="1:8" x14ac:dyDescent="0.35">
      <c r="A762" s="1" t="s">
        <v>1514</v>
      </c>
      <c r="B762" s="1" t="s">
        <v>1515</v>
      </c>
      <c r="C762" s="1"/>
      <c r="D762">
        <f t="shared" si="46"/>
        <v>0.25435856949034169</v>
      </c>
      <c r="E762">
        <f t="shared" si="47"/>
        <v>0.19340290306241747</v>
      </c>
      <c r="G762">
        <f t="shared" si="45"/>
        <v>0.19341863314821239</v>
      </c>
      <c r="H762" s="4">
        <f t="shared" si="48"/>
        <v>5.6540227052703784E-2</v>
      </c>
    </row>
    <row r="763" spans="1:8" x14ac:dyDescent="0.35">
      <c r="A763" s="1" t="s">
        <v>1516</v>
      </c>
      <c r="B763" s="1" t="s">
        <v>1517</v>
      </c>
      <c r="C763" s="1"/>
      <c r="D763">
        <f t="shared" si="46"/>
        <v>0.25432569122461335</v>
      </c>
      <c r="E763">
        <f t="shared" si="47"/>
        <v>0.19312459835446161</v>
      </c>
      <c r="G763">
        <f t="shared" si="45"/>
        <v>0.19300458376119423</v>
      </c>
      <c r="H763" s="4">
        <f t="shared" si="48"/>
        <v>-0.43103678898459563</v>
      </c>
    </row>
    <row r="764" spans="1:8" x14ac:dyDescent="0.35">
      <c r="A764" s="1" t="s">
        <v>1518</v>
      </c>
      <c r="B764" s="1" t="s">
        <v>1519</v>
      </c>
      <c r="C764" s="1"/>
      <c r="D764">
        <f t="shared" si="46"/>
        <v>0.2542928598741962</v>
      </c>
      <c r="E764">
        <f t="shared" si="47"/>
        <v>0.19256745333654565</v>
      </c>
      <c r="G764">
        <f t="shared" ref="G764:G808" si="49" xml:space="preserve"> 15866.811*D764^4 - 16211.566*D764^3 + 6322.24996*D764^2 - 1101.51112*D764 + 71.703778</f>
        <v>0.19259136452615166</v>
      </c>
      <c r="H764" s="4">
        <f t="shared" si="48"/>
        <v>8.5782022393177115E-2</v>
      </c>
    </row>
    <row r="765" spans="1:8" x14ac:dyDescent="0.35">
      <c r="A765" s="1" t="s">
        <v>1520</v>
      </c>
      <c r="B765" s="1" t="s">
        <v>1521</v>
      </c>
      <c r="C765" s="1"/>
      <c r="D765">
        <f t="shared" si="46"/>
        <v>0.25426007531636208</v>
      </c>
      <c r="E765">
        <f t="shared" si="47"/>
        <v>0.19228861256812027</v>
      </c>
      <c r="G765">
        <f t="shared" si="49"/>
        <v>0.19217897288964991</v>
      </c>
      <c r="H765" s="4">
        <f t="shared" si="48"/>
        <v>-0.39302233890325944</v>
      </c>
    </row>
    <row r="766" spans="1:8" x14ac:dyDescent="0.35">
      <c r="A766" s="1" t="s">
        <v>1522</v>
      </c>
      <c r="B766" s="1" t="s">
        <v>1523</v>
      </c>
      <c r="C766" s="1"/>
      <c r="D766">
        <f t="shared" si="46"/>
        <v>0.25422733742884879</v>
      </c>
      <c r="E766">
        <f t="shared" si="47"/>
        <v>0.1917303933628563</v>
      </c>
      <c r="G766">
        <f t="shared" si="49"/>
        <v>0.19176740630950917</v>
      </c>
      <c r="H766" s="4">
        <f t="shared" si="48"/>
        <v>0.1325312365101361</v>
      </c>
    </row>
    <row r="767" spans="1:8" x14ac:dyDescent="0.35">
      <c r="A767" s="1" t="s">
        <v>1524</v>
      </c>
      <c r="B767" s="1" t="s">
        <v>1525</v>
      </c>
      <c r="C767" s="1"/>
      <c r="D767">
        <f t="shared" si="46"/>
        <v>0.25419464608985715</v>
      </c>
      <c r="E767">
        <f t="shared" si="47"/>
        <v>0.19145101446489549</v>
      </c>
      <c r="G767">
        <f t="shared" si="49"/>
        <v>0.19135666225452042</v>
      </c>
      <c r="H767" s="4">
        <f t="shared" si="48"/>
        <v>-0.33757603407980064</v>
      </c>
    </row>
    <row r="768" spans="1:8" x14ac:dyDescent="0.35">
      <c r="A768" s="1" t="s">
        <v>1526</v>
      </c>
      <c r="B768" s="1" t="s">
        <v>1527</v>
      </c>
      <c r="C768" s="1"/>
      <c r="D768">
        <f t="shared" si="46"/>
        <v>0.2541620011780491</v>
      </c>
      <c r="E768">
        <f t="shared" si="47"/>
        <v>0.19089171692216964</v>
      </c>
      <c r="G768">
        <f t="shared" si="49"/>
        <v>0.19094673820438857</v>
      </c>
      <c r="H768" s="4">
        <f t="shared" si="48"/>
        <v>0.19663717376761092</v>
      </c>
    </row>
    <row r="769" spans="1:8" x14ac:dyDescent="0.35">
      <c r="A769" s="1" t="s">
        <v>1528</v>
      </c>
      <c r="B769" s="1" t="s">
        <v>1529</v>
      </c>
      <c r="C769" s="1"/>
      <c r="D769">
        <f t="shared" si="46"/>
        <v>0.25412940257254524</v>
      </c>
      <c r="E769">
        <f t="shared" si="47"/>
        <v>0.19061179781360493</v>
      </c>
      <c r="G769">
        <f t="shared" si="49"/>
        <v>0.19053763165024407</v>
      </c>
      <c r="H769" s="4">
        <f t="shared" si="48"/>
        <v>-0.26484770706702854</v>
      </c>
    </row>
    <row r="770" spans="1:8" x14ac:dyDescent="0.35">
      <c r="A770" s="1" t="s">
        <v>1530</v>
      </c>
      <c r="B770" s="1" t="s">
        <v>1531</v>
      </c>
      <c r="C770" s="1"/>
      <c r="D770">
        <f t="shared" si="46"/>
        <v>0.25409685015292255</v>
      </c>
      <c r="E770">
        <f t="shared" si="47"/>
        <v>0.19005141775920598</v>
      </c>
      <c r="G770">
        <f t="shared" si="49"/>
        <v>0.19012934009384708</v>
      </c>
      <c r="H770" s="4">
        <f t="shared" si="48"/>
        <v>0.27795086135173896</v>
      </c>
    </row>
    <row r="771" spans="1:8" x14ac:dyDescent="0.35">
      <c r="A771" s="1" t="s">
        <v>1532</v>
      </c>
      <c r="B771" s="1" t="s">
        <v>1533</v>
      </c>
      <c r="C771" s="1"/>
      <c r="D771">
        <f t="shared" si="46"/>
        <v>0.25406434379921222</v>
      </c>
      <c r="E771">
        <f t="shared" si="47"/>
        <v>0.1897709563468738</v>
      </c>
      <c r="G771">
        <f t="shared" si="49"/>
        <v>0.18972186104798539</v>
      </c>
      <c r="H771" s="4">
        <f t="shared" si="48"/>
        <v>-0.17498547709648982</v>
      </c>
    </row>
    <row r="772" spans="1:8" x14ac:dyDescent="0.35">
      <c r="A772" s="1" t="s">
        <v>1534</v>
      </c>
      <c r="B772" s="1" t="s">
        <v>1535</v>
      </c>
      <c r="C772" s="1"/>
      <c r="D772">
        <f t="shared" si="46"/>
        <v>0.25403188339189742</v>
      </c>
      <c r="E772">
        <f t="shared" si="47"/>
        <v>0.18920948958230613</v>
      </c>
      <c r="G772">
        <f t="shared" si="49"/>
        <v>0.1893151920360765</v>
      </c>
      <c r="H772" s="4">
        <f t="shared" si="48"/>
        <v>0.37632502546491864</v>
      </c>
    </row>
    <row r="773" spans="1:8" x14ac:dyDescent="0.35">
      <c r="A773" s="1" t="s">
        <v>1536</v>
      </c>
      <c r="B773" s="1" t="s">
        <v>1537</v>
      </c>
      <c r="C773" s="1"/>
      <c r="D773">
        <f t="shared" si="46"/>
        <v>0.25399946881191093</v>
      </c>
      <c r="E773">
        <f t="shared" si="47"/>
        <v>0.18892848376085342</v>
      </c>
      <c r="G773">
        <f t="shared" si="49"/>
        <v>0.18890933059242343</v>
      </c>
      <c r="H773" s="4">
        <f t="shared" si="48"/>
        <v>-6.8135778704458971E-2</v>
      </c>
    </row>
    <row r="774" spans="1:8" x14ac:dyDescent="0.35">
      <c r="A774" s="1" t="s">
        <v>1538</v>
      </c>
      <c r="B774" s="1" t="s">
        <v>1539</v>
      </c>
      <c r="C774" s="1"/>
      <c r="D774">
        <f t="shared" ref="D774:D808" si="50">1/(LOG10(A774))</f>
        <v>0.25396709994063299</v>
      </c>
      <c r="E774">
        <f t="shared" ref="E774:E808" si="51">LOG10(B774)</f>
        <v>0.18836592606314825</v>
      </c>
      <c r="G774">
        <f t="shared" si="49"/>
        <v>0.1885042742621863</v>
      </c>
      <c r="H774" s="4">
        <f t="shared" ref="H774:H808" si="52">1000*(POWER(10,G774)-B774)</f>
        <v>0.49161406641617944</v>
      </c>
    </row>
    <row r="775" spans="1:8" x14ac:dyDescent="0.35">
      <c r="A775" s="1" t="s">
        <v>1540</v>
      </c>
      <c r="B775" s="1" t="s">
        <v>1541</v>
      </c>
      <c r="C775" s="1"/>
      <c r="D775">
        <f t="shared" si="50"/>
        <v>0.25393477665988923</v>
      </c>
      <c r="E775">
        <f t="shared" si="51"/>
        <v>0.18808437371493819</v>
      </c>
      <c r="G775">
        <f t="shared" si="49"/>
        <v>0.18810002060081388</v>
      </c>
      <c r="H775" s="4">
        <f t="shared" si="52"/>
        <v>5.555661807177259E-2</v>
      </c>
    </row>
    <row r="776" spans="1:8" x14ac:dyDescent="0.35">
      <c r="A776" s="1" t="s">
        <v>1542</v>
      </c>
      <c r="B776" s="1" t="s">
        <v>1543</v>
      </c>
      <c r="C776" s="1"/>
      <c r="D776">
        <f t="shared" si="50"/>
        <v>0.25390249885194832</v>
      </c>
      <c r="E776">
        <f t="shared" si="51"/>
        <v>0.18780263871841929</v>
      </c>
      <c r="G776">
        <f t="shared" si="49"/>
        <v>0.18769656717452676</v>
      </c>
      <c r="H776" s="4">
        <f t="shared" si="52"/>
        <v>-0.37632596405945407</v>
      </c>
    </row>
    <row r="777" spans="1:8" x14ac:dyDescent="0.35">
      <c r="A777" s="1" t="s">
        <v>1544</v>
      </c>
      <c r="B777" s="1" t="s">
        <v>1545</v>
      </c>
      <c r="C777" s="1"/>
      <c r="D777">
        <f t="shared" si="50"/>
        <v>0.25387026639951982</v>
      </c>
      <c r="E777">
        <f t="shared" si="51"/>
        <v>0.18723861983147869</v>
      </c>
      <c r="G777">
        <f t="shared" si="49"/>
        <v>0.1872939115602037</v>
      </c>
      <c r="H777" s="4">
        <f t="shared" si="52"/>
        <v>0.19594858122040648</v>
      </c>
    </row>
    <row r="778" spans="1:8" x14ac:dyDescent="0.35">
      <c r="A778" s="1" t="s">
        <v>1546</v>
      </c>
      <c r="B778" s="1" t="s">
        <v>1547</v>
      </c>
      <c r="C778" s="1"/>
      <c r="D778">
        <f t="shared" si="50"/>
        <v>0.25383807918575213</v>
      </c>
      <c r="E778">
        <f t="shared" si="51"/>
        <v>0.18695633546541224</v>
      </c>
      <c r="G778">
        <f t="shared" si="49"/>
        <v>0.18689205134481313</v>
      </c>
      <c r="H778" s="4">
        <f t="shared" si="52"/>
        <v>-0.22763738588871263</v>
      </c>
    </row>
    <row r="779" spans="1:8" x14ac:dyDescent="0.35">
      <c r="A779" s="1" t="s">
        <v>1548</v>
      </c>
      <c r="B779" s="1" t="s">
        <v>1549</v>
      </c>
      <c r="C779" s="1"/>
      <c r="D779">
        <f t="shared" si="50"/>
        <v>0.25380593709423022</v>
      </c>
      <c r="E779">
        <f t="shared" si="51"/>
        <v>0.18639121569549319</v>
      </c>
      <c r="G779">
        <f t="shared" si="49"/>
        <v>0.18649098412583953</v>
      </c>
      <c r="H779" s="4">
        <f t="shared" si="52"/>
        <v>0.35289859483311758</v>
      </c>
    </row>
    <row r="780" spans="1:8" x14ac:dyDescent="0.35">
      <c r="A780" s="1" t="s">
        <v>1550</v>
      </c>
      <c r="B780" s="1" t="s">
        <v>1551</v>
      </c>
      <c r="C780" s="1"/>
      <c r="D780">
        <f t="shared" si="50"/>
        <v>0.25377384000897352</v>
      </c>
      <c r="E780">
        <f t="shared" si="51"/>
        <v>0.18610837981320527</v>
      </c>
      <c r="G780">
        <f t="shared" si="49"/>
        <v>0.18609070751142553</v>
      </c>
      <c r="H780" s="4">
        <f t="shared" si="52"/>
        <v>-6.2460916369966313E-2</v>
      </c>
    </row>
    <row r="781" spans="1:8" x14ac:dyDescent="0.35">
      <c r="A781" s="1" t="s">
        <v>1552</v>
      </c>
      <c r="B781" s="1" t="s">
        <v>1553</v>
      </c>
      <c r="C781" s="1"/>
      <c r="D781">
        <f t="shared" si="50"/>
        <v>0.25374178781443379</v>
      </c>
      <c r="E781">
        <f t="shared" si="51"/>
        <v>0.18554215485437514</v>
      </c>
      <c r="G781">
        <f t="shared" si="49"/>
        <v>0.18569121911960451</v>
      </c>
      <c r="H781" s="4">
        <f t="shared" si="52"/>
        <v>0.52626673756828168</v>
      </c>
    </row>
    <row r="782" spans="1:8" x14ac:dyDescent="0.35">
      <c r="A782" s="1" t="s">
        <v>1554</v>
      </c>
      <c r="B782" s="1" t="s">
        <v>1555</v>
      </c>
      <c r="C782" s="1"/>
      <c r="D782">
        <f t="shared" si="50"/>
        <v>0.25370978039549313</v>
      </c>
      <c r="E782">
        <f t="shared" si="51"/>
        <v>0.18525876529658514</v>
      </c>
      <c r="G782">
        <f t="shared" si="49"/>
        <v>0.18529251657889745</v>
      </c>
      <c r="H782" s="4">
        <f t="shared" si="52"/>
        <v>0.11906431216091029</v>
      </c>
    </row>
    <row r="783" spans="1:8" x14ac:dyDescent="0.35">
      <c r="A783" s="1" t="s">
        <v>1556</v>
      </c>
      <c r="B783" s="1" t="s">
        <v>1557</v>
      </c>
      <c r="C783" s="1"/>
      <c r="D783">
        <f t="shared" si="50"/>
        <v>0.25367781763746172</v>
      </c>
      <c r="E783">
        <f t="shared" si="51"/>
        <v>0.18497519069826102</v>
      </c>
      <c r="G783">
        <f t="shared" si="49"/>
        <v>0.18489459752777293</v>
      </c>
      <c r="H783" s="4">
        <f t="shared" si="52"/>
        <v>-0.28408534101864724</v>
      </c>
    </row>
    <row r="784" spans="1:8" x14ac:dyDescent="0.35">
      <c r="A784" s="1" t="s">
        <v>1558</v>
      </c>
      <c r="B784" s="1" t="s">
        <v>1559</v>
      </c>
      <c r="C784" s="1"/>
      <c r="D784">
        <f t="shared" si="50"/>
        <v>0.25364589942607585</v>
      </c>
      <c r="E784">
        <f t="shared" si="51"/>
        <v>0.1844074854123201</v>
      </c>
      <c r="G784">
        <f t="shared" si="49"/>
        <v>0.18449745961487451</v>
      </c>
      <c r="H784" s="4">
        <f t="shared" si="52"/>
        <v>0.31680072598905262</v>
      </c>
    </row>
    <row r="785" spans="1:8" x14ac:dyDescent="0.35">
      <c r="A785" s="1" t="s">
        <v>1560</v>
      </c>
      <c r="B785" s="1" t="s">
        <v>1561</v>
      </c>
      <c r="C785" s="1"/>
      <c r="D785">
        <f t="shared" si="50"/>
        <v>0.25361402564749563</v>
      </c>
      <c r="E785">
        <f t="shared" si="51"/>
        <v>0.18412335423967113</v>
      </c>
      <c r="G785">
        <f t="shared" si="49"/>
        <v>0.18410110049904915</v>
      </c>
      <c r="H785" s="4">
        <f t="shared" si="52"/>
        <v>-7.8294442843906964E-2</v>
      </c>
    </row>
    <row r="786" spans="1:8" x14ac:dyDescent="0.35">
      <c r="A786" s="1" t="s">
        <v>1562</v>
      </c>
      <c r="B786" s="1" t="s">
        <v>1563</v>
      </c>
      <c r="C786" s="1"/>
      <c r="D786">
        <f t="shared" si="50"/>
        <v>0.25358219618830347</v>
      </c>
      <c r="E786">
        <f t="shared" si="51"/>
        <v>0.18355453361886168</v>
      </c>
      <c r="G786">
        <f t="shared" si="49"/>
        <v>0.18370551784892086</v>
      </c>
      <c r="H786" s="4">
        <f t="shared" si="52"/>
        <v>0.53061229049822245</v>
      </c>
    </row>
    <row r="787" spans="1:8" x14ac:dyDescent="0.35">
      <c r="A787" s="1" t="s">
        <v>1564</v>
      </c>
      <c r="B787" s="1" t="s">
        <v>1565</v>
      </c>
      <c r="C787" s="1"/>
      <c r="D787">
        <f t="shared" si="50"/>
        <v>0.25355041093550124</v>
      </c>
      <c r="E787">
        <f t="shared" si="51"/>
        <v>0.18326984368280461</v>
      </c>
      <c r="G787">
        <f t="shared" si="49"/>
        <v>0.18331070934311811</v>
      </c>
      <c r="H787" s="4">
        <f t="shared" si="52"/>
        <v>0.14350415841124509</v>
      </c>
    </row>
    <row r="788" spans="1:8" x14ac:dyDescent="0.35">
      <c r="A788" s="1" t="s">
        <v>1566</v>
      </c>
      <c r="B788" s="1" t="s">
        <v>1567</v>
      </c>
      <c r="C788" s="1"/>
      <c r="D788">
        <f t="shared" si="50"/>
        <v>0.25351866977650889</v>
      </c>
      <c r="E788">
        <f t="shared" si="51"/>
        <v>0.18298496700358169</v>
      </c>
      <c r="G788">
        <f t="shared" si="49"/>
        <v>0.18291667267038747</v>
      </c>
      <c r="H788" s="4">
        <f t="shared" si="52"/>
        <v>-0.23963551239170044</v>
      </c>
    </row>
    <row r="789" spans="1:8" x14ac:dyDescent="0.35">
      <c r="A789" s="1" t="s">
        <v>1568</v>
      </c>
      <c r="B789" s="1" t="s">
        <v>1569</v>
      </c>
      <c r="C789" s="1"/>
      <c r="D789">
        <f t="shared" si="50"/>
        <v>0.25348697259916225</v>
      </c>
      <c r="E789">
        <f t="shared" si="51"/>
        <v>0.18241465243455401</v>
      </c>
      <c r="G789">
        <f t="shared" si="49"/>
        <v>0.18252340552891155</v>
      </c>
      <c r="H789" s="4">
        <f t="shared" si="52"/>
        <v>0.38117669626913653</v>
      </c>
    </row>
    <row r="790" spans="1:8" x14ac:dyDescent="0.35">
      <c r="A790" s="1" t="s">
        <v>1570</v>
      </c>
      <c r="B790" s="1" t="s">
        <v>1571</v>
      </c>
      <c r="C790" s="1"/>
      <c r="D790">
        <f t="shared" si="50"/>
        <v>0.25345531929171083</v>
      </c>
      <c r="E790">
        <f t="shared" si="51"/>
        <v>0.18212921405299839</v>
      </c>
      <c r="G790">
        <f t="shared" si="49"/>
        <v>0.18213090562696266</v>
      </c>
      <c r="H790" s="4">
        <f t="shared" si="52"/>
        <v>5.9242958811989155E-3</v>
      </c>
    </row>
    <row r="791" spans="1:8" x14ac:dyDescent="0.35">
      <c r="A791" s="1" t="s">
        <v>1572</v>
      </c>
      <c r="B791" s="1" t="s">
        <v>1573</v>
      </c>
      <c r="C791" s="1"/>
      <c r="D791">
        <f t="shared" si="50"/>
        <v>0.25342370974281608</v>
      </c>
      <c r="E791">
        <f t="shared" si="51"/>
        <v>0.18184358794477254</v>
      </c>
      <c r="G791">
        <f t="shared" si="49"/>
        <v>0.1817391706823912</v>
      </c>
      <c r="H791" s="4">
        <f t="shared" si="52"/>
        <v>-0.36540911100280127</v>
      </c>
    </row>
    <row r="792" spans="1:8" x14ac:dyDescent="0.35">
      <c r="A792" s="1" t="s">
        <v>1574</v>
      </c>
      <c r="B792" s="1" t="s">
        <v>1575</v>
      </c>
      <c r="C792" s="1"/>
      <c r="D792">
        <f t="shared" si="50"/>
        <v>0.25339214384154912</v>
      </c>
      <c r="E792">
        <f t="shared" si="51"/>
        <v>0.18127177155946156</v>
      </c>
      <c r="G792">
        <f t="shared" si="49"/>
        <v>0.18134819842271099</v>
      </c>
      <c r="H792" s="4">
        <f t="shared" si="52"/>
        <v>0.26716016909000828</v>
      </c>
    </row>
    <row r="793" spans="1:8" x14ac:dyDescent="0.35">
      <c r="A793" s="1" t="s">
        <v>1576</v>
      </c>
      <c r="B793" s="1" t="s">
        <v>1577</v>
      </c>
      <c r="C793" s="1"/>
      <c r="D793">
        <f t="shared" si="50"/>
        <v>0.25336062147738914</v>
      </c>
      <c r="E793">
        <f t="shared" si="51"/>
        <v>0.18098558078673047</v>
      </c>
      <c r="G793">
        <f t="shared" si="49"/>
        <v>0.18095798658504236</v>
      </c>
      <c r="H793" s="4">
        <f t="shared" si="52"/>
        <v>-9.6384080088718349E-2</v>
      </c>
    </row>
    <row r="794" spans="1:8" x14ac:dyDescent="0.35">
      <c r="A794" s="1" t="s">
        <v>1578</v>
      </c>
      <c r="B794" s="1" t="s">
        <v>1579</v>
      </c>
      <c r="C794" s="1"/>
      <c r="D794">
        <f t="shared" si="50"/>
        <v>0.25332914254022104</v>
      </c>
      <c r="E794">
        <f t="shared" si="51"/>
        <v>0.18041263283832379</v>
      </c>
      <c r="G794">
        <f t="shared" si="49"/>
        <v>0.18056853291631114</v>
      </c>
      <c r="H794" s="4">
        <f t="shared" si="52"/>
        <v>0.54394201574980983</v>
      </c>
    </row>
    <row r="795" spans="1:8" x14ac:dyDescent="0.35">
      <c r="A795" s="1" t="s">
        <v>1580</v>
      </c>
      <c r="B795" s="1" t="s">
        <v>1581</v>
      </c>
      <c r="C795" s="1"/>
      <c r="D795">
        <f t="shared" si="50"/>
        <v>0.25329770692033382</v>
      </c>
      <c r="E795">
        <f t="shared" si="51"/>
        <v>0.18012587516405396</v>
      </c>
      <c r="G795">
        <f t="shared" si="49"/>
        <v>0.18017983517256653</v>
      </c>
      <c r="H795" s="4">
        <f t="shared" si="52"/>
        <v>0.18812241861465573</v>
      </c>
    </row>
    <row r="796" spans="1:8" x14ac:dyDescent="0.35">
      <c r="A796" s="1" t="s">
        <v>1582</v>
      </c>
      <c r="B796" s="1" t="s">
        <v>1583</v>
      </c>
      <c r="C796" s="1"/>
      <c r="D796">
        <f t="shared" si="50"/>
        <v>0.25326631450841836</v>
      </c>
      <c r="E796">
        <f t="shared" si="51"/>
        <v>0.17983892802318668</v>
      </c>
      <c r="G796">
        <f t="shared" si="49"/>
        <v>0.17979189111963478</v>
      </c>
      <c r="H796" s="4">
        <f t="shared" si="52"/>
        <v>-0.16385881991132223</v>
      </c>
    </row>
    <row r="797" spans="1:8" x14ac:dyDescent="0.35">
      <c r="A797" s="1" t="s">
        <v>1584</v>
      </c>
      <c r="B797" s="1" t="s">
        <v>1585</v>
      </c>
      <c r="C797" s="1"/>
      <c r="D797">
        <f t="shared" si="50"/>
        <v>0.25323496519556565</v>
      </c>
      <c r="E797">
        <f t="shared" si="51"/>
        <v>0.17926446433902535</v>
      </c>
      <c r="G797">
        <f t="shared" si="49"/>
        <v>0.17940469853238028</v>
      </c>
      <c r="H797" s="4">
        <f t="shared" si="52"/>
        <v>0.48798243832393062</v>
      </c>
    </row>
    <row r="798" spans="1:8" x14ac:dyDescent="0.35">
      <c r="A798" s="1" t="s">
        <v>1586</v>
      </c>
      <c r="B798" s="1" t="s">
        <v>1587</v>
      </c>
      <c r="C798" s="1"/>
      <c r="D798">
        <f t="shared" si="50"/>
        <v>0.2532036588732649</v>
      </c>
      <c r="E798">
        <f t="shared" si="51"/>
        <v>0.17897694729316943</v>
      </c>
      <c r="G798">
        <f t="shared" si="49"/>
        <v>0.1790182551955013</v>
      </c>
      <c r="H798" s="4">
        <f t="shared" si="52"/>
        <v>0.14363042039211571</v>
      </c>
    </row>
    <row r="799" spans="1:8" x14ac:dyDescent="0.35">
      <c r="A799" s="1" t="s">
        <v>1588</v>
      </c>
      <c r="B799" s="1" t="s">
        <v>1589</v>
      </c>
      <c r="C799" s="1"/>
      <c r="D799">
        <f t="shared" si="50"/>
        <v>0.25317239543340159</v>
      </c>
      <c r="E799">
        <f t="shared" si="51"/>
        <v>0.17868923977558981</v>
      </c>
      <c r="G799">
        <f t="shared" si="49"/>
        <v>0.17863255890276264</v>
      </c>
      <c r="H799" s="4">
        <f t="shared" si="52"/>
        <v>-0.19693056080738458</v>
      </c>
    </row>
    <row r="800" spans="1:8" x14ac:dyDescent="0.35">
      <c r="A800" s="1" t="s">
        <v>1590</v>
      </c>
      <c r="B800" s="1" t="s">
        <v>1591</v>
      </c>
      <c r="C800" s="1"/>
      <c r="D800">
        <f t="shared" si="50"/>
        <v>0.25314117476825543</v>
      </c>
      <c r="E800">
        <f t="shared" si="51"/>
        <v>0.17811325231463179</v>
      </c>
      <c r="G800">
        <f t="shared" si="49"/>
        <v>0.17824760745696722</v>
      </c>
      <c r="H800" s="4">
        <f t="shared" si="52"/>
        <v>0.46628389293923433</v>
      </c>
    </row>
    <row r="801" spans="1:8" x14ac:dyDescent="0.35">
      <c r="A801" s="1" t="s">
        <v>1592</v>
      </c>
      <c r="B801" s="1" t="s">
        <v>1593</v>
      </c>
      <c r="C801" s="1"/>
      <c r="D801">
        <f t="shared" si="50"/>
        <v>0.25310999677049867</v>
      </c>
      <c r="E801">
        <f t="shared" si="51"/>
        <v>0.17782497186468177</v>
      </c>
      <c r="G801">
        <f t="shared" si="49"/>
        <v>0.17786339867041079</v>
      </c>
      <c r="H801" s="4">
        <f t="shared" si="52"/>
        <v>0.13325826632959448</v>
      </c>
    </row>
    <row r="802" spans="1:8" x14ac:dyDescent="0.35">
      <c r="A802" s="1" t="s">
        <v>1594</v>
      </c>
      <c r="B802" s="1" t="s">
        <v>1595</v>
      </c>
      <c r="C802" s="1"/>
      <c r="D802">
        <f t="shared" si="50"/>
        <v>0.25307886133319429</v>
      </c>
      <c r="E802">
        <f t="shared" si="51"/>
        <v>0.17753649992986212</v>
      </c>
      <c r="G802">
        <f t="shared" si="49"/>
        <v>0.17747993036448406</v>
      </c>
      <c r="H802" s="4">
        <f t="shared" si="52"/>
        <v>-0.19602287124675932</v>
      </c>
    </row>
    <row r="803" spans="1:8" x14ac:dyDescent="0.35">
      <c r="A803" s="1" t="s">
        <v>1596</v>
      </c>
      <c r="B803" s="1" t="s">
        <v>1597</v>
      </c>
      <c r="C803" s="1"/>
      <c r="D803">
        <f t="shared" si="50"/>
        <v>0.25304776834979381</v>
      </c>
      <c r="E803">
        <f t="shared" si="51"/>
        <v>0.17695898058690812</v>
      </c>
      <c r="G803">
        <f t="shared" si="49"/>
        <v>0.17709720036964427</v>
      </c>
      <c r="H803" s="4">
        <f t="shared" si="52"/>
        <v>0.47842513378726359</v>
      </c>
    </row>
    <row r="804" spans="1:8" x14ac:dyDescent="0.35">
      <c r="A804" s="1" t="s">
        <v>1598</v>
      </c>
      <c r="B804" s="1" t="s">
        <v>1599</v>
      </c>
      <c r="C804" s="1"/>
      <c r="D804">
        <f t="shared" si="50"/>
        <v>0.25301671771413586</v>
      </c>
      <c r="E804">
        <f t="shared" si="51"/>
        <v>0.17666993266814959</v>
      </c>
      <c r="G804">
        <f t="shared" si="49"/>
        <v>0.1767152065253299</v>
      </c>
      <c r="H804" s="4">
        <f t="shared" si="52"/>
        <v>0.15658701850052026</v>
      </c>
    </row>
    <row r="805" spans="1:8" x14ac:dyDescent="0.35">
      <c r="A805" s="1" t="s">
        <v>1600</v>
      </c>
      <c r="B805" s="1" t="s">
        <v>1601</v>
      </c>
      <c r="C805" s="1"/>
      <c r="D805">
        <f t="shared" si="50"/>
        <v>0.2529857093204439</v>
      </c>
      <c r="E805">
        <f t="shared" si="51"/>
        <v>0.17638069224327035</v>
      </c>
      <c r="G805">
        <f t="shared" si="49"/>
        <v>0.17633394668024494</v>
      </c>
      <c r="H805" s="4">
        <f t="shared" si="52"/>
        <v>-0.16155239596193915</v>
      </c>
    </row>
    <row r="806" spans="1:8" x14ac:dyDescent="0.35">
      <c r="A806" s="1" t="s">
        <v>1602</v>
      </c>
      <c r="B806" s="1" t="s">
        <v>1603</v>
      </c>
      <c r="C806" s="1"/>
      <c r="D806">
        <f t="shared" si="50"/>
        <v>0.25295474306332483</v>
      </c>
      <c r="E806">
        <f t="shared" si="51"/>
        <v>0.17580163284827949</v>
      </c>
      <c r="G806">
        <f t="shared" si="49"/>
        <v>0.17595341869161985</v>
      </c>
      <c r="H806" s="4">
        <f t="shared" si="52"/>
        <v>0.52399179266915397</v>
      </c>
    </row>
    <row r="807" spans="1:8" x14ac:dyDescent="0.35">
      <c r="A807" s="1" t="s">
        <v>1604</v>
      </c>
      <c r="B807" s="1" t="s">
        <v>1605</v>
      </c>
      <c r="C807" s="1"/>
      <c r="D807">
        <f t="shared" si="50"/>
        <v>0.25292381883776682</v>
      </c>
      <c r="E807">
        <f t="shared" si="51"/>
        <v>0.17551181336344768</v>
      </c>
      <c r="G807">
        <f t="shared" si="49"/>
        <v>0.17557362042592217</v>
      </c>
      <c r="H807" s="4">
        <f t="shared" si="52"/>
        <v>0.21320456985507441</v>
      </c>
    </row>
    <row r="808" spans="1:8" x14ac:dyDescent="0.35">
      <c r="A808" s="1" t="s">
        <v>1606</v>
      </c>
      <c r="B808" s="1" t="s">
        <v>1607</v>
      </c>
      <c r="C808" s="1"/>
      <c r="D808">
        <f t="shared" si="50"/>
        <v>0.25289293653913775</v>
      </c>
      <c r="E808">
        <f t="shared" si="51"/>
        <v>0.17522180034305238</v>
      </c>
      <c r="G808">
        <f t="shared" si="49"/>
        <v>0.17519454975840176</v>
      </c>
      <c r="H808" s="4">
        <f t="shared" si="52"/>
        <v>-9.3928997715542195E-2</v>
      </c>
    </row>
  </sheetData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E8E9F-FD73-46CD-9CD8-F2C95BF49EBF}">
  <dimension ref="A3:K808"/>
  <sheetViews>
    <sheetView topLeftCell="A226" workbookViewId="0">
      <selection activeCell="A33" sqref="A33"/>
    </sheetView>
  </sheetViews>
  <sheetFormatPr defaultRowHeight="14.5" x14ac:dyDescent="0.35"/>
  <cols>
    <col min="1" max="2" width="10.7265625" bestFit="1" customWidth="1"/>
    <col min="3" max="3" width="10.7265625" customWidth="1"/>
    <col min="4" max="4" width="13.36328125" customWidth="1"/>
    <col min="6" max="6" width="13.36328125" customWidth="1"/>
    <col min="8" max="8" width="13.54296875" customWidth="1"/>
    <col min="11" max="11" width="11" bestFit="1" customWidth="1"/>
  </cols>
  <sheetData>
    <row r="3" spans="1:8" x14ac:dyDescent="0.35">
      <c r="G3" t="s">
        <v>1612</v>
      </c>
    </row>
    <row r="4" spans="1:8" x14ac:dyDescent="0.35">
      <c r="A4" t="s">
        <v>1609</v>
      </c>
      <c r="B4" t="s">
        <v>1608</v>
      </c>
      <c r="D4" t="s">
        <v>1611</v>
      </c>
      <c r="E4" t="s">
        <v>1610</v>
      </c>
      <c r="G4" t="s">
        <v>1610</v>
      </c>
      <c r="H4" t="s">
        <v>1613</v>
      </c>
    </row>
    <row r="5" spans="1:8" ht="16.5" x14ac:dyDescent="0.35">
      <c r="A5" s="1" t="s">
        <v>0</v>
      </c>
      <c r="B5" s="1" t="s">
        <v>1614</v>
      </c>
      <c r="C5" s="1"/>
      <c r="D5" s="5">
        <f>1/(LOG10(A5))</f>
        <v>0.33480965034164833</v>
      </c>
      <c r="E5" s="5">
        <f>LOG10(B5)</f>
        <v>2.4906887167131884</v>
      </c>
      <c r="F5" s="5"/>
      <c r="G5">
        <f xml:space="preserve"> 66231.1343*D5^4 - 91511.1958*D5^3 + 47222.3055*D5^2 - 10748.1898*D5 + 909.871842</f>
        <v>2.4906814509872675</v>
      </c>
      <c r="H5" s="6">
        <f>1000*(POWER(10,G5)-B5)</f>
        <v>-5.1782114876459673</v>
      </c>
    </row>
    <row r="6" spans="1:8" x14ac:dyDescent="0.35">
      <c r="A6" s="1" t="s">
        <v>2</v>
      </c>
      <c r="B6" s="1" t="s">
        <v>1615</v>
      </c>
      <c r="C6" s="1"/>
      <c r="D6" s="5">
        <f t="shared" ref="D6:D69" si="0">1/(LOG10(A6))</f>
        <v>0.33431107335091392</v>
      </c>
      <c r="E6" s="5">
        <f t="shared" ref="E6:E69" si="1">LOG10(B6)</f>
        <v>2.4701016410291201</v>
      </c>
      <c r="F6" s="5"/>
      <c r="G6">
        <f t="shared" ref="G6:G32" si="2" xml:space="preserve"> 66231.1343*D6^4 - 91511.1958*D6^3 + 47222.3055*D6^2 - 10748.1898*D6 + 909.871842</f>
        <v>2.4700951086238092</v>
      </c>
      <c r="H6" s="6">
        <f t="shared" ref="H6:H69" si="3">1000*(POWER(10,G6)-B6)</f>
        <v>-4.44004310878654</v>
      </c>
    </row>
    <row r="7" spans="1:8" x14ac:dyDescent="0.35">
      <c r="A7" s="1" t="s">
        <v>4</v>
      </c>
      <c r="B7" s="1" t="s">
        <v>1616</v>
      </c>
      <c r="C7" s="1"/>
      <c r="D7" s="5">
        <f t="shared" si="0"/>
        <v>0.33381901835158051</v>
      </c>
      <c r="E7" s="5">
        <f t="shared" si="1"/>
        <v>2.4497159233881352</v>
      </c>
      <c r="F7" s="5"/>
      <c r="G7">
        <f t="shared" si="2"/>
        <v>2.4497079566708635</v>
      </c>
      <c r="H7" s="6">
        <f t="shared" si="3"/>
        <v>-5.1666261011291681</v>
      </c>
    </row>
    <row r="8" spans="1:8" x14ac:dyDescent="0.35">
      <c r="A8" s="1" t="s">
        <v>6</v>
      </c>
      <c r="B8" s="1" t="s">
        <v>1617</v>
      </c>
      <c r="C8" s="1"/>
      <c r="D8" s="5">
        <f t="shared" si="0"/>
        <v>0.33333333333333331</v>
      </c>
      <c r="E8" s="5">
        <f t="shared" si="1"/>
        <v>2.4295261942966868</v>
      </c>
      <c r="F8" s="5"/>
      <c r="G8">
        <f t="shared" si="2"/>
        <v>2.4295185432101789</v>
      </c>
      <c r="H8" s="6">
        <f t="shared" si="3"/>
        <v>-4.7365395700467161</v>
      </c>
    </row>
    <row r="9" spans="1:8" x14ac:dyDescent="0.35">
      <c r="A9" s="1" t="s">
        <v>8</v>
      </c>
      <c r="B9" s="1" t="s">
        <v>1618</v>
      </c>
      <c r="C9" s="1"/>
      <c r="D9" s="5">
        <f t="shared" si="0"/>
        <v>0.33285387133565303</v>
      </c>
      <c r="E9" s="5">
        <f t="shared" si="1"/>
        <v>2.4095324413066566</v>
      </c>
      <c r="F9" s="5"/>
      <c r="G9">
        <f t="shared" si="2"/>
        <v>2.4095254328267401</v>
      </c>
      <c r="H9" s="6">
        <f t="shared" si="3"/>
        <v>-4.1435106447806902</v>
      </c>
    </row>
    <row r="10" spans="1:8" x14ac:dyDescent="0.35">
      <c r="A10" s="1" t="s">
        <v>10</v>
      </c>
      <c r="B10" s="1" t="s">
        <v>1619</v>
      </c>
      <c r="C10" s="1"/>
      <c r="D10" s="5">
        <f t="shared" si="0"/>
        <v>0.33238049023123367</v>
      </c>
      <c r="E10" s="5">
        <f t="shared" si="1"/>
        <v>2.3897347263301332</v>
      </c>
      <c r="F10" s="5"/>
      <c r="G10">
        <f t="shared" si="2"/>
        <v>2.3897272039257587</v>
      </c>
      <c r="H10" s="6">
        <f t="shared" si="3"/>
        <v>-4.2491623964338032</v>
      </c>
    </row>
    <row r="11" spans="1:8" x14ac:dyDescent="0.35">
      <c r="A11" s="1" t="s">
        <v>12</v>
      </c>
      <c r="B11" s="1" t="s">
        <v>1620</v>
      </c>
      <c r="C11" s="1"/>
      <c r="D11" s="5">
        <f t="shared" si="0"/>
        <v>0.33191305252073727</v>
      </c>
      <c r="E11" s="5">
        <f t="shared" si="1"/>
        <v>2.3701298828432202</v>
      </c>
      <c r="F11" s="5"/>
      <c r="G11">
        <f t="shared" si="2"/>
        <v>2.3701224464452935</v>
      </c>
      <c r="H11" s="6">
        <f t="shared" si="3"/>
        <v>-4.0151749617507448</v>
      </c>
    </row>
    <row r="12" spans="1:8" x14ac:dyDescent="0.35">
      <c r="A12" s="1" t="s">
        <v>14</v>
      </c>
      <c r="B12" s="1" t="s">
        <v>1621</v>
      </c>
      <c r="C12" s="1"/>
      <c r="D12" s="5">
        <f t="shared" si="0"/>
        <v>0.33145142513818565</v>
      </c>
      <c r="E12" s="5">
        <f t="shared" si="1"/>
        <v>2.3507169582141025</v>
      </c>
      <c r="F12" s="5"/>
      <c r="G12">
        <f t="shared" si="2"/>
        <v>2.3507097599222107</v>
      </c>
      <c r="H12" s="6">
        <f t="shared" si="3"/>
        <v>-3.7167085021678758</v>
      </c>
    </row>
    <row r="13" spans="1:8" x14ac:dyDescent="0.35">
      <c r="A13" s="1" t="s">
        <v>16</v>
      </c>
      <c r="B13" s="1" t="s">
        <v>1622</v>
      </c>
      <c r="C13" s="1"/>
      <c r="D13" s="5">
        <f t="shared" si="0"/>
        <v>0.33099547926634265</v>
      </c>
      <c r="E13" s="5">
        <f t="shared" si="1"/>
        <v>2.3314941059173679</v>
      </c>
      <c r="F13" s="5"/>
      <c r="G13">
        <f t="shared" si="2"/>
        <v>2.3314877518691901</v>
      </c>
      <c r="H13" s="6">
        <f t="shared" si="3"/>
        <v>-3.1387528568131984</v>
      </c>
    </row>
    <row r="14" spans="1:8" x14ac:dyDescent="0.35">
      <c r="A14" s="1" t="s">
        <v>18</v>
      </c>
      <c r="B14" s="1" t="s">
        <v>1623</v>
      </c>
      <c r="C14" s="1"/>
      <c r="D14" s="5">
        <f t="shared" si="0"/>
        <v>0.3305450901614807</v>
      </c>
      <c r="E14" s="5">
        <f t="shared" si="1"/>
        <v>2.3124629825480048</v>
      </c>
      <c r="F14" s="5"/>
      <c r="G14">
        <f t="shared" si="2"/>
        <v>2.3124550364009337</v>
      </c>
      <c r="H14" s="6">
        <f t="shared" si="3"/>
        <v>-3.756914375372844</v>
      </c>
    </row>
    <row r="15" spans="1:8" x14ac:dyDescent="0.35">
      <c r="A15" s="1" t="s">
        <v>20</v>
      </c>
      <c r="B15" s="1" t="s">
        <v>1624</v>
      </c>
      <c r="C15" s="1"/>
      <c r="D15" s="5">
        <f t="shared" si="0"/>
        <v>0.33010013698697249</v>
      </c>
      <c r="E15" s="5">
        <f t="shared" si="1"/>
        <v>2.2936166476198494</v>
      </c>
      <c r="F15" s="5"/>
      <c r="G15">
        <f t="shared" si="2"/>
        <v>2.2936102331200345</v>
      </c>
      <c r="H15" s="6">
        <f t="shared" si="3"/>
        <v>-2.9039686659757535</v>
      </c>
    </row>
    <row r="16" spans="1:8" x14ac:dyDescent="0.35">
      <c r="A16" s="1" t="s">
        <v>22</v>
      </c>
      <c r="B16" s="1" t="s">
        <v>1625</v>
      </c>
      <c r="C16" s="1"/>
      <c r="D16" s="5">
        <f t="shared" si="0"/>
        <v>0.32966050265518271</v>
      </c>
      <c r="E16" s="5">
        <f t="shared" si="1"/>
        <v>2.2749587071311534</v>
      </c>
      <c r="F16" s="5"/>
      <c r="G16">
        <f t="shared" si="2"/>
        <v>2.2749519661897466</v>
      </c>
      <c r="H16" s="6">
        <f t="shared" si="3"/>
        <v>-2.9234224488163818</v>
      </c>
    </row>
    <row r="17" spans="1:8" x14ac:dyDescent="0.35">
      <c r="A17" s="1" t="s">
        <v>24</v>
      </c>
      <c r="B17" s="1" t="s">
        <v>1626</v>
      </c>
      <c r="C17" s="1"/>
      <c r="D17" s="5">
        <f t="shared" si="0"/>
        <v>0.32922607367717388</v>
      </c>
      <c r="E17" s="5">
        <f t="shared" si="1"/>
        <v>2.2564868303894849</v>
      </c>
      <c r="F17" s="5"/>
      <c r="G17">
        <f t="shared" si="2"/>
        <v>2.2564788635972945</v>
      </c>
      <c r="H17" s="6">
        <f t="shared" si="3"/>
        <v>-3.3111741632012581</v>
      </c>
    </row>
    <row r="18" spans="1:8" x14ac:dyDescent="0.35">
      <c r="A18" s="1" t="s">
        <v>26</v>
      </c>
      <c r="B18" s="1" t="s">
        <v>1627</v>
      </c>
      <c r="C18" s="1"/>
      <c r="D18" s="5">
        <f t="shared" si="0"/>
        <v>0.32879674001977033</v>
      </c>
      <c r="E18" s="5">
        <f t="shared" si="1"/>
        <v>2.2381966993790137</v>
      </c>
      <c r="F18" s="5"/>
      <c r="G18">
        <f t="shared" si="2"/>
        <v>2.2381895565622472</v>
      </c>
      <c r="H18" s="6">
        <f t="shared" si="3"/>
        <v>-2.8462846198920033</v>
      </c>
    </row>
    <row r="19" spans="1:8" x14ac:dyDescent="0.35">
      <c r="A19" s="1" t="s">
        <v>28</v>
      </c>
      <c r="B19" s="1" t="s">
        <v>1628</v>
      </c>
      <c r="C19" s="1"/>
      <c r="D19" s="5">
        <f t="shared" si="0"/>
        <v>0.32837239496955695</v>
      </c>
      <c r="E19" s="5">
        <f t="shared" si="1"/>
        <v>2.2200897740311829</v>
      </c>
      <c r="F19" s="5"/>
      <c r="G19">
        <f t="shared" si="2"/>
        <v>2.2200826790917745</v>
      </c>
      <c r="H19" s="6">
        <f t="shared" si="3"/>
        <v>-2.7117559774865185</v>
      </c>
    </row>
    <row r="20" spans="1:8" x14ac:dyDescent="0.35">
      <c r="A20" s="1" t="s">
        <v>30</v>
      </c>
      <c r="B20" s="1" t="s">
        <v>1629</v>
      </c>
      <c r="C20" s="1"/>
      <c r="D20" s="5">
        <f t="shared" si="0"/>
        <v>0.32795293500341643</v>
      </c>
      <c r="E20" s="5">
        <f t="shared" si="1"/>
        <v>2.2021639736210519</v>
      </c>
      <c r="F20" s="5"/>
      <c r="G20">
        <f t="shared" si="2"/>
        <v>2.2021568676409515</v>
      </c>
      <c r="H20" s="6">
        <f t="shared" si="3"/>
        <v>-2.6061541278465938</v>
      </c>
    </row>
    <row r="21" spans="1:8" x14ac:dyDescent="0.35">
      <c r="A21" s="1" t="s">
        <v>32</v>
      </c>
      <c r="B21" s="1" t="s">
        <v>1630</v>
      </c>
      <c r="C21" s="1"/>
      <c r="D21" s="5">
        <f t="shared" si="0"/>
        <v>0.32753825966523376</v>
      </c>
      <c r="E21" s="5">
        <f t="shared" si="1"/>
        <v>2.1844188467936476</v>
      </c>
      <c r="F21" s="5"/>
      <c r="G21">
        <f t="shared" si="2"/>
        <v>2.1844107608881131</v>
      </c>
      <c r="H21" s="6">
        <f t="shared" si="3"/>
        <v>-2.8468144121802652</v>
      </c>
    </row>
    <row r="22" spans="1:8" x14ac:dyDescent="0.35">
      <c r="A22" s="1" t="s">
        <v>34</v>
      </c>
      <c r="B22" s="1" t="s">
        <v>1631</v>
      </c>
      <c r="C22" s="1"/>
      <c r="D22" s="5">
        <f t="shared" si="0"/>
        <v>0.32712827144842338</v>
      </c>
      <c r="E22" s="5">
        <f t="shared" si="1"/>
        <v>2.1668502909984477</v>
      </c>
      <c r="F22" s="5"/>
      <c r="G22">
        <f t="shared" si="2"/>
        <v>2.1668429995816041</v>
      </c>
      <c r="H22" s="6">
        <f t="shared" si="3"/>
        <v>-2.4653254620545795</v>
      </c>
    </row>
    <row r="23" spans="1:8" x14ac:dyDescent="0.35">
      <c r="A23" s="1" t="s">
        <v>36</v>
      </c>
      <c r="B23" s="1" t="s">
        <v>1632</v>
      </c>
      <c r="C23" s="1"/>
      <c r="D23" s="5">
        <f t="shared" si="0"/>
        <v>0.32672287568395414</v>
      </c>
      <c r="E23" s="5">
        <f t="shared" si="1"/>
        <v>2.1494592942395649</v>
      </c>
      <c r="F23" s="5"/>
      <c r="G23">
        <f t="shared" si="2"/>
        <v>2.1494522264783882</v>
      </c>
      <c r="H23" s="6">
        <f t="shared" si="3"/>
        <v>-2.2959018346000448</v>
      </c>
    </row>
    <row r="24" spans="1:8" x14ac:dyDescent="0.35">
      <c r="A24" s="1" t="s">
        <v>38</v>
      </c>
      <c r="B24" s="1" t="s">
        <v>1633</v>
      </c>
      <c r="C24" s="1"/>
      <c r="D24" s="5">
        <f t="shared" si="0"/>
        <v>0.32632198043356875</v>
      </c>
      <c r="E24" s="5">
        <f t="shared" si="1"/>
        <v>2.1322436754274676</v>
      </c>
      <c r="F24" s="5"/>
      <c r="G24">
        <f t="shared" si="2"/>
        <v>2.1322370863290416</v>
      </c>
      <c r="H24" s="6">
        <f t="shared" si="3"/>
        <v>-2.0572262845348632</v>
      </c>
    </row>
    <row r="25" spans="1:8" x14ac:dyDescent="0.35">
      <c r="A25" s="1" t="s">
        <v>40</v>
      </c>
      <c r="B25" s="1" t="s">
        <v>1634</v>
      </c>
      <c r="C25" s="1"/>
      <c r="D25" s="5">
        <f t="shared" si="0"/>
        <v>0.32592549638791485</v>
      </c>
      <c r="E25" s="5">
        <f t="shared" si="1"/>
        <v>2.1152043146729835</v>
      </c>
      <c r="F25" s="5"/>
      <c r="G25">
        <f t="shared" si="2"/>
        <v>2.11519622592823</v>
      </c>
      <c r="H25" s="6">
        <f t="shared" si="3"/>
        <v>-2.4282706470728499</v>
      </c>
    </row>
    <row r="26" spans="1:8" x14ac:dyDescent="0.35">
      <c r="A26" s="1" t="s">
        <v>42</v>
      </c>
      <c r="B26" s="1" t="s">
        <v>1635</v>
      </c>
      <c r="C26" s="1"/>
      <c r="D26" s="5">
        <f t="shared" si="0"/>
        <v>0.32553333676932011</v>
      </c>
      <c r="E26" s="5">
        <f t="shared" si="1"/>
        <v>2.0983356308311025</v>
      </c>
      <c r="F26" s="5"/>
      <c r="G26">
        <f t="shared" si="2"/>
        <v>2.0983282942083861</v>
      </c>
      <c r="H26" s="6">
        <f t="shared" si="3"/>
        <v>-2.1185749720160629</v>
      </c>
    </row>
    <row r="27" spans="1:8" x14ac:dyDescent="0.35">
      <c r="A27" s="1" t="s">
        <v>44</v>
      </c>
      <c r="B27" s="1" t="s">
        <v>1636</v>
      </c>
      <c r="C27" s="1"/>
      <c r="D27" s="5">
        <f t="shared" si="0"/>
        <v>0.32514541723896329</v>
      </c>
      <c r="E27" s="5">
        <f t="shared" si="1"/>
        <v>2.0816389002159319</v>
      </c>
      <c r="F27" s="5"/>
      <c r="G27">
        <f t="shared" si="2"/>
        <v>2.081631942371132</v>
      </c>
      <c r="H27" s="6">
        <f t="shared" si="3"/>
        <v>-1.9334183992754106</v>
      </c>
    </row>
    <row r="28" spans="1:8" x14ac:dyDescent="0.35">
      <c r="A28" s="1" t="s">
        <v>46</v>
      </c>
      <c r="B28" s="1" t="s">
        <v>1637</v>
      </c>
      <c r="C28" s="1"/>
      <c r="D28" s="5">
        <f t="shared" si="0"/>
        <v>0.32476165580820548</v>
      </c>
      <c r="E28" s="5">
        <f t="shared" si="1"/>
        <v>2.065112681150906</v>
      </c>
      <c r="F28" s="5"/>
      <c r="G28">
        <f t="shared" si="2"/>
        <v>2.0651058240437123</v>
      </c>
      <c r="H28" s="6">
        <f t="shared" si="3"/>
        <v>-1.8342810522682385</v>
      </c>
    </row>
    <row r="29" spans="1:8" x14ac:dyDescent="0.35">
      <c r="A29" s="1" t="s">
        <v>48</v>
      </c>
      <c r="B29" s="1" t="s">
        <v>1638</v>
      </c>
      <c r="C29" s="1"/>
      <c r="D29" s="5">
        <f t="shared" si="0"/>
        <v>0.32438197275386355</v>
      </c>
      <c r="E29" s="5">
        <f t="shared" si="1"/>
        <v>2.0487563394705033</v>
      </c>
      <c r="F29" s="5"/>
      <c r="G29">
        <f t="shared" si="2"/>
        <v>2.048748595469533</v>
      </c>
      <c r="H29" s="6">
        <f t="shared" si="3"/>
        <v>-1.9949570720569909</v>
      </c>
    </row>
    <row r="30" spans="1:8" x14ac:dyDescent="0.35">
      <c r="A30" s="1" t="s">
        <v>50</v>
      </c>
      <c r="B30" s="1" t="s">
        <v>1639</v>
      </c>
      <c r="C30" s="1"/>
      <c r="D30" s="5">
        <f t="shared" si="0"/>
        <v>0.32400629053721752</v>
      </c>
      <c r="E30" s="5">
        <f t="shared" si="1"/>
        <v>2.0325663845175312</v>
      </c>
      <c r="F30" s="5"/>
      <c r="G30">
        <f t="shared" si="2"/>
        <v>2.0325589157205286</v>
      </c>
      <c r="H30" s="6">
        <f t="shared" si="3"/>
        <v>-1.8536553737646955</v>
      </c>
    </row>
    <row r="31" spans="1:8" x14ac:dyDescent="0.35">
      <c r="A31" s="1" t="s">
        <v>52</v>
      </c>
      <c r="B31" s="1" t="s">
        <v>1640</v>
      </c>
      <c r="C31" s="1"/>
      <c r="D31" s="5">
        <f t="shared" si="0"/>
        <v>0.3236345337265587</v>
      </c>
      <c r="E31" s="5">
        <f t="shared" si="1"/>
        <v>2.0165403023415784</v>
      </c>
      <c r="F31" s="5"/>
      <c r="G31">
        <f t="shared" si="2"/>
        <v>2.0165354469099839</v>
      </c>
      <c r="H31" s="6">
        <f t="shared" si="3"/>
        <v>-1.161398881038167</v>
      </c>
    </row>
    <row r="32" spans="1:8" x14ac:dyDescent="0.35">
      <c r="A32" s="1" t="s">
        <v>54</v>
      </c>
      <c r="B32" s="1" t="s">
        <v>1641</v>
      </c>
      <c r="C32" s="1"/>
      <c r="D32" s="5">
        <f t="shared" si="0"/>
        <v>0.32326662892309649</v>
      </c>
      <c r="E32" s="5">
        <f t="shared" si="1"/>
        <v>2.0006856437653568</v>
      </c>
      <c r="F32" s="5"/>
      <c r="G32">
        <f t="shared" si="2"/>
        <v>2.000676854439007</v>
      </c>
      <c r="H32" s="6">
        <f t="shared" si="3"/>
        <v>-2.0269943026960391</v>
      </c>
    </row>
    <row r="33" spans="1:8" x14ac:dyDescent="0.35">
      <c r="A33" s="1" t="s">
        <v>56</v>
      </c>
      <c r="B33" s="1" t="s">
        <v>1642</v>
      </c>
      <c r="C33" s="1"/>
      <c r="D33" s="7">
        <f t="shared" si="0"/>
        <v>0.32290250469005105</v>
      </c>
      <c r="E33" s="7">
        <f t="shared" si="1"/>
        <v>1.9849906136123361</v>
      </c>
      <c r="F33" s="7"/>
      <c r="G33" s="7">
        <f xml:space="preserve"> -7107.84998*D33^4 + 1357.08781*D33^3 + 3130.47241*D33^2 - 1445.8769*D33 + 174.04253</f>
        <v>1.9849764193567694</v>
      </c>
      <c r="H33" s="8">
        <f t="shared" si="3"/>
        <v>-3.1572707459019966</v>
      </c>
    </row>
    <row r="34" spans="1:8" x14ac:dyDescent="0.35">
      <c r="A34" s="1" t="s">
        <v>58</v>
      </c>
      <c r="B34" s="1" t="s">
        <v>1643</v>
      </c>
      <c r="C34" s="1"/>
      <c r="D34" s="7">
        <f t="shared" si="0"/>
        <v>0.32254209148477153</v>
      </c>
      <c r="E34" s="7">
        <f t="shared" si="1"/>
        <v>1.9694578486375316</v>
      </c>
      <c r="F34" s="7"/>
      <c r="G34" s="7">
        <f t="shared" ref="G34:G92" si="4" xml:space="preserve"> -7107.84998*D34^4 + 1357.08781*D34^3 + 3130.47241*D34^2 - 1445.8769*D34 + 174.04253</f>
        <v>1.9694533210750933</v>
      </c>
      <c r="H34" s="8">
        <f t="shared" si="3"/>
        <v>-0.97170787367417688</v>
      </c>
    </row>
    <row r="35" spans="1:8" x14ac:dyDescent="0.35">
      <c r="A35" s="1" t="s">
        <v>60</v>
      </c>
      <c r="B35" s="1" t="s">
        <v>1644</v>
      </c>
      <c r="C35" s="1"/>
      <c r="D35" s="7">
        <f t="shared" si="0"/>
        <v>0.32218532159372654</v>
      </c>
      <c r="E35" s="7">
        <f t="shared" si="1"/>
        <v>1.9540880661653277</v>
      </c>
      <c r="F35" s="7"/>
      <c r="G35" s="7">
        <f t="shared" si="4"/>
        <v>1.9540889002140602</v>
      </c>
      <c r="H35" s="8">
        <f t="shared" si="3"/>
        <v>0.17278084699512419</v>
      </c>
    </row>
    <row r="36" spans="1:8" x14ac:dyDescent="0.35">
      <c r="A36" s="1" t="s">
        <v>62</v>
      </c>
      <c r="B36" s="1" t="s">
        <v>1645</v>
      </c>
      <c r="C36" s="1"/>
      <c r="D36" s="7">
        <f t="shared" si="0"/>
        <v>0.32183212907022413</v>
      </c>
      <c r="E36" s="7">
        <f t="shared" si="1"/>
        <v>1.9388748208451179</v>
      </c>
      <c r="F36" s="7"/>
      <c r="G36" s="7">
        <f t="shared" si="4"/>
        <v>1.9388823593557731</v>
      </c>
      <c r="H36" s="8">
        <f t="shared" si="3"/>
        <v>1.5079253137457727</v>
      </c>
    </row>
    <row r="37" spans="1:8" x14ac:dyDescent="0.35">
      <c r="A37" s="1" t="s">
        <v>64</v>
      </c>
      <c r="B37" s="1" t="s">
        <v>1646</v>
      </c>
      <c r="C37" s="1"/>
      <c r="D37" s="7">
        <f t="shared" si="0"/>
        <v>0.32148244967472639</v>
      </c>
      <c r="E37" s="7">
        <f t="shared" si="1"/>
        <v>1.9238240724034592</v>
      </c>
      <c r="F37" s="7"/>
      <c r="G37" s="7">
        <f t="shared" si="4"/>
        <v>1.9238328491862831</v>
      </c>
      <c r="H37" s="8">
        <f t="shared" si="3"/>
        <v>1.6958190189342304</v>
      </c>
    </row>
    <row r="38" spans="1:8" x14ac:dyDescent="0.35">
      <c r="A38" s="1" t="s">
        <v>66</v>
      </c>
      <c r="B38" s="1" t="s">
        <v>1647</v>
      </c>
      <c r="C38" s="1"/>
      <c r="D38" s="7">
        <f t="shared" si="0"/>
        <v>0.32113622081763021</v>
      </c>
      <c r="E38" s="7">
        <f t="shared" si="1"/>
        <v>1.9089298088337812</v>
      </c>
      <c r="F38" s="7"/>
      <c r="G38" s="7">
        <f t="shared" si="4"/>
        <v>1.908939472964903</v>
      </c>
      <c r="H38" s="8">
        <f t="shared" si="3"/>
        <v>1.8043182562905713</v>
      </c>
    </row>
    <row r="39" spans="1:8" x14ac:dyDescent="0.35">
      <c r="A39" s="1" t="s">
        <v>68</v>
      </c>
      <c r="B39" s="1" t="s">
        <v>1648</v>
      </c>
      <c r="C39" s="1"/>
      <c r="D39" s="7">
        <f t="shared" si="0"/>
        <v>0.32079338150439524</v>
      </c>
      <c r="E39" s="7">
        <f t="shared" si="1"/>
        <v>1.8941941772328497</v>
      </c>
      <c r="F39" s="7"/>
      <c r="G39" s="7">
        <f t="shared" si="4"/>
        <v>1.8942012906916261</v>
      </c>
      <c r="H39" s="8">
        <f t="shared" si="3"/>
        <v>1.2837907486584754</v>
      </c>
    </row>
    <row r="40" spans="1:8" x14ac:dyDescent="0.35">
      <c r="A40" s="1" t="s">
        <v>70</v>
      </c>
      <c r="B40" s="1" t="s">
        <v>1649</v>
      </c>
      <c r="C40" s="1"/>
      <c r="D40" s="7">
        <f t="shared" si="0"/>
        <v>0.32045387228290428</v>
      </c>
      <c r="E40" s="7">
        <f t="shared" si="1"/>
        <v>1.8796061767934265</v>
      </c>
      <c r="F40" s="7"/>
      <c r="G40" s="7">
        <f t="shared" si="4"/>
        <v>1.8796173229925444</v>
      </c>
      <c r="H40" s="8">
        <f t="shared" si="3"/>
        <v>1.9451550978999421</v>
      </c>
    </row>
    <row r="41" spans="1:8" x14ac:dyDescent="0.35">
      <c r="A41" s="1" t="s">
        <v>72</v>
      </c>
      <c r="B41" s="1" t="s">
        <v>1650</v>
      </c>
      <c r="C41" s="1"/>
      <c r="D41" s="7">
        <f t="shared" si="0"/>
        <v>0.32011763519295006</v>
      </c>
      <c r="E41" s="7">
        <f t="shared" si="1"/>
        <v>1.8651809913897046</v>
      </c>
      <c r="F41" s="7"/>
      <c r="G41" s="7">
        <f t="shared" si="4"/>
        <v>1.8651865547434454</v>
      </c>
      <c r="H41" s="8">
        <f t="shared" si="3"/>
        <v>0.9391525386632793</v>
      </c>
    </row>
    <row r="42" spans="1:8" x14ac:dyDescent="0.35">
      <c r="A42" s="1" t="s">
        <v>74</v>
      </c>
      <c r="B42" s="1" t="s">
        <v>1651</v>
      </c>
      <c r="C42" s="1"/>
      <c r="D42" s="7">
        <f t="shared" si="0"/>
        <v>0.31978461371774597</v>
      </c>
      <c r="E42" s="7">
        <f t="shared" si="1"/>
        <v>1.8509034279577457</v>
      </c>
      <c r="F42" s="7"/>
      <c r="G42" s="7">
        <f t="shared" si="4"/>
        <v>1.8509079384487563</v>
      </c>
      <c r="H42" s="8">
        <f t="shared" si="3"/>
        <v>0.73679249510405498</v>
      </c>
    </row>
    <row r="43" spans="1:8" x14ac:dyDescent="0.35">
      <c r="A43" s="1" t="s">
        <v>76</v>
      </c>
      <c r="B43" s="1" t="s">
        <v>1652</v>
      </c>
      <c r="C43" s="1"/>
      <c r="D43" s="7">
        <f t="shared" si="0"/>
        <v>0.31945475273736623</v>
      </c>
      <c r="E43" s="7">
        <f t="shared" si="1"/>
        <v>1.8367733717180694</v>
      </c>
      <c r="F43" s="7"/>
      <c r="G43" s="7">
        <f t="shared" si="4"/>
        <v>1.8367803973925447</v>
      </c>
      <c r="H43" s="8">
        <f t="shared" si="3"/>
        <v>1.1109144013090599</v>
      </c>
    </row>
    <row r="44" spans="1:8" x14ac:dyDescent="0.35">
      <c r="A44" s="1" t="s">
        <v>78</v>
      </c>
      <c r="B44" s="1" t="s">
        <v>1653</v>
      </c>
      <c r="C44" s="1"/>
      <c r="D44" s="7">
        <f t="shared" si="0"/>
        <v>0.31912799848402368</v>
      </c>
      <c r="E44" s="7">
        <f t="shared" si="1"/>
        <v>1.8228020526288948</v>
      </c>
      <c r="F44" s="7"/>
      <c r="G44" s="7">
        <f t="shared" si="4"/>
        <v>1.8228028285755045</v>
      </c>
      <c r="H44" s="8">
        <f t="shared" si="3"/>
        <v>0.11880917199391661</v>
      </c>
    </row>
    <row r="45" spans="1:8" x14ac:dyDescent="0.35">
      <c r="A45" s="1" t="s">
        <v>80</v>
      </c>
      <c r="B45" s="1" t="s">
        <v>1654</v>
      </c>
      <c r="C45" s="1"/>
      <c r="D45" s="7">
        <f t="shared" si="0"/>
        <v>0.31880429849910086</v>
      </c>
      <c r="E45" s="7">
        <f t="shared" si="1"/>
        <v>1.8089735266532672</v>
      </c>
      <c r="F45" s="7"/>
      <c r="G45" s="7">
        <f t="shared" si="4"/>
        <v>1.8089741054547517</v>
      </c>
      <c r="H45" s="8">
        <f t="shared" si="3"/>
        <v>8.5845817594076834E-2</v>
      </c>
    </row>
    <row r="46" spans="1:8" x14ac:dyDescent="0.35">
      <c r="A46" s="1" t="s">
        <v>82</v>
      </c>
      <c r="B46" s="1" t="s">
        <v>1655</v>
      </c>
      <c r="C46" s="1"/>
      <c r="D46" s="7">
        <f t="shared" si="0"/>
        <v>0.31848360159185213</v>
      </c>
      <c r="E46" s="7">
        <f t="shared" si="1"/>
        <v>1.7952959329677161</v>
      </c>
      <c r="F46" s="7"/>
      <c r="G46" s="7">
        <f t="shared" si="4"/>
        <v>1.7952930804970606</v>
      </c>
      <c r="H46" s="8">
        <f t="shared" si="3"/>
        <v>-0.40995046253300416</v>
      </c>
    </row>
    <row r="47" spans="1:8" x14ac:dyDescent="0.35">
      <c r="A47" s="1" t="s">
        <v>84</v>
      </c>
      <c r="B47" s="1" t="s">
        <v>1656</v>
      </c>
      <c r="C47" s="1"/>
      <c r="D47" s="7">
        <f t="shared" si="0"/>
        <v>0.31816585779970097</v>
      </c>
      <c r="E47" s="7">
        <f t="shared" si="1"/>
        <v>1.7817625530143322</v>
      </c>
      <c r="F47" s="7"/>
      <c r="G47" s="7">
        <f t="shared" si="4"/>
        <v>1.781758587559068</v>
      </c>
      <c r="H47" s="8">
        <f t="shared" si="3"/>
        <v>-0.55241989854692974</v>
      </c>
    </row>
    <row r="48" spans="1:8" x14ac:dyDescent="0.35">
      <c r="A48" s="1" t="s">
        <v>86</v>
      </c>
      <c r="B48" s="1" t="s">
        <v>1657</v>
      </c>
      <c r="C48" s="1"/>
      <c r="D48" s="7">
        <f t="shared" si="0"/>
        <v>0.31785101835005941</v>
      </c>
      <c r="E48" s="7">
        <f t="shared" si="1"/>
        <v>1.7683716719875542</v>
      </c>
      <c r="F48" s="7"/>
      <c r="G48" s="7">
        <f t="shared" si="4"/>
        <v>1.7683694441057014</v>
      </c>
      <c r="H48" s="8">
        <f t="shared" si="3"/>
        <v>-0.30093895089322587</v>
      </c>
    </row>
    <row r="49" spans="1:8" x14ac:dyDescent="0.35">
      <c r="A49" s="1" t="s">
        <v>88</v>
      </c>
      <c r="B49" s="1" t="s">
        <v>1658</v>
      </c>
      <c r="C49" s="1"/>
      <c r="D49" s="7">
        <f t="shared" si="0"/>
        <v>0.31753903562360047</v>
      </c>
      <c r="E49" s="7">
        <f t="shared" si="1"/>
        <v>1.7551275313106947</v>
      </c>
      <c r="F49" s="7"/>
      <c r="G49" s="7">
        <f t="shared" si="4"/>
        <v>1.7551244532777446</v>
      </c>
      <c r="H49" s="8">
        <f t="shared" si="3"/>
        <v>-0.40328767128272602</v>
      </c>
    </row>
    <row r="50" spans="1:8" x14ac:dyDescent="0.35">
      <c r="A50" s="1" t="s">
        <v>90</v>
      </c>
      <c r="B50" s="1" t="s">
        <v>1659</v>
      </c>
      <c r="C50" s="1"/>
      <c r="D50" s="7">
        <f t="shared" si="0"/>
        <v>0.31722986311891876</v>
      </c>
      <c r="E50" s="7">
        <f t="shared" si="1"/>
        <v>1.7420256132975163</v>
      </c>
      <c r="F50" s="7"/>
      <c r="G50" s="7">
        <f t="shared" si="4"/>
        <v>1.7420224058172948</v>
      </c>
      <c r="H50" s="8">
        <f t="shared" si="3"/>
        <v>-0.4077591218276666</v>
      </c>
    </row>
    <row r="51" spans="1:8" x14ac:dyDescent="0.35">
      <c r="A51" s="1" t="s">
        <v>92</v>
      </c>
      <c r="B51" s="1" t="s">
        <v>1660</v>
      </c>
      <c r="C51" s="1"/>
      <c r="D51" s="7">
        <f t="shared" si="0"/>
        <v>0.31692345541851746</v>
      </c>
      <c r="E51" s="7">
        <f t="shared" si="1"/>
        <v>1.7290675486992892</v>
      </c>
      <c r="F51" s="7"/>
      <c r="G51" s="7">
        <f t="shared" si="4"/>
        <v>1.7290620818622529</v>
      </c>
      <c r="H51" s="8">
        <f t="shared" si="3"/>
        <v>-0.67455386024306563</v>
      </c>
    </row>
    <row r="52" spans="1:8" x14ac:dyDescent="0.35">
      <c r="A52" s="1" t="s">
        <v>94</v>
      </c>
      <c r="B52" s="1" t="s">
        <v>1661</v>
      </c>
      <c r="C52" s="1"/>
      <c r="D52" s="7">
        <f t="shared" si="0"/>
        <v>0.31661976815606196</v>
      </c>
      <c r="E52" s="7">
        <f t="shared" si="1"/>
        <v>1.7162454788144403</v>
      </c>
      <c r="F52" s="7"/>
      <c r="G52" s="7">
        <f t="shared" si="4"/>
        <v>1.7162422526162686</v>
      </c>
      <c r="H52" s="8">
        <f t="shared" si="3"/>
        <v>-0.38650097617676238</v>
      </c>
    </row>
    <row r="53" spans="1:8" x14ac:dyDescent="0.35">
      <c r="A53" s="1" t="s">
        <v>96</v>
      </c>
      <c r="B53" s="1" t="s">
        <v>1662</v>
      </c>
      <c r="C53" s="1"/>
      <c r="D53" s="7">
        <f t="shared" si="0"/>
        <v>0.31631875798484566</v>
      </c>
      <c r="E53" s="7">
        <f t="shared" si="1"/>
        <v>1.70356648746789</v>
      </c>
      <c r="F53" s="7"/>
      <c r="G53" s="7">
        <f t="shared" si="4"/>
        <v>1.7035616819040911</v>
      </c>
      <c r="H53" s="8">
        <f t="shared" si="3"/>
        <v>-0.55914458158667912</v>
      </c>
    </row>
    <row r="54" spans="1:8" x14ac:dyDescent="0.35">
      <c r="A54" s="1" t="s">
        <v>98</v>
      </c>
      <c r="B54" s="1" t="s">
        <v>1663</v>
      </c>
      <c r="C54" s="1"/>
      <c r="D54" s="7">
        <f t="shared" si="0"/>
        <v>0.31602038254741405</v>
      </c>
      <c r="E54" s="7">
        <f t="shared" si="1"/>
        <v>1.6910195719987544</v>
      </c>
      <c r="F54" s="7"/>
      <c r="G54" s="7">
        <f t="shared" si="4"/>
        <v>1.691019127618631</v>
      </c>
      <c r="H54" s="8">
        <f t="shared" si="3"/>
        <v>-5.0233063362270514E-2</v>
      </c>
    </row>
    <row r="55" spans="1:8" x14ac:dyDescent="0.35">
      <c r="A55" s="1" t="s">
        <v>100</v>
      </c>
      <c r="B55" s="1" t="s">
        <v>1664</v>
      </c>
      <c r="C55" s="1"/>
      <c r="D55" s="7">
        <f t="shared" si="0"/>
        <v>0.31572460044629758</v>
      </c>
      <c r="E55" s="7">
        <f t="shared" si="1"/>
        <v>1.6786185192613066</v>
      </c>
      <c r="F55" s="7"/>
      <c r="G55" s="7">
        <f t="shared" si="4"/>
        <v>1.6786133430670134</v>
      </c>
      <c r="H55" s="8">
        <f t="shared" si="3"/>
        <v>-0.56864626305497268</v>
      </c>
    </row>
    <row r="56" spans="1:8" x14ac:dyDescent="0.35">
      <c r="A56" s="1" t="s">
        <v>102</v>
      </c>
      <c r="B56" s="1" t="s">
        <v>1665</v>
      </c>
      <c r="C56" s="1"/>
      <c r="D56" s="7">
        <f t="shared" si="0"/>
        <v>0.3154313712158045</v>
      </c>
      <c r="E56" s="7">
        <f t="shared" si="1"/>
        <v>1.6663494715601981</v>
      </c>
      <c r="F56" s="7"/>
      <c r="G56" s="7">
        <f t="shared" si="4"/>
        <v>1.6663430782224964</v>
      </c>
      <c r="H56" s="8">
        <f t="shared" si="3"/>
        <v>-0.68279386212566351</v>
      </c>
    </row>
    <row r="57" spans="1:8" x14ac:dyDescent="0.35">
      <c r="A57" s="1" t="s">
        <v>104</v>
      </c>
      <c r="B57" s="1" t="s">
        <v>1666</v>
      </c>
      <c r="C57" s="1"/>
      <c r="D57" s="7">
        <f t="shared" si="0"/>
        <v>0.31514065529482987</v>
      </c>
      <c r="E57" s="7">
        <f t="shared" si="1"/>
        <v>1.654205429685377</v>
      </c>
      <c r="F57" s="7"/>
      <c r="G57" s="7">
        <f t="shared" si="4"/>
        <v>1.6542070808875451</v>
      </c>
      <c r="H57" s="8">
        <f t="shared" si="3"/>
        <v>0.17148344287676309</v>
      </c>
    </row>
    <row r="58" spans="1:8" x14ac:dyDescent="0.35">
      <c r="A58" s="1" t="s">
        <v>106</v>
      </c>
      <c r="B58" s="1" t="s">
        <v>1667</v>
      </c>
      <c r="C58" s="1"/>
      <c r="D58" s="7">
        <f t="shared" si="0"/>
        <v>0.31485241400063579</v>
      </c>
      <c r="E58" s="7">
        <f t="shared" si="1"/>
        <v>1.642207230911346</v>
      </c>
      <c r="F58" s="7"/>
      <c r="G58" s="7">
        <f t="shared" si="4"/>
        <v>1.6422040977744246</v>
      </c>
      <c r="H58" s="8">
        <f t="shared" si="3"/>
        <v>-0.3165196869048259</v>
      </c>
    </row>
    <row r="59" spans="1:8" x14ac:dyDescent="0.35">
      <c r="A59" s="1" t="s">
        <v>108</v>
      </c>
      <c r="B59" s="1" t="s">
        <v>1668</v>
      </c>
      <c r="C59" s="1"/>
      <c r="D59" s="7">
        <f t="shared" si="0"/>
        <v>0.31456660950356324</v>
      </c>
      <c r="E59" s="7">
        <f t="shared" si="1"/>
        <v>1.6303363278982399</v>
      </c>
      <c r="F59" s="7"/>
      <c r="G59" s="7">
        <f t="shared" si="4"/>
        <v>1.6303328755087705</v>
      </c>
      <c r="H59" s="8">
        <f t="shared" si="3"/>
        <v>-0.3393673628409033</v>
      </c>
    </row>
    <row r="60" spans="1:8" x14ac:dyDescent="0.35">
      <c r="A60" s="1" t="s">
        <v>110</v>
      </c>
      <c r="B60" s="1" t="s">
        <v>1669</v>
      </c>
      <c r="C60" s="1"/>
      <c r="D60" s="7">
        <f t="shared" si="0"/>
        <v>0.31428320480263566</v>
      </c>
      <c r="E60" s="7">
        <f t="shared" si="1"/>
        <v>1.6185919322852276</v>
      </c>
      <c r="F60" s="7"/>
      <c r="G60" s="7">
        <f t="shared" si="4"/>
        <v>1.6185921615599455</v>
      </c>
      <c r="H60" s="8">
        <f t="shared" si="3"/>
        <v>2.1936326618288149E-2</v>
      </c>
    </row>
    <row r="61" spans="1:8" x14ac:dyDescent="0.35">
      <c r="A61" s="1" t="s">
        <v>112</v>
      </c>
      <c r="B61" s="1" t="s">
        <v>1670</v>
      </c>
      <c r="C61" s="1"/>
      <c r="D61" s="7">
        <f t="shared" si="0"/>
        <v>0.3140021637020175</v>
      </c>
      <c r="E61" s="7">
        <f t="shared" si="1"/>
        <v>1.6069829406244882</v>
      </c>
      <c r="F61" s="7"/>
      <c r="G61" s="7">
        <f t="shared" si="4"/>
        <v>1.6069807051043767</v>
      </c>
      <c r="H61" s="8">
        <f t="shared" si="3"/>
        <v>-0.20824572408884023</v>
      </c>
    </row>
    <row r="62" spans="1:8" x14ac:dyDescent="0.35">
      <c r="A62" s="1" t="s">
        <v>114</v>
      </c>
      <c r="B62" s="1" t="s">
        <v>1671</v>
      </c>
      <c r="C62" s="1"/>
      <c r="D62" s="7">
        <f t="shared" si="0"/>
        <v>0.31372345078829228</v>
      </c>
      <c r="E62" s="7">
        <f t="shared" si="1"/>
        <v>1.5954962218255742</v>
      </c>
      <c r="F62" s="7"/>
      <c r="G62" s="7">
        <f t="shared" si="4"/>
        <v>1.5954972578249453</v>
      </c>
      <c r="H62" s="8">
        <f t="shared" si="3"/>
        <v>9.3987894437930208E-2</v>
      </c>
    </row>
    <row r="63" spans="1:8" x14ac:dyDescent="0.35">
      <c r="A63" s="1" t="s">
        <v>116</v>
      </c>
      <c r="B63" s="1" t="s">
        <v>1672</v>
      </c>
      <c r="C63" s="1"/>
      <c r="D63" s="7">
        <f t="shared" si="0"/>
        <v>0.3134470314085262</v>
      </c>
      <c r="E63" s="7">
        <f t="shared" si="1"/>
        <v>1.5841389160098738</v>
      </c>
      <c r="F63" s="7"/>
      <c r="G63" s="7">
        <f t="shared" si="4"/>
        <v>1.5841405746508599</v>
      </c>
      <c r="H63" s="8">
        <f t="shared" si="3"/>
        <v>0.14659117533710742</v>
      </c>
    </row>
    <row r="64" spans="1:8" x14ac:dyDescent="0.35">
      <c r="A64" s="1" t="s">
        <v>118</v>
      </c>
      <c r="B64" s="1" t="s">
        <v>1673</v>
      </c>
      <c r="C64" s="1"/>
      <c r="D64" s="7">
        <f t="shared" si="0"/>
        <v>0.31317287164908564</v>
      </c>
      <c r="E64" s="7">
        <f t="shared" si="1"/>
        <v>1.5729064372591384</v>
      </c>
      <c r="F64" s="7"/>
      <c r="G64" s="7">
        <f t="shared" si="4"/>
        <v>1.5729094144427904</v>
      </c>
      <c r="H64" s="8">
        <f t="shared" si="3"/>
        <v>0.25640662375536749</v>
      </c>
    </row>
    <row r="65" spans="1:8" x14ac:dyDescent="0.35">
      <c r="A65" s="1" t="s">
        <v>120</v>
      </c>
      <c r="B65" s="1" t="s">
        <v>1674</v>
      </c>
      <c r="C65" s="1"/>
      <c r="D65" s="7">
        <f t="shared" si="0"/>
        <v>0.31290093831517785</v>
      </c>
      <c r="E65" s="7">
        <f t="shared" si="1"/>
        <v>1.5617928406001493</v>
      </c>
      <c r="F65" s="7"/>
      <c r="G65" s="7">
        <f t="shared" si="4"/>
        <v>1.5618025406243419</v>
      </c>
      <c r="H65" s="8">
        <f t="shared" si="3"/>
        <v>0.81430330367027182</v>
      </c>
    </row>
    <row r="66" spans="1:8" x14ac:dyDescent="0.35">
      <c r="A66" s="1" t="s">
        <v>122</v>
      </c>
      <c r="B66" s="1" t="s">
        <v>1675</v>
      </c>
      <c r="C66" s="1"/>
      <c r="D66" s="7">
        <f t="shared" si="0"/>
        <v>0.31263119891108504</v>
      </c>
      <c r="E66" s="7">
        <f t="shared" si="1"/>
        <v>1.5508151714962322</v>
      </c>
      <c r="F66" s="7"/>
      <c r="G66" s="7">
        <f t="shared" si="4"/>
        <v>1.5508187217660634</v>
      </c>
      <c r="H66" s="8">
        <f t="shared" si="3"/>
        <v>0.2905989209409654</v>
      </c>
    </row>
    <row r="67" spans="1:8" x14ac:dyDescent="0.35">
      <c r="A67" s="1" t="s">
        <v>124</v>
      </c>
      <c r="B67" s="1" t="s">
        <v>1676</v>
      </c>
      <c r="C67" s="1"/>
      <c r="D67" s="7">
        <f t="shared" si="0"/>
        <v>0.31236362162106529</v>
      </c>
      <c r="E67" s="7">
        <f t="shared" si="1"/>
        <v>1.5399538416563967</v>
      </c>
      <c r="F67" s="7"/>
      <c r="G67" s="7">
        <f t="shared" si="4"/>
        <v>1.5399567321237555</v>
      </c>
      <c r="H67" s="8">
        <f t="shared" si="3"/>
        <v>0.23074858418681288</v>
      </c>
    </row>
    <row r="68" spans="1:8" x14ac:dyDescent="0.35">
      <c r="A68" s="1" t="s">
        <v>126</v>
      </c>
      <c r="B68" s="1" t="s">
        <v>1677</v>
      </c>
      <c r="C68" s="1"/>
      <c r="D68" s="7">
        <f t="shared" si="0"/>
        <v>0.31209817529089245</v>
      </c>
      <c r="E68" s="7">
        <f t="shared" si="1"/>
        <v>1.5292121256053968</v>
      </c>
      <c r="F68" s="7"/>
      <c r="G68" s="7">
        <f t="shared" si="4"/>
        <v>1.5292153521327236</v>
      </c>
      <c r="H68" s="8">
        <f t="shared" si="3"/>
        <v>0.251283964487925</v>
      </c>
    </row>
    <row r="69" spans="1:8" x14ac:dyDescent="0.35">
      <c r="A69" s="1" t="s">
        <v>128</v>
      </c>
      <c r="B69" s="1" t="s">
        <v>1678</v>
      </c>
      <c r="C69" s="1"/>
      <c r="D69" s="7">
        <f t="shared" si="0"/>
        <v>0.31183482941001073</v>
      </c>
      <c r="E69" s="7">
        <f t="shared" si="1"/>
        <v>1.518579737087604</v>
      </c>
      <c r="F69" s="7"/>
      <c r="G69" s="7">
        <f t="shared" si="4"/>
        <v>1.5185933688634918</v>
      </c>
      <c r="H69" s="8">
        <f t="shared" si="3"/>
        <v>1.0359878908730025</v>
      </c>
    </row>
    <row r="70" spans="1:8" x14ac:dyDescent="0.35">
      <c r="A70" s="1" t="s">
        <v>130</v>
      </c>
      <c r="B70" s="1" t="s">
        <v>1679</v>
      </c>
      <c r="C70" s="1"/>
      <c r="D70" s="7">
        <f t="shared" ref="D70:D133" si="5">1/(LOG10(A70))</f>
        <v>0.31157355409427928</v>
      </c>
      <c r="E70" s="7">
        <f t="shared" ref="E70:E133" si="6">LOG10(B70)</f>
        <v>1.5080850970979376</v>
      </c>
      <c r="F70" s="7"/>
      <c r="G70" s="7">
        <f t="shared" si="4"/>
        <v>1.5080895764394313</v>
      </c>
      <c r="H70" s="8">
        <f t="shared" ref="H70:H133" si="7">1000*(POWER(10,G70)-B70)</f>
        <v>0.33228994413292412</v>
      </c>
    </row>
    <row r="71" spans="1:8" x14ac:dyDescent="0.35">
      <c r="A71" s="1" t="s">
        <v>132</v>
      </c>
      <c r="B71" s="1" t="s">
        <v>1680</v>
      </c>
      <c r="C71" s="1"/>
      <c r="D71" s="7">
        <f t="shared" si="5"/>
        <v>0.31131432006928389</v>
      </c>
      <c r="E71" s="7">
        <f t="shared" si="6"/>
        <v>1.497689689521025</v>
      </c>
      <c r="F71" s="7"/>
      <c r="G71" s="7">
        <f t="shared" si="4"/>
        <v>1.4977027764186346</v>
      </c>
      <c r="H71" s="8">
        <f t="shared" si="7"/>
        <v>0.94786966856119648</v>
      </c>
    </row>
    <row r="72" spans="1:8" x14ac:dyDescent="0.35">
      <c r="A72" s="1" t="s">
        <v>134</v>
      </c>
      <c r="B72" s="1" t="s">
        <v>1681</v>
      </c>
      <c r="C72" s="1"/>
      <c r="D72" s="7">
        <f t="shared" si="5"/>
        <v>0.31105709865419356</v>
      </c>
      <c r="E72" s="7">
        <f t="shared" si="6"/>
        <v>1.4874212113594745</v>
      </c>
      <c r="F72" s="7"/>
      <c r="G72" s="7">
        <f t="shared" si="4"/>
        <v>1.4874317781442414</v>
      </c>
      <c r="H72" s="8">
        <f t="shared" si="7"/>
        <v>0.74745498885420147</v>
      </c>
    </row>
    <row r="73" spans="1:8" x14ac:dyDescent="0.35">
      <c r="A73" s="1" t="s">
        <v>136</v>
      </c>
      <c r="B73" s="1" t="s">
        <v>1682</v>
      </c>
      <c r="C73" s="1"/>
      <c r="D73" s="7">
        <f t="shared" si="5"/>
        <v>0.31080186174614133</v>
      </c>
      <c r="E73" s="7">
        <f t="shared" si="6"/>
        <v>1.4772659954248526</v>
      </c>
      <c r="F73" s="7"/>
      <c r="G73" s="7">
        <f t="shared" si="4"/>
        <v>1.4772753990627052</v>
      </c>
      <c r="H73" s="8">
        <f t="shared" si="7"/>
        <v>0.6498038519247018</v>
      </c>
    </row>
    <row r="74" spans="1:8" x14ac:dyDescent="0.35">
      <c r="A74" s="1" t="s">
        <v>138</v>
      </c>
      <c r="B74" s="1" t="s">
        <v>1683</v>
      </c>
      <c r="C74" s="1"/>
      <c r="D74" s="7">
        <f t="shared" si="5"/>
        <v>0.31054858180510897</v>
      </c>
      <c r="E74" s="7">
        <f t="shared" si="6"/>
        <v>1.4672232108340486</v>
      </c>
      <c r="F74" s="7"/>
      <c r="G74" s="7">
        <f t="shared" si="4"/>
        <v>1.4672324650140922</v>
      </c>
      <c r="H74" s="8">
        <f t="shared" si="7"/>
        <v>0.62485819685775823</v>
      </c>
    </row>
    <row r="75" spans="1:8" x14ac:dyDescent="0.35">
      <c r="A75" s="1" t="s">
        <v>140</v>
      </c>
      <c r="B75" s="1" t="s">
        <v>1684</v>
      </c>
      <c r="C75" s="1"/>
      <c r="D75" s="7">
        <f t="shared" si="5"/>
        <v>0.31029723183929614</v>
      </c>
      <c r="E75" s="7">
        <f t="shared" si="6"/>
        <v>1.4572913391285069</v>
      </c>
      <c r="F75" s="7"/>
      <c r="G75" s="7">
        <f t="shared" si="4"/>
        <v>1.4573018104950393</v>
      </c>
      <c r="H75" s="8">
        <f t="shared" si="7"/>
        <v>0.69105979202177537</v>
      </c>
    </row>
    <row r="76" spans="1:8" x14ac:dyDescent="0.35">
      <c r="A76" s="1" t="s">
        <v>142</v>
      </c>
      <c r="B76" s="1" t="s">
        <v>1685</v>
      </c>
      <c r="C76" s="1"/>
      <c r="D76" s="7">
        <f t="shared" si="5"/>
        <v>0.3100477853909564</v>
      </c>
      <c r="E76" s="7">
        <f t="shared" si="6"/>
        <v>1.4474836301193619</v>
      </c>
      <c r="F76" s="7"/>
      <c r="G76" s="7">
        <f t="shared" si="4"/>
        <v>1.4474822788967003</v>
      </c>
      <c r="H76" s="8">
        <f t="shared" si="7"/>
        <v>-8.7181746195597043E-2</v>
      </c>
    </row>
    <row r="77" spans="1:8" x14ac:dyDescent="0.35">
      <c r="A77" s="1" t="s">
        <v>144</v>
      </c>
      <c r="B77" s="1" t="s">
        <v>1686</v>
      </c>
      <c r="C77" s="1"/>
      <c r="D77" s="7">
        <f t="shared" si="5"/>
        <v>0.30980021652268125</v>
      </c>
      <c r="E77" s="7">
        <f t="shared" si="6"/>
        <v>1.4377664126947316</v>
      </c>
      <c r="F77" s="7"/>
      <c r="G77" s="7">
        <f t="shared" si="4"/>
        <v>1.4377727227185915</v>
      </c>
      <c r="H77" s="8">
        <f t="shared" si="7"/>
        <v>0.39812207401013211</v>
      </c>
    </row>
    <row r="78" spans="1:8" x14ac:dyDescent="0.35">
      <c r="A78" s="1" t="s">
        <v>146</v>
      </c>
      <c r="B78" s="1" t="s">
        <v>1687</v>
      </c>
      <c r="C78" s="1"/>
      <c r="D78" s="7">
        <f t="shared" si="5"/>
        <v>0.3095544998041167</v>
      </c>
      <c r="E78" s="7">
        <f t="shared" si="6"/>
        <v>1.4281672028554822</v>
      </c>
      <c r="F78" s="7"/>
      <c r="G78" s="7">
        <f t="shared" si="4"/>
        <v>1.428172003760892</v>
      </c>
      <c r="H78" s="8">
        <f t="shared" si="7"/>
        <v>0.29628416518434619</v>
      </c>
    </row>
    <row r="79" spans="1:8" x14ac:dyDescent="0.35">
      <c r="A79" s="1" t="s">
        <v>148</v>
      </c>
      <c r="B79" s="1" t="s">
        <v>1688</v>
      </c>
      <c r="C79" s="1"/>
      <c r="D79" s="7">
        <f t="shared" si="5"/>
        <v>0.30931061029909585</v>
      </c>
      <c r="E79" s="7">
        <f t="shared" si="6"/>
        <v>1.4186823749557331</v>
      </c>
      <c r="F79" s="7"/>
      <c r="G79" s="7">
        <f t="shared" si="4"/>
        <v>1.4186789932960551</v>
      </c>
      <c r="H79" s="8">
        <f t="shared" si="7"/>
        <v>-0.20418614600714591</v>
      </c>
    </row>
    <row r="80" spans="1:8" x14ac:dyDescent="0.35">
      <c r="A80" s="1" t="s">
        <v>150</v>
      </c>
      <c r="B80" s="1" t="s">
        <v>1689</v>
      </c>
      <c r="C80" s="1"/>
      <c r="D80" s="7">
        <f t="shared" si="5"/>
        <v>0.30906852355317083</v>
      </c>
      <c r="E80" s="7">
        <f t="shared" si="6"/>
        <v>1.4092905006404546</v>
      </c>
      <c r="F80" s="7"/>
      <c r="G80" s="7">
        <f t="shared" si="4"/>
        <v>1.4092925722204654</v>
      </c>
      <c r="H80" s="8">
        <f t="shared" si="7"/>
        <v>0.12240775613392429</v>
      </c>
    </row>
    <row r="81" spans="1:8" x14ac:dyDescent="0.35">
      <c r="A81" s="1" t="s">
        <v>152</v>
      </c>
      <c r="B81" s="1" t="s">
        <v>1690</v>
      </c>
      <c r="C81" s="1"/>
      <c r="D81" s="7">
        <f t="shared" si="5"/>
        <v>0.30882821558153223</v>
      </c>
      <c r="E81" s="7">
        <f t="shared" si="6"/>
        <v>1.4000196350651586</v>
      </c>
      <c r="F81" s="7"/>
      <c r="G81" s="7">
        <f t="shared" si="4"/>
        <v>1.4000116311888178</v>
      </c>
      <c r="H81" s="8">
        <f t="shared" si="7"/>
        <v>-0.46294744548447397</v>
      </c>
    </row>
    <row r="82" spans="1:8" x14ac:dyDescent="0.35">
      <c r="A82" s="1" t="s">
        <v>154</v>
      </c>
      <c r="B82" s="1" t="s">
        <v>153</v>
      </c>
      <c r="C82" s="1"/>
      <c r="D82" s="7">
        <f t="shared" si="5"/>
        <v>0.30858966285729861</v>
      </c>
      <c r="E82" s="7">
        <f t="shared" si="6"/>
        <v>1.39084682689535</v>
      </c>
      <c r="F82" s="7"/>
      <c r="G82" s="7">
        <f t="shared" si="4"/>
        <v>1.3908350707311001</v>
      </c>
      <c r="H82" s="8">
        <f t="shared" si="7"/>
        <v>-0.66576702748832872</v>
      </c>
    </row>
    <row r="83" spans="1:8" x14ac:dyDescent="0.35">
      <c r="A83" s="1" t="s">
        <v>156</v>
      </c>
      <c r="B83" s="1" t="s">
        <v>1691</v>
      </c>
      <c r="C83" s="1"/>
      <c r="D83" s="7">
        <f t="shared" si="5"/>
        <v>0.30835284230016508</v>
      </c>
      <c r="E83" s="7">
        <f t="shared" si="6"/>
        <v>1.3817646820171243</v>
      </c>
      <c r="F83" s="7"/>
      <c r="G83" s="7">
        <f t="shared" si="4"/>
        <v>1.3817618013537754</v>
      </c>
      <c r="H83" s="8">
        <f t="shared" si="7"/>
        <v>-0.15976124542049774</v>
      </c>
    </row>
    <row r="84" spans="1:8" x14ac:dyDescent="0.35">
      <c r="A84" s="1" t="s">
        <v>158</v>
      </c>
      <c r="B84" s="1" t="s">
        <v>1692</v>
      </c>
      <c r="C84" s="1"/>
      <c r="D84" s="7">
        <f t="shared" si="5"/>
        <v>0.30811773126539638</v>
      </c>
      <c r="E84" s="7">
        <f t="shared" si="6"/>
        <v>1.3728015750807367</v>
      </c>
      <c r="F84" s="7"/>
      <c r="G84" s="7">
        <f t="shared" si="4"/>
        <v>1.3727907436268083</v>
      </c>
      <c r="H84" s="8">
        <f t="shared" si="7"/>
        <v>-0.58843514669604247</v>
      </c>
    </row>
    <row r="85" spans="1:8" x14ac:dyDescent="0.35">
      <c r="A85" s="1" t="s">
        <v>160</v>
      </c>
      <c r="B85" s="1" t="s">
        <v>1693</v>
      </c>
      <c r="C85" s="1"/>
      <c r="D85" s="7">
        <f t="shared" si="5"/>
        <v>0.3078843075331536</v>
      </c>
      <c r="E85" s="7">
        <f t="shared" si="6"/>
        <v>1.3639314730018366</v>
      </c>
      <c r="F85" s="7"/>
      <c r="G85" s="7">
        <f t="shared" si="4"/>
        <v>1.3639208282556865</v>
      </c>
      <c r="H85" s="8">
        <f t="shared" si="7"/>
        <v>-0.56660075440007063</v>
      </c>
    </row>
    <row r="86" spans="1:8" x14ac:dyDescent="0.35">
      <c r="A86" s="1" t="s">
        <v>162</v>
      </c>
      <c r="B86" s="1" t="s">
        <v>1694</v>
      </c>
      <c r="C86" s="1"/>
      <c r="D86" s="7">
        <f t="shared" si="5"/>
        <v>0.30765254929814079</v>
      </c>
      <c r="E86" s="7">
        <f t="shared" si="6"/>
        <v>1.3551640665152047</v>
      </c>
      <c r="F86" s="7"/>
      <c r="G86" s="7">
        <f t="shared" si="4"/>
        <v>1.3551509961422425</v>
      </c>
      <c r="H86" s="8">
        <f t="shared" si="7"/>
        <v>-0.68180659906502683</v>
      </c>
    </row>
    <row r="87" spans="1:8" x14ac:dyDescent="0.35">
      <c r="A87" s="1" t="s">
        <v>164</v>
      </c>
      <c r="B87" s="1" t="s">
        <v>1695</v>
      </c>
      <c r="C87" s="1"/>
      <c r="D87" s="7">
        <f t="shared" si="5"/>
        <v>0.30742243515956169</v>
      </c>
      <c r="E87" s="7">
        <f t="shared" si="6"/>
        <v>1.3464898925670843</v>
      </c>
      <c r="F87" s="7"/>
      <c r="G87" s="7">
        <f t="shared" si="4"/>
        <v>1.3464801984318342</v>
      </c>
      <c r="H87" s="8">
        <f t="shared" si="7"/>
        <v>-0.49568960191237466</v>
      </c>
    </row>
    <row r="88" spans="1:8" x14ac:dyDescent="0.35">
      <c r="A88" s="1" t="s">
        <v>166</v>
      </c>
      <c r="B88" s="1" t="s">
        <v>1696</v>
      </c>
      <c r="C88" s="1"/>
      <c r="D88" s="7">
        <f t="shared" si="5"/>
        <v>0.30719394411137479</v>
      </c>
      <c r="E88" s="7">
        <f t="shared" si="6"/>
        <v>1.3379182725726733</v>
      </c>
      <c r="F88" s="7"/>
      <c r="G88" s="7">
        <f t="shared" si="4"/>
        <v>1.3379073965507473</v>
      </c>
      <c r="H88" s="8">
        <f t="shared" si="7"/>
        <v>-0.54525367038493755</v>
      </c>
    </row>
    <row r="89" spans="1:8" x14ac:dyDescent="0.35">
      <c r="A89" s="1" t="s">
        <v>168</v>
      </c>
      <c r="B89" s="1" t="s">
        <v>1697</v>
      </c>
      <c r="C89" s="1"/>
      <c r="D89" s="7">
        <f t="shared" si="5"/>
        <v>0.30696705553283632</v>
      </c>
      <c r="E89" s="7">
        <f t="shared" si="6"/>
        <v>1.3294385607794512</v>
      </c>
      <c r="F89" s="7"/>
      <c r="G89" s="7">
        <f t="shared" si="4"/>
        <v>1.3294315622320028</v>
      </c>
      <c r="H89" s="8">
        <f t="shared" si="7"/>
        <v>-0.34407939154590395</v>
      </c>
    </row>
    <row r="90" spans="1:8" x14ac:dyDescent="0.35">
      <c r="A90" s="1" t="s">
        <v>170</v>
      </c>
      <c r="B90" s="1" t="s">
        <v>1698</v>
      </c>
      <c r="C90" s="1"/>
      <c r="D90" s="7">
        <f t="shared" si="5"/>
        <v>0.3067417491793214</v>
      </c>
      <c r="E90" s="7">
        <f t="shared" si="6"/>
        <v>1.3210388927260548</v>
      </c>
      <c r="F90" s="7"/>
      <c r="G90" s="7">
        <f t="shared" si="4"/>
        <v>1.3210516775322958</v>
      </c>
      <c r="H90" s="8">
        <f t="shared" si="7"/>
        <v>0.61653129238337101</v>
      </c>
    </row>
    <row r="91" spans="1:8" x14ac:dyDescent="0.35">
      <c r="A91" s="1" t="s">
        <v>172</v>
      </c>
      <c r="B91" s="1" t="s">
        <v>1699</v>
      </c>
      <c r="C91" s="1"/>
      <c r="D91" s="7">
        <f t="shared" si="5"/>
        <v>0.30651800517341343</v>
      </c>
      <c r="E91" s="7">
        <f t="shared" si="6"/>
        <v>1.3127484209295601</v>
      </c>
      <c r="F91" s="7"/>
      <c r="G91" s="7">
        <f t="shared" si="4"/>
        <v>1.3127667348392151</v>
      </c>
      <c r="H91" s="8">
        <f t="shared" si="7"/>
        <v>0.86647160290809211</v>
      </c>
    </row>
    <row r="92" spans="1:8" x14ac:dyDescent="0.35">
      <c r="A92" s="1" t="s">
        <v>174</v>
      </c>
      <c r="B92" s="1" t="s">
        <v>1700</v>
      </c>
      <c r="C92" s="1"/>
      <c r="D92" s="7">
        <f t="shared" si="5"/>
        <v>0.30629580399625228</v>
      </c>
      <c r="E92" s="7">
        <f t="shared" si="6"/>
        <v>1.3045551501204418</v>
      </c>
      <c r="F92" s="7"/>
      <c r="G92" s="7">
        <f t="shared" si="4"/>
        <v>1.3045757368707882</v>
      </c>
      <c r="H92" s="8">
        <f t="shared" si="7"/>
        <v>0.95580419026575214</v>
      </c>
    </row>
    <row r="93" spans="1:8" x14ac:dyDescent="0.35">
      <c r="A93" s="1" t="s">
        <v>176</v>
      </c>
      <c r="B93" s="1" t="s">
        <v>1701</v>
      </c>
      <c r="C93" s="1"/>
      <c r="D93" s="9">
        <f t="shared" si="5"/>
        <v>0.30607512647913299</v>
      </c>
      <c r="E93" s="9">
        <f t="shared" si="6"/>
        <v>1.2964457942063963</v>
      </c>
      <c r="F93" s="9"/>
      <c r="G93">
        <f xml:space="preserve"> -103815.271*D93^4 + 125564.788*D93^3 - 56543.8352*D93^2 + 11267.7041*D93 - 839.623546</f>
        <v>1.2965669105776669</v>
      </c>
      <c r="H93" s="10">
        <f t="shared" si="7"/>
        <v>5.5198197123651482</v>
      </c>
    </row>
    <row r="94" spans="1:8" x14ac:dyDescent="0.35">
      <c r="A94" s="1" t="s">
        <v>178</v>
      </c>
      <c r="B94" s="1" t="s">
        <v>1702</v>
      </c>
      <c r="C94" s="1"/>
      <c r="D94" s="9">
        <f t="shared" si="5"/>
        <v>0.3058559537953458</v>
      </c>
      <c r="E94" s="9">
        <f t="shared" si="6"/>
        <v>1.2884280948009985</v>
      </c>
      <c r="F94" s="9"/>
      <c r="G94">
        <f t="shared" ref="G94:G157" si="8" xml:space="preserve"> -103815.271*D94^4 + 125564.788*D94^3 - 56543.8352*D94^2 + 11267.7041*D94 - 839.623546</f>
        <v>1.2885262352663176</v>
      </c>
      <c r="H94" s="10">
        <f t="shared" si="7"/>
        <v>4.390772823068545</v>
      </c>
    </row>
    <row r="95" spans="1:8" x14ac:dyDescent="0.35">
      <c r="A95" s="1" t="s">
        <v>180</v>
      </c>
      <c r="B95" s="1" t="s">
        <v>1703</v>
      </c>
      <c r="C95" s="1"/>
      <c r="D95" s="9">
        <f t="shared" si="5"/>
        <v>0.30563826745224942</v>
      </c>
      <c r="E95" s="9">
        <f t="shared" si="6"/>
        <v>1.280510079703276</v>
      </c>
      <c r="F95" s="9"/>
      <c r="G95">
        <f t="shared" si="8"/>
        <v>1.2805781459635455</v>
      </c>
      <c r="H95" s="10">
        <f t="shared" si="7"/>
        <v>2.9901411656858556</v>
      </c>
    </row>
    <row r="96" spans="1:8" x14ac:dyDescent="0.35">
      <c r="A96" s="1" t="s">
        <v>182</v>
      </c>
      <c r="B96" s="1" t="s">
        <v>1704</v>
      </c>
      <c r="C96" s="1"/>
      <c r="D96" s="9">
        <f t="shared" si="5"/>
        <v>0.30542204928357025</v>
      </c>
      <c r="E96" s="9">
        <f t="shared" si="6"/>
        <v>1.272676877728288</v>
      </c>
      <c r="F96" s="9"/>
      <c r="G96">
        <f t="shared" si="8"/>
        <v>1.2727212930124097</v>
      </c>
      <c r="H96" s="10">
        <f t="shared" si="7"/>
        <v>1.9162281635374256</v>
      </c>
    </row>
    <row r="97" spans="1:8" x14ac:dyDescent="0.35">
      <c r="A97" s="1" t="s">
        <v>184</v>
      </c>
      <c r="B97" s="1" t="s">
        <v>1705</v>
      </c>
      <c r="C97" s="1"/>
      <c r="D97" s="9">
        <f t="shared" si="5"/>
        <v>0.30520728144191867</v>
      </c>
      <c r="E97" s="9">
        <f t="shared" si="6"/>
        <v>1.2649122245927586</v>
      </c>
      <c r="F97" s="9"/>
      <c r="G97">
        <f t="shared" si="8"/>
        <v>1.2649543472036839</v>
      </c>
      <c r="H97" s="10">
        <f t="shared" si="7"/>
        <v>1.7851070180583406</v>
      </c>
    </row>
    <row r="98" spans="1:8" x14ac:dyDescent="0.35">
      <c r="A98" s="1" t="s">
        <v>186</v>
      </c>
      <c r="B98" s="1" t="s">
        <v>1706</v>
      </c>
      <c r="C98" s="1"/>
      <c r="D98" s="9">
        <f t="shared" si="5"/>
        <v>0.30499394639151689</v>
      </c>
      <c r="E98" s="9">
        <f t="shared" si="6"/>
        <v>1.2572464649073714</v>
      </c>
      <c r="F98" s="9"/>
      <c r="G98">
        <f t="shared" si="8"/>
        <v>1.257275999512558</v>
      </c>
      <c r="H98" s="10">
        <f t="shared" si="7"/>
        <v>1.2297252504041012</v>
      </c>
    </row>
    <row r="99" spans="1:8" x14ac:dyDescent="0.35">
      <c r="A99" s="1" t="s">
        <v>188</v>
      </c>
      <c r="B99" s="1" t="s">
        <v>1707</v>
      </c>
      <c r="C99" s="1"/>
      <c r="D99" s="9">
        <f t="shared" si="5"/>
        <v>0.30478202690112938</v>
      </c>
      <c r="E99" s="9">
        <f t="shared" si="6"/>
        <v>1.2496874278053016</v>
      </c>
      <c r="F99" s="9"/>
      <c r="G99">
        <f t="shared" si="8"/>
        <v>1.2496849608389766</v>
      </c>
      <c r="H99" s="10">
        <f t="shared" si="7"/>
        <v>-0.10094041925867714</v>
      </c>
    </row>
    <row r="100" spans="1:8" x14ac:dyDescent="0.35">
      <c r="A100" s="1" t="s">
        <v>190</v>
      </c>
      <c r="B100" s="1" t="s">
        <v>1708</v>
      </c>
      <c r="C100" s="1"/>
      <c r="D100" s="9">
        <f t="shared" si="5"/>
        <v>0.30457150603719108</v>
      </c>
      <c r="E100" s="9">
        <f t="shared" si="6"/>
        <v>1.2421934558224546</v>
      </c>
      <c r="F100" s="9"/>
      <c r="G100">
        <f t="shared" si="8"/>
        <v>1.2421799617475244</v>
      </c>
      <c r="H100" s="10">
        <f t="shared" si="7"/>
        <v>-0.54268212245389691</v>
      </c>
    </row>
    <row r="101" spans="1:8" x14ac:dyDescent="0.35">
      <c r="A101" s="1" t="s">
        <v>192</v>
      </c>
      <c r="B101" s="1" t="s">
        <v>1709</v>
      </c>
      <c r="C101" s="1"/>
      <c r="D101" s="9">
        <f t="shared" si="5"/>
        <v>0.30436236715712511</v>
      </c>
      <c r="E101" s="9">
        <f t="shared" si="6"/>
        <v>1.2347702951609165</v>
      </c>
      <c r="F101" s="9"/>
      <c r="G101">
        <f t="shared" si="8"/>
        <v>1.2347597521995795</v>
      </c>
      <c r="H101" s="10">
        <f t="shared" si="7"/>
        <v>-0.41681498719725596</v>
      </c>
    </row>
    <row r="102" spans="1:8" x14ac:dyDescent="0.35">
      <c r="A102" s="1" t="s">
        <v>194</v>
      </c>
      <c r="B102" s="1" t="s">
        <v>1710</v>
      </c>
      <c r="C102" s="1"/>
      <c r="D102" s="9">
        <f t="shared" si="5"/>
        <v>0.30415459390284527</v>
      </c>
      <c r="E102" s="9">
        <f t="shared" si="6"/>
        <v>1.2274496204698417</v>
      </c>
      <c r="F102" s="9"/>
      <c r="G102">
        <f t="shared" si="8"/>
        <v>1.2274231012968357</v>
      </c>
      <c r="H102" s="10">
        <f t="shared" si="7"/>
        <v>-1.030889286436576</v>
      </c>
    </row>
    <row r="103" spans="1:8" x14ac:dyDescent="0.35">
      <c r="A103" s="1" t="s">
        <v>196</v>
      </c>
      <c r="B103" s="1" t="s">
        <v>1711</v>
      </c>
      <c r="C103" s="1"/>
      <c r="D103" s="9">
        <f t="shared" si="5"/>
        <v>0.3039481701944361</v>
      </c>
      <c r="E103" s="9">
        <f t="shared" si="6"/>
        <v>1.2201865679032757</v>
      </c>
      <c r="F103" s="9"/>
      <c r="G103">
        <f t="shared" si="8"/>
        <v>1.2201687970116382</v>
      </c>
      <c r="H103" s="10">
        <f t="shared" si="7"/>
        <v>-0.67936409430657818</v>
      </c>
    </row>
    <row r="104" spans="1:8" x14ac:dyDescent="0.35">
      <c r="A104" s="1" t="s">
        <v>198</v>
      </c>
      <c r="B104" s="1" t="s">
        <v>1712</v>
      </c>
      <c r="C104" s="1"/>
      <c r="D104" s="9">
        <f t="shared" si="5"/>
        <v>0.30374308022400576</v>
      </c>
      <c r="E104" s="9">
        <f t="shared" si="6"/>
        <v>1.2130127788080094</v>
      </c>
      <c r="F104" s="9"/>
      <c r="G104">
        <f t="shared" si="8"/>
        <v>1.2129956459291407</v>
      </c>
      <c r="H104" s="10">
        <f t="shared" si="7"/>
        <v>-0.64424379666405684</v>
      </c>
    </row>
    <row r="105" spans="1:8" x14ac:dyDescent="0.35">
      <c r="A105" s="1" t="s">
        <v>200</v>
      </c>
      <c r="B105" s="1" t="s">
        <v>1713</v>
      </c>
      <c r="C105" s="1"/>
      <c r="D105" s="9">
        <f t="shared" si="5"/>
        <v>0.30353930844970523</v>
      </c>
      <c r="E105" s="9">
        <f t="shared" si="6"/>
        <v>1.2059347936846816</v>
      </c>
      <c r="F105" s="9"/>
      <c r="G105">
        <f t="shared" si="8"/>
        <v>1.2059024729794601</v>
      </c>
      <c r="H105" s="10">
        <f t="shared" si="7"/>
        <v>-1.1956805107473656</v>
      </c>
    </row>
    <row r="106" spans="1:8" x14ac:dyDescent="0.35">
      <c r="A106" s="1" t="s">
        <v>202</v>
      </c>
      <c r="B106" s="1" t="s">
        <v>1714</v>
      </c>
      <c r="C106" s="1"/>
      <c r="D106" s="9">
        <f t="shared" si="5"/>
        <v>0.30333683958990937</v>
      </c>
      <c r="E106" s="9">
        <f t="shared" si="6"/>
        <v>1.1989043994567323</v>
      </c>
      <c r="F106" s="9"/>
      <c r="G106">
        <f t="shared" si="8"/>
        <v>1.1988881211839271</v>
      </c>
      <c r="H106" s="10">
        <f t="shared" si="7"/>
        <v>-0.59254354516724561</v>
      </c>
    </row>
    <row r="107" spans="1:8" x14ac:dyDescent="0.35">
      <c r="A107" s="1" t="s">
        <v>204</v>
      </c>
      <c r="B107" s="1" t="s">
        <v>1715</v>
      </c>
      <c r="C107" s="1"/>
      <c r="D107" s="9">
        <f t="shared" si="5"/>
        <v>0.30313565861755382</v>
      </c>
      <c r="E107" s="9">
        <f t="shared" si="6"/>
        <v>1.1919816808003296</v>
      </c>
      <c r="F107" s="9"/>
      <c r="G107">
        <f t="shared" si="8"/>
        <v>1.1919514513881495</v>
      </c>
      <c r="H107" s="10">
        <f t="shared" si="7"/>
        <v>-1.0829588560508085</v>
      </c>
    </row>
    <row r="108" spans="1:8" x14ac:dyDescent="0.35">
      <c r="A108" s="1" t="s">
        <v>206</v>
      </c>
      <c r="B108" s="1" t="s">
        <v>1716</v>
      </c>
      <c r="C108" s="1"/>
      <c r="D108" s="9">
        <f t="shared" si="5"/>
        <v>0.30293575075462359</v>
      </c>
      <c r="E108" s="9">
        <f t="shared" si="6"/>
        <v>1.1851170011425916</v>
      </c>
      <c r="F108" s="9"/>
      <c r="G108">
        <f t="shared" si="8"/>
        <v>1.1850913420037159</v>
      </c>
      <c r="H108" s="10">
        <f t="shared" si="7"/>
        <v>-0.90481947087361903</v>
      </c>
    </row>
    <row r="109" spans="1:8" x14ac:dyDescent="0.35">
      <c r="A109" s="1" t="s">
        <v>208</v>
      </c>
      <c r="B109" s="1" t="s">
        <v>1717</v>
      </c>
      <c r="C109" s="1"/>
      <c r="D109" s="9">
        <f t="shared" si="5"/>
        <v>0.30273710146678778</v>
      </c>
      <c r="E109" s="9">
        <f t="shared" si="6"/>
        <v>1.1783437389762197</v>
      </c>
      <c r="F109" s="9"/>
      <c r="G109">
        <f t="shared" si="8"/>
        <v>1.1783066887553559</v>
      </c>
      <c r="H109" s="10">
        <f t="shared" si="7"/>
        <v>-1.2862687067176637</v>
      </c>
    </row>
    <row r="110" spans="1:8" x14ac:dyDescent="0.35">
      <c r="A110" s="1" t="s">
        <v>210</v>
      </c>
      <c r="B110" s="1" t="s">
        <v>1718</v>
      </c>
      <c r="C110" s="1"/>
      <c r="D110" s="9">
        <f t="shared" si="5"/>
        <v>0.30253969645817663</v>
      </c>
      <c r="E110" s="9">
        <f t="shared" si="6"/>
        <v>1.1716094562166661</v>
      </c>
      <c r="F110" s="9"/>
      <c r="G110">
        <f t="shared" si="8"/>
        <v>1.1715964044176417</v>
      </c>
      <c r="H110" s="10">
        <f t="shared" si="7"/>
        <v>-0.44615832065630912</v>
      </c>
    </row>
    <row r="111" spans="1:8" x14ac:dyDescent="0.35">
      <c r="A111" s="1" t="s">
        <v>212</v>
      </c>
      <c r="B111" s="1" t="s">
        <v>1719</v>
      </c>
      <c r="C111" s="1"/>
      <c r="D111" s="9">
        <f t="shared" si="5"/>
        <v>0.30234352166629547</v>
      </c>
      <c r="E111" s="9">
        <f t="shared" si="6"/>
        <v>1.1649770771108861</v>
      </c>
      <c r="F111" s="9"/>
      <c r="G111">
        <f t="shared" si="8"/>
        <v>1.1649594185680598</v>
      </c>
      <c r="H111" s="10">
        <f t="shared" si="7"/>
        <v>-0.59448212339319184</v>
      </c>
    </row>
    <row r="112" spans="1:8" x14ac:dyDescent="0.35">
      <c r="A112" s="1" t="s">
        <v>214</v>
      </c>
      <c r="B112" s="1" t="s">
        <v>1720</v>
      </c>
      <c r="C112" s="1"/>
      <c r="D112" s="9">
        <f t="shared" si="5"/>
        <v>0.30214856325707262</v>
      </c>
      <c r="E112" s="9">
        <f t="shared" si="6"/>
        <v>1.1584228065848825</v>
      </c>
      <c r="F112" s="9"/>
      <c r="G112">
        <f t="shared" si="8"/>
        <v>1.1583946773300795</v>
      </c>
      <c r="H112" s="10">
        <f t="shared" si="7"/>
        <v>-0.93278737147706181</v>
      </c>
    </row>
    <row r="113" spans="1:8" x14ac:dyDescent="0.35">
      <c r="A113" s="1" t="s">
        <v>216</v>
      </c>
      <c r="B113" s="1" t="s">
        <v>1721</v>
      </c>
      <c r="C113" s="1"/>
      <c r="D113" s="9">
        <f t="shared" si="5"/>
        <v>0.30195480762003551</v>
      </c>
      <c r="E113" s="9">
        <f t="shared" si="6"/>
        <v>1.1519211797999052</v>
      </c>
      <c r="F113" s="9"/>
      <c r="G113">
        <f t="shared" si="8"/>
        <v>1.1519011431203126</v>
      </c>
      <c r="H113" s="10">
        <f t="shared" si="7"/>
        <v>-0.65456473476466215</v>
      </c>
    </row>
    <row r="114" spans="1:8" x14ac:dyDescent="0.35">
      <c r="A114" s="1" t="s">
        <v>218</v>
      </c>
      <c r="B114" s="1" t="s">
        <v>1722</v>
      </c>
      <c r="C114" s="1"/>
      <c r="D114" s="9">
        <f t="shared" si="5"/>
        <v>0.30176224136361246</v>
      </c>
      <c r="E114" s="9">
        <f t="shared" si="6"/>
        <v>1.1454761048849593</v>
      </c>
      <c r="F114" s="9"/>
      <c r="G114">
        <f t="shared" si="8"/>
        <v>1.1454777944106809</v>
      </c>
      <c r="H114" s="10">
        <f t="shared" si="7"/>
        <v>5.4382284339737907E-2</v>
      </c>
    </row>
    <row r="115" spans="1:8" x14ac:dyDescent="0.35">
      <c r="A115" s="1" t="s">
        <v>220</v>
      </c>
      <c r="B115" s="1" t="s">
        <v>1723</v>
      </c>
      <c r="C115" s="1"/>
      <c r="D115" s="9">
        <f t="shared" si="5"/>
        <v>0.30157085131055567</v>
      </c>
      <c r="E115" s="9">
        <f t="shared" si="6"/>
        <v>1.1391231341095795</v>
      </c>
      <c r="F115" s="9"/>
      <c r="G115">
        <f t="shared" si="8"/>
        <v>1.1391236254728483</v>
      </c>
      <c r="H115" s="10">
        <f t="shared" si="7"/>
        <v>1.5586254267674349E-2</v>
      </c>
    </row>
    <row r="116" spans="1:8" x14ac:dyDescent="0.35">
      <c r="A116" s="1" t="s">
        <v>222</v>
      </c>
      <c r="B116" s="1" t="s">
        <v>1724</v>
      </c>
      <c r="C116" s="1"/>
      <c r="D116" s="9">
        <f t="shared" si="5"/>
        <v>0.30138062449348119</v>
      </c>
      <c r="E116" s="9">
        <f t="shared" si="6"/>
        <v>1.1328358043383722</v>
      </c>
      <c r="F116" s="9"/>
      <c r="G116">
        <f t="shared" si="8"/>
        <v>1.1328376461390235</v>
      </c>
      <c r="H116" s="10">
        <f t="shared" si="7"/>
        <v>5.7583099291491635E-2</v>
      </c>
    </row>
    <row r="117" spans="1:8" x14ac:dyDescent="0.35">
      <c r="A117" s="1" t="s">
        <v>224</v>
      </c>
      <c r="B117" s="1" t="s">
        <v>1725</v>
      </c>
      <c r="C117" s="1"/>
      <c r="D117" s="9">
        <f t="shared" si="5"/>
        <v>0.30119154815052368</v>
      </c>
      <c r="E117" s="9">
        <f t="shared" si="6"/>
        <v>1.1266183755229515</v>
      </c>
      <c r="F117" s="9"/>
      <c r="G117">
        <f t="shared" si="8"/>
        <v>1.1266188815600344</v>
      </c>
      <c r="H117" s="10">
        <f t="shared" si="7"/>
        <v>1.5596123335015477E-2</v>
      </c>
    </row>
    <row r="118" spans="1:8" x14ac:dyDescent="0.35">
      <c r="A118" s="1" t="s">
        <v>226</v>
      </c>
      <c r="B118" s="1" t="s">
        <v>1726</v>
      </c>
      <c r="C118" s="1"/>
      <c r="D118" s="9">
        <f t="shared" si="5"/>
        <v>0.30100360972110102</v>
      </c>
      <c r="E118" s="9">
        <f t="shared" si="6"/>
        <v>1.1204423068733063</v>
      </c>
      <c r="F118" s="9"/>
      <c r="G118">
        <f t="shared" si="8"/>
        <v>1.1204663719693144</v>
      </c>
      <c r="H118" s="10">
        <f t="shared" si="7"/>
        <v>0.73123610524739036</v>
      </c>
    </row>
    <row r="119" spans="1:8" x14ac:dyDescent="0.35">
      <c r="A119" s="1" t="s">
        <v>228</v>
      </c>
      <c r="B119" s="1" t="s">
        <v>227</v>
      </c>
      <c r="C119" s="1"/>
      <c r="D119" s="9">
        <f t="shared" si="5"/>
        <v>0.30081679684178614</v>
      </c>
      <c r="E119" s="9">
        <f t="shared" si="6"/>
        <v>1.1143774297861555</v>
      </c>
      <c r="F119" s="9"/>
      <c r="G119">
        <f t="shared" si="8"/>
        <v>1.1143791724450693</v>
      </c>
      <c r="H119" s="10">
        <f t="shared" si="7"/>
        <v>5.2216334518462304E-2</v>
      </c>
    </row>
    <row r="120" spans="1:8" x14ac:dyDescent="0.35">
      <c r="A120" s="1" t="s">
        <v>230</v>
      </c>
      <c r="B120" s="1" t="s">
        <v>1727</v>
      </c>
      <c r="C120" s="1"/>
      <c r="D120" s="9">
        <f t="shared" si="5"/>
        <v>0.30063109734228355</v>
      </c>
      <c r="E120" s="9">
        <f t="shared" si="6"/>
        <v>1.108328194266184</v>
      </c>
      <c r="F120" s="9"/>
      <c r="G120">
        <f t="shared" si="8"/>
        <v>1.1083563526765374</v>
      </c>
      <c r="H120" s="10">
        <f t="shared" si="7"/>
        <v>0.83208193990635948</v>
      </c>
    </row>
    <row r="121" spans="1:8" x14ac:dyDescent="0.35">
      <c r="A121" s="1" t="s">
        <v>232</v>
      </c>
      <c r="B121" s="1" t="s">
        <v>1728</v>
      </c>
      <c r="C121" s="1"/>
      <c r="D121" s="9">
        <f t="shared" si="5"/>
        <v>0.30044649924150579</v>
      </c>
      <c r="E121" s="9">
        <f t="shared" si="6"/>
        <v>1.1023650913385277</v>
      </c>
      <c r="F121" s="9"/>
      <c r="G121">
        <f t="shared" si="8"/>
        <v>1.1023969967388894</v>
      </c>
      <c r="H121" s="10">
        <f t="shared" si="7"/>
        <v>0.92995285384844806</v>
      </c>
    </row>
    <row r="122" spans="1:8" x14ac:dyDescent="0.35">
      <c r="A122" s="1" t="s">
        <v>234</v>
      </c>
      <c r="B122" s="1" t="s">
        <v>1729</v>
      </c>
      <c r="C122" s="1"/>
      <c r="D122" s="9">
        <f t="shared" si="5"/>
        <v>0.30026299074374829</v>
      </c>
      <c r="E122" s="9">
        <f t="shared" si="6"/>
        <v>1.0964581117174534</v>
      </c>
      <c r="F122" s="9"/>
      <c r="G122">
        <f t="shared" si="8"/>
        <v>1.0965002028590334</v>
      </c>
      <c r="H122" s="10">
        <f t="shared" si="7"/>
        <v>1.2102791479442487</v>
      </c>
    </row>
    <row r="123" spans="1:8" x14ac:dyDescent="0.35">
      <c r="A123" s="1" t="s">
        <v>236</v>
      </c>
      <c r="B123" s="1" t="s">
        <v>1730</v>
      </c>
      <c r="C123" s="1"/>
      <c r="D123" s="9">
        <f t="shared" si="5"/>
        <v>0.30008056023495933</v>
      </c>
      <c r="E123" s="9">
        <f t="shared" si="6"/>
        <v>1.090645957573315</v>
      </c>
      <c r="F123" s="9"/>
      <c r="G123">
        <f t="shared" si="8"/>
        <v>1.0906650831968818</v>
      </c>
      <c r="H123" s="10">
        <f t="shared" si="7"/>
        <v>0.5426087749587083</v>
      </c>
    </row>
    <row r="124" spans="1:8" x14ac:dyDescent="0.35">
      <c r="A124" s="1" t="s">
        <v>238</v>
      </c>
      <c r="B124" s="1" t="s">
        <v>1731</v>
      </c>
      <c r="C124" s="1"/>
      <c r="D124" s="9">
        <f t="shared" si="5"/>
        <v>0.29989919627910172</v>
      </c>
      <c r="E124" s="9">
        <f t="shared" si="6"/>
        <v>1.0848621390484223</v>
      </c>
      <c r="F124" s="9"/>
      <c r="G124">
        <f t="shared" si="8"/>
        <v>1.0848907636184322</v>
      </c>
      <c r="H124" s="10">
        <f t="shared" si="7"/>
        <v>0.80136636761807267</v>
      </c>
    </row>
    <row r="125" spans="1:8" x14ac:dyDescent="0.35">
      <c r="A125" s="1" t="s">
        <v>240</v>
      </c>
      <c r="B125" s="1" t="s">
        <v>1732</v>
      </c>
      <c r="C125" s="1"/>
      <c r="D125" s="9">
        <f t="shared" si="5"/>
        <v>0.2997188876146043</v>
      </c>
      <c r="E125" s="9">
        <f t="shared" si="6"/>
        <v>1.0791450533327489</v>
      </c>
      <c r="F125" s="9"/>
      <c r="G125">
        <f t="shared" si="8"/>
        <v>1.0791763834847643</v>
      </c>
      <c r="H125" s="10">
        <f t="shared" si="7"/>
        <v>0.86564317508752708</v>
      </c>
    </row>
    <row r="126" spans="1:8" x14ac:dyDescent="0.35">
      <c r="A126" s="1" t="s">
        <v>242</v>
      </c>
      <c r="B126" s="1" t="s">
        <v>1733</v>
      </c>
      <c r="C126" s="1"/>
      <c r="D126" s="9">
        <f t="shared" si="5"/>
        <v>0.29953962315090055</v>
      </c>
      <c r="E126" s="9">
        <f t="shared" si="6"/>
        <v>1.0734983987172615</v>
      </c>
      <c r="F126" s="9"/>
      <c r="G126">
        <f t="shared" si="8"/>
        <v>1.0735210954237573</v>
      </c>
      <c r="H126" s="10">
        <f t="shared" si="7"/>
        <v>0.61899661973541242</v>
      </c>
    </row>
    <row r="127" spans="1:8" x14ac:dyDescent="0.35">
      <c r="A127" s="1" t="s">
        <v>244</v>
      </c>
      <c r="B127" s="1" t="s">
        <v>1734</v>
      </c>
      <c r="C127" s="1"/>
      <c r="D127" s="9">
        <f t="shared" si="5"/>
        <v>0.29936139196505085</v>
      </c>
      <c r="E127" s="9">
        <f t="shared" si="6"/>
        <v>1.0678888066853989</v>
      </c>
      <c r="F127" s="9"/>
      <c r="G127">
        <f t="shared" si="8"/>
        <v>1.0679240651327291</v>
      </c>
      <c r="H127" s="10">
        <f t="shared" si="7"/>
        <v>0.94926027813002634</v>
      </c>
    </row>
    <row r="128" spans="1:8" x14ac:dyDescent="0.35">
      <c r="A128" s="1" t="s">
        <v>246</v>
      </c>
      <c r="B128" s="1" t="s">
        <v>1735</v>
      </c>
      <c r="C128" s="1"/>
      <c r="D128" s="9">
        <f t="shared" si="5"/>
        <v>0.29918418329844776</v>
      </c>
      <c r="E128" s="9">
        <f t="shared" si="6"/>
        <v>1.0623563180854378</v>
      </c>
      <c r="F128" s="9"/>
      <c r="G128">
        <f t="shared" si="8"/>
        <v>1.0623844711528818</v>
      </c>
      <c r="H128" s="10">
        <f t="shared" si="7"/>
        <v>0.7483621329491541</v>
      </c>
    </row>
    <row r="129" spans="1:8" x14ac:dyDescent="0.35">
      <c r="A129" s="1" t="s">
        <v>248</v>
      </c>
      <c r="B129" s="1" t="s">
        <v>1736</v>
      </c>
      <c r="C129" s="1"/>
      <c r="D129" s="9">
        <f t="shared" si="5"/>
        <v>0.29900798655359961</v>
      </c>
      <c r="E129" s="9">
        <f t="shared" si="6"/>
        <v>1.0568667536583127</v>
      </c>
      <c r="F129" s="9"/>
      <c r="G129">
        <f t="shared" si="8"/>
        <v>1.0569015046733057</v>
      </c>
      <c r="H129" s="10">
        <f t="shared" si="7"/>
        <v>0.91215220388107809</v>
      </c>
    </row>
    <row r="130" spans="1:8" x14ac:dyDescent="0.35">
      <c r="A130" s="1" t="s">
        <v>250</v>
      </c>
      <c r="B130" s="1" t="s">
        <v>1737</v>
      </c>
      <c r="C130" s="1"/>
      <c r="D130" s="9">
        <f t="shared" si="5"/>
        <v>0.29883279129099261</v>
      </c>
      <c r="E130" s="9">
        <f t="shared" si="6"/>
        <v>1.0514226660890345</v>
      </c>
      <c r="F130" s="9"/>
      <c r="G130">
        <f t="shared" si="8"/>
        <v>1.0514743693227047</v>
      </c>
      <c r="H130" s="10">
        <f t="shared" si="7"/>
        <v>1.3402379544569243</v>
      </c>
    </row>
    <row r="131" spans="1:8" x14ac:dyDescent="0.35">
      <c r="A131" s="1" t="s">
        <v>252</v>
      </c>
      <c r="B131" s="1" t="s">
        <v>1738</v>
      </c>
      <c r="C131" s="1"/>
      <c r="D131" s="9">
        <f t="shared" si="5"/>
        <v>0.29865858722602717</v>
      </c>
      <c r="E131" s="9">
        <f t="shared" si="6"/>
        <v>1.0460657302306877</v>
      </c>
      <c r="F131" s="9"/>
      <c r="G131">
        <f t="shared" si="8"/>
        <v>1.0461022809670339</v>
      </c>
      <c r="H131" s="10">
        <f t="shared" si="7"/>
        <v>0.93582754726106998</v>
      </c>
    </row>
    <row r="132" spans="1:8" x14ac:dyDescent="0.35">
      <c r="A132" s="1" t="s">
        <v>254</v>
      </c>
      <c r="B132" s="1" t="s">
        <v>1739</v>
      </c>
      <c r="C132" s="1"/>
      <c r="D132" s="9">
        <f t="shared" si="5"/>
        <v>0.29848536422602767</v>
      </c>
      <c r="E132" s="9">
        <f t="shared" si="6"/>
        <v>1.0407209836011935</v>
      </c>
      <c r="F132" s="9"/>
      <c r="G132">
        <f t="shared" si="8"/>
        <v>1.0407844675121396</v>
      </c>
      <c r="H132" s="10">
        <f t="shared" si="7"/>
        <v>1.6055805127646039</v>
      </c>
    </row>
    <row r="133" spans="1:8" x14ac:dyDescent="0.35">
      <c r="A133" s="1" t="s">
        <v>256</v>
      </c>
      <c r="B133" s="1" t="s">
        <v>1740</v>
      </c>
      <c r="C133" s="1"/>
      <c r="D133" s="9">
        <f t="shared" si="5"/>
        <v>0.29831311230732305</v>
      </c>
      <c r="E133" s="9">
        <f t="shared" si="6"/>
        <v>1.0354697634812822</v>
      </c>
      <c r="F133" s="9"/>
      <c r="G133">
        <f t="shared" si="8"/>
        <v>1.0355201687086719</v>
      </c>
      <c r="H133" s="10">
        <f t="shared" si="7"/>
        <v>1.2594653775366282</v>
      </c>
    </row>
    <row r="134" spans="1:8" x14ac:dyDescent="0.35">
      <c r="A134" s="1" t="s">
        <v>258</v>
      </c>
      <c r="B134" s="1" t="s">
        <v>1741</v>
      </c>
      <c r="C134" s="1"/>
      <c r="D134" s="9">
        <f t="shared" ref="D134:D197" si="9">1/(LOG10(A134))</f>
        <v>0.29814182163239644</v>
      </c>
      <c r="E134" s="9">
        <f t="shared" ref="E134:E197" si="10">LOG10(B134)</f>
        <v>1.0302352960122447</v>
      </c>
      <c r="F134" s="9"/>
      <c r="G134">
        <f t="shared" si="8"/>
        <v>1.0303086359610916</v>
      </c>
      <c r="H134" s="10">
        <f t="shared" ref="H134:H197" si="11">1000*(POWER(10,G134)-B134)</f>
        <v>1.810623938407474</v>
      </c>
    </row>
    <row r="135" spans="1:8" x14ac:dyDescent="0.35">
      <c r="A135" s="1" t="s">
        <v>260</v>
      </c>
      <c r="B135" s="1" t="s">
        <v>1742</v>
      </c>
      <c r="C135" s="1"/>
      <c r="D135" s="9">
        <f t="shared" si="9"/>
        <v>0.29797148250710126</v>
      </c>
      <c r="E135" s="9">
        <f t="shared" si="10"/>
        <v>1.0251009610468134</v>
      </c>
      <c r="F135" s="9"/>
      <c r="G135">
        <f t="shared" si="8"/>
        <v>1.025149132132583</v>
      </c>
      <c r="H135" s="10">
        <f t="shared" si="11"/>
        <v>1.1752416408867816</v>
      </c>
    </row>
    <row r="136" spans="1:8" x14ac:dyDescent="0.35">
      <c r="A136" s="1" t="s">
        <v>262</v>
      </c>
      <c r="B136" s="1" t="s">
        <v>1743</v>
      </c>
      <c r="C136" s="1"/>
      <c r="D136" s="9">
        <f t="shared" si="9"/>
        <v>0.29780208537794323</v>
      </c>
      <c r="E136" s="9">
        <f t="shared" si="10"/>
        <v>1.0199881595912852</v>
      </c>
      <c r="F136" s="9"/>
      <c r="G136">
        <f t="shared" si="8"/>
        <v>1.0200409313640648</v>
      </c>
      <c r="H136" s="10">
        <f t="shared" si="11"/>
        <v>1.2724241940951231</v>
      </c>
    </row>
    <row r="137" spans="1:8" x14ac:dyDescent="0.35">
      <c r="A137" s="1" t="s">
        <v>264</v>
      </c>
      <c r="B137" s="1" t="s">
        <v>1744</v>
      </c>
      <c r="C137" s="1"/>
      <c r="D137" s="9">
        <f t="shared" si="9"/>
        <v>0.29763362082942546</v>
      </c>
      <c r="E137" s="9">
        <f t="shared" si="10"/>
        <v>1.0149403497929366</v>
      </c>
      <c r="F137" s="9"/>
      <c r="G137">
        <f t="shared" si="8"/>
        <v>1.014983318889108</v>
      </c>
      <c r="H137" s="10">
        <f t="shared" si="11"/>
        <v>1.0240796635336835</v>
      </c>
    </row>
    <row r="138" spans="1:8" x14ac:dyDescent="0.35">
      <c r="A138" s="1" t="s">
        <v>266</v>
      </c>
      <c r="B138" s="1" t="s">
        <v>1745</v>
      </c>
      <c r="C138" s="1"/>
      <c r="D138" s="9">
        <f t="shared" si="9"/>
        <v>0.29746607958145443</v>
      </c>
      <c r="E138" s="9">
        <f t="shared" si="10"/>
        <v>1.0099180846659013</v>
      </c>
      <c r="F138" s="9"/>
      <c r="G138">
        <f t="shared" si="8"/>
        <v>1.0099755908488532</v>
      </c>
      <c r="H138" s="10">
        <f t="shared" si="11"/>
        <v>1.3548058662884443</v>
      </c>
    </row>
    <row r="139" spans="1:8" x14ac:dyDescent="0.35">
      <c r="A139" s="1" t="s">
        <v>268</v>
      </c>
      <c r="B139" s="1" t="s">
        <v>1746</v>
      </c>
      <c r="C139" s="1"/>
      <c r="D139" s="9">
        <f t="shared" si="9"/>
        <v>0.29729945248680717</v>
      </c>
      <c r="E139" s="9">
        <f t="shared" si="10"/>
        <v>1.0049658871068234</v>
      </c>
      <c r="F139" s="9"/>
      <c r="G139">
        <f t="shared" si="8"/>
        <v>1.0050170541201169</v>
      </c>
      <c r="H139" s="10">
        <f t="shared" si="11"/>
        <v>1.1917831112828736</v>
      </c>
    </row>
    <row r="140" spans="1:8" x14ac:dyDescent="0.35">
      <c r="A140" s="1" t="s">
        <v>270</v>
      </c>
      <c r="B140" s="1" t="s">
        <v>1747</v>
      </c>
      <c r="C140" s="1"/>
      <c r="D140" s="9">
        <f t="shared" si="9"/>
        <v>0.29713373052865538</v>
      </c>
      <c r="E140" s="9">
        <f t="shared" si="10"/>
        <v>1.0000434272768626</v>
      </c>
      <c r="F140" s="9"/>
      <c r="G140">
        <f t="shared" si="8"/>
        <v>1.0001070261316727</v>
      </c>
      <c r="H140" s="10">
        <f t="shared" si="11"/>
        <v>1.4646714338724109</v>
      </c>
    </row>
    <row r="141" spans="1:8" x14ac:dyDescent="0.35">
      <c r="A141" s="1" t="s">
        <v>272</v>
      </c>
      <c r="B141" s="1" t="s">
        <v>1748</v>
      </c>
      <c r="C141" s="1"/>
      <c r="D141" s="9">
        <f t="shared" si="9"/>
        <v>0.29696890481814714</v>
      </c>
      <c r="E141" s="9">
        <f t="shared" si="10"/>
        <v>0.99519629159717948</v>
      </c>
      <c r="F141" s="9"/>
      <c r="G141">
        <f t="shared" si="8"/>
        <v>0.99524483469917868</v>
      </c>
      <c r="H141" s="10">
        <f t="shared" si="11"/>
        <v>1.1055128047683382</v>
      </c>
    </row>
    <row r="142" spans="1:8" x14ac:dyDescent="0.35">
      <c r="A142" s="1" t="s">
        <v>274</v>
      </c>
      <c r="B142" s="1" t="s">
        <v>1749</v>
      </c>
      <c r="C142" s="1"/>
      <c r="D142" s="9">
        <f t="shared" si="9"/>
        <v>0.29680496659204331</v>
      </c>
      <c r="E142" s="9">
        <f t="shared" si="10"/>
        <v>0.99038325890623358</v>
      </c>
      <c r="F142" s="9"/>
      <c r="G142">
        <f t="shared" si="8"/>
        <v>0.9904298178537374</v>
      </c>
      <c r="H142" s="10">
        <f t="shared" si="11"/>
        <v>1.0486374932341391</v>
      </c>
    </row>
    <row r="143" spans="1:8" x14ac:dyDescent="0.35">
      <c r="A143" s="1" t="s">
        <v>276</v>
      </c>
      <c r="B143" s="1" t="s">
        <v>1750</v>
      </c>
      <c r="C143" s="1"/>
      <c r="D143" s="9">
        <f t="shared" si="9"/>
        <v>0.29664190721040773</v>
      </c>
      <c r="E143" s="9">
        <f t="shared" si="10"/>
        <v>0.98560608305243647</v>
      </c>
      <c r="F143" s="9"/>
      <c r="G143">
        <f t="shared" si="8"/>
        <v>0.98566132366954662</v>
      </c>
      <c r="H143" s="10">
        <f t="shared" si="11"/>
        <v>1.2305745072112018</v>
      </c>
    </row>
    <row r="144" spans="1:8" x14ac:dyDescent="0.35">
      <c r="A144" s="1" t="s">
        <v>278</v>
      </c>
      <c r="B144" s="1" t="s">
        <v>1751</v>
      </c>
      <c r="C144" s="1"/>
      <c r="D144" s="9">
        <f t="shared" si="9"/>
        <v>0.29647971815434959</v>
      </c>
      <c r="E144" s="9">
        <f t="shared" si="10"/>
        <v>0.98086655458207916</v>
      </c>
      <c r="F144" s="9"/>
      <c r="G144">
        <f t="shared" si="8"/>
        <v>0.98093871010291878</v>
      </c>
      <c r="H144" s="10">
        <f t="shared" si="11"/>
        <v>1.5899661831273448</v>
      </c>
    </row>
    <row r="145" spans="1:8" x14ac:dyDescent="0.35">
      <c r="A145" s="1" t="s">
        <v>280</v>
      </c>
      <c r="B145" s="1" t="s">
        <v>1752</v>
      </c>
      <c r="C145" s="1"/>
      <c r="D145" s="9">
        <f t="shared" si="9"/>
        <v>0.29631839102381652</v>
      </c>
      <c r="E145" s="9">
        <f t="shared" si="10"/>
        <v>0.97621237711737718</v>
      </c>
      <c r="F145" s="9"/>
      <c r="G145">
        <f t="shared" si="8"/>
        <v>0.97626134483448368</v>
      </c>
      <c r="H145" s="10">
        <f t="shared" si="11"/>
        <v>1.0674865393518473</v>
      </c>
    </row>
    <row r="146" spans="1:8" x14ac:dyDescent="0.35">
      <c r="A146" s="1" t="s">
        <v>282</v>
      </c>
      <c r="B146" s="1" t="s">
        <v>1753</v>
      </c>
      <c r="C146" s="1"/>
      <c r="D146" s="9">
        <f t="shared" si="9"/>
        <v>0.29615791753543724</v>
      </c>
      <c r="E146" s="9">
        <f t="shared" si="10"/>
        <v>0.97160052023005905</v>
      </c>
      <c r="F146" s="9"/>
      <c r="G146">
        <f t="shared" si="8"/>
        <v>0.97162860510093196</v>
      </c>
      <c r="H146" s="10">
        <f t="shared" si="11"/>
        <v>0.60576291600611398</v>
      </c>
    </row>
    <row r="147" spans="1:8" x14ac:dyDescent="0.35">
      <c r="A147" s="1" t="s">
        <v>284</v>
      </c>
      <c r="B147" s="1" t="s">
        <v>1754</v>
      </c>
      <c r="C147" s="1"/>
      <c r="D147" s="9">
        <f t="shared" si="9"/>
        <v>0.29599828952041229</v>
      </c>
      <c r="E147" s="9">
        <f t="shared" si="10"/>
        <v>0.96698602511793796</v>
      </c>
      <c r="F147" s="9"/>
      <c r="G147">
        <f t="shared" si="8"/>
        <v>0.96703987754494847</v>
      </c>
      <c r="H147" s="10">
        <f t="shared" si="11"/>
        <v>1.1493013612327019</v>
      </c>
    </row>
    <row r="148" spans="1:8" x14ac:dyDescent="0.35">
      <c r="A148" s="1" t="s">
        <v>286</v>
      </c>
      <c r="B148" s="1" t="s">
        <v>1755</v>
      </c>
      <c r="C148" s="1"/>
      <c r="D148" s="9">
        <f t="shared" si="9"/>
        <v>0.29583949892245176</v>
      </c>
      <c r="E148" s="9">
        <f t="shared" si="10"/>
        <v>0.96246404605790126</v>
      </c>
      <c r="F148" s="9"/>
      <c r="G148">
        <f t="shared" si="8"/>
        <v>0.96249455805877915</v>
      </c>
      <c r="H148" s="10">
        <f t="shared" si="11"/>
        <v>0.64441505659473819</v>
      </c>
    </row>
    <row r="149" spans="1:8" x14ac:dyDescent="0.35">
      <c r="A149" s="1" t="s">
        <v>288</v>
      </c>
      <c r="B149" s="1" t="s">
        <v>1756</v>
      </c>
      <c r="C149" s="1"/>
      <c r="D149" s="9">
        <f t="shared" si="9"/>
        <v>0.2956815377957584</v>
      </c>
      <c r="E149" s="9">
        <f t="shared" si="10"/>
        <v>0.95794233544540452</v>
      </c>
      <c r="F149" s="9"/>
      <c r="G149">
        <f t="shared" si="8"/>
        <v>0.9579920516346192</v>
      </c>
      <c r="H149" s="10">
        <f t="shared" si="11"/>
        <v>1.0391559166684772</v>
      </c>
    </row>
    <row r="150" spans="1:8" x14ac:dyDescent="0.35">
      <c r="A150" s="1" t="s">
        <v>290</v>
      </c>
      <c r="B150" s="1" t="s">
        <v>1757</v>
      </c>
      <c r="C150" s="1"/>
      <c r="D150" s="9">
        <f t="shared" si="9"/>
        <v>0.29552439830305538</v>
      </c>
      <c r="E150" s="9">
        <f t="shared" si="10"/>
        <v>0.95346974325340139</v>
      </c>
      <c r="F150" s="9"/>
      <c r="G150">
        <f t="shared" si="8"/>
        <v>0.9535317722113632</v>
      </c>
      <c r="H150" s="10">
        <f t="shared" si="11"/>
        <v>1.2832489932605995</v>
      </c>
    </row>
    <row r="151" spans="1:8" x14ac:dyDescent="0.35">
      <c r="A151" s="1" t="s">
        <v>292</v>
      </c>
      <c r="B151" s="1" t="s">
        <v>1758</v>
      </c>
      <c r="C151" s="1"/>
      <c r="D151" s="9">
        <f t="shared" si="9"/>
        <v>0.29536807271365711</v>
      </c>
      <c r="E151" s="9">
        <f t="shared" si="10"/>
        <v>0.94909712511291588</v>
      </c>
      <c r="F151" s="9"/>
      <c r="G151">
        <f t="shared" si="8"/>
        <v>0.9491131425304502</v>
      </c>
      <c r="H151" s="10">
        <f t="shared" si="11"/>
        <v>0.32802981517576768</v>
      </c>
    </row>
    <row r="152" spans="1:8" x14ac:dyDescent="0.35">
      <c r="A152" s="1" t="s">
        <v>294</v>
      </c>
      <c r="B152" s="1" t="s">
        <v>1759</v>
      </c>
      <c r="C152" s="1"/>
      <c r="D152" s="9">
        <f t="shared" si="9"/>
        <v>0.2952125534015827</v>
      </c>
      <c r="E152" s="9">
        <f t="shared" si="10"/>
        <v>0.94468003388131039</v>
      </c>
      <c r="F152" s="9"/>
      <c r="G152">
        <f t="shared" si="8"/>
        <v>0.94473559399261831</v>
      </c>
      <c r="H152" s="10">
        <f t="shared" si="11"/>
        <v>1.1263843559881082</v>
      </c>
    </row>
    <row r="153" spans="1:8" x14ac:dyDescent="0.35">
      <c r="A153" s="1" t="s">
        <v>296</v>
      </c>
      <c r="B153" s="1" t="s">
        <v>1760</v>
      </c>
      <c r="C153" s="1"/>
      <c r="D153" s="9">
        <f t="shared" si="9"/>
        <v>0.29505783284370957</v>
      </c>
      <c r="E153" s="9">
        <f t="shared" si="10"/>
        <v>0.94036704598566523</v>
      </c>
      <c r="F153" s="9"/>
      <c r="G153">
        <f t="shared" si="8"/>
        <v>0.94039856651784248</v>
      </c>
      <c r="H153" s="10">
        <f t="shared" si="11"/>
        <v>0.63269155309519931</v>
      </c>
    </row>
    <row r="154" spans="1:8" x14ac:dyDescent="0.35">
      <c r="A154" s="1" t="s">
        <v>298</v>
      </c>
      <c r="B154" s="1" t="s">
        <v>1761</v>
      </c>
      <c r="C154" s="1"/>
      <c r="D154" s="9">
        <f t="shared" si="9"/>
        <v>0.29490390361796831</v>
      </c>
      <c r="E154" s="9">
        <f t="shared" si="10"/>
        <v>0.93606111660998848</v>
      </c>
      <c r="F154" s="9"/>
      <c r="G154">
        <f t="shared" si="8"/>
        <v>0.93610150839754169</v>
      </c>
      <c r="H154" s="10">
        <f t="shared" si="11"/>
        <v>0.80276804165357873</v>
      </c>
    </row>
    <row r="155" spans="1:8" x14ac:dyDescent="0.35">
      <c r="A155" s="1" t="s">
        <v>300</v>
      </c>
      <c r="B155" s="1" t="s">
        <v>1762</v>
      </c>
      <c r="C155" s="1"/>
      <c r="D155" s="9">
        <f t="shared" si="9"/>
        <v>0.29475075840157522</v>
      </c>
      <c r="E155" s="9">
        <f t="shared" si="10"/>
        <v>0.93181370395913932</v>
      </c>
      <c r="F155" s="9"/>
      <c r="G155">
        <f t="shared" si="8"/>
        <v>0.93184387616952336</v>
      </c>
      <c r="H155" s="10">
        <f t="shared" si="11"/>
        <v>0.59381560475557649</v>
      </c>
    </row>
    <row r="156" spans="1:8" x14ac:dyDescent="0.35">
      <c r="A156" s="1" t="s">
        <v>302</v>
      </c>
      <c r="B156" s="1" t="s">
        <v>1763</v>
      </c>
      <c r="C156" s="1"/>
      <c r="D156" s="9">
        <f t="shared" si="9"/>
        <v>0.29459838996930365</v>
      </c>
      <c r="E156" s="9">
        <f t="shared" si="10"/>
        <v>0.92757565469111058</v>
      </c>
      <c r="F156" s="9"/>
      <c r="G156">
        <f t="shared" si="8"/>
        <v>0.9276251344715547</v>
      </c>
      <c r="H156" s="10">
        <f t="shared" si="11"/>
        <v>0.96437034568630509</v>
      </c>
    </row>
    <row r="157" spans="1:8" x14ac:dyDescent="0.35">
      <c r="A157" s="1" t="s">
        <v>304</v>
      </c>
      <c r="B157" s="1" t="s">
        <v>1764</v>
      </c>
      <c r="C157" s="1"/>
      <c r="D157" s="9">
        <f t="shared" si="9"/>
        <v>0.2944467911917924</v>
      </c>
      <c r="E157" s="9">
        <f t="shared" si="10"/>
        <v>0.92339946615871649</v>
      </c>
      <c r="F157" s="9"/>
      <c r="G157">
        <f t="shared" si="8"/>
        <v>0.92344475591676201</v>
      </c>
      <c r="H157" s="10">
        <f t="shared" si="11"/>
        <v>0.87425434712429251</v>
      </c>
    </row>
    <row r="158" spans="1:8" x14ac:dyDescent="0.35">
      <c r="A158" s="1" t="s">
        <v>306</v>
      </c>
      <c r="B158" s="1" t="s">
        <v>1765</v>
      </c>
      <c r="C158" s="1"/>
      <c r="D158" s="9">
        <f t="shared" si="9"/>
        <v>0.2942959550338895</v>
      </c>
      <c r="E158" s="9">
        <f t="shared" si="10"/>
        <v>0.91928734050438266</v>
      </c>
      <c r="F158" s="9"/>
      <c r="G158">
        <f t="shared" ref="G158:G221" si="12" xml:space="preserve"> -103815.271*D158^4 + 125564.788*D158^3 - 56543.8352*D158^2 + 11267.7041*D158 - 839.623546</f>
        <v>0.9193022209612991</v>
      </c>
      <c r="H158" s="10">
        <f t="shared" si="11"/>
        <v>0.28452913019627601</v>
      </c>
    </row>
    <row r="159" spans="1:8" x14ac:dyDescent="0.35">
      <c r="A159" s="1" t="s">
        <v>308</v>
      </c>
      <c r="B159" s="1" t="s">
        <v>1766</v>
      </c>
      <c r="C159" s="1"/>
      <c r="D159" s="9">
        <f t="shared" si="9"/>
        <v>0.29414587455303176</v>
      </c>
      <c r="E159" s="9">
        <f t="shared" si="10"/>
        <v>0.91518870517315631</v>
      </c>
      <c r="F159" s="9"/>
      <c r="G159">
        <f t="shared" si="12"/>
        <v>0.91519701777428963</v>
      </c>
      <c r="H159" s="10">
        <f t="shared" si="11"/>
        <v>0.15745102501796282</v>
      </c>
    </row>
    <row r="160" spans="1:8" x14ac:dyDescent="0.35">
      <c r="A160" s="1" t="s">
        <v>310</v>
      </c>
      <c r="B160" s="1" t="s">
        <v>1767</v>
      </c>
      <c r="C160" s="1"/>
      <c r="D160" s="9">
        <f t="shared" si="9"/>
        <v>0.29399654289765847</v>
      </c>
      <c r="E160" s="9">
        <f t="shared" si="10"/>
        <v>0.91110431780403589</v>
      </c>
      <c r="F160" s="9"/>
      <c r="G160">
        <f t="shared" si="12"/>
        <v>0.91112864211686428</v>
      </c>
      <c r="H160" s="10">
        <f t="shared" si="11"/>
        <v>0.4564284940329344</v>
      </c>
    </row>
    <row r="161" spans="1:8" x14ac:dyDescent="0.35">
      <c r="A161" s="1" t="s">
        <v>312</v>
      </c>
      <c r="B161" s="1" t="s">
        <v>1768</v>
      </c>
      <c r="C161" s="1"/>
      <c r="D161" s="9">
        <f t="shared" si="9"/>
        <v>0.29384795330565849</v>
      </c>
      <c r="E161" s="9">
        <f t="shared" si="10"/>
        <v>0.9070887450742956</v>
      </c>
      <c r="F161" s="9"/>
      <c r="G161">
        <f t="shared" si="12"/>
        <v>0.90709659721028402</v>
      </c>
      <c r="H161" s="10">
        <f t="shared" si="11"/>
        <v>0.14598094551487861</v>
      </c>
    </row>
    <row r="162" spans="1:8" x14ac:dyDescent="0.35">
      <c r="A162" s="1" t="s">
        <v>314</v>
      </c>
      <c r="B162" s="1" t="s">
        <v>1769</v>
      </c>
      <c r="C162" s="1"/>
      <c r="D162" s="9">
        <f t="shared" si="9"/>
        <v>0.29370009910284972</v>
      </c>
      <c r="E162" s="9">
        <f t="shared" si="10"/>
        <v>0.90308998699194354</v>
      </c>
      <c r="F162" s="9"/>
      <c r="G162">
        <f t="shared" si="12"/>
        <v>0.903100393622708</v>
      </c>
      <c r="H162" s="10">
        <f t="shared" si="11"/>
        <v>0.1916995196911131</v>
      </c>
    </row>
    <row r="163" spans="1:8" x14ac:dyDescent="0.35">
      <c r="A163" s="1" t="s">
        <v>316</v>
      </c>
      <c r="B163" s="1" t="s">
        <v>1770</v>
      </c>
      <c r="C163" s="1"/>
      <c r="D163" s="9">
        <f t="shared" si="9"/>
        <v>0.29355297370149064</v>
      </c>
      <c r="E163" s="9">
        <f t="shared" si="10"/>
        <v>0.89910885819339936</v>
      </c>
      <c r="F163" s="9"/>
      <c r="G163">
        <f t="shared" si="12"/>
        <v>0.89913954914641181</v>
      </c>
      <c r="H163" s="10">
        <f t="shared" si="11"/>
        <v>0.56020923876332063</v>
      </c>
    </row>
    <row r="164" spans="1:8" x14ac:dyDescent="0.35">
      <c r="A164" s="1" t="s">
        <v>318</v>
      </c>
      <c r="B164" s="1" t="s">
        <v>1771</v>
      </c>
      <c r="C164" s="1"/>
      <c r="D164" s="9">
        <f t="shared" si="9"/>
        <v>0.29340657059882264</v>
      </c>
      <c r="E164" s="9">
        <f t="shared" si="10"/>
        <v>0.89520147477889322</v>
      </c>
      <c r="F164" s="9"/>
      <c r="G164">
        <f t="shared" si="12"/>
        <v>0.89521358867773415</v>
      </c>
      <c r="H164" s="10">
        <f t="shared" si="11"/>
        <v>0.21913268652795637</v>
      </c>
    </row>
    <row r="165" spans="1:8" x14ac:dyDescent="0.35">
      <c r="A165" s="1" t="s">
        <v>320</v>
      </c>
      <c r="B165" s="1" t="s">
        <v>1772</v>
      </c>
      <c r="C165" s="1"/>
      <c r="D165" s="9">
        <f t="shared" si="9"/>
        <v>0.29326088337564277</v>
      </c>
      <c r="E165" s="9">
        <f t="shared" si="10"/>
        <v>0.89131439938214307</v>
      </c>
      <c r="F165" s="9"/>
      <c r="G165">
        <f t="shared" si="12"/>
        <v>0.89132204410702798</v>
      </c>
      <c r="H165" s="10">
        <f t="shared" si="11"/>
        <v>0.13705528001750622</v>
      </c>
    </row>
    <row r="166" spans="1:8" x14ac:dyDescent="0.35">
      <c r="A166" s="1" t="s">
        <v>322</v>
      </c>
      <c r="B166" s="1" t="s">
        <v>1773</v>
      </c>
      <c r="C166" s="1"/>
      <c r="D166" s="9">
        <f t="shared" si="9"/>
        <v>0.2931159056949057</v>
      </c>
      <c r="E166" s="9">
        <f t="shared" si="10"/>
        <v>0.8874485002499537</v>
      </c>
      <c r="F166" s="9"/>
      <c r="G166">
        <f t="shared" si="12"/>
        <v>0.88746445419633346</v>
      </c>
      <c r="H166" s="10">
        <f t="shared" si="11"/>
        <v>0.28349166460905906</v>
      </c>
    </row>
    <row r="167" spans="1:8" x14ac:dyDescent="0.35">
      <c r="A167" s="1" t="s">
        <v>324</v>
      </c>
      <c r="B167" s="1" t="s">
        <v>1774</v>
      </c>
      <c r="C167" s="1"/>
      <c r="D167" s="9">
        <f t="shared" si="9"/>
        <v>0.29297163130035464</v>
      </c>
      <c r="E167" s="9">
        <f t="shared" si="10"/>
        <v>0.88366143515361761</v>
      </c>
      <c r="F167" s="9"/>
      <c r="G167">
        <f t="shared" si="12"/>
        <v>0.88364036448115257</v>
      </c>
      <c r="H167" s="10">
        <f t="shared" si="11"/>
        <v>-0.37114617129940797</v>
      </c>
    </row>
    <row r="168" spans="1:8" x14ac:dyDescent="0.35">
      <c r="A168" s="1" t="s">
        <v>326</v>
      </c>
      <c r="B168" s="1" t="s">
        <v>1775</v>
      </c>
      <c r="C168" s="1"/>
      <c r="D168" s="9">
        <f t="shared" si="9"/>
        <v>0.29282805401518036</v>
      </c>
      <c r="E168" s="9">
        <f t="shared" si="10"/>
        <v>0.87984105598656259</v>
      </c>
      <c r="F168" s="9"/>
      <c r="G168">
        <f t="shared" si="12"/>
        <v>0.87984932714675779</v>
      </c>
      <c r="H168" s="10">
        <f t="shared" si="11"/>
        <v>0.14441999065883948</v>
      </c>
    </row>
    <row r="169" spans="1:8" x14ac:dyDescent="0.35">
      <c r="A169" s="1" t="s">
        <v>328</v>
      </c>
      <c r="B169" s="1" t="s">
        <v>1776</v>
      </c>
      <c r="C169" s="1"/>
      <c r="D169" s="9">
        <f t="shared" si="9"/>
        <v>0.2926851677407073</v>
      </c>
      <c r="E169" s="9">
        <f t="shared" si="10"/>
        <v>0.87610232137779365</v>
      </c>
      <c r="F169" s="9"/>
      <c r="G169">
        <f t="shared" si="12"/>
        <v>0.87609090093178565</v>
      </c>
      <c r="H169" s="10">
        <f t="shared" si="11"/>
        <v>-0.19769485401610609</v>
      </c>
    </row>
    <row r="170" spans="1:8" x14ac:dyDescent="0.35">
      <c r="A170" s="1" t="s">
        <v>330</v>
      </c>
      <c r="B170" s="1" t="s">
        <v>1777</v>
      </c>
      <c r="C170" s="1"/>
      <c r="D170" s="9">
        <f t="shared" si="9"/>
        <v>0.29254296645510663</v>
      </c>
      <c r="E170" s="9">
        <f t="shared" si="10"/>
        <v>0.87238938841782088</v>
      </c>
      <c r="F170" s="9"/>
      <c r="G170">
        <f t="shared" si="12"/>
        <v>0.87236465101409522</v>
      </c>
      <c r="H170" s="10">
        <f t="shared" si="11"/>
        <v>-0.42456757719477878</v>
      </c>
    </row>
    <row r="171" spans="1:8" x14ac:dyDescent="0.35">
      <c r="A171" s="1" t="s">
        <v>332</v>
      </c>
      <c r="B171" s="1" t="s">
        <v>1778</v>
      </c>
      <c r="C171" s="1"/>
      <c r="D171" s="9">
        <f t="shared" si="9"/>
        <v>0.29240144421213549</v>
      </c>
      <c r="E171" s="9">
        <f t="shared" si="10"/>
        <v>0.8687032022785367</v>
      </c>
      <c r="F171" s="9"/>
      <c r="G171">
        <f t="shared" si="12"/>
        <v>0.86867014891026884</v>
      </c>
      <c r="H171" s="10">
        <f t="shared" si="11"/>
        <v>-0.56249424932364178</v>
      </c>
    </row>
    <row r="172" spans="1:8" x14ac:dyDescent="0.35">
      <c r="A172" s="1" t="s">
        <v>334</v>
      </c>
      <c r="B172" s="1" t="s">
        <v>1779</v>
      </c>
      <c r="C172" s="1"/>
      <c r="D172" s="9">
        <f t="shared" si="9"/>
        <v>0.29226059513990121</v>
      </c>
      <c r="E172" s="9">
        <f t="shared" si="10"/>
        <v>0.86504472169309909</v>
      </c>
      <c r="F172" s="9"/>
      <c r="G172">
        <f t="shared" si="12"/>
        <v>0.86500697237693203</v>
      </c>
      <c r="H172" s="10">
        <f t="shared" si="11"/>
        <v>-0.63701641645241835</v>
      </c>
    </row>
    <row r="173" spans="1:8" x14ac:dyDescent="0.35">
      <c r="A173" s="1" t="s">
        <v>336</v>
      </c>
      <c r="B173" s="1" t="s">
        <v>1780</v>
      </c>
      <c r="C173" s="1"/>
      <c r="D173" s="9">
        <f t="shared" si="9"/>
        <v>0.29212041343965106</v>
      </c>
      <c r="E173" s="9">
        <f t="shared" si="10"/>
        <v>0.86141491863599673</v>
      </c>
      <c r="F173" s="9"/>
      <c r="G173">
        <f t="shared" si="12"/>
        <v>0.86137470530024984</v>
      </c>
      <c r="H173" s="10">
        <f t="shared" si="11"/>
        <v>-0.67294659606087492</v>
      </c>
    </row>
    <row r="174" spans="1:8" x14ac:dyDescent="0.35">
      <c r="A174" s="1" t="s">
        <v>338</v>
      </c>
      <c r="B174" s="1" t="s">
        <v>1781</v>
      </c>
      <c r="C174" s="1"/>
      <c r="D174" s="9">
        <f t="shared" si="9"/>
        <v>0.29198089338458544</v>
      </c>
      <c r="E174" s="9">
        <f t="shared" si="10"/>
        <v>0.85781477797100658</v>
      </c>
      <c r="F174" s="9"/>
      <c r="G174">
        <f t="shared" si="12"/>
        <v>0.8577729376077059</v>
      </c>
      <c r="H174" s="10">
        <f t="shared" si="11"/>
        <v>-0.69439245531999205</v>
      </c>
    </row>
    <row r="175" spans="1:8" x14ac:dyDescent="0.35">
      <c r="A175" s="1" t="s">
        <v>340</v>
      </c>
      <c r="B175" s="1" t="s">
        <v>1782</v>
      </c>
      <c r="C175" s="1"/>
      <c r="D175" s="9">
        <f t="shared" si="9"/>
        <v>0.2918420293186953</v>
      </c>
      <c r="E175" s="9">
        <f t="shared" si="10"/>
        <v>0.85424529706611851</v>
      </c>
      <c r="F175" s="9"/>
      <c r="G175">
        <f t="shared" si="12"/>
        <v>0.8542012651666937</v>
      </c>
      <c r="H175" s="10">
        <f t="shared" si="11"/>
        <v>-0.72478031636791229</v>
      </c>
    </row>
    <row r="176" spans="1:8" x14ac:dyDescent="0.35">
      <c r="A176" s="1" t="s">
        <v>342</v>
      </c>
      <c r="B176" s="1" t="s">
        <v>1783</v>
      </c>
      <c r="C176" s="1"/>
      <c r="D176" s="9">
        <f t="shared" si="9"/>
        <v>0.2917038156556227</v>
      </c>
      <c r="E176" s="9">
        <f t="shared" si="10"/>
        <v>0.85064623518306648</v>
      </c>
      <c r="F176" s="9"/>
      <c r="G176">
        <f t="shared" si="12"/>
        <v>0.85065928968720073</v>
      </c>
      <c r="H176" s="10">
        <f t="shared" si="11"/>
        <v>0.21312226902381326</v>
      </c>
    </row>
    <row r="177" spans="1:8" x14ac:dyDescent="0.35">
      <c r="A177" s="1" t="s">
        <v>344</v>
      </c>
      <c r="B177" s="1" t="s">
        <v>1784</v>
      </c>
      <c r="C177" s="1"/>
      <c r="D177" s="9">
        <f t="shared" si="9"/>
        <v>0.29156624687754357</v>
      </c>
      <c r="E177" s="9">
        <f t="shared" si="10"/>
        <v>0.84714061741340618</v>
      </c>
      <c r="F177" s="9"/>
      <c r="G177">
        <f t="shared" si="12"/>
        <v>0.84714661862813045</v>
      </c>
      <c r="H177" s="10">
        <f t="shared" si="11"/>
        <v>9.7184828560692438E-2</v>
      </c>
    </row>
    <row r="178" spans="1:8" x14ac:dyDescent="0.35">
      <c r="A178" s="1" t="s">
        <v>346</v>
      </c>
      <c r="B178" s="1" t="s">
        <v>1785</v>
      </c>
      <c r="C178" s="1"/>
      <c r="D178" s="9">
        <f t="shared" si="9"/>
        <v>0.29142931753407258</v>
      </c>
      <c r="E178" s="9">
        <f t="shared" si="10"/>
        <v>0.84366872297914375</v>
      </c>
      <c r="F178" s="9"/>
      <c r="G178">
        <f t="shared" si="12"/>
        <v>0.84366286511271937</v>
      </c>
      <c r="H178" s="10">
        <f t="shared" si="11"/>
        <v>-9.4106787243752876E-2</v>
      </c>
    </row>
    <row r="179" spans="1:8" x14ac:dyDescent="0.35">
      <c r="A179" s="1" t="s">
        <v>348</v>
      </c>
      <c r="B179" s="1" t="s">
        <v>1786</v>
      </c>
      <c r="C179" s="1"/>
      <c r="D179" s="9">
        <f t="shared" si="9"/>
        <v>0.29129302224118986</v>
      </c>
      <c r="E179" s="9">
        <f t="shared" si="10"/>
        <v>0.84023159495810884</v>
      </c>
      <c r="F179" s="9"/>
      <c r="G179">
        <f t="shared" si="12"/>
        <v>0.84020764782667356</v>
      </c>
      <c r="H179" s="10">
        <f t="shared" si="11"/>
        <v>-0.38167068820982308</v>
      </c>
    </row>
    <row r="180" spans="1:8" x14ac:dyDescent="0.35">
      <c r="A180" s="1" t="s">
        <v>350</v>
      </c>
      <c r="B180" s="1" t="s">
        <v>1787</v>
      </c>
      <c r="C180" s="1"/>
      <c r="D180" s="9">
        <f t="shared" si="9"/>
        <v>0.29115735568018841</v>
      </c>
      <c r="E180" s="9">
        <f t="shared" si="10"/>
        <v>0.83676704739420538</v>
      </c>
      <c r="F180" s="9"/>
      <c r="G180">
        <f t="shared" si="12"/>
        <v>0.83678059093767843</v>
      </c>
      <c r="H180" s="10">
        <f t="shared" si="11"/>
        <v>0.21415184186146519</v>
      </c>
    </row>
    <row r="181" spans="1:8" x14ac:dyDescent="0.35">
      <c r="A181" s="1" t="s">
        <v>352</v>
      </c>
      <c r="B181" s="1" t="s">
        <v>1788</v>
      </c>
      <c r="C181" s="1"/>
      <c r="D181" s="9">
        <f t="shared" si="9"/>
        <v>0.29102231259664207</v>
      </c>
      <c r="E181" s="9">
        <f t="shared" si="10"/>
        <v>0.83340212923185863</v>
      </c>
      <c r="F181" s="9"/>
      <c r="G181">
        <f t="shared" si="12"/>
        <v>0.83338132400308496</v>
      </c>
      <c r="H181" s="10">
        <f t="shared" si="11"/>
        <v>-0.32642236799507174</v>
      </c>
    </row>
    <row r="182" spans="1:8" x14ac:dyDescent="0.35">
      <c r="A182" s="1" t="s">
        <v>354</v>
      </c>
      <c r="B182" s="1" t="s">
        <v>1789</v>
      </c>
      <c r="C182" s="1"/>
      <c r="D182" s="9">
        <f t="shared" si="9"/>
        <v>0.29088788779939384</v>
      </c>
      <c r="E182" s="9">
        <f t="shared" si="10"/>
        <v>0.83001093593611786</v>
      </c>
      <c r="F182" s="9"/>
      <c r="G182">
        <f t="shared" si="12"/>
        <v>0.83000948188669099</v>
      </c>
      <c r="H182" s="10">
        <f t="shared" si="11"/>
        <v>-2.2636280512244866E-2</v>
      </c>
    </row>
    <row r="183" spans="1:8" x14ac:dyDescent="0.35">
      <c r="A183" s="1" t="s">
        <v>356</v>
      </c>
      <c r="B183" s="1" t="s">
        <v>1790</v>
      </c>
      <c r="C183" s="1"/>
      <c r="D183" s="9">
        <f t="shared" si="9"/>
        <v>0.29075407615956322</v>
      </c>
      <c r="E183" s="9">
        <f t="shared" si="10"/>
        <v>0.8266577918758693</v>
      </c>
      <c r="F183" s="9"/>
      <c r="G183">
        <f t="shared" si="12"/>
        <v>0.8266647046750677</v>
      </c>
      <c r="H183" s="10">
        <f t="shared" si="11"/>
        <v>0.10679007185920852</v>
      </c>
    </row>
    <row r="184" spans="1:8" x14ac:dyDescent="0.35">
      <c r="A184" s="1" t="s">
        <v>358</v>
      </c>
      <c r="B184" s="1" t="s">
        <v>1791</v>
      </c>
      <c r="C184" s="1"/>
      <c r="D184" s="9">
        <f t="shared" si="9"/>
        <v>0.29062087260957348</v>
      </c>
      <c r="E184" s="9">
        <f t="shared" si="10"/>
        <v>0.82334379082064857</v>
      </c>
      <c r="F184" s="9"/>
      <c r="G184">
        <f t="shared" si="12"/>
        <v>0.82334663758888382</v>
      </c>
      <c r="H184" s="10">
        <f t="shared" si="11"/>
        <v>4.3642841023761036E-2</v>
      </c>
    </row>
    <row r="185" spans="1:8" x14ac:dyDescent="0.35">
      <c r="A185" s="1" t="s">
        <v>360</v>
      </c>
      <c r="B185" s="1" t="s">
        <v>1792</v>
      </c>
      <c r="C185" s="1"/>
      <c r="D185" s="9">
        <f t="shared" si="9"/>
        <v>0.29048827214219669</v>
      </c>
      <c r="E185" s="9">
        <f t="shared" si="10"/>
        <v>0.82007003431232572</v>
      </c>
      <c r="F185" s="9"/>
      <c r="G185">
        <f t="shared" si="12"/>
        <v>0.82005493091014614</v>
      </c>
      <c r="H185" s="10">
        <f t="shared" si="11"/>
        <v>-0.22980155253815582</v>
      </c>
    </row>
    <row r="186" spans="1:8" x14ac:dyDescent="0.35">
      <c r="A186" s="1" t="s">
        <v>362</v>
      </c>
      <c r="B186" s="1" t="s">
        <v>1793</v>
      </c>
      <c r="C186" s="1"/>
      <c r="D186" s="9">
        <f t="shared" si="9"/>
        <v>0.29035626980961809</v>
      </c>
      <c r="E186" s="9">
        <f t="shared" si="10"/>
        <v>0.81677141233334638</v>
      </c>
      <c r="F186" s="9"/>
      <c r="G186">
        <f t="shared" si="12"/>
        <v>0.81678923989079522</v>
      </c>
      <c r="H186" s="10">
        <f t="shared" si="11"/>
        <v>0.26920793669926724</v>
      </c>
    </row>
    <row r="187" spans="1:8" x14ac:dyDescent="0.35">
      <c r="A187" s="1" t="s">
        <v>364</v>
      </c>
      <c r="B187" s="1" t="s">
        <v>1794</v>
      </c>
      <c r="C187" s="1"/>
      <c r="D187" s="9">
        <f t="shared" si="9"/>
        <v>0.2902248607225173</v>
      </c>
      <c r="E187" s="9">
        <f t="shared" si="10"/>
        <v>0.81358098856819194</v>
      </c>
      <c r="F187" s="9"/>
      <c r="G187">
        <f t="shared" si="12"/>
        <v>0.81354922468767654</v>
      </c>
      <c r="H187" s="10">
        <f t="shared" si="11"/>
        <v>-0.47611772427647026</v>
      </c>
    </row>
    <row r="188" spans="1:8" x14ac:dyDescent="0.35">
      <c r="A188" s="1" t="s">
        <v>366</v>
      </c>
      <c r="B188" s="1" t="s">
        <v>1795</v>
      </c>
      <c r="C188" s="1"/>
      <c r="D188" s="9">
        <f t="shared" si="9"/>
        <v>0.29009404004916772</v>
      </c>
      <c r="E188" s="9">
        <f t="shared" si="10"/>
        <v>0.81036695368162515</v>
      </c>
      <c r="F188" s="9"/>
      <c r="G188">
        <f t="shared" si="12"/>
        <v>0.81033455027295531</v>
      </c>
      <c r="H188" s="10">
        <f t="shared" si="11"/>
        <v>-0.48212221027466029</v>
      </c>
    </row>
    <row r="189" spans="1:8" x14ac:dyDescent="0.35">
      <c r="A189" s="1" t="s">
        <v>368</v>
      </c>
      <c r="B189" s="1" t="s">
        <v>1796</v>
      </c>
      <c r="C189" s="1"/>
      <c r="D189" s="9">
        <f t="shared" si="9"/>
        <v>0.28996380301455282</v>
      </c>
      <c r="E189" s="9">
        <f t="shared" si="10"/>
        <v>0.80712895559242159</v>
      </c>
      <c r="F189" s="9"/>
      <c r="G189">
        <f t="shared" si="12"/>
        <v>0.80714488636544957</v>
      </c>
      <c r="H189" s="10">
        <f t="shared" si="11"/>
        <v>0.2352824098927897</v>
      </c>
    </row>
    <row r="190" spans="1:8" x14ac:dyDescent="0.35">
      <c r="A190" s="1" t="s">
        <v>370</v>
      </c>
      <c r="B190" s="1" t="s">
        <v>1797</v>
      </c>
      <c r="C190" s="1"/>
      <c r="D190" s="9">
        <f t="shared" si="9"/>
        <v>0.28983414489949877</v>
      </c>
      <c r="E190" s="9">
        <f t="shared" si="10"/>
        <v>0.80400305472961264</v>
      </c>
      <c r="F190" s="9"/>
      <c r="G190">
        <f t="shared" si="12"/>
        <v>0.80397990734877567</v>
      </c>
      <c r="H190" s="10">
        <f t="shared" si="11"/>
        <v>-0.33939780308323009</v>
      </c>
    </row>
    <row r="191" spans="1:8" x14ac:dyDescent="0.35">
      <c r="A191" s="1" t="s">
        <v>372</v>
      </c>
      <c r="B191" s="1" t="s">
        <v>1798</v>
      </c>
      <c r="C191" s="1"/>
      <c r="D191" s="9">
        <f t="shared" si="9"/>
        <v>0.28970506103982369</v>
      </c>
      <c r="E191" s="9">
        <f t="shared" si="10"/>
        <v>0.80085449150356092</v>
      </c>
      <c r="F191" s="9"/>
      <c r="G191">
        <f t="shared" si="12"/>
        <v>0.80083929220768368</v>
      </c>
      <c r="H191" s="10">
        <f t="shared" si="11"/>
        <v>-0.22125141142037563</v>
      </c>
    </row>
    <row r="192" spans="1:8" x14ac:dyDescent="0.35">
      <c r="A192" s="1" t="s">
        <v>374</v>
      </c>
      <c r="B192" s="1" t="s">
        <v>1799</v>
      </c>
      <c r="C192" s="1"/>
      <c r="D192" s="9">
        <f t="shared" si="9"/>
        <v>0.28957654682550321</v>
      </c>
      <c r="E192" s="9">
        <f t="shared" si="10"/>
        <v>0.79775212865071077</v>
      </c>
      <c r="F192" s="9"/>
      <c r="G192">
        <f t="shared" si="12"/>
        <v>0.79772272444802184</v>
      </c>
      <c r="H192" s="10">
        <f t="shared" si="11"/>
        <v>-0.42497415897457813</v>
      </c>
    </row>
    <row r="193" spans="1:8" x14ac:dyDescent="0.35">
      <c r="A193" s="1" t="s">
        <v>376</v>
      </c>
      <c r="B193" s="1" t="s">
        <v>1800</v>
      </c>
      <c r="C193" s="1"/>
      <c r="D193" s="9">
        <f t="shared" si="9"/>
        <v>0.2894485976998506</v>
      </c>
      <c r="E193" s="9">
        <f t="shared" si="10"/>
        <v>0.79462744466450808</v>
      </c>
      <c r="F193" s="9"/>
      <c r="G193">
        <f t="shared" si="12"/>
        <v>0.79462989202761491</v>
      </c>
      <c r="H193" s="10">
        <f t="shared" si="11"/>
        <v>3.5119050534326846E-2</v>
      </c>
    </row>
    <row r="194" spans="1:8" x14ac:dyDescent="0.35">
      <c r="A194" s="1" t="s">
        <v>378</v>
      </c>
      <c r="B194" s="1" t="s">
        <v>1801</v>
      </c>
      <c r="C194" s="1"/>
      <c r="D194" s="9">
        <f t="shared" si="9"/>
        <v>0.28932120915871329</v>
      </c>
      <c r="E194" s="9">
        <f t="shared" si="10"/>
        <v>0.79155030502732993</v>
      </c>
      <c r="F194" s="9"/>
      <c r="G194">
        <f t="shared" si="12"/>
        <v>0.79156048728759743</v>
      </c>
      <c r="H194" s="10">
        <f t="shared" si="11"/>
        <v>0.14508258288525866</v>
      </c>
    </row>
    <row r="195" spans="1:8" x14ac:dyDescent="0.35">
      <c r="A195" s="1" t="s">
        <v>380</v>
      </c>
      <c r="B195" s="1" t="s">
        <v>1802</v>
      </c>
      <c r="C195" s="1"/>
      <c r="D195" s="9">
        <f t="shared" si="9"/>
        <v>0.2891943767496834</v>
      </c>
      <c r="E195" s="9">
        <f t="shared" si="10"/>
        <v>0.78852188722247285</v>
      </c>
      <c r="F195" s="9"/>
      <c r="G195">
        <f t="shared" si="12"/>
        <v>0.78851420688283724</v>
      </c>
      <c r="H195" s="10">
        <f t="shared" si="11"/>
        <v>-0.10867112457102479</v>
      </c>
    </row>
    <row r="196" spans="1:8" x14ac:dyDescent="0.35">
      <c r="A196" s="1" t="s">
        <v>382</v>
      </c>
      <c r="B196" s="1" t="s">
        <v>1803</v>
      </c>
      <c r="C196" s="1"/>
      <c r="D196" s="9">
        <f t="shared" si="9"/>
        <v>0.28906809607132344</v>
      </c>
      <c r="E196" s="9">
        <f t="shared" si="10"/>
        <v>0.78547220330638823</v>
      </c>
      <c r="F196" s="9"/>
      <c r="G196">
        <f t="shared" si="12"/>
        <v>0.78549075171463301</v>
      </c>
      <c r="H196" s="10">
        <f t="shared" si="11"/>
        <v>0.26061764270668419</v>
      </c>
    </row>
    <row r="197" spans="1:8" x14ac:dyDescent="0.35">
      <c r="A197" s="1" t="s">
        <v>384</v>
      </c>
      <c r="B197" s="1" t="s">
        <v>1804</v>
      </c>
      <c r="C197" s="1"/>
      <c r="D197" s="9">
        <f t="shared" si="9"/>
        <v>0.28894236277240609</v>
      </c>
      <c r="E197" s="9">
        <f t="shared" si="10"/>
        <v>0.78247262416628616</v>
      </c>
      <c r="F197" s="9"/>
      <c r="G197">
        <f t="shared" si="12"/>
        <v>0.78248982686613999</v>
      </c>
      <c r="H197" s="10">
        <f t="shared" si="11"/>
        <v>0.24004547642242358</v>
      </c>
    </row>
    <row r="198" spans="1:8" x14ac:dyDescent="0.35">
      <c r="A198" s="1" t="s">
        <v>386</v>
      </c>
      <c r="B198" s="1" t="s">
        <v>1805</v>
      </c>
      <c r="C198" s="1"/>
      <c r="D198" s="9">
        <f t="shared" ref="D198:D261" si="13">1/(LOG10(A198))</f>
        <v>0.28881717255116757</v>
      </c>
      <c r="E198" s="9">
        <f t="shared" ref="E198:E261" si="14">LOG10(B198)</f>
        <v>0.77952434332478993</v>
      </c>
      <c r="F198" s="9"/>
      <c r="G198">
        <f t="shared" si="12"/>
        <v>0.77951114153279377</v>
      </c>
      <c r="H198" s="10">
        <f t="shared" ref="H198:H261" si="15">1000*(POWER(10,G198)-B198)</f>
        <v>-0.18296428253439245</v>
      </c>
    </row>
    <row r="199" spans="1:8" x14ac:dyDescent="0.35">
      <c r="A199" s="1" t="s">
        <v>388</v>
      </c>
      <c r="B199" s="1" t="s">
        <v>1806</v>
      </c>
      <c r="C199" s="1"/>
      <c r="D199" s="9">
        <f t="shared" si="13"/>
        <v>0.28869252115457555</v>
      </c>
      <c r="E199" s="9">
        <f t="shared" si="14"/>
        <v>0.77655591070326191</v>
      </c>
      <c r="F199" s="9"/>
      <c r="G199">
        <f t="shared" si="12"/>
        <v>0.77655440896546679</v>
      </c>
      <c r="H199" s="10">
        <f t="shared" si="15"/>
        <v>-2.067116528348123E-2</v>
      </c>
    </row>
    <row r="200" spans="1:8" x14ac:dyDescent="0.35">
      <c r="A200" s="1" t="s">
        <v>390</v>
      </c>
      <c r="B200" s="1" t="s">
        <v>1807</v>
      </c>
      <c r="C200" s="1"/>
      <c r="D200" s="9">
        <f t="shared" si="13"/>
        <v>0.28856840437760933</v>
      </c>
      <c r="E200" s="9">
        <f t="shared" si="14"/>
        <v>0.77364019326002587</v>
      </c>
      <c r="F200" s="9"/>
      <c r="G200">
        <f t="shared" si="12"/>
        <v>0.77361934639952779</v>
      </c>
      <c r="H200" s="10">
        <f t="shared" si="15"/>
        <v>-0.28502707681443695</v>
      </c>
    </row>
    <row r="201" spans="1:8" x14ac:dyDescent="0.35">
      <c r="A201" s="1" t="s">
        <v>392</v>
      </c>
      <c r="B201" s="1" t="s">
        <v>1808</v>
      </c>
      <c r="C201" s="1"/>
      <c r="D201" s="9">
        <f t="shared" si="13"/>
        <v>0.28844481806255379</v>
      </c>
      <c r="E201" s="9">
        <f t="shared" si="14"/>
        <v>0.77070476821577927</v>
      </c>
      <c r="F201" s="9"/>
      <c r="G201">
        <f t="shared" si="12"/>
        <v>0.7707056749993626</v>
      </c>
      <c r="H201" s="10">
        <f t="shared" si="15"/>
        <v>1.2314720497563769E-2</v>
      </c>
    </row>
    <row r="202" spans="1:8" x14ac:dyDescent="0.35">
      <c r="A202" s="1" t="s">
        <v>394</v>
      </c>
      <c r="B202" s="1" t="s">
        <v>1809</v>
      </c>
      <c r="C202" s="1"/>
      <c r="D202" s="9">
        <f t="shared" si="13"/>
        <v>0.28832175809830618</v>
      </c>
      <c r="E202" s="9">
        <f t="shared" si="14"/>
        <v>0.76782349800751681</v>
      </c>
      <c r="F202" s="9"/>
      <c r="G202">
        <f t="shared" si="12"/>
        <v>0.76781311979470956</v>
      </c>
      <c r="H202" s="10">
        <f t="shared" si="15"/>
        <v>-0.14000919847045878</v>
      </c>
    </row>
    <row r="203" spans="1:8" x14ac:dyDescent="0.35">
      <c r="A203" s="1" t="s">
        <v>396</v>
      </c>
      <c r="B203" s="1" t="s">
        <v>1810</v>
      </c>
      <c r="C203" s="1"/>
      <c r="D203" s="9">
        <f t="shared" si="13"/>
        <v>0.2881992204196947</v>
      </c>
      <c r="E203" s="9">
        <f t="shared" si="14"/>
        <v>0.7649229846498885</v>
      </c>
      <c r="F203" s="9"/>
      <c r="G203">
        <f t="shared" si="12"/>
        <v>0.76494140961881385</v>
      </c>
      <c r="H203" s="10">
        <f t="shared" si="15"/>
        <v>0.24691907987950401</v>
      </c>
    </row>
    <row r="204" spans="1:8" x14ac:dyDescent="0.35">
      <c r="A204" s="1" t="s">
        <v>398</v>
      </c>
      <c r="B204" s="1" t="s">
        <v>1811</v>
      </c>
      <c r="C204" s="1"/>
      <c r="D204" s="9">
        <f t="shared" si="13"/>
        <v>0.28807720100681022</v>
      </c>
      <c r="E204" s="9">
        <f t="shared" si="14"/>
        <v>0.762078087334639</v>
      </c>
      <c r="F204" s="9"/>
      <c r="G204">
        <f t="shared" si="12"/>
        <v>0.76209027705385779</v>
      </c>
      <c r="H204" s="10">
        <f t="shared" si="15"/>
        <v>0.16229067739548242</v>
      </c>
    </row>
    <row r="205" spans="1:8" x14ac:dyDescent="0.35">
      <c r="A205" s="1" t="s">
        <v>400</v>
      </c>
      <c r="B205" s="1" t="s">
        <v>1812</v>
      </c>
      <c r="C205" s="1"/>
      <c r="D205" s="9">
        <f t="shared" si="13"/>
        <v>0.28795569588434933</v>
      </c>
      <c r="E205" s="9">
        <f t="shared" si="14"/>
        <v>0.75921443123424392</v>
      </c>
      <c r="F205" s="9"/>
      <c r="G205">
        <f t="shared" si="12"/>
        <v>0.75925945837366271</v>
      </c>
      <c r="H205" s="10">
        <f t="shared" si="15"/>
        <v>0.59556201516475227</v>
      </c>
    </row>
    <row r="206" spans="1:8" x14ac:dyDescent="0.35">
      <c r="A206" s="1" t="s">
        <v>402</v>
      </c>
      <c r="B206" s="1" t="s">
        <v>1813</v>
      </c>
      <c r="C206" s="1"/>
      <c r="D206" s="9">
        <f t="shared" si="13"/>
        <v>0.28783470112096943</v>
      </c>
      <c r="E206" s="9">
        <f t="shared" si="14"/>
        <v>0.75640787254895814</v>
      </c>
      <c r="F206" s="9"/>
      <c r="G206">
        <f t="shared" si="12"/>
        <v>0.75644869348047905</v>
      </c>
      <c r="H206" s="10">
        <f t="shared" si="15"/>
        <v>0.53644707649169732</v>
      </c>
    </row>
    <row r="207" spans="1:8" x14ac:dyDescent="0.35">
      <c r="A207" s="1" t="s">
        <v>404</v>
      </c>
      <c r="B207" s="1" t="s">
        <v>1814</v>
      </c>
      <c r="C207" s="1"/>
      <c r="D207" s="9">
        <f t="shared" si="13"/>
        <v>0.28771421282865522</v>
      </c>
      <c r="E207" s="9">
        <f t="shared" si="14"/>
        <v>0.75365964728599866</v>
      </c>
      <c r="F207" s="9"/>
      <c r="G207">
        <f t="shared" si="12"/>
        <v>0.7536577258563284</v>
      </c>
      <c r="H207" s="10">
        <f t="shared" si="15"/>
        <v>-2.5089896394270284E-2</v>
      </c>
    </row>
    <row r="208" spans="1:8" x14ac:dyDescent="0.35">
      <c r="A208" s="1" t="s">
        <v>406</v>
      </c>
      <c r="B208" s="1" t="s">
        <v>1815</v>
      </c>
      <c r="C208" s="1"/>
      <c r="D208" s="9">
        <f t="shared" si="13"/>
        <v>0.28759422716209632</v>
      </c>
      <c r="E208" s="9">
        <f t="shared" si="14"/>
        <v>0.75081684264975457</v>
      </c>
      <c r="F208" s="9"/>
      <c r="G208">
        <f t="shared" si="12"/>
        <v>0.75088630250343158</v>
      </c>
      <c r="H208" s="10">
        <f t="shared" si="15"/>
        <v>0.90115838044280139</v>
      </c>
    </row>
    <row r="209" spans="1:8" x14ac:dyDescent="0.35">
      <c r="A209" s="1" t="s">
        <v>408</v>
      </c>
      <c r="B209" s="1" t="s">
        <v>1816</v>
      </c>
      <c r="C209" s="1"/>
      <c r="D209" s="9">
        <f t="shared" si="13"/>
        <v>0.28747474031807607</v>
      </c>
      <c r="E209" s="9">
        <f t="shared" si="14"/>
        <v>0.74811046749498378</v>
      </c>
      <c r="F209" s="9"/>
      <c r="G209">
        <f t="shared" si="12"/>
        <v>0.74813417389418646</v>
      </c>
      <c r="H209" s="10">
        <f t="shared" si="15"/>
        <v>0.30563536354044629</v>
      </c>
    </row>
    <row r="210" spans="1:8" x14ac:dyDescent="0.35">
      <c r="A210" s="1" t="s">
        <v>410</v>
      </c>
      <c r="B210" s="1" t="s">
        <v>1817</v>
      </c>
      <c r="C210" s="1"/>
      <c r="D210" s="9">
        <f t="shared" si="13"/>
        <v>0.28735574853487095</v>
      </c>
      <c r="E210" s="9">
        <f t="shared" si="14"/>
        <v>0.74538712132000884</v>
      </c>
      <c r="F210" s="9"/>
      <c r="G210">
        <f t="shared" si="12"/>
        <v>0.74540109391386977</v>
      </c>
      <c r="H210" s="10">
        <f t="shared" si="15"/>
        <v>0.17901393206720684</v>
      </c>
    </row>
    <row r="211" spans="1:8" x14ac:dyDescent="0.35">
      <c r="A211" s="1" t="s">
        <v>412</v>
      </c>
      <c r="B211" s="1" t="s">
        <v>1818</v>
      </c>
      <c r="C211" s="1"/>
      <c r="D211" s="9">
        <f t="shared" si="13"/>
        <v>0.28723724809166074</v>
      </c>
      <c r="E211" s="9">
        <f t="shared" si="14"/>
        <v>0.74264658993873622</v>
      </c>
      <c r="F211" s="9"/>
      <c r="G211">
        <f t="shared" si="12"/>
        <v>0.74268681981288864</v>
      </c>
      <c r="H211" s="10">
        <f t="shared" si="15"/>
        <v>0.51218996779400783</v>
      </c>
    </row>
    <row r="212" spans="1:8" x14ac:dyDescent="0.35">
      <c r="A212" s="1" t="s">
        <v>414</v>
      </c>
      <c r="B212" s="1" t="s">
        <v>1819</v>
      </c>
      <c r="C212" s="1"/>
      <c r="D212" s="9">
        <f t="shared" si="13"/>
        <v>0.28711923530794858</v>
      </c>
      <c r="E212" s="9">
        <f t="shared" si="14"/>
        <v>0.73996769675950935</v>
      </c>
      <c r="F212" s="9"/>
      <c r="G212">
        <f t="shared" si="12"/>
        <v>0.73999111214993718</v>
      </c>
      <c r="H212" s="10">
        <f t="shared" si="15"/>
        <v>0.29627601648396507</v>
      </c>
    </row>
    <row r="213" spans="1:8" x14ac:dyDescent="0.35">
      <c r="A213" s="1" t="s">
        <v>416</v>
      </c>
      <c r="B213" s="1" t="s">
        <v>1820</v>
      </c>
      <c r="C213" s="1"/>
      <c r="D213" s="9">
        <f t="shared" si="13"/>
        <v>0.2870017065429919</v>
      </c>
      <c r="E213" s="9">
        <f t="shared" si="14"/>
        <v>0.73727217653554344</v>
      </c>
      <c r="F213" s="9"/>
      <c r="G213">
        <f t="shared" si="12"/>
        <v>0.73731373474925022</v>
      </c>
      <c r="H213" s="10">
        <f t="shared" si="15"/>
        <v>0.52259532045884072</v>
      </c>
    </row>
    <row r="214" spans="1:8" x14ac:dyDescent="0.35">
      <c r="A214" s="1" t="s">
        <v>418</v>
      </c>
      <c r="B214" s="1" t="s">
        <v>1821</v>
      </c>
      <c r="C214" s="1"/>
      <c r="D214" s="9">
        <f t="shared" si="13"/>
        <v>0.28688465819524217</v>
      </c>
      <c r="E214" s="9">
        <f t="shared" si="14"/>
        <v>0.73463983898769947</v>
      </c>
      <c r="F214" s="9"/>
      <c r="G214">
        <f t="shared" si="12"/>
        <v>0.73465445464330514</v>
      </c>
      <c r="H214" s="10">
        <f t="shared" si="15"/>
        <v>0.18267584989040131</v>
      </c>
    </row>
    <row r="215" spans="1:8" x14ac:dyDescent="0.35">
      <c r="A215" s="1" t="s">
        <v>420</v>
      </c>
      <c r="B215" s="1" t="s">
        <v>1822</v>
      </c>
      <c r="C215" s="1"/>
      <c r="D215" s="9">
        <f t="shared" si="13"/>
        <v>0.28676808670179549</v>
      </c>
      <c r="E215" s="9">
        <f t="shared" si="14"/>
        <v>0.73199144901892943</v>
      </c>
      <c r="F215" s="9"/>
      <c r="G215">
        <f t="shared" si="12"/>
        <v>0.73201304203053041</v>
      </c>
      <c r="H215" s="10">
        <f t="shared" si="15"/>
        <v>0.26824470151876056</v>
      </c>
    </row>
    <row r="216" spans="1:8" x14ac:dyDescent="0.35">
      <c r="A216" s="1" t="s">
        <v>422</v>
      </c>
      <c r="B216" s="1" t="s">
        <v>1823</v>
      </c>
      <c r="C216" s="1"/>
      <c r="D216" s="9">
        <f t="shared" si="13"/>
        <v>0.28665198853785179</v>
      </c>
      <c r="E216" s="9">
        <f t="shared" si="14"/>
        <v>0.72932680964686081</v>
      </c>
      <c r="F216" s="9"/>
      <c r="G216">
        <f t="shared" si="12"/>
        <v>0.72938927022164535</v>
      </c>
      <c r="H216" s="10">
        <f t="shared" si="15"/>
        <v>0.77122252498185162</v>
      </c>
    </row>
    <row r="217" spans="1:8" x14ac:dyDescent="0.35">
      <c r="A217" s="1" t="s">
        <v>424</v>
      </c>
      <c r="B217" s="1" t="s">
        <v>427</v>
      </c>
      <c r="C217" s="1"/>
      <c r="D217" s="9">
        <f t="shared" si="13"/>
        <v>0.28653636021618395</v>
      </c>
      <c r="E217" s="9">
        <f t="shared" si="14"/>
        <v>0.72672720902657229</v>
      </c>
      <c r="F217" s="9"/>
      <c r="G217">
        <f t="shared" si="12"/>
        <v>0.72678291559691388</v>
      </c>
      <c r="H217" s="10">
        <f t="shared" si="15"/>
        <v>0.68371825037338851</v>
      </c>
    </row>
    <row r="218" spans="1:8" x14ac:dyDescent="0.35">
      <c r="A218" s="1" t="s">
        <v>426</v>
      </c>
      <c r="B218" s="1" t="s">
        <v>1824</v>
      </c>
      <c r="C218" s="1"/>
      <c r="D218" s="9">
        <f t="shared" si="13"/>
        <v>0.2864211982866155</v>
      </c>
      <c r="E218" s="9">
        <f t="shared" si="14"/>
        <v>0.7241119539612122</v>
      </c>
      <c r="F218" s="9"/>
      <c r="G218">
        <f t="shared" si="12"/>
        <v>0.72419375755748661</v>
      </c>
      <c r="H218" s="10">
        <f t="shared" si="15"/>
        <v>0.99802390040348854</v>
      </c>
    </row>
    <row r="219" spans="1:8" x14ac:dyDescent="0.35">
      <c r="A219" s="1" t="s">
        <v>428</v>
      </c>
      <c r="B219" s="1" t="s">
        <v>1825</v>
      </c>
      <c r="C219" s="1"/>
      <c r="D219" s="9">
        <f t="shared" si="13"/>
        <v>0.28630649933550772</v>
      </c>
      <c r="E219" s="9">
        <f t="shared" si="14"/>
        <v>0.72156331835748089</v>
      </c>
      <c r="F219" s="9"/>
      <c r="G219">
        <f t="shared" si="12"/>
        <v>0.72162157848401876</v>
      </c>
      <c r="H219" s="10">
        <f t="shared" si="15"/>
        <v>0.70660964480584454</v>
      </c>
    </row>
    <row r="220" spans="1:8" x14ac:dyDescent="0.35">
      <c r="A220" s="1" t="s">
        <v>430</v>
      </c>
      <c r="B220" s="1" t="s">
        <v>1826</v>
      </c>
      <c r="C220" s="1"/>
      <c r="D220" s="9">
        <f t="shared" si="13"/>
        <v>0.28619225998525522</v>
      </c>
      <c r="E220" s="9">
        <f t="shared" si="14"/>
        <v>0.71899963787871812</v>
      </c>
      <c r="F220" s="9"/>
      <c r="G220">
        <f t="shared" si="12"/>
        <v>0.71906616368255527</v>
      </c>
      <c r="H220" s="10">
        <f t="shared" si="15"/>
        <v>0.80211884683478729</v>
      </c>
    </row>
    <row r="221" spans="1:8" x14ac:dyDescent="0.35">
      <c r="A221" s="1" t="s">
        <v>432</v>
      </c>
      <c r="B221" s="1" t="s">
        <v>1827</v>
      </c>
      <c r="C221" s="1"/>
      <c r="D221" s="9">
        <f t="shared" si="13"/>
        <v>0.28607847689378996</v>
      </c>
      <c r="E221" s="9">
        <f t="shared" si="14"/>
        <v>0.71650416377321691</v>
      </c>
      <c r="F221" s="9"/>
      <c r="G221">
        <f t="shared" si="12"/>
        <v>0.71652730135315323</v>
      </c>
      <c r="H221" s="10">
        <f t="shared" si="15"/>
        <v>0.27736352843543699</v>
      </c>
    </row>
    <row r="222" spans="1:8" x14ac:dyDescent="0.35">
      <c r="A222" s="1" t="s">
        <v>434</v>
      </c>
      <c r="B222" s="1" t="s">
        <v>1828</v>
      </c>
      <c r="C222" s="1"/>
      <c r="D222" s="9">
        <f t="shared" si="13"/>
        <v>0.28596514675409423</v>
      </c>
      <c r="E222" s="9">
        <f t="shared" si="14"/>
        <v>0.71391035412895532</v>
      </c>
      <c r="F222" s="9"/>
      <c r="G222">
        <f t="shared" ref="G222:G248" si="16" xml:space="preserve"> -103815.271*D222^4 + 125564.788*D222^3 - 56543.8352*D222^2 + 11267.7041*D222 - 839.623546</f>
        <v>0.71400478253713118</v>
      </c>
      <c r="H222" s="10">
        <f t="shared" si="15"/>
        <v>1.1253197123703984</v>
      </c>
    </row>
    <row r="223" spans="1:8" x14ac:dyDescent="0.35">
      <c r="A223" s="1" t="s">
        <v>436</v>
      </c>
      <c r="B223" s="1" t="s">
        <v>1829</v>
      </c>
      <c r="C223" s="1"/>
      <c r="D223" s="9">
        <f t="shared" si="13"/>
        <v>0.28585226629372118</v>
      </c>
      <c r="E223" s="9">
        <f t="shared" si="14"/>
        <v>0.71146978187432774</v>
      </c>
      <c r="F223" s="9"/>
      <c r="G223">
        <f t="shared" si="16"/>
        <v>0.71149840107386808</v>
      </c>
      <c r="H223" s="10">
        <f t="shared" si="15"/>
        <v>0.33912301360672359</v>
      </c>
    </row>
    <row r="224" spans="1:8" x14ac:dyDescent="0.35">
      <c r="A224" s="1" t="s">
        <v>438</v>
      </c>
      <c r="B224" s="1" t="s">
        <v>1830</v>
      </c>
      <c r="C224" s="1"/>
      <c r="D224" s="9">
        <f t="shared" si="13"/>
        <v>0.2857398322743237</v>
      </c>
      <c r="E224" s="9">
        <f t="shared" si="14"/>
        <v>0.70893053580661625</v>
      </c>
      <c r="F224" s="9"/>
      <c r="G224">
        <f t="shared" si="16"/>
        <v>0.70900795356942581</v>
      </c>
      <c r="H224" s="10">
        <f t="shared" si="15"/>
        <v>0.91206449767788911</v>
      </c>
    </row>
    <row r="225" spans="1:8" x14ac:dyDescent="0.35">
      <c r="A225" s="1" t="s">
        <v>440</v>
      </c>
      <c r="B225" s="1" t="s">
        <v>1831</v>
      </c>
      <c r="C225" s="1"/>
      <c r="D225" s="9">
        <f t="shared" si="13"/>
        <v>0.28562784149119153</v>
      </c>
      <c r="E225" s="9">
        <f t="shared" si="14"/>
        <v>0.70646173763135467</v>
      </c>
      <c r="F225" s="9"/>
      <c r="G225">
        <f t="shared" si="16"/>
        <v>0.70653323934334367</v>
      </c>
      <c r="H225" s="10">
        <f t="shared" si="15"/>
        <v>0.8375864019809498</v>
      </c>
    </row>
    <row r="226" spans="1:8" x14ac:dyDescent="0.35">
      <c r="A226" s="1" t="s">
        <v>442</v>
      </c>
      <c r="B226" s="1" t="s">
        <v>1832</v>
      </c>
      <c r="C226" s="1"/>
      <c r="D226" s="9">
        <f t="shared" si="13"/>
        <v>0.2855162907727955</v>
      </c>
      <c r="E226" s="9">
        <f t="shared" si="14"/>
        <v>0.70397882500838593</v>
      </c>
      <c r="F226" s="9"/>
      <c r="G226">
        <f t="shared" si="16"/>
        <v>0.70407406039544185</v>
      </c>
      <c r="H226" s="10">
        <f t="shared" si="15"/>
        <v>1.1092782136152834</v>
      </c>
    </row>
    <row r="227" spans="1:8" x14ac:dyDescent="0.35">
      <c r="A227" s="1" t="s">
        <v>444</v>
      </c>
      <c r="B227" s="1" t="s">
        <v>1833</v>
      </c>
      <c r="C227" s="1"/>
      <c r="D227" s="9">
        <f t="shared" si="13"/>
        <v>0.28540517698033968</v>
      </c>
      <c r="E227" s="9">
        <f t="shared" si="14"/>
        <v>0.70156798505592743</v>
      </c>
      <c r="F227" s="9"/>
      <c r="G227">
        <f t="shared" si="16"/>
        <v>0.70163022136216568</v>
      </c>
      <c r="H227" s="10">
        <f t="shared" si="15"/>
        <v>0.72087273754650738</v>
      </c>
    </row>
    <row r="228" spans="1:8" x14ac:dyDescent="0.35">
      <c r="A228" s="1" t="s">
        <v>446</v>
      </c>
      <c r="B228" s="1" t="s">
        <v>1834</v>
      </c>
      <c r="C228" s="1"/>
      <c r="D228" s="9">
        <f t="shared" si="13"/>
        <v>0.28529449700732112</v>
      </c>
      <c r="E228" s="9">
        <f t="shared" si="14"/>
        <v>0.69914368739448374</v>
      </c>
      <c r="F228" s="9"/>
      <c r="G228">
        <f t="shared" si="16"/>
        <v>0.69920152948202485</v>
      </c>
      <c r="H228" s="10">
        <f t="shared" si="15"/>
        <v>0.6662423814605134</v>
      </c>
    </row>
    <row r="229" spans="1:8" x14ac:dyDescent="0.35">
      <c r="A229" s="1" t="s">
        <v>448</v>
      </c>
      <c r="B229" s="1" t="s">
        <v>1835</v>
      </c>
      <c r="C229" s="1"/>
      <c r="D229" s="9">
        <f t="shared" si="13"/>
        <v>0.28518424777909657</v>
      </c>
      <c r="E229" s="9">
        <f t="shared" si="14"/>
        <v>0.69670578093391722</v>
      </c>
      <c r="F229" s="9"/>
      <c r="G229">
        <f t="shared" si="16"/>
        <v>0.69678779455193762</v>
      </c>
      <c r="H229" s="10">
        <f t="shared" si="15"/>
        <v>0.93939544118359919</v>
      </c>
    </row>
    <row r="230" spans="1:8" x14ac:dyDescent="0.35">
      <c r="A230" s="1" t="s">
        <v>450</v>
      </c>
      <c r="B230" s="1" t="s">
        <v>1836</v>
      </c>
      <c r="C230" s="1"/>
      <c r="D230" s="9">
        <f t="shared" si="13"/>
        <v>0.2850744262524566</v>
      </c>
      <c r="E230" s="9">
        <f t="shared" si="14"/>
        <v>0.69434191036418125</v>
      </c>
      <c r="F230" s="9"/>
      <c r="G230">
        <f t="shared" si="16"/>
        <v>0.69438882888948683</v>
      </c>
      <c r="H230" s="10">
        <f t="shared" si="15"/>
        <v>0.53447255828853457</v>
      </c>
    </row>
    <row r="231" spans="1:8" x14ac:dyDescent="0.35">
      <c r="A231" s="1" t="s">
        <v>452</v>
      </c>
      <c r="B231" s="1" t="s">
        <v>1837</v>
      </c>
      <c r="C231" s="1"/>
      <c r="D231" s="9">
        <f t="shared" si="13"/>
        <v>0.28496502941520663</v>
      </c>
      <c r="E231" s="9">
        <f t="shared" si="14"/>
        <v>0.69196510276736034</v>
      </c>
      <c r="F231" s="9"/>
      <c r="G231">
        <f t="shared" si="16"/>
        <v>0.6920044473033613</v>
      </c>
      <c r="H231" s="10">
        <f t="shared" si="15"/>
        <v>0.44574336963076888</v>
      </c>
    </row>
    <row r="232" spans="1:8" x14ac:dyDescent="0.35">
      <c r="A232" s="1" t="s">
        <v>454</v>
      </c>
      <c r="B232" s="1" t="s">
        <v>1838</v>
      </c>
      <c r="C232" s="1"/>
      <c r="D232" s="9">
        <f t="shared" si="13"/>
        <v>0.28485605428575472</v>
      </c>
      <c r="E232" s="9">
        <f t="shared" si="14"/>
        <v>0.68957521575993819</v>
      </c>
      <c r="F232" s="9"/>
      <c r="G232">
        <f t="shared" si="16"/>
        <v>0.68963446704697162</v>
      </c>
      <c r="H232" s="10">
        <f t="shared" si="15"/>
        <v>0.66760306026569793</v>
      </c>
    </row>
    <row r="233" spans="1:8" x14ac:dyDescent="0.35">
      <c r="A233" s="1" t="s">
        <v>456</v>
      </c>
      <c r="B233" s="1" t="s">
        <v>1839</v>
      </c>
      <c r="C233" s="1"/>
      <c r="D233" s="9">
        <f t="shared" si="13"/>
        <v>0.28474749791270632</v>
      </c>
      <c r="E233" s="9">
        <f t="shared" si="14"/>
        <v>0.68726134624350643</v>
      </c>
      <c r="F233" s="9"/>
      <c r="G233">
        <f t="shared" si="16"/>
        <v>0.68727870778616307</v>
      </c>
      <c r="H233" s="10">
        <f t="shared" si="15"/>
        <v>0.19456917052984579</v>
      </c>
    </row>
    <row r="234" spans="1:8" x14ac:dyDescent="0.35">
      <c r="A234" s="1" t="s">
        <v>458</v>
      </c>
      <c r="B234" s="1" t="s">
        <v>1840</v>
      </c>
      <c r="C234" s="1"/>
      <c r="D234" s="9">
        <f t="shared" si="13"/>
        <v>0.2846393573744655</v>
      </c>
      <c r="E234" s="9">
        <f t="shared" si="14"/>
        <v>0.68493508264088965</v>
      </c>
      <c r="F234" s="9"/>
      <c r="G234">
        <f t="shared" si="16"/>
        <v>0.68493699156510957</v>
      </c>
      <c r="H234" s="10">
        <f t="shared" si="15"/>
        <v>2.1278470814678485E-2</v>
      </c>
    </row>
    <row r="235" spans="1:8" x14ac:dyDescent="0.35">
      <c r="A235" s="1" t="s">
        <v>460</v>
      </c>
      <c r="B235" s="1" t="s">
        <v>1841</v>
      </c>
      <c r="C235" s="1"/>
      <c r="D235" s="9">
        <f t="shared" si="13"/>
        <v>0.28453162977884267</v>
      </c>
      <c r="E235" s="9">
        <f t="shared" si="14"/>
        <v>0.68259629146055334</v>
      </c>
      <c r="F235" s="9"/>
      <c r="G235">
        <f t="shared" si="16"/>
        <v>0.68260914277266238</v>
      </c>
      <c r="H235" s="10">
        <f t="shared" si="15"/>
        <v>0.14248392722393532</v>
      </c>
    </row>
    <row r="236" spans="1:8" x14ac:dyDescent="0.35">
      <c r="A236" s="1" t="s">
        <v>462</v>
      </c>
      <c r="B236" s="1" t="s">
        <v>1842</v>
      </c>
      <c r="C236" s="1"/>
      <c r="D236" s="9">
        <f t="shared" si="13"/>
        <v>0.28442431226266873</v>
      </c>
      <c r="E236" s="9">
        <f t="shared" si="14"/>
        <v>0.68024483704260763</v>
      </c>
      <c r="F236" s="9"/>
      <c r="G236">
        <f t="shared" si="16"/>
        <v>0.68029498810233235</v>
      </c>
      <c r="H236" s="10">
        <f t="shared" si="15"/>
        <v>0.55305167997143911</v>
      </c>
    </row>
    <row r="237" spans="1:8" x14ac:dyDescent="0.35">
      <c r="A237" s="1" t="s">
        <v>464</v>
      </c>
      <c r="B237" s="1" t="s">
        <v>1843</v>
      </c>
      <c r="C237" s="1"/>
      <c r="D237" s="9">
        <f t="shared" si="13"/>
        <v>0.28431740199141536</v>
      </c>
      <c r="E237" s="9">
        <f t="shared" si="14"/>
        <v>0.67797175281073996</v>
      </c>
      <c r="F237" s="9"/>
      <c r="G237">
        <f t="shared" si="16"/>
        <v>0.67799435652409556</v>
      </c>
      <c r="H237" s="10">
        <f t="shared" si="15"/>
        <v>0.2479582340511044</v>
      </c>
    </row>
    <row r="238" spans="1:8" x14ac:dyDescent="0.35">
      <c r="A238" s="1" t="s">
        <v>466</v>
      </c>
      <c r="B238" s="1" t="s">
        <v>1844</v>
      </c>
      <c r="C238" s="1"/>
      <c r="D238" s="9">
        <f t="shared" si="13"/>
        <v>0.28421089615882145</v>
      </c>
      <c r="E238" s="9">
        <f t="shared" si="14"/>
        <v>0.67568670869940117</v>
      </c>
      <c r="F238" s="9"/>
      <c r="G238">
        <f t="shared" si="16"/>
        <v>0.67570707924710405</v>
      </c>
      <c r="H238" s="10">
        <f t="shared" si="15"/>
        <v>0.22228762655274181</v>
      </c>
    </row>
    <row r="239" spans="1:8" x14ac:dyDescent="0.35">
      <c r="A239" s="1" t="s">
        <v>468</v>
      </c>
      <c r="B239" s="1" t="s">
        <v>1845</v>
      </c>
      <c r="C239" s="1"/>
      <c r="D239" s="9">
        <f t="shared" si="13"/>
        <v>0.2841047919865255</v>
      </c>
      <c r="E239" s="9">
        <f t="shared" si="14"/>
        <v>0.67338957818830503</v>
      </c>
      <c r="F239" s="9"/>
      <c r="G239">
        <f t="shared" si="16"/>
        <v>0.6734329896928557</v>
      </c>
      <c r="H239" s="10">
        <f t="shared" si="15"/>
        <v>0.47122878411975933</v>
      </c>
    </row>
    <row r="240" spans="1:8" x14ac:dyDescent="0.35">
      <c r="A240" s="1" t="s">
        <v>470</v>
      </c>
      <c r="B240" s="1" t="s">
        <v>1846</v>
      </c>
      <c r="C240" s="1"/>
      <c r="D240" s="9">
        <f t="shared" si="13"/>
        <v>0.28399908672370416</v>
      </c>
      <c r="E240" s="9">
        <f t="shared" si="14"/>
        <v>0.67117284271508326</v>
      </c>
      <c r="F240" s="9"/>
      <c r="G240">
        <f t="shared" si="16"/>
        <v>0.67117192345608601</v>
      </c>
      <c r="H240" s="10">
        <f t="shared" si="15"/>
        <v>-9.9271814724133378E-3</v>
      </c>
    </row>
    <row r="241" spans="1:8" x14ac:dyDescent="0.35">
      <c r="A241" s="1" t="s">
        <v>472</v>
      </c>
      <c r="B241" s="1" t="s">
        <v>1847</v>
      </c>
      <c r="C241" s="1"/>
      <c r="D241" s="9">
        <f t="shared" si="13"/>
        <v>0.28389377764671597</v>
      </c>
      <c r="E241" s="9">
        <f t="shared" si="14"/>
        <v>0.66894473445773384</v>
      </c>
      <c r="F241" s="9"/>
      <c r="G241">
        <f t="shared" si="16"/>
        <v>0.66892371827611896</v>
      </c>
      <c r="H241" s="10">
        <f t="shared" si="15"/>
        <v>-0.22578949276397253</v>
      </c>
    </row>
    <row r="242" spans="1:8" x14ac:dyDescent="0.35">
      <c r="A242" s="1" t="s">
        <v>474</v>
      </c>
      <c r="B242" s="1" t="s">
        <v>1848</v>
      </c>
      <c r="C242" s="1"/>
      <c r="D242" s="9">
        <f t="shared" si="13"/>
        <v>0.28378886205875148</v>
      </c>
      <c r="E242" s="9">
        <f t="shared" si="14"/>
        <v>0.6667051361198989</v>
      </c>
      <c r="F242" s="9"/>
      <c r="G242">
        <f t="shared" si="16"/>
        <v>0.66668821400685374</v>
      </c>
      <c r="H242" s="10">
        <f t="shared" si="15"/>
        <v>-0.18087017373158432</v>
      </c>
    </row>
    <row r="243" spans="1:8" x14ac:dyDescent="0.35">
      <c r="A243" s="1" t="s">
        <v>476</v>
      </c>
      <c r="B243" s="1" t="s">
        <v>1849</v>
      </c>
      <c r="C243" s="1"/>
      <c r="D243" s="9">
        <f t="shared" si="13"/>
        <v>0.28368433728948844</v>
      </c>
      <c r="E243" s="9">
        <f t="shared" si="14"/>
        <v>0.66445392858115759</v>
      </c>
      <c r="F243" s="9"/>
      <c r="G243">
        <f t="shared" si="16"/>
        <v>0.66446525258675138</v>
      </c>
      <c r="H243" s="10">
        <f t="shared" si="15"/>
        <v>0.12041354838832063</v>
      </c>
    </row>
    <row r="244" spans="1:8" x14ac:dyDescent="0.35">
      <c r="A244" s="1" t="s">
        <v>478</v>
      </c>
      <c r="B244" s="1" t="s">
        <v>1850</v>
      </c>
      <c r="C244" s="1"/>
      <c r="D244" s="9">
        <f t="shared" si="13"/>
        <v>0.28358020069475237</v>
      </c>
      <c r="E244" s="9">
        <f t="shared" si="14"/>
        <v>0.66228551572213001</v>
      </c>
      <c r="F244" s="9"/>
      <c r="G244">
        <f t="shared" si="16"/>
        <v>0.66225467800518345</v>
      </c>
      <c r="H244" s="10">
        <f t="shared" si="15"/>
        <v>-0.32626313390782258</v>
      </c>
    </row>
    <row r="245" spans="1:8" x14ac:dyDescent="0.35">
      <c r="A245" s="1" t="s">
        <v>480</v>
      </c>
      <c r="B245" s="1" t="s">
        <v>1851</v>
      </c>
      <c r="C245" s="1"/>
      <c r="D245" s="9">
        <f t="shared" si="13"/>
        <v>0.28347644965618307</v>
      </c>
      <c r="E245" s="9">
        <f t="shared" si="14"/>
        <v>0.66010622172324418</v>
      </c>
      <c r="F245" s="9"/>
      <c r="G245">
        <f t="shared" si="16"/>
        <v>0.66005633627560201</v>
      </c>
      <c r="H245" s="10">
        <f t="shared" si="15"/>
        <v>-0.5251348510713072</v>
      </c>
    </row>
    <row r="246" spans="1:8" x14ac:dyDescent="0.35">
      <c r="A246" s="1" t="s">
        <v>482</v>
      </c>
      <c r="B246" s="1" t="s">
        <v>1852</v>
      </c>
      <c r="C246" s="1"/>
      <c r="D246" s="9">
        <f t="shared" si="13"/>
        <v>0.28337308158090557</v>
      </c>
      <c r="E246" s="9">
        <f t="shared" si="14"/>
        <v>0.65791593682995519</v>
      </c>
      <c r="F246" s="9"/>
      <c r="G246">
        <f t="shared" si="16"/>
        <v>0.65787007540598097</v>
      </c>
      <c r="H246" s="10">
        <f t="shared" si="15"/>
        <v>-0.48034826927256802</v>
      </c>
    </row>
    <row r="247" spans="1:8" x14ac:dyDescent="0.35">
      <c r="A247" s="1" t="s">
        <v>484</v>
      </c>
      <c r="B247" s="1" t="s">
        <v>489</v>
      </c>
      <c r="C247" s="1"/>
      <c r="D247" s="9">
        <f t="shared" si="13"/>
        <v>0.28327009390120711</v>
      </c>
      <c r="E247" s="9">
        <f t="shared" si="14"/>
        <v>0.65571454961870979</v>
      </c>
      <c r="F247" s="9"/>
      <c r="G247">
        <f t="shared" si="16"/>
        <v>0.65569574536925757</v>
      </c>
      <c r="H247" s="10">
        <f t="shared" si="15"/>
        <v>-0.19596424562795534</v>
      </c>
    </row>
    <row r="248" spans="1:8" x14ac:dyDescent="0.35">
      <c r="A248" s="1" t="s">
        <v>486</v>
      </c>
      <c r="B248" s="1" t="s">
        <v>1853</v>
      </c>
      <c r="C248" s="1"/>
      <c r="D248" s="9">
        <f t="shared" si="13"/>
        <v>0.28316748407421821</v>
      </c>
      <c r="E248" s="9">
        <f t="shared" si="14"/>
        <v>0.65359838184328978</v>
      </c>
      <c r="F248" s="9"/>
      <c r="G248">
        <f t="shared" si="16"/>
        <v>0.65353319807741173</v>
      </c>
      <c r="H248" s="10">
        <f t="shared" si="15"/>
        <v>-0.67595988986823841</v>
      </c>
    </row>
    <row r="249" spans="1:8" x14ac:dyDescent="0.35">
      <c r="A249" s="1" t="s">
        <v>488</v>
      </c>
      <c r="B249" s="1" t="s">
        <v>1854</v>
      </c>
      <c r="C249" s="1"/>
      <c r="D249" s="11">
        <f t="shared" si="13"/>
        <v>0.28306524958159951</v>
      </c>
      <c r="E249" s="11">
        <f t="shared" si="14"/>
        <v>0.65147185219904247</v>
      </c>
      <c r="F249" s="11"/>
      <c r="G249" s="11">
        <f xml:space="preserve"> 24695.6732*D249^4 - 25795.5951*D249^3 + 10226.2346*D249^2 - 1808.35954*D249 + 119.664666</f>
        <v>0.65136000034918595</v>
      </c>
      <c r="H249" s="12">
        <f t="shared" si="15"/>
        <v>-1.15418330281436</v>
      </c>
    </row>
    <row r="250" spans="1:8" x14ac:dyDescent="0.35">
      <c r="A250" s="1" t="s">
        <v>490</v>
      </c>
      <c r="B250" s="1" t="s">
        <v>1855</v>
      </c>
      <c r="C250" s="1"/>
      <c r="D250" s="11">
        <f t="shared" si="13"/>
        <v>0.28296338792923331</v>
      </c>
      <c r="E250" s="11">
        <f t="shared" si="14"/>
        <v>0.64933485871214192</v>
      </c>
      <c r="F250" s="11"/>
      <c r="G250" s="11">
        <f t="shared" ref="G250:G313" si="17" xml:space="preserve"> 24695.6732*D250^4 - 25795.5951*D250^3 + 10226.2346*D250^2 - 1808.35954*D250 + 119.664666</f>
        <v>0.64924201840584317</v>
      </c>
      <c r="H250" s="12">
        <f t="shared" si="15"/>
        <v>-0.95332436469774962</v>
      </c>
    </row>
    <row r="251" spans="1:8" x14ac:dyDescent="0.35">
      <c r="A251" s="1" t="s">
        <v>492</v>
      </c>
      <c r="B251" s="1" t="s">
        <v>1856</v>
      </c>
      <c r="C251" s="1"/>
      <c r="D251">
        <f t="shared" si="13"/>
        <v>0.28286189664691941</v>
      </c>
      <c r="E251">
        <f t="shared" si="14"/>
        <v>0.6471872978959895</v>
      </c>
      <c r="G251" s="11">
        <f t="shared" si="17"/>
        <v>0.64713571346332799</v>
      </c>
      <c r="H251" s="4">
        <f t="shared" si="15"/>
        <v>-0.52710344306738932</v>
      </c>
    </row>
    <row r="252" spans="1:8" x14ac:dyDescent="0.35">
      <c r="A252" s="1" t="s">
        <v>494</v>
      </c>
      <c r="B252" s="1" t="s">
        <v>1857</v>
      </c>
      <c r="C252" s="1"/>
      <c r="D252">
        <f t="shared" si="13"/>
        <v>0.28276077328807614</v>
      </c>
      <c r="E252">
        <f t="shared" si="14"/>
        <v>0.64512739925839113</v>
      </c>
      <c r="G252" s="11">
        <f t="shared" si="17"/>
        <v>0.64504097801965088</v>
      </c>
      <c r="H252" s="4">
        <f t="shared" si="15"/>
        <v>-0.87886134873293997</v>
      </c>
    </row>
    <row r="253" spans="1:8" x14ac:dyDescent="0.35">
      <c r="A253" s="1" t="s">
        <v>496</v>
      </c>
      <c r="B253" s="1" t="s">
        <v>1858</v>
      </c>
      <c r="C253" s="1"/>
      <c r="D253">
        <f t="shared" si="13"/>
        <v>0.28266001542944591</v>
      </c>
      <c r="E253">
        <f t="shared" si="14"/>
        <v>0.643057683751453</v>
      </c>
      <c r="G253" s="11">
        <f t="shared" si="17"/>
        <v>0.6429577059453635</v>
      </c>
      <c r="H253" s="4">
        <f t="shared" si="15"/>
        <v>-1.0118752814154419</v>
      </c>
    </row>
    <row r="254" spans="1:8" x14ac:dyDescent="0.35">
      <c r="A254" s="1" t="s">
        <v>498</v>
      </c>
      <c r="B254" s="1" t="s">
        <v>1859</v>
      </c>
      <c r="C254" s="1"/>
      <c r="D254">
        <f t="shared" si="13"/>
        <v>0.28255962067080514</v>
      </c>
      <c r="E254">
        <f t="shared" si="14"/>
        <v>0.64097805735833202</v>
      </c>
      <c r="G254" s="11">
        <f t="shared" si="17"/>
        <v>0.64088579246178767</v>
      </c>
      <c r="H254" s="4">
        <f t="shared" si="15"/>
        <v>-0.92936029357026939</v>
      </c>
    </row>
    <row r="255" spans="1:8" x14ac:dyDescent="0.35">
      <c r="A255" s="1" t="s">
        <v>500</v>
      </c>
      <c r="B255" s="1" t="s">
        <v>1860</v>
      </c>
      <c r="C255" s="1"/>
      <c r="D255">
        <f t="shared" si="13"/>
        <v>0.28245958663467891</v>
      </c>
      <c r="E255">
        <f t="shared" si="14"/>
        <v>0.63888842470507556</v>
      </c>
      <c r="G255" s="11">
        <f t="shared" si="17"/>
        <v>0.63882513411907382</v>
      </c>
      <c r="H255" s="4">
        <f t="shared" si="15"/>
        <v>-0.63447072075195621</v>
      </c>
    </row>
    <row r="256" spans="1:8" x14ac:dyDescent="0.35">
      <c r="A256" s="1" t="s">
        <v>502</v>
      </c>
      <c r="B256" s="1" t="s">
        <v>1861</v>
      </c>
      <c r="C256" s="1"/>
      <c r="D256">
        <f t="shared" si="13"/>
        <v>0.28235991096605928</v>
      </c>
      <c r="E256">
        <f t="shared" si="14"/>
        <v>0.6367886890343748</v>
      </c>
      <c r="G256" s="11">
        <f t="shared" si="17"/>
        <v>0.63677562877579419</v>
      </c>
      <c r="H256" s="4">
        <f t="shared" si="15"/>
        <v>-0.13030156241367052</v>
      </c>
    </row>
    <row r="257" spans="1:11" x14ac:dyDescent="0.35">
      <c r="A257" s="1" t="s">
        <v>504</v>
      </c>
      <c r="B257" s="1" t="s">
        <v>1862</v>
      </c>
      <c r="C257" s="1"/>
      <c r="D257">
        <f t="shared" si="13"/>
        <v>0.28226059133212889</v>
      </c>
      <c r="E257">
        <f t="shared" si="14"/>
        <v>0.6347794581459516</v>
      </c>
      <c r="G257" s="11">
        <f t="shared" si="17"/>
        <v>0.63473717557745601</v>
      </c>
      <c r="H257" s="4">
        <f t="shared" si="15"/>
        <v>-0.41988984057006462</v>
      </c>
    </row>
    <row r="258" spans="1:11" x14ac:dyDescent="0.35">
      <c r="A258" s="1" t="s">
        <v>506</v>
      </c>
      <c r="B258" s="1" t="s">
        <v>1863</v>
      </c>
      <c r="C258" s="1"/>
      <c r="D258">
        <f t="shared" si="13"/>
        <v>0.28216162542198797</v>
      </c>
      <c r="E258">
        <f t="shared" si="14"/>
        <v>0.63276088847943879</v>
      </c>
      <c r="G258" s="11">
        <f t="shared" si="17"/>
        <v>0.63270967493672003</v>
      </c>
      <c r="H258" s="4">
        <f t="shared" si="15"/>
        <v>-0.50621590934785132</v>
      </c>
    </row>
    <row r="259" spans="1:11" x14ac:dyDescent="0.35">
      <c r="A259" s="1" t="s">
        <v>508</v>
      </c>
      <c r="B259" s="1" t="s">
        <v>1864</v>
      </c>
      <c r="C259" s="1"/>
      <c r="D259">
        <f t="shared" si="13"/>
        <v>0.28206301094638603</v>
      </c>
      <c r="E259">
        <f t="shared" si="14"/>
        <v>0.63073289281719647</v>
      </c>
      <c r="G259" s="11">
        <f t="shared" si="17"/>
        <v>0.63069302851299369</v>
      </c>
      <c r="H259" s="4">
        <f t="shared" si="15"/>
        <v>-0.39220473976087078</v>
      </c>
    </row>
    <row r="260" spans="1:11" x14ac:dyDescent="0.35">
      <c r="A260" s="1" t="s">
        <v>510</v>
      </c>
      <c r="B260" s="1" t="s">
        <v>1865</v>
      </c>
      <c r="C260" s="1"/>
      <c r="D260">
        <f t="shared" si="13"/>
        <v>0.28196474563745683</v>
      </c>
      <c r="E260">
        <f t="shared" si="14"/>
        <v>0.62869538271402337</v>
      </c>
      <c r="G260" s="11">
        <f t="shared" si="17"/>
        <v>0.62868713919355912</v>
      </c>
      <c r="H260" s="4">
        <f t="shared" si="15"/>
        <v>-8.0727159233795476E-2</v>
      </c>
    </row>
    <row r="261" spans="1:11" x14ac:dyDescent="0.35">
      <c r="A261" s="1" t="s">
        <v>512</v>
      </c>
      <c r="B261" s="1" t="s">
        <v>1866</v>
      </c>
      <c r="C261" s="1"/>
      <c r="D261">
        <f t="shared" si="13"/>
        <v>0.28186682724845846</v>
      </c>
      <c r="E261">
        <f t="shared" si="14"/>
        <v>0.62675085368339323</v>
      </c>
      <c r="G261" s="11">
        <f t="shared" si="17"/>
        <v>0.62669191107328004</v>
      </c>
      <c r="H261" s="4">
        <f t="shared" si="15"/>
        <v>-0.57460107597684384</v>
      </c>
    </row>
    <row r="262" spans="1:11" x14ac:dyDescent="0.35">
      <c r="A262" s="1" t="s">
        <v>514</v>
      </c>
      <c r="B262" s="1" t="s">
        <v>1867</v>
      </c>
      <c r="C262" s="1"/>
      <c r="D262">
        <f t="shared" ref="D262:D325" si="18">1/(LOG10(A262))</f>
        <v>0.28176925355351612</v>
      </c>
      <c r="E262">
        <f t="shared" ref="E262:E325" si="19">LOG10(B262)</f>
        <v>0.62469453127208141</v>
      </c>
      <c r="G262" s="11">
        <f t="shared" si="17"/>
        <v>0.62470724943669609</v>
      </c>
      <c r="H262" s="4">
        <f t="shared" ref="H262:H325" si="20">1000*(POWER(10,G262)-B262)</f>
        <v>0.1234073484077669</v>
      </c>
    </row>
    <row r="263" spans="1:11" x14ac:dyDescent="0.35">
      <c r="A263" s="1" t="s">
        <v>516</v>
      </c>
      <c r="B263" s="1" t="s">
        <v>1868</v>
      </c>
      <c r="C263" s="1"/>
      <c r="D263">
        <f t="shared" si="18"/>
        <v>0.28167202234736971</v>
      </c>
      <c r="E263">
        <f t="shared" si="19"/>
        <v>0.62273196516471907</v>
      </c>
      <c r="G263" s="11">
        <f t="shared" si="17"/>
        <v>0.62273306073898027</v>
      </c>
      <c r="H263" s="4">
        <f t="shared" si="20"/>
        <v>1.0582542524062433E-2</v>
      </c>
    </row>
    <row r="264" spans="1:11" x14ac:dyDescent="0.35">
      <c r="A264" s="1" t="s">
        <v>518</v>
      </c>
      <c r="B264" s="1" t="s">
        <v>1869</v>
      </c>
      <c r="C264" s="1"/>
      <c r="D264">
        <f t="shared" si="18"/>
        <v>0.28157513144512464</v>
      </c>
      <c r="E264">
        <f t="shared" si="19"/>
        <v>0.62076048999420574</v>
      </c>
      <c r="G264" s="11">
        <f t="shared" si="17"/>
        <v>0.62076925258814697</v>
      </c>
      <c r="H264" s="4">
        <f t="shared" si="20"/>
        <v>8.4258407563098103E-2</v>
      </c>
    </row>
    <row r="265" spans="1:11" x14ac:dyDescent="0.35">
      <c r="A265" s="1" t="s">
        <v>520</v>
      </c>
      <c r="B265" s="1" t="s">
        <v>1870</v>
      </c>
      <c r="C265" s="1"/>
      <c r="D265">
        <f t="shared" si="18"/>
        <v>0.2814785786820066</v>
      </c>
      <c r="E265">
        <f t="shared" si="19"/>
        <v>0.61878002450621472</v>
      </c>
      <c r="G265" s="11">
        <f t="shared" si="17"/>
        <v>0.61881573372680521</v>
      </c>
      <c r="H265" s="4">
        <f t="shared" si="20"/>
        <v>0.3418172210567505</v>
      </c>
      <c r="K265" s="4"/>
    </row>
    <row r="266" spans="1:11" x14ac:dyDescent="0.35">
      <c r="A266" s="1" t="s">
        <v>522</v>
      </c>
      <c r="B266" s="1" t="s">
        <v>1871</v>
      </c>
      <c r="C266" s="1"/>
      <c r="D266">
        <f t="shared" si="18"/>
        <v>0.28138236191311972</v>
      </c>
      <c r="E266">
        <f t="shared" si="19"/>
        <v>0.61689542640076001</v>
      </c>
      <c r="G266" s="11">
        <f t="shared" si="17"/>
        <v>0.61687241401499193</v>
      </c>
      <c r="H266" s="4">
        <f t="shared" si="20"/>
        <v>-0.21931142393150083</v>
      </c>
      <c r="K266" s="4"/>
    </row>
    <row r="267" spans="1:11" x14ac:dyDescent="0.35">
      <c r="A267" s="1" t="s">
        <v>524</v>
      </c>
      <c r="B267" s="1" t="s">
        <v>1872</v>
      </c>
      <c r="C267" s="1"/>
      <c r="D267">
        <f t="shared" si="18"/>
        <v>0.28128647901320863</v>
      </c>
      <c r="E267">
        <f t="shared" si="19"/>
        <v>0.61489721603313463</v>
      </c>
      <c r="G267" s="11">
        <f t="shared" si="17"/>
        <v>0.61493920441255057</v>
      </c>
      <c r="H267" s="4">
        <f t="shared" si="20"/>
        <v>0.39834834028162902</v>
      </c>
    </row>
    <row r="268" spans="1:11" x14ac:dyDescent="0.35">
      <c r="A268" s="1" t="s">
        <v>526</v>
      </c>
      <c r="B268" s="1" t="s">
        <v>1873</v>
      </c>
      <c r="C268" s="1"/>
      <c r="D268">
        <f t="shared" si="18"/>
        <v>0.28119092787642386</v>
      </c>
      <c r="E268">
        <f t="shared" si="19"/>
        <v>0.61299565603234751</v>
      </c>
      <c r="G268" s="11">
        <f t="shared" si="17"/>
        <v>0.61301601696327168</v>
      </c>
      <c r="H268" s="4">
        <f t="shared" si="20"/>
        <v>0.19231765541505297</v>
      </c>
    </row>
    <row r="269" spans="1:11" x14ac:dyDescent="0.35">
      <c r="A269" s="1" t="s">
        <v>528</v>
      </c>
      <c r="B269" s="1" t="s">
        <v>1874</v>
      </c>
      <c r="C269" s="1"/>
      <c r="D269">
        <f t="shared" si="18"/>
        <v>0.28109570641609039</v>
      </c>
      <c r="E269">
        <f t="shared" si="19"/>
        <v>0.6110857334148726</v>
      </c>
      <c r="G269" s="11">
        <f t="shared" si="17"/>
        <v>0.61110276477698733</v>
      </c>
      <c r="H269" s="4">
        <f t="shared" si="20"/>
        <v>0.16016194000734174</v>
      </c>
    </row>
    <row r="270" spans="1:11" x14ac:dyDescent="0.35">
      <c r="A270" s="1" t="s">
        <v>530</v>
      </c>
      <c r="B270" s="1" t="s">
        <v>1875</v>
      </c>
      <c r="C270" s="1"/>
      <c r="D270">
        <f t="shared" si="18"/>
        <v>0.2810008125644804</v>
      </c>
      <c r="E270">
        <f t="shared" si="19"/>
        <v>0.60916737430201973</v>
      </c>
      <c r="G270" s="11">
        <f t="shared" si="17"/>
        <v>0.60919936201399594</v>
      </c>
      <c r="H270" s="4">
        <f t="shared" si="20"/>
        <v>0.29948993656425671</v>
      </c>
    </row>
    <row r="271" spans="1:11" x14ac:dyDescent="0.35">
      <c r="A271" s="1" t="s">
        <v>532</v>
      </c>
      <c r="B271" s="1" t="s">
        <v>1876</v>
      </c>
      <c r="C271" s="1"/>
      <c r="D271">
        <f t="shared" si="18"/>
        <v>0.28090624427258842</v>
      </c>
      <c r="E271">
        <f t="shared" si="19"/>
        <v>0.60724050383174266</v>
      </c>
      <c r="G271" s="11">
        <f t="shared" si="17"/>
        <v>0.60730572386954407</v>
      </c>
      <c r="H271" s="4">
        <f t="shared" si="20"/>
        <v>0.60795278060776781</v>
      </c>
    </row>
    <row r="272" spans="1:11" x14ac:dyDescent="0.35">
      <c r="A272" s="1" t="s">
        <v>534</v>
      </c>
      <c r="B272" s="1" t="s">
        <v>1877</v>
      </c>
      <c r="C272" s="1"/>
      <c r="D272">
        <f t="shared" si="18"/>
        <v>0.28081199950991043</v>
      </c>
      <c r="E272">
        <f t="shared" si="19"/>
        <v>0.60541279815305116</v>
      </c>
      <c r="G272" s="11">
        <f t="shared" si="17"/>
        <v>0.60542176655734181</v>
      </c>
      <c r="H272" s="4">
        <f t="shared" si="20"/>
        <v>8.324308154961102E-2</v>
      </c>
    </row>
    <row r="273" spans="1:8" x14ac:dyDescent="0.35">
      <c r="A273" s="1" t="s">
        <v>536</v>
      </c>
      <c r="B273" s="1" t="s">
        <v>543</v>
      </c>
      <c r="C273" s="1"/>
      <c r="D273">
        <f t="shared" si="18"/>
        <v>0.28071807626422579</v>
      </c>
      <c r="E273">
        <f t="shared" si="19"/>
        <v>0.60346915973383874</v>
      </c>
      <c r="G273" s="11">
        <f t="shared" si="17"/>
        <v>0.60354740729449929</v>
      </c>
      <c r="H273" s="4">
        <f t="shared" si="20"/>
        <v>0.72309403720183241</v>
      </c>
    </row>
    <row r="274" spans="1:8" x14ac:dyDescent="0.35">
      <c r="A274" s="1" t="s">
        <v>538</v>
      </c>
      <c r="B274" s="1" t="s">
        <v>1878</v>
      </c>
      <c r="C274" s="1"/>
      <c r="D274">
        <f t="shared" si="18"/>
        <v>0.28062447254138262</v>
      </c>
      <c r="E274">
        <f t="shared" si="19"/>
        <v>0.60162547955394474</v>
      </c>
      <c r="G274" s="11">
        <f t="shared" si="17"/>
        <v>0.60168256428640632</v>
      </c>
      <c r="H274" s="4">
        <f t="shared" si="20"/>
        <v>0.52527856739548184</v>
      </c>
    </row>
    <row r="275" spans="1:8" x14ac:dyDescent="0.35">
      <c r="A275" s="1" t="s">
        <v>540</v>
      </c>
      <c r="B275" s="1" t="s">
        <v>1879</v>
      </c>
      <c r="C275" s="1"/>
      <c r="D275">
        <f t="shared" si="18"/>
        <v>0.28053118636508584</v>
      </c>
      <c r="E275">
        <f t="shared" si="19"/>
        <v>0.59977393914638832</v>
      </c>
      <c r="G275" s="11">
        <f t="shared" si="17"/>
        <v>0.59982715671212361</v>
      </c>
      <c r="H275" s="4">
        <f t="shared" si="20"/>
        <v>0.48760847141338104</v>
      </c>
    </row>
    <row r="276" spans="1:8" x14ac:dyDescent="0.35">
      <c r="A276" s="1" t="s">
        <v>542</v>
      </c>
      <c r="B276" s="1" t="s">
        <v>1880</v>
      </c>
      <c r="C276" s="1"/>
      <c r="D276">
        <f t="shared" si="18"/>
        <v>0.28043821577668909</v>
      </c>
      <c r="E276">
        <f t="shared" si="19"/>
        <v>0.59791447120252827</v>
      </c>
      <c r="G276" s="11">
        <f t="shared" si="17"/>
        <v>0.597981104709433</v>
      </c>
      <c r="H276" s="4">
        <f t="shared" si="20"/>
        <v>0.60793360084954173</v>
      </c>
    </row>
    <row r="277" spans="1:8" x14ac:dyDescent="0.35">
      <c r="A277" s="1" t="s">
        <v>544</v>
      </c>
      <c r="B277" s="1" t="s">
        <v>1881</v>
      </c>
      <c r="C277" s="1"/>
      <c r="D277">
        <f t="shared" si="18"/>
        <v>0.28034555883498846</v>
      </c>
      <c r="E277">
        <f t="shared" si="19"/>
        <v>0.59615708091617237</v>
      </c>
      <c r="G277" s="11">
        <f t="shared" si="17"/>
        <v>0.59614432936056971</v>
      </c>
      <c r="H277" s="4">
        <f t="shared" si="20"/>
        <v>-0.115858943205982</v>
      </c>
    </row>
    <row r="278" spans="1:8" x14ac:dyDescent="0.35">
      <c r="A278" s="1" t="s">
        <v>546</v>
      </c>
      <c r="B278" s="1" t="s">
        <v>1882</v>
      </c>
      <c r="C278" s="1"/>
      <c r="D278">
        <f t="shared" si="18"/>
        <v>0.28025321361602046</v>
      </c>
      <c r="E278">
        <f t="shared" si="19"/>
        <v>0.59428202881180614</v>
      </c>
      <c r="G278" s="11">
        <f t="shared" si="17"/>
        <v>0.59431675267869366</v>
      </c>
      <c r="H278" s="4">
        <f t="shared" si="20"/>
        <v>0.31415441121618315</v>
      </c>
    </row>
    <row r="279" spans="1:8" x14ac:dyDescent="0.35">
      <c r="A279" s="1" t="s">
        <v>548</v>
      </c>
      <c r="B279" s="1" t="s">
        <v>1883</v>
      </c>
      <c r="C279" s="1"/>
      <c r="D279">
        <f t="shared" si="18"/>
        <v>0.28016117821286174</v>
      </c>
      <c r="E279">
        <f t="shared" si="19"/>
        <v>0.59250984790068006</v>
      </c>
      <c r="G279" s="11">
        <f t="shared" si="17"/>
        <v>0.59249829759299644</v>
      </c>
      <c r="H279" s="4">
        <f t="shared" si="20"/>
        <v>-0.1040670670322541</v>
      </c>
    </row>
    <row r="280" spans="1:8" x14ac:dyDescent="0.35">
      <c r="A280" s="1" t="s">
        <v>550</v>
      </c>
      <c r="B280" s="1" t="s">
        <v>1884</v>
      </c>
      <c r="C280" s="1"/>
      <c r="D280">
        <f t="shared" si="18"/>
        <v>0.28006945073543266</v>
      </c>
      <c r="E280">
        <f t="shared" si="19"/>
        <v>0.5906189482065779</v>
      </c>
      <c r="G280" s="11">
        <f t="shared" si="17"/>
        <v>0.59068888793642316</v>
      </c>
      <c r="H280" s="4">
        <f t="shared" si="20"/>
        <v>0.6274708540279228</v>
      </c>
    </row>
    <row r="281" spans="1:8" x14ac:dyDescent="0.35">
      <c r="A281" s="1" t="s">
        <v>552</v>
      </c>
      <c r="B281" s="1" t="s">
        <v>1885</v>
      </c>
      <c r="C281" s="1"/>
      <c r="D281">
        <f t="shared" si="18"/>
        <v>0.27997802931030275</v>
      </c>
      <c r="E281">
        <f t="shared" si="19"/>
        <v>0.58883172559420727</v>
      </c>
      <c r="G281" s="11">
        <f t="shared" si="17"/>
        <v>0.58888844843112054</v>
      </c>
      <c r="H281" s="4">
        <f t="shared" si="20"/>
        <v>0.506796631211337</v>
      </c>
    </row>
    <row r="282" spans="1:8" x14ac:dyDescent="0.35">
      <c r="A282" s="1" t="s">
        <v>554</v>
      </c>
      <c r="B282" s="1" t="s">
        <v>1886</v>
      </c>
      <c r="C282" s="1"/>
      <c r="D282">
        <f t="shared" si="18"/>
        <v>0.27988691208049971</v>
      </c>
      <c r="E282">
        <f t="shared" si="19"/>
        <v>0.58703711774345568</v>
      </c>
      <c r="G282" s="11">
        <f t="shared" si="17"/>
        <v>0.58709690467689768</v>
      </c>
      <c r="H282" s="4">
        <f t="shared" si="20"/>
        <v>0.53197225057344255</v>
      </c>
    </row>
    <row r="283" spans="1:8" x14ac:dyDescent="0.35">
      <c r="A283" s="1" t="s">
        <v>556</v>
      </c>
      <c r="B283" s="1" t="s">
        <v>1887</v>
      </c>
      <c r="C283" s="1"/>
      <c r="D283">
        <f t="shared" si="18"/>
        <v>0.27979609720532062</v>
      </c>
      <c r="E283">
        <f t="shared" si="19"/>
        <v>0.58523506336577535</v>
      </c>
      <c r="G283" s="11">
        <f t="shared" si="17"/>
        <v>0.58531418313610573</v>
      </c>
      <c r="H283" s="4">
        <f t="shared" si="20"/>
        <v>0.70109251490935165</v>
      </c>
    </row>
    <row r="284" spans="1:8" x14ac:dyDescent="0.35">
      <c r="A284" s="1" t="s">
        <v>558</v>
      </c>
      <c r="B284" s="1" t="s">
        <v>1888</v>
      </c>
      <c r="C284" s="1"/>
      <c r="D284">
        <f t="shared" si="18"/>
        <v>0.2797055828601458</v>
      </c>
      <c r="E284">
        <f t="shared" si="19"/>
        <v>0.58353881925435214</v>
      </c>
      <c r="G284" s="11">
        <f t="shared" si="17"/>
        <v>0.58354021112346288</v>
      </c>
      <c r="H284" s="4">
        <f t="shared" si="20"/>
        <v>1.2284390138450618E-2</v>
      </c>
    </row>
    <row r="285" spans="1:8" x14ac:dyDescent="0.35">
      <c r="A285" s="1" t="s">
        <v>560</v>
      </c>
      <c r="B285" s="1" t="s">
        <v>1889</v>
      </c>
      <c r="C285" s="1"/>
      <c r="D285">
        <f t="shared" si="18"/>
        <v>0.27961536723625585</v>
      </c>
      <c r="E285">
        <f t="shared" si="19"/>
        <v>0.58172215994909882</v>
      </c>
      <c r="G285" s="11">
        <f t="shared" si="17"/>
        <v>0.58177491679195725</v>
      </c>
      <c r="H285" s="4">
        <f t="shared" si="20"/>
        <v>0.46370633101755487</v>
      </c>
    </row>
    <row r="286" spans="1:8" x14ac:dyDescent="0.35">
      <c r="A286" s="1" t="s">
        <v>562</v>
      </c>
      <c r="B286" s="1" t="s">
        <v>1890</v>
      </c>
      <c r="C286" s="1"/>
      <c r="D286">
        <f t="shared" si="18"/>
        <v>0.27952544854065065</v>
      </c>
      <c r="E286">
        <f t="shared" si="19"/>
        <v>0.58001211252942431</v>
      </c>
      <c r="G286" s="11">
        <f t="shared" si="17"/>
        <v>0.58001822912079604</v>
      </c>
      <c r="H286" s="4">
        <f t="shared" si="20"/>
        <v>5.3547639052631268E-2</v>
      </c>
    </row>
    <row r="287" spans="1:8" x14ac:dyDescent="0.35">
      <c r="A287" s="1" t="s">
        <v>564</v>
      </c>
      <c r="B287" s="1" t="s">
        <v>1891</v>
      </c>
      <c r="C287" s="1"/>
      <c r="D287">
        <f t="shared" si="18"/>
        <v>0.27943582499587094</v>
      </c>
      <c r="E287">
        <f t="shared" si="19"/>
        <v>0.57818060962777795</v>
      </c>
      <c r="G287" s="11">
        <f t="shared" si="17"/>
        <v>0.5782700779043779</v>
      </c>
      <c r="H287" s="4">
        <f t="shared" si="20"/>
        <v>0.78002784285535753</v>
      </c>
    </row>
    <row r="288" spans="1:8" x14ac:dyDescent="0.35">
      <c r="A288" s="1" t="s">
        <v>566</v>
      </c>
      <c r="B288" s="1" t="s">
        <v>1892</v>
      </c>
      <c r="C288" s="1"/>
      <c r="D288">
        <f t="shared" si="18"/>
        <v>0.27934649483982277</v>
      </c>
      <c r="E288">
        <f t="shared" si="19"/>
        <v>0.57645653240562023</v>
      </c>
      <c r="G288" s="11">
        <f t="shared" si="17"/>
        <v>0.57653039373990111</v>
      </c>
      <c r="H288" s="4">
        <f t="shared" si="20"/>
        <v>0.64139607960633782</v>
      </c>
    </row>
    <row r="289" spans="1:8" x14ac:dyDescent="0.35">
      <c r="A289" s="1" t="s">
        <v>568</v>
      </c>
      <c r="B289" s="1" t="s">
        <v>1893</v>
      </c>
      <c r="C289" s="1"/>
      <c r="D289">
        <f t="shared" si="18"/>
        <v>0.27925745632560434</v>
      </c>
      <c r="E289">
        <f t="shared" si="19"/>
        <v>0.57472558359407333</v>
      </c>
      <c r="G289" s="11">
        <f t="shared" si="17"/>
        <v>0.57479910801525591</v>
      </c>
      <c r="H289" s="4">
        <f t="shared" si="20"/>
        <v>0.63593049191590367</v>
      </c>
    </row>
    <row r="290" spans="1:8" x14ac:dyDescent="0.35">
      <c r="A290" s="1" t="s">
        <v>570</v>
      </c>
      <c r="B290" s="1" t="s">
        <v>1894</v>
      </c>
      <c r="C290" s="1"/>
      <c r="D290">
        <f t="shared" si="18"/>
        <v>0.27916870772133467</v>
      </c>
      <c r="E290">
        <f t="shared" si="19"/>
        <v>0.5729877081982051</v>
      </c>
      <c r="G290" s="11">
        <f t="shared" si="17"/>
        <v>0.57307615289896319</v>
      </c>
      <c r="H290" s="4">
        <f t="shared" si="20"/>
        <v>0.76193765487486687</v>
      </c>
    </row>
    <row r="291" spans="1:8" x14ac:dyDescent="0.35">
      <c r="A291" s="1" t="s">
        <v>572</v>
      </c>
      <c r="B291" s="1" t="s">
        <v>1895</v>
      </c>
      <c r="C291" s="1"/>
      <c r="D291">
        <f t="shared" si="18"/>
        <v>0.27908024730998549</v>
      </c>
      <c r="E291">
        <f t="shared" si="19"/>
        <v>0.57135939275383962</v>
      </c>
      <c r="G291" s="11">
        <f t="shared" si="17"/>
        <v>0.57136146132744159</v>
      </c>
      <c r="H291" s="4">
        <f t="shared" si="20"/>
        <v>1.7751992015924145E-2</v>
      </c>
    </row>
    <row r="292" spans="1:8" x14ac:dyDescent="0.35">
      <c r="A292" s="1" t="s">
        <v>574</v>
      </c>
      <c r="B292" s="1" t="s">
        <v>1896</v>
      </c>
      <c r="C292" s="1"/>
      <c r="D292">
        <f t="shared" si="18"/>
        <v>0.27899207338921472</v>
      </c>
      <c r="E292">
        <f t="shared" si="19"/>
        <v>0.56960796754682452</v>
      </c>
      <c r="G292" s="11">
        <f t="shared" si="17"/>
        <v>0.56965496699534413</v>
      </c>
      <c r="H292" s="4">
        <f t="shared" si="20"/>
        <v>0.4017352296012966</v>
      </c>
    </row>
    <row r="293" spans="1:8" x14ac:dyDescent="0.35">
      <c r="A293" s="1" t="s">
        <v>576</v>
      </c>
      <c r="B293" s="1" t="s">
        <v>1897</v>
      </c>
      <c r="C293" s="1"/>
      <c r="D293">
        <f t="shared" si="18"/>
        <v>0.27890418427120278</v>
      </c>
      <c r="E293">
        <f t="shared" si="19"/>
        <v>0.56796690682315421</v>
      </c>
      <c r="G293" s="11">
        <f t="shared" si="17"/>
        <v>0.56795660434384843</v>
      </c>
      <c r="H293" s="4">
        <f t="shared" si="20"/>
        <v>-8.7724155314550245E-2</v>
      </c>
    </row>
    <row r="294" spans="1:8" x14ac:dyDescent="0.35">
      <c r="A294" s="1" t="s">
        <v>578</v>
      </c>
      <c r="B294" s="1" t="s">
        <v>1898</v>
      </c>
      <c r="C294" s="1"/>
      <c r="D294">
        <f t="shared" si="18"/>
        <v>0.27881657828249079</v>
      </c>
      <c r="E294">
        <f t="shared" si="19"/>
        <v>0.56620171885491288</v>
      </c>
      <c r="G294" s="11">
        <f t="shared" si="17"/>
        <v>0.56626630855082283</v>
      </c>
      <c r="H294" s="4">
        <f t="shared" si="20"/>
        <v>0.54778854039971847</v>
      </c>
    </row>
    <row r="295" spans="1:8" x14ac:dyDescent="0.35">
      <c r="A295" s="1" t="s">
        <v>580</v>
      </c>
      <c r="B295" s="1" t="s">
        <v>1899</v>
      </c>
      <c r="C295" s="1"/>
      <c r="D295">
        <f t="shared" si="18"/>
        <v>0.27872925376382118</v>
      </c>
      <c r="E295">
        <f t="shared" si="19"/>
        <v>0.56454771175594787</v>
      </c>
      <c r="G295" s="11">
        <f t="shared" si="17"/>
        <v>0.56458401551923032</v>
      </c>
      <c r="H295" s="4">
        <f t="shared" si="20"/>
        <v>0.30671371704515948</v>
      </c>
    </row>
    <row r="296" spans="1:8" x14ac:dyDescent="0.35">
      <c r="A296" s="1" t="s">
        <v>582</v>
      </c>
      <c r="B296" s="1" t="s">
        <v>1900</v>
      </c>
      <c r="C296" s="1"/>
      <c r="D296">
        <f t="shared" si="18"/>
        <v>0.2786422090699805</v>
      </c>
      <c r="E296">
        <f t="shared" si="19"/>
        <v>0.56288738129387927</v>
      </c>
      <c r="G296" s="11">
        <f t="shared" si="17"/>
        <v>0.56290966186837466</v>
      </c>
      <c r="H296" s="4">
        <f t="shared" si="20"/>
        <v>0.1875169778791097</v>
      </c>
    </row>
    <row r="297" spans="1:8" x14ac:dyDescent="0.35">
      <c r="A297" s="1" t="s">
        <v>584</v>
      </c>
      <c r="B297" s="1" t="s">
        <v>593</v>
      </c>
      <c r="C297" s="1"/>
      <c r="D297">
        <f t="shared" si="18"/>
        <v>0.27855544256964415</v>
      </c>
      <c r="E297">
        <f t="shared" si="19"/>
        <v>0.56122067893394378</v>
      </c>
      <c r="G297" s="11">
        <f t="shared" si="17"/>
        <v>0.56124318492258851</v>
      </c>
      <c r="H297" s="4">
        <f t="shared" si="20"/>
        <v>0.18868862342014125</v>
      </c>
    </row>
    <row r="298" spans="1:8" x14ac:dyDescent="0.35">
      <c r="A298" s="1" t="s">
        <v>586</v>
      </c>
      <c r="B298" s="1" t="s">
        <v>595</v>
      </c>
      <c r="C298" s="1"/>
      <c r="D298">
        <f t="shared" si="18"/>
        <v>0.27846895264522342</v>
      </c>
      <c r="E298">
        <f t="shared" si="19"/>
        <v>0.55954755558043434</v>
      </c>
      <c r="G298" s="11">
        <f t="shared" si="17"/>
        <v>0.55958452270179748</v>
      </c>
      <c r="H298" s="4">
        <f t="shared" si="20"/>
        <v>0.30874317165840992</v>
      </c>
    </row>
    <row r="299" spans="1:8" x14ac:dyDescent="0.35">
      <c r="A299" s="1" t="s">
        <v>588</v>
      </c>
      <c r="B299" s="1" t="s">
        <v>1901</v>
      </c>
      <c r="C299" s="1"/>
      <c r="D299">
        <f t="shared" si="18"/>
        <v>0.27838273769271471</v>
      </c>
      <c r="E299">
        <f t="shared" si="19"/>
        <v>0.55786796156802221</v>
      </c>
      <c r="G299" s="11">
        <f t="shared" si="17"/>
        <v>0.55793361391179985</v>
      </c>
      <c r="H299" s="4">
        <f t="shared" si="20"/>
        <v>0.54621888551853459</v>
      </c>
    </row>
    <row r="300" spans="1:8" x14ac:dyDescent="0.35">
      <c r="A300" s="1" t="s">
        <v>590</v>
      </c>
      <c r="B300" s="1" t="s">
        <v>1902</v>
      </c>
      <c r="C300" s="1"/>
      <c r="D300">
        <f t="shared" si="18"/>
        <v>0.27829679612155045</v>
      </c>
      <c r="E300">
        <f t="shared" si="19"/>
        <v>0.55630250076728727</v>
      </c>
      <c r="G300" s="11">
        <f t="shared" si="17"/>
        <v>0.55629039793448953</v>
      </c>
      <c r="H300" s="4">
        <f t="shared" si="20"/>
        <v>-0.10032269068549482</v>
      </c>
    </row>
    <row r="301" spans="1:8" x14ac:dyDescent="0.35">
      <c r="A301" s="1" t="s">
        <v>592</v>
      </c>
      <c r="B301" s="1" t="s">
        <v>1903</v>
      </c>
      <c r="C301" s="1"/>
      <c r="D301">
        <f t="shared" si="18"/>
        <v>0.27821112635445233</v>
      </c>
      <c r="E301">
        <f t="shared" si="19"/>
        <v>0.55461028522616407</v>
      </c>
      <c r="G301" s="11">
        <f t="shared" si="17"/>
        <v>0.55465481481853374</v>
      </c>
      <c r="H301" s="4">
        <f t="shared" si="20"/>
        <v>0.36770281820430739</v>
      </c>
    </row>
    <row r="302" spans="1:8" x14ac:dyDescent="0.35">
      <c r="A302" s="1" t="s">
        <v>594</v>
      </c>
      <c r="B302" s="1" t="s">
        <v>1904</v>
      </c>
      <c r="C302" s="1"/>
      <c r="D302">
        <f t="shared" si="18"/>
        <v>0.27812572682728642</v>
      </c>
      <c r="E302">
        <f t="shared" si="19"/>
        <v>0.55303301620243994</v>
      </c>
      <c r="G302" s="11">
        <f t="shared" si="17"/>
        <v>0.55302680527050541</v>
      </c>
      <c r="H302" s="4">
        <f t="shared" si="20"/>
        <v>-5.1097819667500488E-2</v>
      </c>
    </row>
    <row r="303" spans="1:8" x14ac:dyDescent="0.35">
      <c r="A303" s="1" t="s">
        <v>596</v>
      </c>
      <c r="B303" s="1" t="s">
        <v>1905</v>
      </c>
      <c r="C303" s="1"/>
      <c r="D303">
        <f t="shared" si="18"/>
        <v>0.27804059598892011</v>
      </c>
      <c r="E303">
        <f t="shared" si="19"/>
        <v>0.55132798800384597</v>
      </c>
      <c r="G303" s="11">
        <f t="shared" si="17"/>
        <v>0.55140631064459456</v>
      </c>
      <c r="H303" s="4">
        <f t="shared" si="20"/>
        <v>0.64190411598152863</v>
      </c>
    </row>
    <row r="304" spans="1:8" x14ac:dyDescent="0.35">
      <c r="A304" s="1" t="s">
        <v>598</v>
      </c>
      <c r="B304" s="1" t="s">
        <v>1906</v>
      </c>
      <c r="C304" s="1"/>
      <c r="D304">
        <f t="shared" si="18"/>
        <v>0.27795573230108112</v>
      </c>
      <c r="E304">
        <f t="shared" si="19"/>
        <v>0.54973873126489903</v>
      </c>
      <c r="G304" s="11">
        <f t="shared" si="17"/>
        <v>0.54979327293487756</v>
      </c>
      <c r="H304" s="4">
        <f t="shared" si="20"/>
        <v>0.44535888632779574</v>
      </c>
    </row>
    <row r="305" spans="1:8" x14ac:dyDescent="0.35">
      <c r="A305" s="1" t="s">
        <v>600</v>
      </c>
      <c r="B305" s="1" t="s">
        <v>1907</v>
      </c>
      <c r="C305" s="1"/>
      <c r="D305">
        <f t="shared" si="18"/>
        <v>0.27787113423821852</v>
      </c>
      <c r="E305">
        <f t="shared" si="19"/>
        <v>0.54814363743484551</v>
      </c>
      <c r="G305" s="11">
        <f t="shared" si="17"/>
        <v>0.54818763476627907</v>
      </c>
      <c r="H305" s="4">
        <f t="shared" si="20"/>
        <v>0.3579378796079169</v>
      </c>
    </row>
    <row r="306" spans="1:8" x14ac:dyDescent="0.35">
      <c r="A306" s="1" t="s">
        <v>602</v>
      </c>
      <c r="B306" s="1" t="s">
        <v>1908</v>
      </c>
      <c r="C306" s="1"/>
      <c r="D306">
        <f t="shared" si="18"/>
        <v>0.27778680028736513</v>
      </c>
      <c r="E306">
        <f t="shared" si="19"/>
        <v>0.54654266347813107</v>
      </c>
      <c r="G306" s="11">
        <f t="shared" si="17"/>
        <v>0.54658933938479493</v>
      </c>
      <c r="H306" s="4">
        <f t="shared" si="20"/>
        <v>0.37833319940316912</v>
      </c>
    </row>
    <row r="307" spans="1:8" x14ac:dyDescent="0.35">
      <c r="A307" s="1" t="s">
        <v>604</v>
      </c>
      <c r="B307" s="1" t="s">
        <v>1909</v>
      </c>
      <c r="C307" s="1"/>
      <c r="D307">
        <f t="shared" si="18"/>
        <v>0.2777027289480023</v>
      </c>
      <c r="E307">
        <f t="shared" si="19"/>
        <v>0.54493576588150261</v>
      </c>
      <c r="G307" s="11">
        <f t="shared" si="17"/>
        <v>0.54499833065084147</v>
      </c>
      <c r="H307" s="4">
        <f t="shared" si="20"/>
        <v>0.50525728621586552</v>
      </c>
    </row>
    <row r="308" spans="1:8" x14ac:dyDescent="0.35">
      <c r="A308" s="1" t="s">
        <v>606</v>
      </c>
      <c r="B308" s="1" t="s">
        <v>1910</v>
      </c>
      <c r="C308" s="1"/>
      <c r="D308">
        <f t="shared" si="18"/>
        <v>0.27761891873192607</v>
      </c>
      <c r="E308">
        <f t="shared" si="19"/>
        <v>0.54344718008170023</v>
      </c>
      <c r="G308" s="11">
        <f t="shared" si="17"/>
        <v>0.54341455302908059</v>
      </c>
      <c r="H308" s="4">
        <f t="shared" si="20"/>
        <v>-0.26255748199677242</v>
      </c>
    </row>
    <row r="309" spans="1:8" x14ac:dyDescent="0.35">
      <c r="A309" s="1" t="s">
        <v>608</v>
      </c>
      <c r="B309" s="1" t="s">
        <v>1911</v>
      </c>
      <c r="C309" s="1"/>
      <c r="D309">
        <f t="shared" si="18"/>
        <v>0.27753536816311547</v>
      </c>
      <c r="E309">
        <f t="shared" si="19"/>
        <v>0.54182876678131242</v>
      </c>
      <c r="G309" s="11">
        <f t="shared" si="17"/>
        <v>0.54183795158131431</v>
      </c>
      <c r="H309" s="4">
        <f t="shared" si="20"/>
        <v>7.3640843083033758E-2</v>
      </c>
    </row>
    <row r="310" spans="1:8" x14ac:dyDescent="0.35">
      <c r="A310" s="1" t="s">
        <v>610</v>
      </c>
      <c r="B310" s="1" t="s">
        <v>1912</v>
      </c>
      <c r="C310" s="1"/>
      <c r="D310">
        <f t="shared" si="18"/>
        <v>0.27745207577760206</v>
      </c>
      <c r="E310">
        <f t="shared" si="19"/>
        <v>0.54020429984205975</v>
      </c>
      <c r="G310" s="11">
        <f t="shared" si="17"/>
        <v>0.5402684719579014</v>
      </c>
      <c r="H310" s="4">
        <f t="shared" si="20"/>
        <v>0.51262340828772679</v>
      </c>
    </row>
    <row r="311" spans="1:8" x14ac:dyDescent="0.35">
      <c r="A311" s="1" t="s">
        <v>612</v>
      </c>
      <c r="B311" s="1" t="s">
        <v>1913</v>
      </c>
      <c r="C311" s="1"/>
      <c r="D311">
        <f t="shared" si="18"/>
        <v>0.27736904012334179</v>
      </c>
      <c r="E311">
        <f t="shared" si="19"/>
        <v>0.53869937954240676</v>
      </c>
      <c r="G311" s="11">
        <f t="shared" si="17"/>
        <v>0.53870606038957192</v>
      </c>
      <c r="H311" s="4">
        <f t="shared" si="20"/>
        <v>5.3180197438607024E-2</v>
      </c>
    </row>
    <row r="312" spans="1:8" x14ac:dyDescent="0.35">
      <c r="A312" s="1" t="s">
        <v>614</v>
      </c>
      <c r="B312" s="1" t="s">
        <v>1914</v>
      </c>
      <c r="C312" s="1"/>
      <c r="D312">
        <f t="shared" si="18"/>
        <v>0.27728625976008797</v>
      </c>
      <c r="E312">
        <f t="shared" si="19"/>
        <v>0.53718922624364462</v>
      </c>
      <c r="G312" s="11">
        <f t="shared" si="17"/>
        <v>0.53715066368020814</v>
      </c>
      <c r="H312" s="4">
        <f t="shared" si="20"/>
        <v>-0.30588031559686257</v>
      </c>
    </row>
    <row r="313" spans="1:8" x14ac:dyDescent="0.35">
      <c r="A313" s="1" t="s">
        <v>616</v>
      </c>
      <c r="B313" s="1" t="s">
        <v>1915</v>
      </c>
      <c r="C313" s="1"/>
      <c r="D313">
        <f t="shared" si="18"/>
        <v>0.2772037332592665</v>
      </c>
      <c r="E313">
        <f t="shared" si="19"/>
        <v>0.53554727917666778</v>
      </c>
      <c r="G313" s="11">
        <f t="shared" si="17"/>
        <v>0.5356022291984317</v>
      </c>
      <c r="H313" s="4">
        <f t="shared" si="20"/>
        <v>0.43426848332694945</v>
      </c>
    </row>
    <row r="314" spans="1:8" x14ac:dyDescent="0.35">
      <c r="A314" s="1" t="s">
        <v>618</v>
      </c>
      <c r="B314" s="1" t="s">
        <v>1916</v>
      </c>
      <c r="C314" s="1"/>
      <c r="D314">
        <f t="shared" si="18"/>
        <v>0.27712145920385189</v>
      </c>
      <c r="E314">
        <f t="shared" si="19"/>
        <v>0.53402610605613499</v>
      </c>
      <c r="G314" s="11">
        <f t="shared" ref="G314:G377" si="21" xml:space="preserve"> 24695.6732*D314^4 - 25795.5951*D314^3 + 10226.2346*D314^2 - 1808.35954*D314 + 119.664666</f>
        <v>0.53406070487072554</v>
      </c>
      <c r="H314" s="4">
        <f t="shared" si="20"/>
        <v>0.27247101760474735</v>
      </c>
    </row>
    <row r="315" spans="1:8" x14ac:dyDescent="0.35">
      <c r="A315" s="1" t="s">
        <v>620</v>
      </c>
      <c r="B315" s="1" t="s">
        <v>1917</v>
      </c>
      <c r="C315" s="1"/>
      <c r="D315">
        <f t="shared" si="18"/>
        <v>0.27703943618824606</v>
      </c>
      <c r="E315">
        <f t="shared" si="19"/>
        <v>0.53249958609466252</v>
      </c>
      <c r="G315" s="11">
        <f t="shared" si="21"/>
        <v>0.53252603917313479</v>
      </c>
      <c r="H315" s="4">
        <f t="shared" si="20"/>
        <v>0.20758918395058501</v>
      </c>
    </row>
    <row r="316" spans="1:8" x14ac:dyDescent="0.35">
      <c r="A316" s="1" t="s">
        <v>622</v>
      </c>
      <c r="B316" s="1" t="s">
        <v>1918</v>
      </c>
      <c r="C316" s="1"/>
      <c r="D316">
        <f t="shared" si="18"/>
        <v>0.27695766281815737</v>
      </c>
      <c r="E316">
        <f t="shared" si="19"/>
        <v>0.5309676815719151</v>
      </c>
      <c r="G316" s="11">
        <f t="shared" si="21"/>
        <v>0.5309981811246729</v>
      </c>
      <c r="H316" s="4">
        <f t="shared" si="20"/>
        <v>0.23850203615749521</v>
      </c>
    </row>
    <row r="317" spans="1:8" x14ac:dyDescent="0.35">
      <c r="A317" s="1" t="s">
        <v>624</v>
      </c>
      <c r="B317" s="1" t="s">
        <v>1919</v>
      </c>
      <c r="C317" s="1"/>
      <c r="D317">
        <f t="shared" si="18"/>
        <v>0.27687613771048247</v>
      </c>
      <c r="E317">
        <f t="shared" si="19"/>
        <v>0.52943035436698593</v>
      </c>
      <c r="G317" s="11">
        <f t="shared" si="21"/>
        <v>0.52947708027930673</v>
      </c>
      <c r="H317" s="4">
        <f t="shared" si="20"/>
        <v>0.36410546371312691</v>
      </c>
    </row>
    <row r="318" spans="1:8" x14ac:dyDescent="0.35">
      <c r="A318" s="1" t="s">
        <v>626</v>
      </c>
      <c r="B318" s="1" t="s">
        <v>1920</v>
      </c>
      <c r="C318" s="1"/>
      <c r="D318">
        <f t="shared" si="18"/>
        <v>0.27679485949318883</v>
      </c>
      <c r="E318">
        <f t="shared" si="19"/>
        <v>0.52801634118920149</v>
      </c>
      <c r="G318" s="11">
        <f t="shared" si="21"/>
        <v>0.52796268671947644</v>
      </c>
      <c r="H318" s="4">
        <f t="shared" si="20"/>
        <v>-0.41668811164585762</v>
      </c>
    </row>
    <row r="319" spans="1:8" x14ac:dyDescent="0.35">
      <c r="A319" s="1" t="s">
        <v>628</v>
      </c>
      <c r="B319" s="1" t="s">
        <v>1921</v>
      </c>
      <c r="C319" s="1"/>
      <c r="D319">
        <f t="shared" si="18"/>
        <v>0.27671382680519913</v>
      </c>
      <c r="E319">
        <f t="shared" si="19"/>
        <v>0.52646851246947746</v>
      </c>
      <c r="G319" s="11">
        <f t="shared" si="21"/>
        <v>0.52645495104876261</v>
      </c>
      <c r="H319" s="4">
        <f t="shared" si="20"/>
        <v>-0.10495004031163546</v>
      </c>
    </row>
    <row r="320" spans="1:8" x14ac:dyDescent="0.35">
      <c r="A320" s="1" t="s">
        <v>630</v>
      </c>
      <c r="B320" s="1" t="s">
        <v>641</v>
      </c>
      <c r="C320" s="1"/>
      <c r="D320">
        <f t="shared" si="18"/>
        <v>0.27663303829627722</v>
      </c>
      <c r="E320">
        <f t="shared" si="19"/>
        <v>0.5249151475398669</v>
      </c>
      <c r="G320" s="11">
        <f t="shared" si="21"/>
        <v>0.52495382438529248</v>
      </c>
      <c r="H320" s="4">
        <f t="shared" si="20"/>
        <v>0.29826426216095214</v>
      </c>
    </row>
    <row r="321" spans="1:8" x14ac:dyDescent="0.35">
      <c r="A321" s="1" t="s">
        <v>632</v>
      </c>
      <c r="B321" s="1" t="s">
        <v>643</v>
      </c>
      <c r="C321" s="1"/>
      <c r="D321">
        <f t="shared" si="18"/>
        <v>0.27655249262691506</v>
      </c>
      <c r="E321">
        <f t="shared" si="19"/>
        <v>0.52348633234322794</v>
      </c>
      <c r="G321" s="11">
        <f t="shared" si="21"/>
        <v>0.52345925835446394</v>
      </c>
      <c r="H321" s="4">
        <f t="shared" si="20"/>
        <v>-0.20808497778634916</v>
      </c>
    </row>
    <row r="322" spans="1:8" x14ac:dyDescent="0.35">
      <c r="A322" s="1" t="s">
        <v>634</v>
      </c>
      <c r="B322" s="1" t="s">
        <v>1922</v>
      </c>
      <c r="C322" s="1"/>
      <c r="D322">
        <f t="shared" si="18"/>
        <v>0.27647218846822186</v>
      </c>
      <c r="E322">
        <f t="shared" si="19"/>
        <v>0.52192224488350047</v>
      </c>
      <c r="G322" s="11">
        <f t="shared" si="21"/>
        <v>0.5219712050825791</v>
      </c>
      <c r="H322" s="4">
        <f t="shared" si="20"/>
        <v>0.37497782781859001</v>
      </c>
    </row>
    <row r="323" spans="1:8" x14ac:dyDescent="0.35">
      <c r="A323" s="1" t="s">
        <v>636</v>
      </c>
      <c r="B323" s="1" t="s">
        <v>1923</v>
      </c>
      <c r="C323" s="1"/>
      <c r="D323">
        <f t="shared" si="18"/>
        <v>0.27639212450181405</v>
      </c>
      <c r="E323">
        <f t="shared" si="19"/>
        <v>0.52048353274079195</v>
      </c>
      <c r="G323" s="11">
        <f t="shared" si="21"/>
        <v>0.52048961719025044</v>
      </c>
      <c r="H323" s="4">
        <f t="shared" si="20"/>
        <v>4.6443351427338797E-2</v>
      </c>
    </row>
    <row r="324" spans="1:8" x14ac:dyDescent="0.35">
      <c r="A324" s="1" t="s">
        <v>638</v>
      </c>
      <c r="B324" s="1" t="s">
        <v>1924</v>
      </c>
      <c r="C324" s="1"/>
      <c r="D324">
        <f t="shared" si="18"/>
        <v>0.27631229941970664</v>
      </c>
      <c r="E324">
        <f t="shared" si="19"/>
        <v>0.51904003864834458</v>
      </c>
      <c r="G324" s="11">
        <f t="shared" si="21"/>
        <v>0.51901444778575012</v>
      </c>
      <c r="H324" s="4">
        <f t="shared" si="20"/>
        <v>-0.19468292243773888</v>
      </c>
    </row>
    <row r="325" spans="1:8" x14ac:dyDescent="0.35">
      <c r="A325" s="1" t="s">
        <v>640</v>
      </c>
      <c r="B325" s="1" t="s">
        <v>1925</v>
      </c>
      <c r="C325" s="1"/>
      <c r="D325">
        <f t="shared" si="18"/>
        <v>0.27623271192420668</v>
      </c>
      <c r="E325">
        <f t="shared" si="19"/>
        <v>0.51759173071190778</v>
      </c>
      <c r="G325" s="11">
        <f t="shared" si="21"/>
        <v>0.51754565045892775</v>
      </c>
      <c r="H325" s="4">
        <f t="shared" si="20"/>
        <v>-0.34938096029746291</v>
      </c>
    </row>
    <row r="326" spans="1:8" x14ac:dyDescent="0.35">
      <c r="A326" s="1" t="s">
        <v>642</v>
      </c>
      <c r="B326" s="1" t="s">
        <v>1926</v>
      </c>
      <c r="C326" s="1"/>
      <c r="D326">
        <f t="shared" ref="D326:D389" si="22">1/(LOG10(A326))</f>
        <v>0.27615336072780694</v>
      </c>
      <c r="E326">
        <f t="shared" ref="E326:E389" si="23">LOG10(B326)</f>
        <v>0.51613857671707442</v>
      </c>
      <c r="G326" s="11">
        <f t="shared" si="21"/>
        <v>0.51608317927461655</v>
      </c>
      <c r="H326" s="4">
        <f t="shared" ref="H326:H389" si="24">1000*(POWER(10,G326)-B326)</f>
        <v>-0.41861644192042746</v>
      </c>
    </row>
    <row r="327" spans="1:8" x14ac:dyDescent="0.35">
      <c r="A327" s="1" t="s">
        <v>644</v>
      </c>
      <c r="B327" s="1" t="s">
        <v>1927</v>
      </c>
      <c r="C327" s="1"/>
      <c r="D327">
        <f t="shared" si="22"/>
        <v>0.27607424455308199</v>
      </c>
      <c r="E327">
        <f t="shared" si="23"/>
        <v>0.51468054412498165</v>
      </c>
      <c r="G327" s="11">
        <f t="shared" si="21"/>
        <v>0.51462698876666479</v>
      </c>
      <c r="H327" s="4">
        <f t="shared" si="24"/>
        <v>-0.4033410130568349</v>
      </c>
    </row>
    <row r="328" spans="1:8" x14ac:dyDescent="0.35">
      <c r="A328" s="1" t="s">
        <v>646</v>
      </c>
      <c r="B328" s="1" t="s">
        <v>1928</v>
      </c>
      <c r="C328" s="1"/>
      <c r="D328">
        <f t="shared" si="22"/>
        <v>0.27599536213258496</v>
      </c>
      <c r="E328">
        <f t="shared" si="23"/>
        <v>0.51321760006793893</v>
      </c>
      <c r="G328" s="11">
        <f t="shared" si="21"/>
        <v>0.51317703393185354</v>
      </c>
      <c r="H328" s="4">
        <f t="shared" si="24"/>
        <v>-0.30449253446640512</v>
      </c>
    </row>
    <row r="329" spans="1:8" x14ac:dyDescent="0.35">
      <c r="A329" s="1" t="s">
        <v>648</v>
      </c>
      <c r="B329" s="1" t="s">
        <v>1929</v>
      </c>
      <c r="C329" s="1"/>
      <c r="D329">
        <f t="shared" si="22"/>
        <v>0.27591671220874575</v>
      </c>
      <c r="E329">
        <f t="shared" si="23"/>
        <v>0.51174971134498282</v>
      </c>
      <c r="G329" s="11">
        <f t="shared" si="21"/>
        <v>0.51173327022375759</v>
      </c>
      <c r="H329" s="4">
        <f t="shared" si="24"/>
        <v>-0.12299532687976011</v>
      </c>
    </row>
    <row r="330" spans="1:8" x14ac:dyDescent="0.35">
      <c r="A330" s="1" t="s">
        <v>650</v>
      </c>
      <c r="B330" s="1" t="s">
        <v>1930</v>
      </c>
      <c r="C330" s="1"/>
      <c r="D330">
        <f t="shared" si="22"/>
        <v>0.27583829353377071</v>
      </c>
      <c r="E330">
        <f t="shared" si="23"/>
        <v>0.51027684441735488</v>
      </c>
      <c r="G330" s="11">
        <f t="shared" si="21"/>
        <v>0.51029565354694739</v>
      </c>
      <c r="H330" s="4">
        <f t="shared" si="24"/>
        <v>0.14023959097109184</v>
      </c>
    </row>
    <row r="331" spans="1:8" x14ac:dyDescent="0.35">
      <c r="A331" s="1" t="s">
        <v>652</v>
      </c>
      <c r="B331" s="1" t="s">
        <v>1931</v>
      </c>
      <c r="C331" s="1"/>
      <c r="D331">
        <f t="shared" si="22"/>
        <v>0.27576010486954333</v>
      </c>
      <c r="E331">
        <f t="shared" si="23"/>
        <v>0.50893352605003284</v>
      </c>
      <c r="G331" s="11">
        <f t="shared" si="21"/>
        <v>0.5088641402510774</v>
      </c>
      <c r="H331" s="4">
        <f t="shared" si="24"/>
        <v>-0.51568573226390413</v>
      </c>
    </row>
    <row r="332" spans="1:8" x14ac:dyDescent="0.35">
      <c r="A332" s="1" t="s">
        <v>654</v>
      </c>
      <c r="B332" s="1" t="s">
        <v>1932</v>
      </c>
      <c r="C332" s="1"/>
      <c r="D332">
        <f t="shared" si="22"/>
        <v>0.27568214498752625</v>
      </c>
      <c r="E332">
        <f t="shared" si="23"/>
        <v>0.50745106090196979</v>
      </c>
      <c r="G332" s="11">
        <f t="shared" si="21"/>
        <v>0.50743868712565643</v>
      </c>
      <c r="H332" s="4">
        <f t="shared" si="24"/>
        <v>-9.165640593700175E-2</v>
      </c>
    </row>
    <row r="333" spans="1:8" x14ac:dyDescent="0.35">
      <c r="A333" s="1" t="s">
        <v>656</v>
      </c>
      <c r="B333" s="1" t="s">
        <v>1933</v>
      </c>
      <c r="C333" s="1"/>
      <c r="D333">
        <f t="shared" si="22"/>
        <v>0.27560441266866448</v>
      </c>
      <c r="E333">
        <f t="shared" si="23"/>
        <v>0.505963518018126</v>
      </c>
      <c r="G333" s="11">
        <f t="shared" si="21"/>
        <v>0.50601925139362436</v>
      </c>
      <c r="H333" s="4">
        <f t="shared" si="24"/>
        <v>0.4114550723959276</v>
      </c>
    </row>
    <row r="334" spans="1:8" x14ac:dyDescent="0.35">
      <c r="A334" s="1" t="s">
        <v>658</v>
      </c>
      <c r="B334" s="1" t="s">
        <v>1934</v>
      </c>
      <c r="C334" s="1"/>
      <c r="D334">
        <f t="shared" si="22"/>
        <v>0.27552690670329</v>
      </c>
      <c r="E334">
        <f t="shared" si="23"/>
        <v>0.50460677064195381</v>
      </c>
      <c r="G334" s="11">
        <f t="shared" si="21"/>
        <v>0.50460579070646361</v>
      </c>
      <c r="H334" s="4">
        <f t="shared" si="24"/>
        <v>-7.2113978504262377E-3</v>
      </c>
    </row>
    <row r="335" spans="1:8" x14ac:dyDescent="0.35">
      <c r="A335" s="1" t="s">
        <v>660</v>
      </c>
      <c r="B335" s="1" t="s">
        <v>1935</v>
      </c>
      <c r="C335" s="1"/>
      <c r="D335">
        <f t="shared" si="22"/>
        <v>0.27544962589102728</v>
      </c>
      <c r="E335">
        <f t="shared" si="23"/>
        <v>0.50324577146511273</v>
      </c>
      <c r="G335" s="11">
        <f t="shared" si="21"/>
        <v>0.50319826313845795</v>
      </c>
      <c r="H335" s="4">
        <f t="shared" si="24"/>
        <v>-0.34850373758565922</v>
      </c>
    </row>
    <row r="336" spans="1:8" x14ac:dyDescent="0.35">
      <c r="A336" s="1" t="s">
        <v>662</v>
      </c>
      <c r="B336" s="1" t="s">
        <v>1936</v>
      </c>
      <c r="C336" s="1"/>
      <c r="D336">
        <f t="shared" si="22"/>
        <v>0.27537256904070012</v>
      </c>
      <c r="E336">
        <f t="shared" si="23"/>
        <v>0.50174372962799441</v>
      </c>
      <c r="G336" s="11">
        <f t="shared" si="21"/>
        <v>0.50179662718140605</v>
      </c>
      <c r="H336" s="4">
        <f t="shared" si="24"/>
        <v>0.38674210179667767</v>
      </c>
    </row>
    <row r="337" spans="1:8" x14ac:dyDescent="0.35">
      <c r="A337" s="1" t="s">
        <v>664</v>
      </c>
      <c r="B337" s="1" t="s">
        <v>1937</v>
      </c>
      <c r="C337" s="1"/>
      <c r="D337">
        <f t="shared" si="22"/>
        <v>0.27529573497023957</v>
      </c>
      <c r="E337">
        <f t="shared" si="23"/>
        <v>0.50037371435337397</v>
      </c>
      <c r="G337" s="11">
        <f t="shared" si="21"/>
        <v>0.50040084173933508</v>
      </c>
      <c r="H337" s="4">
        <f t="shared" si="24"/>
        <v>0.1977019319503448</v>
      </c>
    </row>
    <row r="338" spans="1:8" x14ac:dyDescent="0.35">
      <c r="A338" s="1" t="s">
        <v>666</v>
      </c>
      <c r="B338" s="1" t="s">
        <v>1938</v>
      </c>
      <c r="C338" s="1"/>
      <c r="D338">
        <f t="shared" si="22"/>
        <v>0.27521912250659314</v>
      </c>
      <c r="E338">
        <f t="shared" si="23"/>
        <v>0.49899936358015307</v>
      </c>
      <c r="G338" s="11">
        <f t="shared" si="21"/>
        <v>0.49901086612281631</v>
      </c>
      <c r="H338" s="4">
        <f t="shared" si="24"/>
        <v>8.3563121814567154E-2</v>
      </c>
    </row>
    <row r="339" spans="1:8" x14ac:dyDescent="0.35">
      <c r="A339" s="1" t="s">
        <v>668</v>
      </c>
      <c r="B339" s="1" t="s">
        <v>1939</v>
      </c>
      <c r="C339" s="1"/>
      <c r="D339">
        <f t="shared" si="22"/>
        <v>0.27514273048563487</v>
      </c>
      <c r="E339">
        <f t="shared" si="23"/>
        <v>0.49762064978128773</v>
      </c>
      <c r="G339" s="11">
        <f t="shared" si="21"/>
        <v>0.49762666004527034</v>
      </c>
      <c r="H339" s="4">
        <f t="shared" si="24"/>
        <v>4.3524409840234313E-2</v>
      </c>
    </row>
    <row r="340" spans="1:8" x14ac:dyDescent="0.35">
      <c r="A340" s="1" t="s">
        <v>670</v>
      </c>
      <c r="B340" s="1" t="s">
        <v>683</v>
      </c>
      <c r="C340" s="1"/>
      <c r="D340">
        <f t="shared" si="22"/>
        <v>0.27506655775207667</v>
      </c>
      <c r="E340">
        <f t="shared" si="23"/>
        <v>0.49623754516673524</v>
      </c>
      <c r="G340" s="11">
        <f t="shared" si="21"/>
        <v>0.49624818361591849</v>
      </c>
      <c r="H340" s="4">
        <f t="shared" si="24"/>
        <v>7.6795695251430374E-2</v>
      </c>
    </row>
    <row r="341" spans="1:8" x14ac:dyDescent="0.35">
      <c r="A341" s="1" t="s">
        <v>672</v>
      </c>
      <c r="B341" s="1" t="s">
        <v>685</v>
      </c>
      <c r="C341" s="1"/>
      <c r="D341">
        <f t="shared" si="22"/>
        <v>0.27499060315938084</v>
      </c>
      <c r="E341">
        <f t="shared" si="23"/>
        <v>0.49485002168009401</v>
      </c>
      <c r="G341" s="11">
        <f t="shared" si="21"/>
        <v>0.49487539733620167</v>
      </c>
      <c r="H341" s="4">
        <f t="shared" si="24"/>
        <v>0.18259785787932969</v>
      </c>
    </row>
    <row r="342" spans="1:8" x14ac:dyDescent="0.35">
      <c r="A342" s="1" t="s">
        <v>674</v>
      </c>
      <c r="B342" s="1" t="s">
        <v>1940</v>
      </c>
      <c r="C342" s="1"/>
      <c r="D342">
        <f t="shared" si="22"/>
        <v>0.27491486556967354</v>
      </c>
      <c r="E342">
        <f t="shared" si="23"/>
        <v>0.49345805099518847</v>
      </c>
      <c r="G342" s="11">
        <f t="shared" si="21"/>
        <v>0.49350826209500553</v>
      </c>
      <c r="H342" s="4">
        <f t="shared" si="24"/>
        <v>0.36016257252491357</v>
      </c>
    </row>
    <row r="343" spans="1:8" x14ac:dyDescent="0.35">
      <c r="A343" s="1" t="s">
        <v>676</v>
      </c>
      <c r="B343" s="1" t="s">
        <v>1941</v>
      </c>
      <c r="C343" s="1"/>
      <c r="D343">
        <f t="shared" si="22"/>
        <v>0.27483934385365905</v>
      </c>
      <c r="E343">
        <f t="shared" si="23"/>
        <v>0.49220145139253968</v>
      </c>
      <c r="G343" s="11">
        <f t="shared" si="21"/>
        <v>0.49214673916200979</v>
      </c>
      <c r="H343" s="4">
        <f t="shared" si="24"/>
        <v>-0.3912678869117947</v>
      </c>
    </row>
    <row r="344" spans="1:8" x14ac:dyDescent="0.35">
      <c r="A344" s="1" t="s">
        <v>678</v>
      </c>
      <c r="B344" s="1" t="s">
        <v>1942</v>
      </c>
      <c r="C344" s="1"/>
      <c r="D344">
        <f t="shared" si="22"/>
        <v>0.27476403689053569</v>
      </c>
      <c r="E344">
        <f t="shared" si="23"/>
        <v>0.490800952010855</v>
      </c>
      <c r="G344" s="11">
        <f t="shared" si="21"/>
        <v>0.49079079018586924</v>
      </c>
      <c r="H344" s="4">
        <f t="shared" si="24"/>
        <v>-7.2440805490181504E-2</v>
      </c>
    </row>
    <row r="345" spans="1:8" x14ac:dyDescent="0.35">
      <c r="A345" s="1" t="s">
        <v>680</v>
      </c>
      <c r="B345" s="1" t="s">
        <v>1943</v>
      </c>
      <c r="C345" s="1"/>
      <c r="D345">
        <f t="shared" si="22"/>
        <v>0.27468894356791218</v>
      </c>
      <c r="E345">
        <f t="shared" si="23"/>
        <v>0.48939592172712942</v>
      </c>
      <c r="G345" s="11">
        <f t="shared" si="21"/>
        <v>0.48944037718682409</v>
      </c>
      <c r="H345" s="4">
        <f t="shared" si="24"/>
        <v>0.31590677778670084</v>
      </c>
    </row>
    <row r="346" spans="1:8" x14ac:dyDescent="0.35">
      <c r="A346" s="1" t="s">
        <v>682</v>
      </c>
      <c r="B346" s="1" t="s">
        <v>1944</v>
      </c>
      <c r="C346" s="1"/>
      <c r="D346">
        <f t="shared" si="22"/>
        <v>0.27461406278172529</v>
      </c>
      <c r="E346">
        <f t="shared" si="23"/>
        <v>0.48812749624745844</v>
      </c>
      <c r="G346" s="11">
        <f t="shared" si="21"/>
        <v>0.48809546255323255</v>
      </c>
      <c r="H346" s="4">
        <f t="shared" si="24"/>
        <v>-0.22695209388645665</v>
      </c>
    </row>
    <row r="347" spans="1:8" x14ac:dyDescent="0.35">
      <c r="A347" s="1" t="s">
        <v>684</v>
      </c>
      <c r="B347" s="1" t="s">
        <v>1945</v>
      </c>
      <c r="C347" s="1"/>
      <c r="D347">
        <f t="shared" si="22"/>
        <v>0.27453939343615846</v>
      </c>
      <c r="E347">
        <f t="shared" si="23"/>
        <v>0.4867137759824855</v>
      </c>
      <c r="G347" s="11">
        <f t="shared" si="21"/>
        <v>0.48675600903747807</v>
      </c>
      <c r="H347" s="4">
        <f t="shared" si="24"/>
        <v>0.29826553937528644</v>
      </c>
    </row>
    <row r="348" spans="1:8" x14ac:dyDescent="0.35">
      <c r="A348" s="1" t="s">
        <v>686</v>
      </c>
      <c r="B348" s="1" t="s">
        <v>1946</v>
      </c>
      <c r="C348" s="1"/>
      <c r="D348">
        <f t="shared" si="22"/>
        <v>0.27446493444356146</v>
      </c>
      <c r="E348">
        <f t="shared" si="23"/>
        <v>0.4854374810763013</v>
      </c>
      <c r="G348" s="11">
        <f t="shared" si="21"/>
        <v>0.48542197975056922</v>
      </c>
      <c r="H348" s="4">
        <f t="shared" si="24"/>
        <v>-0.10914761778524351</v>
      </c>
    </row>
    <row r="349" spans="1:8" x14ac:dyDescent="0.35">
      <c r="A349" s="1" t="s">
        <v>688</v>
      </c>
      <c r="B349" s="1" t="s">
        <v>1947</v>
      </c>
      <c r="C349" s="1"/>
      <c r="D349">
        <f t="shared" si="22"/>
        <v>0.27439068472437073</v>
      </c>
      <c r="E349">
        <f t="shared" si="23"/>
        <v>0.48415742436538067</v>
      </c>
      <c r="G349" s="11">
        <f t="shared" si="21"/>
        <v>0.48409333815816069</v>
      </c>
      <c r="H349" s="4">
        <f t="shared" si="24"/>
        <v>-0.44988927502354059</v>
      </c>
    </row>
    <row r="350" spans="1:8" x14ac:dyDescent="0.35">
      <c r="A350" s="1" t="s">
        <v>690</v>
      </c>
      <c r="B350" s="1" t="s">
        <v>1948</v>
      </c>
      <c r="C350" s="1"/>
      <c r="D350">
        <f t="shared" si="22"/>
        <v>0.27431664320703097</v>
      </c>
      <c r="E350">
        <f t="shared" si="23"/>
        <v>0.4827307000799429</v>
      </c>
      <c r="G350" s="11">
        <f t="shared" si="21"/>
        <v>0.48277004807640367</v>
      </c>
      <c r="H350" s="4">
        <f t="shared" si="24"/>
        <v>0.27535228612407536</v>
      </c>
    </row>
    <row r="351" spans="1:8" x14ac:dyDescent="0.35">
      <c r="A351" s="1" t="s">
        <v>692</v>
      </c>
      <c r="B351" s="1" t="s">
        <v>1949</v>
      </c>
      <c r="C351" s="1"/>
      <c r="D351">
        <f t="shared" si="22"/>
        <v>0.27424280882791768</v>
      </c>
      <c r="E351">
        <f t="shared" si="23"/>
        <v>0.48144262850230496</v>
      </c>
      <c r="G351" s="11">
        <f t="shared" si="21"/>
        <v>0.48145207366728471</v>
      </c>
      <c r="H351" s="4">
        <f t="shared" si="24"/>
        <v>6.5898053715152116E-2</v>
      </c>
    </row>
    <row r="352" spans="1:8" x14ac:dyDescent="0.35">
      <c r="A352" s="1" t="s">
        <v>694</v>
      </c>
      <c r="B352" s="1" t="s">
        <v>1950</v>
      </c>
      <c r="C352" s="1"/>
      <c r="D352">
        <f t="shared" si="22"/>
        <v>0.27416918053126044</v>
      </c>
      <c r="E352">
        <f t="shared" si="23"/>
        <v>0.48015072527328045</v>
      </c>
      <c r="G352" s="11">
        <f t="shared" si="21"/>
        <v>0.48013937943447615</v>
      </c>
      <c r="H352" s="4">
        <f t="shared" si="24"/>
        <v>-7.8921866927927908E-2</v>
      </c>
    </row>
    <row r="353" spans="1:8" x14ac:dyDescent="0.35">
      <c r="A353" s="1" t="s">
        <v>696</v>
      </c>
      <c r="B353" s="1" t="s">
        <v>1951</v>
      </c>
      <c r="C353" s="1"/>
      <c r="D353">
        <f t="shared" si="22"/>
        <v>0.27409575726906699</v>
      </c>
      <c r="E353">
        <f t="shared" si="23"/>
        <v>0.47885496752866297</v>
      </c>
      <c r="G353" s="11">
        <f t="shared" si="21"/>
        <v>0.47883193021941395</v>
      </c>
      <c r="H353" s="4">
        <f t="shared" si="24"/>
        <v>-0.15976840143272497</v>
      </c>
    </row>
    <row r="354" spans="1:8" x14ac:dyDescent="0.35">
      <c r="A354" s="1" t="s">
        <v>698</v>
      </c>
      <c r="B354" s="1" t="s">
        <v>1952</v>
      </c>
      <c r="C354" s="1"/>
      <c r="D354">
        <f t="shared" si="22"/>
        <v>0.27402253800104881</v>
      </c>
      <c r="E354">
        <f t="shared" si="23"/>
        <v>0.47755533219898111</v>
      </c>
      <c r="G354" s="11">
        <f t="shared" si="21"/>
        <v>0.47752969119692068</v>
      </c>
      <c r="H354" s="4">
        <f t="shared" si="24"/>
        <v>-0.17729365529550734</v>
      </c>
    </row>
    <row r="355" spans="1:8" x14ac:dyDescent="0.35">
      <c r="A355" s="1" t="s">
        <v>700</v>
      </c>
      <c r="B355" s="1" t="s">
        <v>1953</v>
      </c>
      <c r="C355" s="1"/>
      <c r="D355">
        <f t="shared" si="22"/>
        <v>0.27394952169454684</v>
      </c>
      <c r="E355">
        <f t="shared" si="23"/>
        <v>0.4762517960070336</v>
      </c>
      <c r="G355" s="11">
        <f t="shared" si="21"/>
        <v>0.47623262787162446</v>
      </c>
      <c r="H355" s="4">
        <f t="shared" si="24"/>
        <v>-0.13214105485515049</v>
      </c>
    </row>
    <row r="356" spans="1:8" x14ac:dyDescent="0.35">
      <c r="A356" s="1" t="s">
        <v>702</v>
      </c>
      <c r="B356" s="1" t="s">
        <v>1954</v>
      </c>
      <c r="C356" s="1"/>
      <c r="D356">
        <f t="shared" si="22"/>
        <v>0.27387670732445857</v>
      </c>
      <c r="E356">
        <f t="shared" si="23"/>
        <v>0.47494433546538789</v>
      </c>
      <c r="G356" s="11">
        <f t="shared" si="21"/>
        <v>0.47494070607318406</v>
      </c>
      <c r="H356" s="4">
        <f t="shared" si="24"/>
        <v>-2.4945494154771097E-2</v>
      </c>
    </row>
    <row r="357" spans="1:8" x14ac:dyDescent="0.35">
      <c r="A357" s="1" t="s">
        <v>704</v>
      </c>
      <c r="B357" s="1" t="s">
        <v>1955</v>
      </c>
      <c r="C357" s="1"/>
      <c r="D357">
        <f t="shared" si="22"/>
        <v>0.27380409387316573</v>
      </c>
      <c r="E357">
        <f t="shared" si="23"/>
        <v>0.47363292687384106</v>
      </c>
      <c r="G357" s="11">
        <f t="shared" si="21"/>
        <v>0.4736538919531057</v>
      </c>
      <c r="H357" s="4">
        <f t="shared" si="24"/>
        <v>0.14366653151176578</v>
      </c>
    </row>
    <row r="358" spans="1:8" x14ac:dyDescent="0.35">
      <c r="A358" s="1" t="s">
        <v>706</v>
      </c>
      <c r="B358" s="1" t="s">
        <v>1956</v>
      </c>
      <c r="C358" s="1"/>
      <c r="D358">
        <f t="shared" si="22"/>
        <v>0.27373168033046313</v>
      </c>
      <c r="E358">
        <f t="shared" si="23"/>
        <v>0.47246389660698945</v>
      </c>
      <c r="G358" s="11">
        <f t="shared" si="21"/>
        <v>0.47237215198053661</v>
      </c>
      <c r="H358" s="4">
        <f t="shared" si="24"/>
        <v>-0.62692321276580643</v>
      </c>
    </row>
    <row r="359" spans="1:8" x14ac:dyDescent="0.35">
      <c r="A359" s="1" t="s">
        <v>708</v>
      </c>
      <c r="B359" s="1" t="s">
        <v>1957</v>
      </c>
      <c r="C359" s="1"/>
      <c r="D359">
        <f t="shared" si="22"/>
        <v>0.27365946569348792</v>
      </c>
      <c r="E359">
        <f t="shared" si="23"/>
        <v>0.47114496516063303</v>
      </c>
      <c r="G359" s="11">
        <f t="shared" si="21"/>
        <v>0.47109545293868393</v>
      </c>
      <c r="H359" s="4">
        <f t="shared" si="24"/>
        <v>-0.33732483336068597</v>
      </c>
    </row>
    <row r="360" spans="1:8" x14ac:dyDescent="0.35">
      <c r="A360" s="1" t="s">
        <v>710</v>
      </c>
      <c r="B360" s="1" t="s">
        <v>725</v>
      </c>
      <c r="C360" s="1"/>
      <c r="D360">
        <f t="shared" si="22"/>
        <v>0.27358744896664999</v>
      </c>
      <c r="E360">
        <f t="shared" si="23"/>
        <v>0.46982201597816303</v>
      </c>
      <c r="G360" s="11">
        <f t="shared" si="21"/>
        <v>0.46982376192072195</v>
      </c>
      <c r="H360" s="4">
        <f t="shared" si="24"/>
        <v>1.185955870175448E-2</v>
      </c>
    </row>
    <row r="361" spans="1:8" x14ac:dyDescent="0.35">
      <c r="A361" s="1" t="s">
        <v>712</v>
      </c>
      <c r="B361" s="1" t="s">
        <v>727</v>
      </c>
      <c r="C361" s="1"/>
      <c r="D361">
        <f t="shared" si="22"/>
        <v>0.2735156291615633</v>
      </c>
      <c r="E361">
        <f t="shared" si="23"/>
        <v>0.46864266839151131</v>
      </c>
      <c r="G361" s="11">
        <f t="shared" si="21"/>
        <v>0.46855704632615414</v>
      </c>
      <c r="H361" s="4">
        <f t="shared" si="24"/>
        <v>-0.57996428020778978</v>
      </c>
    </row>
    <row r="362" spans="1:8" x14ac:dyDescent="0.35">
      <c r="A362" s="1" t="s">
        <v>714</v>
      </c>
      <c r="B362" s="1" t="s">
        <v>1958</v>
      </c>
      <c r="C362" s="1"/>
      <c r="D362">
        <f t="shared" si="22"/>
        <v>0.27344400529697738</v>
      </c>
      <c r="E362">
        <f t="shared" si="23"/>
        <v>0.46731206298055211</v>
      </c>
      <c r="G362" s="11">
        <f t="shared" si="21"/>
        <v>0.46729527385780045</v>
      </c>
      <c r="H362" s="4">
        <f t="shared" si="24"/>
        <v>-0.11338284799089493</v>
      </c>
    </row>
    <row r="363" spans="1:8" x14ac:dyDescent="0.35">
      <c r="A363" s="1" t="s">
        <v>716</v>
      </c>
      <c r="B363" s="1" t="s">
        <v>1959</v>
      </c>
      <c r="C363" s="1"/>
      <c r="D363">
        <f t="shared" si="22"/>
        <v>0.27337257639871043</v>
      </c>
      <c r="E363">
        <f t="shared" si="23"/>
        <v>0.46612587041819925</v>
      </c>
      <c r="G363" s="11">
        <f t="shared" si="21"/>
        <v>0.46603841251702249</v>
      </c>
      <c r="H363" s="4">
        <f t="shared" si="24"/>
        <v>-0.58897502841048777</v>
      </c>
    </row>
    <row r="364" spans="1:8" x14ac:dyDescent="0.35">
      <c r="A364" s="1" t="s">
        <v>718</v>
      </c>
      <c r="B364" s="1" t="s">
        <v>1960</v>
      </c>
      <c r="C364" s="1"/>
      <c r="D364">
        <f t="shared" si="22"/>
        <v>0.27330134149958279</v>
      </c>
      <c r="E364">
        <f t="shared" si="23"/>
        <v>0.46478751964593701</v>
      </c>
      <c r="G364" s="11">
        <f t="shared" si="21"/>
        <v>0.46478643060156344</v>
      </c>
      <c r="H364" s="4">
        <f t="shared" si="24"/>
        <v>-7.3122029955463574E-3</v>
      </c>
    </row>
    <row r="365" spans="1:8" x14ac:dyDescent="0.35">
      <c r="A365" s="1" t="s">
        <v>720</v>
      </c>
      <c r="B365" s="1" t="s">
        <v>1961</v>
      </c>
      <c r="C365" s="1"/>
      <c r="D365">
        <f t="shared" si="22"/>
        <v>0.27323029963935097</v>
      </c>
      <c r="E365">
        <f t="shared" si="23"/>
        <v>0.46359440218700021</v>
      </c>
      <c r="G365" s="11">
        <f t="shared" si="21"/>
        <v>0.46353929670077321</v>
      </c>
      <c r="H365" s="4">
        <f t="shared" si="24"/>
        <v>-0.36895837869144188</v>
      </c>
    </row>
    <row r="366" spans="1:8" x14ac:dyDescent="0.35">
      <c r="A366" s="1" t="s">
        <v>722</v>
      </c>
      <c r="B366" s="1" t="s">
        <v>1962</v>
      </c>
      <c r="C366" s="1"/>
      <c r="D366">
        <f t="shared" si="22"/>
        <v>0.27315944986464291</v>
      </c>
      <c r="E366">
        <f t="shared" si="23"/>
        <v>0.46224821535499744</v>
      </c>
      <c r="G366" s="11">
        <f t="shared" si="21"/>
        <v>0.46229697969299366</v>
      </c>
      <c r="H366" s="4">
        <f t="shared" si="24"/>
        <v>0.32552970096100253</v>
      </c>
    </row>
    <row r="367" spans="1:8" x14ac:dyDescent="0.35">
      <c r="A367" s="1" t="s">
        <v>724</v>
      </c>
      <c r="B367" s="1" t="s">
        <v>1963</v>
      </c>
      <c r="C367" s="1"/>
      <c r="D367">
        <f t="shared" si="22"/>
        <v>0.27308879122889379</v>
      </c>
      <c r="E367">
        <f t="shared" si="23"/>
        <v>0.46104809167065786</v>
      </c>
      <c r="G367" s="11">
        <f t="shared" si="21"/>
        <v>0.46105944874192062</v>
      </c>
      <c r="H367" s="4">
        <f t="shared" si="24"/>
        <v>7.5602439584709913E-2</v>
      </c>
    </row>
    <row r="368" spans="1:8" x14ac:dyDescent="0.35">
      <c r="A368" s="1" t="s">
        <v>726</v>
      </c>
      <c r="B368" s="1" t="s">
        <v>1964</v>
      </c>
      <c r="C368" s="1"/>
      <c r="D368">
        <f t="shared" si="22"/>
        <v>0.27301832279228233</v>
      </c>
      <c r="E368">
        <f t="shared" si="23"/>
        <v>0.45984464238820782</v>
      </c>
      <c r="G368" s="11">
        <f t="shared" si="21"/>
        <v>0.45982667329330695</v>
      </c>
      <c r="H368" s="4">
        <f t="shared" si="24"/>
        <v>-0.11928272416339425</v>
      </c>
    </row>
    <row r="369" spans="1:8" x14ac:dyDescent="0.35">
      <c r="A369" s="1" t="s">
        <v>728</v>
      </c>
      <c r="B369" s="1" t="s">
        <v>1965</v>
      </c>
      <c r="C369" s="1"/>
      <c r="D369">
        <f t="shared" si="22"/>
        <v>0.27294804362166825</v>
      </c>
      <c r="E369">
        <f t="shared" si="23"/>
        <v>0.4586378490256493</v>
      </c>
      <c r="G369" s="11">
        <f t="shared" si="21"/>
        <v>0.45859862307115407</v>
      </c>
      <c r="H369" s="4">
        <f t="shared" si="24"/>
        <v>-0.25966143034761302</v>
      </c>
    </row>
    <row r="370" spans="1:8" x14ac:dyDescent="0.35">
      <c r="A370" s="1" t="s">
        <v>730</v>
      </c>
      <c r="B370" s="1" t="s">
        <v>1966</v>
      </c>
      <c r="C370" s="1"/>
      <c r="D370">
        <f t="shared" si="22"/>
        <v>0.27287795279053023</v>
      </c>
      <c r="E370">
        <f t="shared" si="23"/>
        <v>0.4574276929464845</v>
      </c>
      <c r="G370" s="11">
        <f t="shared" si="21"/>
        <v>0.45737526807566553</v>
      </c>
      <c r="H370" s="4">
        <f t="shared" si="24"/>
        <v>-0.34606249809110423</v>
      </c>
    </row>
    <row r="371" spans="1:8" x14ac:dyDescent="0.35">
      <c r="A371" s="1" t="s">
        <v>732</v>
      </c>
      <c r="B371" s="1" t="s">
        <v>1967</v>
      </c>
      <c r="C371" s="1"/>
      <c r="D371">
        <f t="shared" si="22"/>
        <v>0.27280804937890463</v>
      </c>
      <c r="E371">
        <f t="shared" si="23"/>
        <v>0.45621415535798887</v>
      </c>
      <c r="G371" s="11">
        <f t="shared" si="21"/>
        <v>0.45615657857852909</v>
      </c>
      <c r="H371" s="4">
        <f t="shared" si="24"/>
        <v>-0.37900804192059212</v>
      </c>
    </row>
    <row r="372" spans="1:8" x14ac:dyDescent="0.35">
      <c r="A372" s="1" t="s">
        <v>734</v>
      </c>
      <c r="B372" s="1" t="s">
        <v>1968</v>
      </c>
      <c r="C372" s="1"/>
      <c r="D372">
        <f t="shared" si="22"/>
        <v>0.27273833247332468</v>
      </c>
      <c r="E372">
        <f t="shared" si="23"/>
        <v>0.45499721730945997</v>
      </c>
      <c r="G372" s="11">
        <f t="shared" si="21"/>
        <v>0.45494252512115452</v>
      </c>
      <c r="H372" s="4">
        <f t="shared" si="24"/>
        <v>-0.3590135669018224</v>
      </c>
    </row>
    <row r="373" spans="1:8" x14ac:dyDescent="0.35">
      <c r="A373" s="1" t="s">
        <v>736</v>
      </c>
      <c r="B373" s="1" t="s">
        <v>1969</v>
      </c>
      <c r="C373" s="1"/>
      <c r="D373">
        <f t="shared" si="22"/>
        <v>0.27266880116676062</v>
      </c>
      <c r="E373">
        <f t="shared" si="23"/>
        <v>0.45377685969044212</v>
      </c>
      <c r="G373" s="11">
        <f t="shared" si="21"/>
        <v>0.45373307851046718</v>
      </c>
      <c r="H373" s="4">
        <f t="shared" si="24"/>
        <v>-0.28658807829096133</v>
      </c>
    </row>
    <row r="374" spans="1:8" x14ac:dyDescent="0.35">
      <c r="A374" s="1" t="s">
        <v>738</v>
      </c>
      <c r="B374" s="1" t="s">
        <v>1970</v>
      </c>
      <c r="C374" s="1"/>
      <c r="D374">
        <f t="shared" si="22"/>
        <v>0.27259945455856077</v>
      </c>
      <c r="E374">
        <f t="shared" si="23"/>
        <v>0.45255306322892536</v>
      </c>
      <c r="G374" s="11">
        <f t="shared" si="21"/>
        <v>0.45252820981635011</v>
      </c>
      <c r="H374" s="4">
        <f t="shared" si="24"/>
        <v>-0.16223417872218704</v>
      </c>
    </row>
    <row r="375" spans="1:8" x14ac:dyDescent="0.35">
      <c r="A375" s="1" t="s">
        <v>740</v>
      </c>
      <c r="B375" s="1" t="s">
        <v>1971</v>
      </c>
      <c r="C375" s="1"/>
      <c r="D375">
        <f t="shared" si="22"/>
        <v>0.27253029175439253</v>
      </c>
      <c r="E375">
        <f t="shared" si="23"/>
        <v>0.45132580848951959</v>
      </c>
      <c r="G375" s="11">
        <f t="shared" si="21"/>
        <v>0.45132789036897236</v>
      </c>
      <c r="H375" s="4">
        <f t="shared" si="24"/>
        <v>1.3551835367664467E-2</v>
      </c>
    </row>
    <row r="376" spans="1:8" x14ac:dyDescent="0.35">
      <c r="A376" s="1" t="s">
        <v>742</v>
      </c>
      <c r="B376" s="1" t="s">
        <v>1972</v>
      </c>
      <c r="C376" s="1"/>
      <c r="D376">
        <f t="shared" si="22"/>
        <v>0.27246131186618466</v>
      </c>
      <c r="E376">
        <f t="shared" si="23"/>
        <v>0.4500950758716023</v>
      </c>
      <c r="G376" s="11">
        <f t="shared" si="21"/>
        <v>0.45013209175469626</v>
      </c>
      <c r="H376" s="4">
        <f t="shared" si="24"/>
        <v>0.2402798695650965</v>
      </c>
    </row>
    <row r="377" spans="1:8" x14ac:dyDescent="0.35">
      <c r="A377" s="1" t="s">
        <v>744</v>
      </c>
      <c r="B377" s="1" t="s">
        <v>1973</v>
      </c>
      <c r="C377" s="1"/>
      <c r="D377">
        <f t="shared" si="22"/>
        <v>0.27239251401207021</v>
      </c>
      <c r="E377">
        <f t="shared" si="23"/>
        <v>0.4490153163477863</v>
      </c>
      <c r="G377" s="11">
        <f t="shared" si="21"/>
        <v>0.44894078581431529</v>
      </c>
      <c r="H377" s="4">
        <f t="shared" si="24"/>
        <v>-0.48253405598730481</v>
      </c>
    </row>
    <row r="378" spans="1:8" x14ac:dyDescent="0.35">
      <c r="A378" s="1" t="s">
        <v>746</v>
      </c>
      <c r="B378" s="1" t="s">
        <v>1974</v>
      </c>
      <c r="C378" s="1"/>
      <c r="D378">
        <f t="shared" si="22"/>
        <v>0.27232389731632956</v>
      </c>
      <c r="E378">
        <f t="shared" si="23"/>
        <v>0.44777800929462103</v>
      </c>
      <c r="G378" s="11">
        <f t="shared" ref="G378:G441" si="25" xml:space="preserve"> 24695.6732*D378^4 - 25795.5951*D378^3 + 10226.2346*D378^2 - 1808.35954*D378 + 119.664666</f>
        <v>0.44775394463952978</v>
      </c>
      <c r="H378" s="4">
        <f t="shared" si="24"/>
        <v>-0.15536790411241341</v>
      </c>
    </row>
    <row r="379" spans="1:8" x14ac:dyDescent="0.35">
      <c r="A379" s="1" t="s">
        <v>748</v>
      </c>
      <c r="B379" s="1" t="s">
        <v>765</v>
      </c>
      <c r="C379" s="1"/>
      <c r="D379">
        <f t="shared" si="22"/>
        <v>0.27225546090933461</v>
      </c>
      <c r="E379">
        <f t="shared" si="23"/>
        <v>0.44653716707364377</v>
      </c>
      <c r="G379" s="11">
        <f t="shared" si="25"/>
        <v>0.44657154056999104</v>
      </c>
      <c r="H379" s="4">
        <f t="shared" si="24"/>
        <v>0.22130628704086774</v>
      </c>
    </row>
    <row r="380" spans="1:8" x14ac:dyDescent="0.35">
      <c r="A380" s="1" t="s">
        <v>750</v>
      </c>
      <c r="B380" s="1" t="s">
        <v>767</v>
      </c>
      <c r="C380" s="1"/>
      <c r="D380">
        <f t="shared" si="22"/>
        <v>0.27218720392749363</v>
      </c>
      <c r="E380">
        <f t="shared" si="23"/>
        <v>0.44544851426604987</v>
      </c>
      <c r="G380" s="11">
        <f t="shared" si="25"/>
        <v>0.44539354619068661</v>
      </c>
      <c r="H380" s="4">
        <f t="shared" si="24"/>
        <v>-0.35297768477215996</v>
      </c>
    </row>
    <row r="381" spans="1:8" x14ac:dyDescent="0.35">
      <c r="A381" s="1" t="s">
        <v>752</v>
      </c>
      <c r="B381" s="1" t="s">
        <v>1975</v>
      </c>
      <c r="C381" s="1"/>
      <c r="D381">
        <f t="shared" si="22"/>
        <v>0.27211912551319622</v>
      </c>
      <c r="E381">
        <f t="shared" si="23"/>
        <v>0.44420098886415954</v>
      </c>
      <c r="G381" s="11">
        <f t="shared" si="25"/>
        <v>0.4442199343296096</v>
      </c>
      <c r="H381" s="4">
        <f t="shared" si="24"/>
        <v>0.12131972850948358</v>
      </c>
    </row>
    <row r="382" spans="1:8" x14ac:dyDescent="0.35">
      <c r="A382" s="1" t="s">
        <v>754</v>
      </c>
      <c r="B382" s="1" t="s">
        <v>1976</v>
      </c>
      <c r="C382" s="1"/>
      <c r="D382">
        <f t="shared" si="22"/>
        <v>0.27205122481475941</v>
      </c>
      <c r="E382">
        <f t="shared" si="23"/>
        <v>0.44310645673726606</v>
      </c>
      <c r="G382" s="11">
        <f t="shared" si="25"/>
        <v>0.44305067805400711</v>
      </c>
      <c r="H382" s="4">
        <f t="shared" si="24"/>
        <v>-0.35625626813562405</v>
      </c>
    </row>
    <row r="383" spans="1:8" x14ac:dyDescent="0.35">
      <c r="A383" s="1" t="s">
        <v>756</v>
      </c>
      <c r="B383" s="1" t="s">
        <v>1977</v>
      </c>
      <c r="C383" s="1"/>
      <c r="D383">
        <f t="shared" si="22"/>
        <v>0.27198350098637403</v>
      </c>
      <c r="E383">
        <f t="shared" si="23"/>
        <v>0.44185217577329178</v>
      </c>
      <c r="G383" s="11">
        <f t="shared" si="25"/>
        <v>0.44188575066827696</v>
      </c>
      <c r="H383" s="4">
        <f t="shared" si="24"/>
        <v>0.21384510572008963</v>
      </c>
    </row>
    <row r="384" spans="1:8" x14ac:dyDescent="0.35">
      <c r="A384" s="1" t="s">
        <v>758</v>
      </c>
      <c r="B384" s="1" t="s">
        <v>1978</v>
      </c>
      <c r="C384" s="1"/>
      <c r="D384">
        <f t="shared" si="22"/>
        <v>0.27191595318805195</v>
      </c>
      <c r="E384">
        <f t="shared" si="23"/>
        <v>0.44075170047918544</v>
      </c>
      <c r="G384" s="11">
        <f t="shared" si="25"/>
        <v>0.44072512571158029</v>
      </c>
      <c r="H384" s="4">
        <f t="shared" si="24"/>
        <v>-0.1688198760980697</v>
      </c>
    </row>
    <row r="385" spans="1:8" x14ac:dyDescent="0.35">
      <c r="A385" s="1" t="s">
        <v>760</v>
      </c>
      <c r="B385" s="1" t="s">
        <v>1979</v>
      </c>
      <c r="C385" s="1"/>
      <c r="D385">
        <f t="shared" si="22"/>
        <v>0.2718485805855736</v>
      </c>
      <c r="E385">
        <f t="shared" si="23"/>
        <v>0.43964842956347366</v>
      </c>
      <c r="G385" s="11">
        <f t="shared" si="25"/>
        <v>0.43956877695431729</v>
      </c>
      <c r="H385" s="4">
        <f t="shared" si="24"/>
        <v>-0.50468953440097053</v>
      </c>
    </row>
    <row r="386" spans="1:8" x14ac:dyDescent="0.35">
      <c r="A386" s="1" t="s">
        <v>762</v>
      </c>
      <c r="B386" s="1" t="s">
        <v>1980</v>
      </c>
      <c r="C386" s="1"/>
      <c r="D386">
        <f t="shared" si="22"/>
        <v>0.27178138235043636</v>
      </c>
      <c r="E386">
        <f t="shared" si="23"/>
        <v>0.43838410703471409</v>
      </c>
      <c r="G386" s="11">
        <f t="shared" si="25"/>
        <v>0.43841667839647869</v>
      </c>
      <c r="H386" s="4">
        <f t="shared" si="24"/>
        <v>0.20580314051610316</v>
      </c>
    </row>
    <row r="387" spans="1:8" x14ac:dyDescent="0.35">
      <c r="A387" s="1" t="s">
        <v>764</v>
      </c>
      <c r="B387" s="1" t="s">
        <v>1981</v>
      </c>
      <c r="C387" s="1"/>
      <c r="D387">
        <f t="shared" si="22"/>
        <v>0.27171435765980317</v>
      </c>
      <c r="E387">
        <f t="shared" si="23"/>
        <v>0.43727479741012365</v>
      </c>
      <c r="G387" s="11">
        <f t="shared" si="25"/>
        <v>0.43726880426434889</v>
      </c>
      <c r="H387" s="4">
        <f t="shared" si="24"/>
        <v>-3.7769595262027167E-2</v>
      </c>
    </row>
    <row r="388" spans="1:8" x14ac:dyDescent="0.35">
      <c r="A388" s="1" t="s">
        <v>766</v>
      </c>
      <c r="B388" s="1" t="s">
        <v>1982</v>
      </c>
      <c r="C388" s="1"/>
      <c r="D388">
        <f t="shared" si="22"/>
        <v>0.2716475056964523</v>
      </c>
      <c r="E388">
        <f t="shared" si="23"/>
        <v>0.43616264704075602</v>
      </c>
      <c r="G388" s="11">
        <f t="shared" si="25"/>
        <v>0.43612512900857325</v>
      </c>
      <c r="H388" s="4">
        <f t="shared" si="24"/>
        <v>-0.23583031357343742</v>
      </c>
    </row>
    <row r="389" spans="1:8" x14ac:dyDescent="0.35">
      <c r="A389" s="1" t="s">
        <v>768</v>
      </c>
      <c r="B389" s="1" t="s">
        <v>1983</v>
      </c>
      <c r="C389" s="1"/>
      <c r="D389">
        <f t="shared" si="22"/>
        <v>0.27158082564872693</v>
      </c>
      <c r="E389">
        <f t="shared" si="23"/>
        <v>0.43504764133996454</v>
      </c>
      <c r="G389" s="11">
        <f t="shared" si="25"/>
        <v>0.43498562730074752</v>
      </c>
      <c r="H389" s="4">
        <f t="shared" si="24"/>
        <v>-0.38879649665446436</v>
      </c>
    </row>
    <row r="390" spans="1:8" x14ac:dyDescent="0.35">
      <c r="A390" s="1" t="s">
        <v>770</v>
      </c>
      <c r="B390" s="1" t="s">
        <v>1984</v>
      </c>
      <c r="C390" s="1"/>
      <c r="D390">
        <f t="shared" ref="D390:D453" si="26">1/(LOG10(A390))</f>
        <v>0.27151431671048587</v>
      </c>
      <c r="E390">
        <f t="shared" ref="E390:E453" si="27">LOG10(B390)</f>
        <v>0.43392976560846408</v>
      </c>
      <c r="G390" s="11">
        <f t="shared" si="25"/>
        <v>0.43385027403239462</v>
      </c>
      <c r="H390" s="4">
        <f t="shared" ref="H390:H453" si="28">1000*(POWER(10,G390)-B390)</f>
        <v>-0.49708060345476923</v>
      </c>
    </row>
    <row r="391" spans="1:8" x14ac:dyDescent="0.35">
      <c r="A391" s="1" t="s">
        <v>772</v>
      </c>
      <c r="B391" s="1" t="s">
        <v>1985</v>
      </c>
      <c r="C391" s="1"/>
      <c r="D391">
        <f t="shared" si="26"/>
        <v>0.27144797808105448</v>
      </c>
      <c r="E391">
        <f t="shared" si="27"/>
        <v>0.43280900503316827</v>
      </c>
      <c r="G391" s="11">
        <f t="shared" si="25"/>
        <v>0.43271904431109931</v>
      </c>
      <c r="H391" s="4">
        <f t="shared" si="28"/>
        <v>-0.56109015271799123</v>
      </c>
    </row>
    <row r="392" spans="1:8" x14ac:dyDescent="0.35">
      <c r="A392" s="1" t="s">
        <v>774</v>
      </c>
      <c r="B392" s="1" t="s">
        <v>1986</v>
      </c>
      <c r="C392" s="1"/>
      <c r="D392">
        <f t="shared" si="26"/>
        <v>0.27138180896517633</v>
      </c>
      <c r="E392">
        <f t="shared" si="27"/>
        <v>0.43168534468601177</v>
      </c>
      <c r="G392" s="11">
        <f t="shared" si="25"/>
        <v>0.43159191345868919</v>
      </c>
      <c r="H392" s="4">
        <f t="shared" si="28"/>
        <v>-0.58122779210245668</v>
      </c>
    </row>
    <row r="393" spans="1:8" x14ac:dyDescent="0.35">
      <c r="A393" s="1" t="s">
        <v>776</v>
      </c>
      <c r="B393" s="1" t="s">
        <v>1987</v>
      </c>
      <c r="C393" s="1"/>
      <c r="D393">
        <f t="shared" si="26"/>
        <v>0.27131580857296528</v>
      </c>
      <c r="E393">
        <f t="shared" si="27"/>
        <v>0.43055876952275746</v>
      </c>
      <c r="G393" s="11">
        <f t="shared" si="25"/>
        <v>0.43046885700941573</v>
      </c>
      <c r="H393" s="4">
        <f t="shared" si="28"/>
        <v>-0.55789136629424974</v>
      </c>
    </row>
    <row r="394" spans="1:8" x14ac:dyDescent="0.35">
      <c r="A394" s="1" t="s">
        <v>778</v>
      </c>
      <c r="B394" s="1" t="s">
        <v>1988</v>
      </c>
      <c r="C394" s="1"/>
      <c r="D394">
        <f t="shared" si="26"/>
        <v>0.27124997611985813</v>
      </c>
      <c r="E394">
        <f t="shared" si="27"/>
        <v>0.42942926438178763</v>
      </c>
      <c r="G394" s="11">
        <f t="shared" si="25"/>
        <v>0.4293498507063731</v>
      </c>
      <c r="H394" s="4">
        <f t="shared" si="28"/>
        <v>-0.49147399503191025</v>
      </c>
    </row>
    <row r="395" spans="1:8" x14ac:dyDescent="0.35">
      <c r="A395" s="1" t="s">
        <v>780</v>
      </c>
      <c r="B395" s="1" t="s">
        <v>1989</v>
      </c>
      <c r="C395" s="1"/>
      <c r="D395">
        <f t="shared" si="26"/>
        <v>0.27118431082656774</v>
      </c>
      <c r="E395">
        <f t="shared" si="27"/>
        <v>0.42829681398287955</v>
      </c>
      <c r="G395" s="11">
        <f t="shared" si="25"/>
        <v>0.42823487050047504</v>
      </c>
      <c r="H395" s="4">
        <f t="shared" si="28"/>
        <v>-0.38236413420289495</v>
      </c>
    </row>
    <row r="396" spans="1:8" x14ac:dyDescent="0.35">
      <c r="A396" s="1" t="s">
        <v>782</v>
      </c>
      <c r="B396" s="1" t="s">
        <v>1990</v>
      </c>
      <c r="C396" s="1"/>
      <c r="D396">
        <f t="shared" si="26"/>
        <v>0.27111881191903681</v>
      </c>
      <c r="E396">
        <f t="shared" si="27"/>
        <v>0.42716140292596555</v>
      </c>
      <c r="G396" s="11">
        <f t="shared" si="25"/>
        <v>0.42712389254749894</v>
      </c>
      <c r="H396" s="4">
        <f t="shared" si="28"/>
        <v>-0.23094564795833605</v>
      </c>
    </row>
    <row r="397" spans="1:8" x14ac:dyDescent="0.35">
      <c r="A397" s="1" t="s">
        <v>784</v>
      </c>
      <c r="B397" s="1" t="s">
        <v>803</v>
      </c>
      <c r="C397" s="1"/>
      <c r="D397">
        <f t="shared" si="26"/>
        <v>0.27105347862839158</v>
      </c>
      <c r="E397">
        <f t="shared" si="27"/>
        <v>0.42602301568987611</v>
      </c>
      <c r="G397" s="11">
        <f t="shared" si="25"/>
        <v>0.42601689320552794</v>
      </c>
      <c r="H397" s="4">
        <f t="shared" si="28"/>
        <v>-3.7597877339923258E-2</v>
      </c>
    </row>
    <row r="398" spans="1:8" x14ac:dyDescent="0.35">
      <c r="A398" s="1" t="s">
        <v>786</v>
      </c>
      <c r="B398" s="1" t="s">
        <v>1991</v>
      </c>
      <c r="C398" s="1"/>
      <c r="D398">
        <f t="shared" si="26"/>
        <v>0.27098831019089725</v>
      </c>
      <c r="E398">
        <f t="shared" si="27"/>
        <v>0.42488163663106698</v>
      </c>
      <c r="G398" s="11">
        <f t="shared" si="25"/>
        <v>0.42491384903358664</v>
      </c>
      <c r="H398" s="4">
        <f t="shared" si="28"/>
        <v>0.19730429940123528</v>
      </c>
    </row>
    <row r="399" spans="1:8" x14ac:dyDescent="0.35">
      <c r="A399" s="1" t="s">
        <v>788</v>
      </c>
      <c r="B399" s="1" t="s">
        <v>807</v>
      </c>
      <c r="C399" s="1"/>
      <c r="D399">
        <f t="shared" si="26"/>
        <v>0.27092330584791241</v>
      </c>
      <c r="E399">
        <f t="shared" si="27"/>
        <v>0.42390091852841671</v>
      </c>
      <c r="G399" s="11">
        <f t="shared" si="25"/>
        <v>0.42381473678902637</v>
      </c>
      <c r="H399" s="4">
        <f t="shared" si="28"/>
        <v>-0.52660960029538018</v>
      </c>
    </row>
    <row r="400" spans="1:8" x14ac:dyDescent="0.35">
      <c r="A400" s="1" t="s">
        <v>790</v>
      </c>
      <c r="B400" s="1" t="s">
        <v>1992</v>
      </c>
      <c r="C400" s="1"/>
      <c r="D400">
        <f t="shared" si="26"/>
        <v>0.27085846484584514</v>
      </c>
      <c r="E400">
        <f t="shared" si="27"/>
        <v>0.42275394130134819</v>
      </c>
      <c r="G400" s="11">
        <f t="shared" si="25"/>
        <v>0.42271953342513768</v>
      </c>
      <c r="H400" s="4">
        <f t="shared" si="28"/>
        <v>-0.20970572805323329</v>
      </c>
    </row>
    <row r="401" spans="1:8" x14ac:dyDescent="0.35">
      <c r="A401" s="1" t="s">
        <v>792</v>
      </c>
      <c r="B401" s="1" t="s">
        <v>1993</v>
      </c>
      <c r="C401" s="1"/>
      <c r="D401">
        <f t="shared" si="26"/>
        <v>0.27079378643610863</v>
      </c>
      <c r="E401">
        <f t="shared" si="27"/>
        <v>0.42160392686983106</v>
      </c>
      <c r="G401" s="11">
        <f t="shared" si="25"/>
        <v>0.42162821608921774</v>
      </c>
      <c r="H401" s="4">
        <f t="shared" si="28"/>
        <v>0.14765403438632418</v>
      </c>
    </row>
    <row r="402" spans="1:8" x14ac:dyDescent="0.35">
      <c r="A402" s="1" t="s">
        <v>794</v>
      </c>
      <c r="B402" s="1" t="s">
        <v>1994</v>
      </c>
      <c r="C402" s="1"/>
      <c r="D402">
        <f t="shared" si="26"/>
        <v>0.27072926987507839</v>
      </c>
      <c r="E402">
        <f t="shared" si="27"/>
        <v>0.420615770625765</v>
      </c>
      <c r="G402" s="11">
        <f t="shared" si="25"/>
        <v>0.42054076212120606</v>
      </c>
      <c r="H402" s="4">
        <f t="shared" si="28"/>
        <v>-0.45488798157800048</v>
      </c>
    </row>
    <row r="403" spans="1:8" x14ac:dyDescent="0.35">
      <c r="A403" s="1" t="s">
        <v>796</v>
      </c>
      <c r="B403" s="1" t="s">
        <v>1995</v>
      </c>
      <c r="C403" s="1"/>
      <c r="D403">
        <f t="shared" si="26"/>
        <v>0.27066491442404872</v>
      </c>
      <c r="E403">
        <f t="shared" si="27"/>
        <v>0.41946007278607023</v>
      </c>
      <c r="G403" s="11">
        <f t="shared" si="25"/>
        <v>0.41945714904987597</v>
      </c>
      <c r="H403" s="4">
        <f t="shared" si="28"/>
        <v>-1.7685302136527525E-2</v>
      </c>
    </row>
    <row r="404" spans="1:8" x14ac:dyDescent="0.35">
      <c r="A404" s="1" t="s">
        <v>798</v>
      </c>
      <c r="B404" s="1" t="s">
        <v>1996</v>
      </c>
      <c r="C404" s="1"/>
      <c r="D404">
        <f t="shared" si="26"/>
        <v>0.2706007193491905</v>
      </c>
      <c r="E404">
        <f t="shared" si="27"/>
        <v>0.41846702094660049</v>
      </c>
      <c r="G404" s="11">
        <f t="shared" si="25"/>
        <v>0.4183773545923799</v>
      </c>
      <c r="H404" s="4">
        <f t="shared" si="28"/>
        <v>-0.54108736054381268</v>
      </c>
    </row>
    <row r="405" spans="1:8" x14ac:dyDescent="0.35">
      <c r="A405" s="1" t="s">
        <v>800</v>
      </c>
      <c r="B405" s="1" t="s">
        <v>1997</v>
      </c>
      <c r="C405" s="1"/>
      <c r="D405">
        <f t="shared" si="26"/>
        <v>0.27053668392150904</v>
      </c>
      <c r="E405">
        <f t="shared" si="27"/>
        <v>0.41730558324452549</v>
      </c>
      <c r="G405" s="11">
        <f t="shared" si="25"/>
        <v>0.41730135665197565</v>
      </c>
      <c r="H405" s="4">
        <f t="shared" si="28"/>
        <v>-2.5439556853967815E-2</v>
      </c>
    </row>
    <row r="406" spans="1:8" x14ac:dyDescent="0.35">
      <c r="A406" s="1" t="s">
        <v>802</v>
      </c>
      <c r="B406" s="1" t="s">
        <v>1998</v>
      </c>
      <c r="C406" s="1"/>
      <c r="D406">
        <f t="shared" si="26"/>
        <v>0.27047280741680241</v>
      </c>
      <c r="E406">
        <f t="shared" si="27"/>
        <v>0.41630758705988258</v>
      </c>
      <c r="G406" s="11">
        <f t="shared" si="25"/>
        <v>0.41622913331489997</v>
      </c>
      <c r="H406" s="4">
        <f t="shared" si="28"/>
        <v>-0.47108332193435132</v>
      </c>
    </row>
    <row r="407" spans="1:8" x14ac:dyDescent="0.35">
      <c r="A407" s="1" t="s">
        <v>804</v>
      </c>
      <c r="B407" s="1" t="s">
        <v>1999</v>
      </c>
      <c r="C407" s="1"/>
      <c r="D407">
        <f t="shared" si="26"/>
        <v>0.2704090891156205</v>
      </c>
      <c r="E407">
        <f t="shared" si="27"/>
        <v>0.41514035219587275</v>
      </c>
      <c r="G407" s="11">
        <f t="shared" si="25"/>
        <v>0.41516066285002751</v>
      </c>
      <c r="H407" s="4">
        <f t="shared" si="28"/>
        <v>0.12164383610979712</v>
      </c>
    </row>
    <row r="408" spans="1:8" x14ac:dyDescent="0.35">
      <c r="A408" s="1" t="s">
        <v>806</v>
      </c>
      <c r="B408" s="1" t="s">
        <v>2000</v>
      </c>
      <c r="C408" s="1"/>
      <c r="D408">
        <f t="shared" si="26"/>
        <v>0.27034552830322406</v>
      </c>
      <c r="E408">
        <f t="shared" si="27"/>
        <v>0.41413736218447667</v>
      </c>
      <c r="G408" s="11">
        <f t="shared" si="25"/>
        <v>0.41409592370557391</v>
      </c>
      <c r="H408" s="4">
        <f t="shared" si="28"/>
        <v>-0.24759173150767921</v>
      </c>
    </row>
    <row r="409" spans="1:8" x14ac:dyDescent="0.35">
      <c r="A409" s="1" t="s">
        <v>808</v>
      </c>
      <c r="B409" s="1" t="s">
        <v>2001</v>
      </c>
      <c r="C409" s="1"/>
      <c r="D409">
        <f t="shared" si="26"/>
        <v>0.27028212426954451</v>
      </c>
      <c r="E409">
        <f t="shared" si="27"/>
        <v>0.413132050434872</v>
      </c>
      <c r="G409" s="11">
        <f t="shared" si="25"/>
        <v>0.41303489450812947</v>
      </c>
      <c r="H409" s="4">
        <f t="shared" si="28"/>
        <v>-0.57911986291392381</v>
      </c>
    </row>
    <row r="410" spans="1:8" x14ac:dyDescent="0.35">
      <c r="A410" s="1" t="s">
        <v>810</v>
      </c>
      <c r="B410" s="1" t="s">
        <v>2002</v>
      </c>
      <c r="C410" s="1"/>
      <c r="D410">
        <f t="shared" si="26"/>
        <v>0.27021887630914415</v>
      </c>
      <c r="E410">
        <f t="shared" si="27"/>
        <v>0.41195623793040148</v>
      </c>
      <c r="G410" s="11">
        <f t="shared" si="25"/>
        <v>0.41197755406044223</v>
      </c>
      <c r="H410" s="4">
        <f t="shared" si="28"/>
        <v>0.1267333590000419</v>
      </c>
    </row>
    <row r="411" spans="1:8" x14ac:dyDescent="0.35">
      <c r="A411" s="1" t="s">
        <v>812</v>
      </c>
      <c r="B411" s="1" t="s">
        <v>2003</v>
      </c>
      <c r="C411" s="1"/>
      <c r="D411">
        <f t="shared" si="26"/>
        <v>0.27015578372117643</v>
      </c>
      <c r="E411">
        <f t="shared" si="27"/>
        <v>0.4109458586877745</v>
      </c>
      <c r="G411" s="11">
        <f t="shared" si="25"/>
        <v>0.41092388133891689</v>
      </c>
      <c r="H411" s="4">
        <f t="shared" si="28"/>
        <v>-0.13035444976017274</v>
      </c>
    </row>
    <row r="412" spans="1:8" x14ac:dyDescent="0.35">
      <c r="A412" s="1" t="s">
        <v>814</v>
      </c>
      <c r="B412" s="1" t="s">
        <v>2004</v>
      </c>
      <c r="C412" s="1"/>
      <c r="D412">
        <f t="shared" si="26"/>
        <v>0.27009284580934723</v>
      </c>
      <c r="E412">
        <f t="shared" si="27"/>
        <v>0.4099331233312945</v>
      </c>
      <c r="G412" s="11">
        <f t="shared" si="25"/>
        <v>0.4098738554928758</v>
      </c>
      <c r="H412" s="4">
        <f t="shared" si="28"/>
        <v>-0.35070201941511669</v>
      </c>
    </row>
    <row r="413" spans="1:8" x14ac:dyDescent="0.35">
      <c r="A413" s="1" t="s">
        <v>816</v>
      </c>
      <c r="B413" s="1" t="s">
        <v>2005</v>
      </c>
      <c r="C413" s="1"/>
      <c r="D413">
        <f t="shared" si="26"/>
        <v>0.270030061881876</v>
      </c>
      <c r="E413">
        <f t="shared" si="27"/>
        <v>0.40891802084677981</v>
      </c>
      <c r="G413" s="11">
        <f t="shared" si="25"/>
        <v>0.40882745584205793</v>
      </c>
      <c r="H413" s="4">
        <f t="shared" si="28"/>
        <v>-0.53462448132757245</v>
      </c>
    </row>
    <row r="414" spans="1:8" x14ac:dyDescent="0.35">
      <c r="A414" s="1" t="s">
        <v>818</v>
      </c>
      <c r="B414" s="1" t="s">
        <v>839</v>
      </c>
      <c r="C414" s="1"/>
      <c r="D414">
        <f t="shared" si="26"/>
        <v>0.26996743125145772</v>
      </c>
      <c r="E414">
        <f t="shared" si="27"/>
        <v>0.40773072802633542</v>
      </c>
      <c r="G414" s="11">
        <f t="shared" si="25"/>
        <v>0.40778466187502715</v>
      </c>
      <c r="H414" s="4">
        <f t="shared" si="28"/>
        <v>0.31756658320203357</v>
      </c>
    </row>
    <row r="415" spans="1:8" x14ac:dyDescent="0.35">
      <c r="A415" s="1" t="s">
        <v>820</v>
      </c>
      <c r="B415" s="1" t="s">
        <v>841</v>
      </c>
      <c r="C415" s="1"/>
      <c r="D415">
        <f t="shared" si="26"/>
        <v>0.2699049532352249</v>
      </c>
      <c r="E415">
        <f t="shared" si="27"/>
        <v>0.40671045860979005</v>
      </c>
      <c r="G415" s="11">
        <f t="shared" si="25"/>
        <v>0.40674545324695544</v>
      </c>
      <c r="H415" s="4">
        <f t="shared" si="28"/>
        <v>0.20556309113661797</v>
      </c>
    </row>
    <row r="416" spans="1:8" x14ac:dyDescent="0.35">
      <c r="A416" s="1" t="s">
        <v>822</v>
      </c>
      <c r="B416" s="1" t="s">
        <v>2006</v>
      </c>
      <c r="C416" s="1"/>
      <c r="D416">
        <f t="shared" si="26"/>
        <v>0.26984262715471025</v>
      </c>
      <c r="E416">
        <f t="shared" si="27"/>
        <v>0.40568778667277755</v>
      </c>
      <c r="G416" s="11">
        <f t="shared" si="25"/>
        <v>0.40570980977888382</v>
      </c>
      <c r="H416" s="4">
        <f t="shared" si="28"/>
        <v>0.1290604152708319</v>
      </c>
    </row>
    <row r="417" spans="1:8" x14ac:dyDescent="0.35">
      <c r="A417" s="1" t="s">
        <v>824</v>
      </c>
      <c r="B417" s="1" t="s">
        <v>2007</v>
      </c>
      <c r="C417" s="1"/>
      <c r="D417">
        <f t="shared" si="26"/>
        <v>0.26978045233580966</v>
      </c>
      <c r="E417">
        <f t="shared" si="27"/>
        <v>0.40466270087372225</v>
      </c>
      <c r="G417" s="11">
        <f t="shared" si="25"/>
        <v>0.4046777114548803</v>
      </c>
      <c r="H417" s="4">
        <f t="shared" si="28"/>
        <v>8.7757330081039697E-2</v>
      </c>
    </row>
    <row r="418" spans="1:8" x14ac:dyDescent="0.35">
      <c r="A418" s="1" t="s">
        <v>826</v>
      </c>
      <c r="B418" s="1" t="s">
        <v>2008</v>
      </c>
      <c r="C418" s="1"/>
      <c r="D418">
        <f t="shared" si="26"/>
        <v>0.26971842810874547</v>
      </c>
      <c r="E418">
        <f t="shared" si="27"/>
        <v>0.40363518979054797</v>
      </c>
      <c r="G418" s="11">
        <f t="shared" si="25"/>
        <v>0.40364913842090289</v>
      </c>
      <c r="H418" s="4">
        <f t="shared" si="28"/>
        <v>8.1355968267082801E-2</v>
      </c>
    </row>
    <row r="419" spans="1:8" x14ac:dyDescent="0.35">
      <c r="A419" s="1" t="s">
        <v>828</v>
      </c>
      <c r="B419" s="1" t="s">
        <v>2009</v>
      </c>
      <c r="C419" s="1"/>
      <c r="D419">
        <f t="shared" si="26"/>
        <v>0.26965655380803022</v>
      </c>
      <c r="E419">
        <f t="shared" si="27"/>
        <v>0.40260524191991476</v>
      </c>
      <c r="G419" s="11">
        <f t="shared" si="25"/>
        <v>0.40262407098326491</v>
      </c>
      <c r="H419" s="4">
        <f t="shared" si="28"/>
        <v>0.10956177555554447</v>
      </c>
    </row>
    <row r="420" spans="1:8" x14ac:dyDescent="0.35">
      <c r="A420" s="1" t="s">
        <v>830</v>
      </c>
      <c r="B420" s="1" t="s">
        <v>2010</v>
      </c>
      <c r="C420" s="1"/>
      <c r="D420">
        <f t="shared" si="26"/>
        <v>0.26959482877243074</v>
      </c>
      <c r="E420">
        <f t="shared" si="27"/>
        <v>0.40157284567644591</v>
      </c>
      <c r="G420" s="11">
        <f t="shared" si="25"/>
        <v>0.40160248960647493</v>
      </c>
      <c r="H420" s="4">
        <f t="shared" si="28"/>
        <v>0.17208346249741879</v>
      </c>
    </row>
    <row r="421" spans="1:8" x14ac:dyDescent="0.35">
      <c r="A421" s="1" t="s">
        <v>832</v>
      </c>
      <c r="B421" s="1" t="s">
        <v>2011</v>
      </c>
      <c r="C421" s="1"/>
      <c r="D421">
        <f t="shared" si="26"/>
        <v>0.26953325234493269</v>
      </c>
      <c r="E421">
        <f t="shared" si="27"/>
        <v>0.40053798939194624</v>
      </c>
      <c r="G421" s="11">
        <f t="shared" si="25"/>
        <v>0.40058437491221355</v>
      </c>
      <c r="H421" s="4">
        <f t="shared" si="28"/>
        <v>0.2686329634911111</v>
      </c>
    </row>
    <row r="422" spans="1:8" x14ac:dyDescent="0.35">
      <c r="A422" s="1" t="s">
        <v>834</v>
      </c>
      <c r="B422" s="1" t="s">
        <v>2012</v>
      </c>
      <c r="C422" s="1"/>
      <c r="D422">
        <f t="shared" si="26"/>
        <v>0.2694718238727053</v>
      </c>
      <c r="E422">
        <f t="shared" si="27"/>
        <v>0.39950066131461054</v>
      </c>
      <c r="G422" s="11">
        <f t="shared" si="25"/>
        <v>0.39956970767666178</v>
      </c>
      <c r="H422" s="4">
        <f t="shared" si="28"/>
        <v>0.39892538683883316</v>
      </c>
    </row>
    <row r="423" spans="1:8" x14ac:dyDescent="0.35">
      <c r="A423" s="1" t="s">
        <v>836</v>
      </c>
      <c r="B423" s="1" t="s">
        <v>2013</v>
      </c>
      <c r="C423" s="1"/>
      <c r="D423">
        <f t="shared" si="26"/>
        <v>0.26941054270706649</v>
      </c>
      <c r="E423">
        <f t="shared" si="27"/>
        <v>0.39863432453839209</v>
      </c>
      <c r="G423" s="11">
        <f t="shared" si="25"/>
        <v>0.39855846883027368</v>
      </c>
      <c r="H423" s="4">
        <f t="shared" si="28"/>
        <v>-0.43732102044069521</v>
      </c>
    </row>
    <row r="424" spans="1:8" x14ac:dyDescent="0.35">
      <c r="A424" s="1" t="s">
        <v>838</v>
      </c>
      <c r="B424" s="1" t="s">
        <v>2014</v>
      </c>
      <c r="C424" s="1"/>
      <c r="D424">
        <f t="shared" si="26"/>
        <v>0.26934940820344877</v>
      </c>
      <c r="E424">
        <f t="shared" si="27"/>
        <v>0.39759243403811673</v>
      </c>
      <c r="G424" s="11">
        <f t="shared" si="25"/>
        <v>0.39755063945527525</v>
      </c>
      <c r="H424" s="4">
        <f t="shared" si="28"/>
        <v>-0.24038492040290294</v>
      </c>
    </row>
    <row r="425" spans="1:8" x14ac:dyDescent="0.35">
      <c r="A425" s="1" t="s">
        <v>840</v>
      </c>
      <c r="B425" s="1" t="s">
        <v>2015</v>
      </c>
      <c r="C425" s="1"/>
      <c r="D425">
        <f t="shared" si="26"/>
        <v>0.26928841972136469</v>
      </c>
      <c r="E425">
        <f t="shared" si="27"/>
        <v>0.39654803798713201</v>
      </c>
      <c r="G425" s="11">
        <f t="shared" si="25"/>
        <v>0.39654620078407277</v>
      </c>
      <c r="H425" s="4">
        <f t="shared" si="28"/>
        <v>-1.0541926113383226E-2</v>
      </c>
    </row>
    <row r="426" spans="1:8" x14ac:dyDescent="0.35">
      <c r="A426" s="1" t="s">
        <v>842</v>
      </c>
      <c r="B426" s="1" t="s">
        <v>2016</v>
      </c>
      <c r="C426" s="1"/>
      <c r="D426">
        <f t="shared" si="26"/>
        <v>0.26922757662437335</v>
      </c>
      <c r="E426">
        <f t="shared" si="27"/>
        <v>0.39550112430562601</v>
      </c>
      <c r="G426" s="11">
        <f t="shared" si="25"/>
        <v>0.39554513419834336</v>
      </c>
      <c r="H426" s="4">
        <f t="shared" si="28"/>
        <v>0.25193536087897428</v>
      </c>
    </row>
    <row r="427" spans="1:8" x14ac:dyDescent="0.35">
      <c r="A427" s="1" t="s">
        <v>844</v>
      </c>
      <c r="B427" s="1" t="s">
        <v>2017</v>
      </c>
      <c r="C427" s="1"/>
      <c r="D427">
        <f t="shared" si="26"/>
        <v>0.26916687828004709</v>
      </c>
      <c r="E427">
        <f t="shared" si="27"/>
        <v>0.39462676427220911</v>
      </c>
      <c r="G427" s="11">
        <f t="shared" si="25"/>
        <v>0.39454742122693176</v>
      </c>
      <c r="H427" s="4">
        <f t="shared" si="28"/>
        <v>-0.45322269324854503</v>
      </c>
    </row>
    <row r="428" spans="1:8" x14ac:dyDescent="0.35">
      <c r="A428" s="1" t="s">
        <v>846</v>
      </c>
      <c r="B428" s="1" t="s">
        <v>2018</v>
      </c>
      <c r="C428" s="1"/>
      <c r="D428">
        <f t="shared" si="26"/>
        <v>0.26910632405993817</v>
      </c>
      <c r="E428">
        <f t="shared" si="27"/>
        <v>0.39357520326958756</v>
      </c>
      <c r="G428" s="11">
        <f t="shared" si="25"/>
        <v>0.39355304354471343</v>
      </c>
      <c r="H428" s="4">
        <f t="shared" si="28"/>
        <v>-0.12628279230053607</v>
      </c>
    </row>
    <row r="429" spans="1:8" x14ac:dyDescent="0.35">
      <c r="A429" s="1" t="s">
        <v>848</v>
      </c>
      <c r="B429" s="1" t="s">
        <v>871</v>
      </c>
      <c r="C429" s="1"/>
      <c r="D429">
        <f t="shared" si="26"/>
        <v>0.26904591333954619</v>
      </c>
      <c r="E429">
        <f t="shared" si="27"/>
        <v>0.39252108993193224</v>
      </c>
      <c r="G429" s="11">
        <f t="shared" si="25"/>
        <v>0.39256198297088929</v>
      </c>
      <c r="H429" s="4">
        <f t="shared" si="28"/>
        <v>0.2324912494966469</v>
      </c>
    </row>
    <row r="430" spans="1:8" x14ac:dyDescent="0.35">
      <c r="A430" s="1" t="s">
        <v>850</v>
      </c>
      <c r="B430" s="1" t="s">
        <v>2019</v>
      </c>
      <c r="C430" s="1"/>
      <c r="D430">
        <f t="shared" si="26"/>
        <v>0.26898564549828569</v>
      </c>
      <c r="E430">
        <f t="shared" si="27"/>
        <v>0.39164070349238783</v>
      </c>
      <c r="G430" s="11">
        <f t="shared" si="25"/>
        <v>0.39157422146728038</v>
      </c>
      <c r="H430" s="4">
        <f t="shared" si="28"/>
        <v>-0.377161532413961</v>
      </c>
    </row>
    <row r="431" spans="1:8" x14ac:dyDescent="0.35">
      <c r="A431" s="1" t="s">
        <v>852</v>
      </c>
      <c r="B431" s="1" t="s">
        <v>875</v>
      </c>
      <c r="C431" s="1"/>
      <c r="D431">
        <f t="shared" si="26"/>
        <v>0.26892551991945413</v>
      </c>
      <c r="E431">
        <f t="shared" si="27"/>
        <v>0.3905818785504353</v>
      </c>
      <c r="G431" s="11">
        <f t="shared" si="25"/>
        <v>0.3905897411374184</v>
      </c>
      <c r="H431" s="4">
        <f t="shared" si="28"/>
        <v>4.4500712200523651E-2</v>
      </c>
    </row>
    <row r="432" spans="1:8" x14ac:dyDescent="0.35">
      <c r="A432" s="1" t="s">
        <v>854</v>
      </c>
      <c r="B432" s="1" t="s">
        <v>877</v>
      </c>
      <c r="C432" s="1"/>
      <c r="D432">
        <f t="shared" si="26"/>
        <v>0.26886553599020002</v>
      </c>
      <c r="E432">
        <f t="shared" si="27"/>
        <v>0.38969754820638569</v>
      </c>
      <c r="G432" s="11">
        <f t="shared" si="25"/>
        <v>0.38960852422518144</v>
      </c>
      <c r="H432" s="4">
        <f t="shared" si="28"/>
        <v>-0.50277738862813948</v>
      </c>
    </row>
    <row r="433" spans="1:8" x14ac:dyDescent="0.35">
      <c r="A433" s="1" t="s">
        <v>856</v>
      </c>
      <c r="B433" s="1" t="s">
        <v>2020</v>
      </c>
      <c r="C433" s="1"/>
      <c r="D433">
        <f t="shared" si="26"/>
        <v>0.26880569310149149</v>
      </c>
      <c r="E433">
        <f t="shared" si="27"/>
        <v>0.38863396935178918</v>
      </c>
      <c r="G433" s="11">
        <f t="shared" si="25"/>
        <v>0.38863055311240657</v>
      </c>
      <c r="H433" s="4">
        <f t="shared" si="28"/>
        <v>-1.9248471345711948E-2</v>
      </c>
    </row>
    <row r="434" spans="1:8" x14ac:dyDescent="0.35">
      <c r="A434" s="1" t="s">
        <v>858</v>
      </c>
      <c r="B434" s="1" t="s">
        <v>2021</v>
      </c>
      <c r="C434" s="1"/>
      <c r="D434">
        <f t="shared" si="26"/>
        <v>0.26874599064808541</v>
      </c>
      <c r="E434">
        <f t="shared" si="27"/>
        <v>0.3877456596088637</v>
      </c>
      <c r="G434" s="11">
        <f t="shared" si="25"/>
        <v>0.38765581031877616</v>
      </c>
      <c r="H434" s="4">
        <f t="shared" si="28"/>
        <v>-0.5051624658118925</v>
      </c>
    </row>
    <row r="435" spans="1:8" x14ac:dyDescent="0.35">
      <c r="A435" s="1" t="s">
        <v>860</v>
      </c>
      <c r="B435" s="1" t="s">
        <v>2022</v>
      </c>
      <c r="C435" s="1"/>
      <c r="D435">
        <f t="shared" si="26"/>
        <v>0.26868642802849646</v>
      </c>
      <c r="E435">
        <f t="shared" si="27"/>
        <v>0.38667728396083773</v>
      </c>
      <c r="G435" s="11">
        <f t="shared" si="25"/>
        <v>0.3866842784992599</v>
      </c>
      <c r="H435" s="4">
        <f t="shared" si="28"/>
        <v>3.9233362420620921E-2</v>
      </c>
    </row>
    <row r="436" spans="1:8" x14ac:dyDescent="0.35">
      <c r="A436" s="1" t="s">
        <v>862</v>
      </c>
      <c r="B436" s="1" t="s">
        <v>2023</v>
      </c>
      <c r="C436" s="1"/>
      <c r="D436">
        <f t="shared" si="26"/>
        <v>0.26862700464496647</v>
      </c>
      <c r="E436">
        <f t="shared" si="27"/>
        <v>0.38578495884333575</v>
      </c>
      <c r="G436" s="11">
        <f t="shared" si="25"/>
        <v>0.38571594044360324</v>
      </c>
      <c r="H436" s="4">
        <f t="shared" si="28"/>
        <v>-0.38630561816832554</v>
      </c>
    </row>
    <row r="437" spans="1:8" x14ac:dyDescent="0.35">
      <c r="A437" s="1" t="s">
        <v>864</v>
      </c>
      <c r="B437" s="1" t="s">
        <v>2024</v>
      </c>
      <c r="C437" s="1"/>
      <c r="D437">
        <f t="shared" si="26"/>
        <v>0.26856771990343442</v>
      </c>
      <c r="E437">
        <f t="shared" si="27"/>
        <v>0.38471174293828242</v>
      </c>
      <c r="G437" s="11">
        <f t="shared" si="25"/>
        <v>0.38475077907467892</v>
      </c>
      <c r="H437" s="4">
        <f t="shared" si="28"/>
        <v>0.21797855870353544</v>
      </c>
    </row>
    <row r="438" spans="1:8" x14ac:dyDescent="0.35">
      <c r="A438" s="1" t="s">
        <v>866</v>
      </c>
      <c r="B438" s="1" t="s">
        <v>2025</v>
      </c>
      <c r="C438" s="1"/>
      <c r="D438">
        <f t="shared" si="26"/>
        <v>0.26850857321350674</v>
      </c>
      <c r="E438">
        <f t="shared" si="27"/>
        <v>0.38381536598043126</v>
      </c>
      <c r="G438" s="11">
        <f t="shared" si="25"/>
        <v>0.3837887774471227</v>
      </c>
      <c r="H438" s="4">
        <f t="shared" si="28"/>
        <v>-0.14815357706465804</v>
      </c>
    </row>
    <row r="439" spans="1:8" x14ac:dyDescent="0.35">
      <c r="A439" s="1" t="s">
        <v>868</v>
      </c>
      <c r="B439" s="1" t="s">
        <v>2026</v>
      </c>
      <c r="C439" s="1"/>
      <c r="D439">
        <f t="shared" si="26"/>
        <v>0.26844956398842734</v>
      </c>
      <c r="E439">
        <f t="shared" si="27"/>
        <v>0.38291713508753095</v>
      </c>
      <c r="G439" s="11">
        <f t="shared" si="25"/>
        <v>0.38282991874602601</v>
      </c>
      <c r="H439" s="4">
        <f t="shared" si="28"/>
        <v>-0.4849389653820424</v>
      </c>
    </row>
    <row r="440" spans="1:8" x14ac:dyDescent="0.35">
      <c r="A440" s="1" t="s">
        <v>870</v>
      </c>
      <c r="B440" s="1" t="s">
        <v>2027</v>
      </c>
      <c r="C440" s="1"/>
      <c r="D440">
        <f t="shared" si="26"/>
        <v>0.26839069164504858</v>
      </c>
      <c r="E440">
        <f t="shared" si="27"/>
        <v>0.38183679999834336</v>
      </c>
      <c r="G440" s="11">
        <f t="shared" si="25"/>
        <v>0.38187418628551484</v>
      </c>
      <c r="H440" s="4">
        <f t="shared" si="28"/>
        <v>0.20738795040298186</v>
      </c>
    </row>
    <row r="441" spans="1:8" x14ac:dyDescent="0.35">
      <c r="A441" s="1" t="s">
        <v>872</v>
      </c>
      <c r="B441" s="1" t="s">
        <v>2028</v>
      </c>
      <c r="C441" s="1"/>
      <c r="D441">
        <f t="shared" si="26"/>
        <v>0.26833195560380224</v>
      </c>
      <c r="E441">
        <f t="shared" si="27"/>
        <v>0.38093446333070191</v>
      </c>
      <c r="G441" s="11">
        <f t="shared" si="25"/>
        <v>0.38092156350801076</v>
      </c>
      <c r="H441" s="4">
        <f t="shared" si="28"/>
        <v>-7.1404805920050052E-2</v>
      </c>
    </row>
    <row r="442" spans="1:8" x14ac:dyDescent="0.35">
      <c r="A442" s="1" t="s">
        <v>874</v>
      </c>
      <c r="B442" s="1" t="s">
        <v>2029</v>
      </c>
      <c r="C442" s="1"/>
      <c r="D442">
        <f t="shared" si="26"/>
        <v>0.26827335528867069</v>
      </c>
      <c r="E442">
        <f t="shared" si="27"/>
        <v>0.38003024796783064</v>
      </c>
      <c r="G442" s="11">
        <f t="shared" ref="G442:G505" si="29" xml:space="preserve"> 24695.6732*D442^4 - 25795.5951*D442^3 + 10226.2346*D442^2 - 1808.35954*D442 + 119.664666</f>
        <v>0.3799720339821846</v>
      </c>
      <c r="H442" s="4">
        <f t="shared" si="28"/>
        <v>-0.32154677969620238</v>
      </c>
    </row>
    <row r="443" spans="1:8" x14ac:dyDescent="0.35">
      <c r="A443" s="1" t="s">
        <v>876</v>
      </c>
      <c r="B443" s="1" t="s">
        <v>2030</v>
      </c>
      <c r="C443" s="1"/>
      <c r="D443">
        <f t="shared" si="26"/>
        <v>0.2682148901271586</v>
      </c>
      <c r="E443">
        <f t="shared" si="27"/>
        <v>0.37894269861343732</v>
      </c>
      <c r="G443" s="11">
        <f t="shared" si="29"/>
        <v>0.37902558140227427</v>
      </c>
      <c r="H443" s="4">
        <f t="shared" si="28"/>
        <v>0.4567348863062648</v>
      </c>
    </row>
    <row r="444" spans="1:8" x14ac:dyDescent="0.35">
      <c r="A444" s="1" t="s">
        <v>878</v>
      </c>
      <c r="B444" s="1" t="s">
        <v>2031</v>
      </c>
      <c r="C444" s="1"/>
      <c r="D444">
        <f t="shared" si="26"/>
        <v>0.26815655955026479</v>
      </c>
      <c r="E444">
        <f t="shared" si="27"/>
        <v>0.37803432245733148</v>
      </c>
      <c r="G444" s="11">
        <f t="shared" si="29"/>
        <v>0.37808218958672057</v>
      </c>
      <c r="H444" s="4">
        <f t="shared" si="28"/>
        <v>0.26321542020957267</v>
      </c>
    </row>
    <row r="445" spans="1:8" x14ac:dyDescent="0.35">
      <c r="A445" s="1" t="s">
        <v>880</v>
      </c>
      <c r="B445" s="1" t="s">
        <v>905</v>
      </c>
      <c r="C445" s="1"/>
      <c r="D445">
        <f t="shared" si="26"/>
        <v>0.26809836299245432</v>
      </c>
      <c r="E445">
        <f t="shared" si="27"/>
        <v>0.37712404234645613</v>
      </c>
      <c r="G445" s="11">
        <f t="shared" si="29"/>
        <v>0.3771418424762345</v>
      </c>
      <c r="H445" s="4">
        <f t="shared" si="28"/>
        <v>9.7672386627500885E-2</v>
      </c>
    </row>
    <row r="446" spans="1:8" x14ac:dyDescent="0.35">
      <c r="A446" s="1" t="s">
        <v>882</v>
      </c>
      <c r="B446" s="1" t="s">
        <v>907</v>
      </c>
      <c r="C446" s="1"/>
      <c r="D446">
        <f t="shared" si="26"/>
        <v>0.26804029989163086</v>
      </c>
      <c r="E446">
        <f t="shared" si="27"/>
        <v>0.37621185028267279</v>
      </c>
      <c r="G446" s="11">
        <f t="shared" si="29"/>
        <v>0.37620452413459304</v>
      </c>
      <c r="H446" s="4">
        <f t="shared" si="28"/>
        <v>-4.0114332365170924E-2</v>
      </c>
    </row>
    <row r="447" spans="1:8" x14ac:dyDescent="0.35">
      <c r="A447" s="1" t="s">
        <v>884</v>
      </c>
      <c r="B447" s="1" t="s">
        <v>909</v>
      </c>
      <c r="C447" s="1"/>
      <c r="D447">
        <f t="shared" si="26"/>
        <v>0.26798236968910943</v>
      </c>
      <c r="E447">
        <f t="shared" si="27"/>
        <v>0.37529773821733903</v>
      </c>
      <c r="G447" s="11">
        <f t="shared" si="29"/>
        <v>0.37527021874477384</v>
      </c>
      <c r="H447" s="4">
        <f t="shared" si="28"/>
        <v>-0.15036258148981574</v>
      </c>
    </row>
    <row r="448" spans="1:8" x14ac:dyDescent="0.35">
      <c r="A448" s="1" t="s">
        <v>886</v>
      </c>
      <c r="B448" s="1" t="s">
        <v>911</v>
      </c>
      <c r="C448" s="1"/>
      <c r="D448">
        <f t="shared" si="26"/>
        <v>0.26792457182958934</v>
      </c>
      <c r="E448">
        <f t="shared" si="27"/>
        <v>0.37438169805088217</v>
      </c>
      <c r="G448" s="11">
        <f t="shared" si="29"/>
        <v>0.37433891060980784</v>
      </c>
      <c r="H448" s="4">
        <f t="shared" si="28"/>
        <v>-0.23328795024246674</v>
      </c>
    </row>
    <row r="449" spans="1:8" x14ac:dyDescent="0.35">
      <c r="A449" s="1" t="s">
        <v>888</v>
      </c>
      <c r="B449" s="1" t="s">
        <v>913</v>
      </c>
      <c r="C449" s="1"/>
      <c r="D449">
        <f t="shared" si="26"/>
        <v>0.26786690576112743</v>
      </c>
      <c r="E449">
        <f t="shared" si="27"/>
        <v>0.37346372163236902</v>
      </c>
      <c r="G449" s="11">
        <f t="shared" si="29"/>
        <v>0.37341058415039186</v>
      </c>
      <c r="H449" s="4">
        <f t="shared" si="28"/>
        <v>-0.28910380827484872</v>
      </c>
    </row>
    <row r="450" spans="1:8" x14ac:dyDescent="0.35">
      <c r="A450" s="1" t="s">
        <v>890</v>
      </c>
      <c r="B450" s="1" t="s">
        <v>2032</v>
      </c>
      <c r="C450" s="1"/>
      <c r="D450">
        <f t="shared" si="26"/>
        <v>0.26780937093511131</v>
      </c>
      <c r="E450">
        <f t="shared" si="27"/>
        <v>0.37254380075907034</v>
      </c>
      <c r="G450" s="11">
        <f t="shared" si="29"/>
        <v>0.37248522390494543</v>
      </c>
      <c r="H450" s="4">
        <f t="shared" si="28"/>
        <v>-0.31802132706681974</v>
      </c>
    </row>
    <row r="451" spans="1:8" x14ac:dyDescent="0.35">
      <c r="A451" s="1" t="s">
        <v>892</v>
      </c>
      <c r="B451" s="1" t="s">
        <v>2033</v>
      </c>
      <c r="C451" s="1"/>
      <c r="D451">
        <f t="shared" si="26"/>
        <v>0.26775196680623364</v>
      </c>
      <c r="E451">
        <f t="shared" si="27"/>
        <v>0.37162192717602133</v>
      </c>
      <c r="G451" s="11">
        <f t="shared" si="29"/>
        <v>0.3715628145272234</v>
      </c>
      <c r="H451" s="4">
        <f t="shared" si="28"/>
        <v>-0.32024951456577355</v>
      </c>
    </row>
    <row r="452" spans="1:8" x14ac:dyDescent="0.35">
      <c r="A452" s="1" t="s">
        <v>894</v>
      </c>
      <c r="B452" s="1" t="s">
        <v>2034</v>
      </c>
      <c r="C452" s="1"/>
      <c r="D452">
        <f t="shared" si="26"/>
        <v>0.26769469283246539</v>
      </c>
      <c r="E452">
        <f t="shared" si="27"/>
        <v>0.37069809257557684</v>
      </c>
      <c r="G452" s="11">
        <f t="shared" si="29"/>
        <v>0.37064334078586114</v>
      </c>
      <c r="H452" s="4">
        <f t="shared" si="28"/>
        <v>-0.29599523895473823</v>
      </c>
    </row>
    <row r="453" spans="1:8" x14ac:dyDescent="0.35">
      <c r="A453" s="1" t="s">
        <v>896</v>
      </c>
      <c r="B453" s="1" t="s">
        <v>2035</v>
      </c>
      <c r="C453" s="1"/>
      <c r="D453">
        <f t="shared" si="26"/>
        <v>0.26763754847503068</v>
      </c>
      <c r="E453">
        <f t="shared" si="27"/>
        <v>0.36977228859696276</v>
      </c>
      <c r="G453" s="11">
        <f t="shared" si="29"/>
        <v>0.36972678756318089</v>
      </c>
      <c r="H453" s="4">
        <f t="shared" si="28"/>
        <v>-0.24546325610730335</v>
      </c>
    </row>
    <row r="454" spans="1:8" x14ac:dyDescent="0.35">
      <c r="A454" s="1" t="s">
        <v>898</v>
      </c>
      <c r="B454" s="1" t="s">
        <v>2036</v>
      </c>
      <c r="C454" s="1"/>
      <c r="D454">
        <f t="shared" ref="D454:D517" si="30">1/(LOG10(A454))</f>
        <v>0.26758053319838093</v>
      </c>
      <c r="E454">
        <f t="shared" ref="E454:E517" si="31">LOG10(B454)</f>
        <v>0.36884450682582132</v>
      </c>
      <c r="G454" s="11">
        <f t="shared" si="29"/>
        <v>0.368813139853998</v>
      </c>
      <c r="H454" s="4">
        <f t="shared" ref="H454:H517" si="32">1000*(POWER(10,G454)-B454)</f>
        <v>-0.16885623670637173</v>
      </c>
    </row>
    <row r="455" spans="1:8" x14ac:dyDescent="0.35">
      <c r="A455" s="1" t="s">
        <v>900</v>
      </c>
      <c r="B455" s="1" t="s">
        <v>2037</v>
      </c>
      <c r="C455" s="1"/>
      <c r="D455">
        <f t="shared" si="30"/>
        <v>0.2675236464701698</v>
      </c>
      <c r="E455">
        <f t="shared" si="31"/>
        <v>0.36791473879375264</v>
      </c>
      <c r="G455" s="11">
        <f t="shared" si="29"/>
        <v>0.36790238276476828</v>
      </c>
      <c r="H455" s="4">
        <f t="shared" si="32"/>
        <v>-6.6374791196643912E-2</v>
      </c>
    </row>
    <row r="456" spans="1:8" x14ac:dyDescent="0.35">
      <c r="A456" s="1" t="s">
        <v>902</v>
      </c>
      <c r="B456" s="1" t="s">
        <v>2038</v>
      </c>
      <c r="C456" s="1"/>
      <c r="D456">
        <f t="shared" si="30"/>
        <v>0.26746688776122796</v>
      </c>
      <c r="E456">
        <f t="shared" si="31"/>
        <v>0.36698297597785084</v>
      </c>
      <c r="G456" s="11">
        <f t="shared" si="29"/>
        <v>0.36699450151222379</v>
      </c>
      <c r="H456" s="4">
        <f t="shared" si="32"/>
        <v>6.1782502829288433E-2</v>
      </c>
    </row>
    <row r="457" spans="1:8" x14ac:dyDescent="0.35">
      <c r="A457" s="1" t="s">
        <v>904</v>
      </c>
      <c r="B457" s="1" t="s">
        <v>2039</v>
      </c>
      <c r="C457" s="1"/>
      <c r="D457">
        <f t="shared" si="30"/>
        <v>0.26741025654553852</v>
      </c>
      <c r="E457">
        <f t="shared" si="31"/>
        <v>0.36604920980023542</v>
      </c>
      <c r="G457" s="11">
        <f t="shared" si="29"/>
        <v>0.36608948142234965</v>
      </c>
      <c r="H457" s="4">
        <f t="shared" si="32"/>
        <v>0.21541907539823768</v>
      </c>
    </row>
    <row r="458" spans="1:8" x14ac:dyDescent="0.35">
      <c r="A458" s="1" t="s">
        <v>906</v>
      </c>
      <c r="B458" s="1" t="s">
        <v>2040</v>
      </c>
      <c r="C458" s="1"/>
      <c r="D458">
        <f t="shared" si="30"/>
        <v>0.2673537523002123</v>
      </c>
      <c r="E458">
        <f t="shared" si="31"/>
        <v>0.3651134316275772</v>
      </c>
      <c r="G458" s="11">
        <f t="shared" si="29"/>
        <v>0.36518730792941767</v>
      </c>
      <c r="H458" s="4">
        <f t="shared" si="32"/>
        <v>0.39434033954499625</v>
      </c>
    </row>
    <row r="459" spans="1:8" x14ac:dyDescent="0.35">
      <c r="A459" s="1" t="s">
        <v>908</v>
      </c>
      <c r="B459" s="1" t="s">
        <v>2041</v>
      </c>
      <c r="C459" s="1"/>
      <c r="D459">
        <f t="shared" si="30"/>
        <v>0.26729737450546376</v>
      </c>
      <c r="E459">
        <f t="shared" si="31"/>
        <v>0.36436335461573077</v>
      </c>
      <c r="G459" s="11">
        <f t="shared" si="29"/>
        <v>0.36428796657530427</v>
      </c>
      <c r="H459" s="4">
        <f t="shared" si="32"/>
        <v>-0.40164633149242235</v>
      </c>
    </row>
    <row r="460" spans="1:8" x14ac:dyDescent="0.35">
      <c r="A460" s="1" t="s">
        <v>910</v>
      </c>
      <c r="B460" s="1" t="s">
        <v>2042</v>
      </c>
      <c r="C460" s="1"/>
      <c r="D460">
        <f t="shared" si="30"/>
        <v>0.26724112264458655</v>
      </c>
      <c r="E460">
        <f t="shared" si="31"/>
        <v>0.3634239329171764</v>
      </c>
      <c r="G460" s="11">
        <f t="shared" si="29"/>
        <v>0.36339144300761461</v>
      </c>
      <c r="H460" s="4">
        <f t="shared" si="32"/>
        <v>-0.17273163314612816</v>
      </c>
    </row>
    <row r="461" spans="1:8" x14ac:dyDescent="0.35">
      <c r="A461" s="1" t="s">
        <v>912</v>
      </c>
      <c r="B461" s="1" t="s">
        <v>939</v>
      </c>
      <c r="C461" s="1"/>
      <c r="D461">
        <f t="shared" si="30"/>
        <v>0.26718499620393021</v>
      </c>
      <c r="E461">
        <f t="shared" si="31"/>
        <v>0.3624824747511744</v>
      </c>
      <c r="G461" s="11">
        <f t="shared" si="29"/>
        <v>0.36249772297945526</v>
      </c>
      <c r="H461" s="4">
        <f t="shared" si="32"/>
        <v>8.089565070967808E-2</v>
      </c>
    </row>
    <row r="462" spans="1:8" x14ac:dyDescent="0.35">
      <c r="A462" s="1" t="s">
        <v>914</v>
      </c>
      <c r="B462" s="1" t="s">
        <v>941</v>
      </c>
      <c r="C462" s="1"/>
      <c r="D462">
        <f t="shared" si="30"/>
        <v>0.26712899467287599</v>
      </c>
      <c r="E462">
        <f t="shared" si="31"/>
        <v>0.36153897126927903</v>
      </c>
      <c r="G462" s="11">
        <f t="shared" si="29"/>
        <v>0.36160679234824045</v>
      </c>
      <c r="H462" s="4">
        <f t="shared" si="32"/>
        <v>0.35904862310154328</v>
      </c>
    </row>
    <row r="463" spans="1:8" x14ac:dyDescent="0.35">
      <c r="A463" s="1" t="s">
        <v>916</v>
      </c>
      <c r="B463" s="1" t="s">
        <v>943</v>
      </c>
      <c r="C463" s="1"/>
      <c r="D463">
        <f t="shared" si="30"/>
        <v>0.26707311754381385</v>
      </c>
      <c r="E463">
        <f t="shared" si="31"/>
        <v>0.36078268987328005</v>
      </c>
      <c r="G463" s="11">
        <f t="shared" si="29"/>
        <v>0.3607186370741573</v>
      </c>
      <c r="H463" s="4">
        <f t="shared" si="32"/>
        <v>-0.33845775219809582</v>
      </c>
    </row>
    <row r="464" spans="1:8" x14ac:dyDescent="0.35">
      <c r="A464" s="1" t="s">
        <v>918</v>
      </c>
      <c r="B464" s="1" t="s">
        <v>945</v>
      </c>
      <c r="C464" s="1"/>
      <c r="D464">
        <f t="shared" si="30"/>
        <v>0.26701736431211914</v>
      </c>
      <c r="E464">
        <f t="shared" si="31"/>
        <v>0.35983548233988799</v>
      </c>
      <c r="G464" s="11">
        <f t="shared" si="29"/>
        <v>0.3598332432202227</v>
      </c>
      <c r="H464" s="4">
        <f t="shared" si="32"/>
        <v>-1.1806668122282815E-2</v>
      </c>
    </row>
    <row r="465" spans="1:8" x14ac:dyDescent="0.35">
      <c r="A465" s="1" t="s">
        <v>920</v>
      </c>
      <c r="B465" s="1" t="s">
        <v>2043</v>
      </c>
      <c r="C465" s="1"/>
      <c r="D465">
        <f t="shared" si="30"/>
        <v>0.2669617344761297</v>
      </c>
      <c r="E465">
        <f t="shared" si="31"/>
        <v>0.35888620440586905</v>
      </c>
      <c r="G465" s="11">
        <f t="shared" si="29"/>
        <v>0.35895059695029374</v>
      </c>
      <c r="H465" s="4">
        <f t="shared" si="32"/>
        <v>0.33882049767930411</v>
      </c>
    </row>
    <row r="466" spans="1:8" x14ac:dyDescent="0.35">
      <c r="A466" s="1" t="s">
        <v>922</v>
      </c>
      <c r="B466" s="1" t="s">
        <v>2044</v>
      </c>
      <c r="C466" s="1"/>
      <c r="D466">
        <f t="shared" si="30"/>
        <v>0.26690622753712301</v>
      </c>
      <c r="E466">
        <f t="shared" si="31"/>
        <v>0.35812528527664861</v>
      </c>
      <c r="G466" s="11">
        <f t="shared" si="29"/>
        <v>0.35807068452884039</v>
      </c>
      <c r="H466" s="4">
        <f t="shared" si="32"/>
        <v>-0.28675583557769002</v>
      </c>
    </row>
    <row r="467" spans="1:8" x14ac:dyDescent="0.35">
      <c r="A467" s="1" t="s">
        <v>924</v>
      </c>
      <c r="B467" s="1" t="s">
        <v>2045</v>
      </c>
      <c r="C467" s="1"/>
      <c r="D467">
        <f t="shared" si="30"/>
        <v>0.2668508429992939</v>
      </c>
      <c r="E467">
        <f t="shared" si="31"/>
        <v>0.35717225772303351</v>
      </c>
      <c r="G467" s="11">
        <f t="shared" si="29"/>
        <v>0.35719349231952435</v>
      </c>
      <c r="H467" s="4">
        <f t="shared" si="32"/>
        <v>0.11128652372915937</v>
      </c>
    </row>
    <row r="468" spans="1:8" x14ac:dyDescent="0.35">
      <c r="A468" s="1" t="s">
        <v>926</v>
      </c>
      <c r="B468" s="1" t="s">
        <v>2046</v>
      </c>
      <c r="C468" s="1"/>
      <c r="D468">
        <f t="shared" si="30"/>
        <v>0.266795580369732</v>
      </c>
      <c r="E468">
        <f t="shared" si="31"/>
        <v>0.35621713421973517</v>
      </c>
      <c r="G468" s="11">
        <f t="shared" si="29"/>
        <v>0.3563190067849149</v>
      </c>
      <c r="H468" s="4">
        <f t="shared" si="32"/>
        <v>0.53277152140873696</v>
      </c>
    </row>
    <row r="469" spans="1:8" x14ac:dyDescent="0.35">
      <c r="A469" s="1" t="s">
        <v>928</v>
      </c>
      <c r="B469" s="1" t="s">
        <v>2047</v>
      </c>
      <c r="C469" s="1"/>
      <c r="D469">
        <f t="shared" si="30"/>
        <v>0.2667404391583999</v>
      </c>
      <c r="E469">
        <f t="shared" si="31"/>
        <v>0.35545152012651737</v>
      </c>
      <c r="G469" s="11">
        <f t="shared" si="29"/>
        <v>0.35544721448398775</v>
      </c>
      <c r="H469" s="4">
        <f t="shared" si="32"/>
        <v>-2.2475172115399289E-2</v>
      </c>
    </row>
    <row r="470" spans="1:8" x14ac:dyDescent="0.35">
      <c r="A470" s="1" t="s">
        <v>930</v>
      </c>
      <c r="B470" s="1" t="s">
        <v>2048</v>
      </c>
      <c r="C470" s="1"/>
      <c r="D470">
        <f t="shared" si="30"/>
        <v>0.26668541887811109</v>
      </c>
      <c r="E470">
        <f t="shared" si="31"/>
        <v>0.35449260058943649</v>
      </c>
      <c r="G470" s="11">
        <f t="shared" si="29"/>
        <v>0.35457810207383034</v>
      </c>
      <c r="H470" s="4">
        <f t="shared" si="32"/>
        <v>0.44537383088183446</v>
      </c>
    </row>
    <row r="471" spans="1:8" x14ac:dyDescent="0.35">
      <c r="A471" s="1" t="s">
        <v>932</v>
      </c>
      <c r="B471" s="1" t="s">
        <v>2049</v>
      </c>
      <c r="C471" s="1"/>
      <c r="D471">
        <f t="shared" si="30"/>
        <v>0.26663051904450824</v>
      </c>
      <c r="E471">
        <f t="shared" si="31"/>
        <v>0.35372393758894904</v>
      </c>
      <c r="G471" s="11">
        <f t="shared" si="29"/>
        <v>0.35371165630628809</v>
      </c>
      <c r="H471" s="4">
        <f t="shared" si="32"/>
        <v>-6.3852398101804653E-2</v>
      </c>
    </row>
    <row r="472" spans="1:8" x14ac:dyDescent="0.35">
      <c r="A472" s="1" t="s">
        <v>934</v>
      </c>
      <c r="B472" s="1" t="s">
        <v>2050</v>
      </c>
      <c r="C472" s="1"/>
      <c r="D472">
        <f t="shared" si="30"/>
        <v>0.26657573917604199</v>
      </c>
      <c r="E472">
        <f t="shared" si="31"/>
        <v>0.35276119172383086</v>
      </c>
      <c r="G472" s="11">
        <f t="shared" si="29"/>
        <v>0.35284786402790758</v>
      </c>
      <c r="H472" s="4">
        <f t="shared" si="32"/>
        <v>0.44967688018182628</v>
      </c>
    </row>
    <row r="473" spans="1:8" x14ac:dyDescent="0.35">
      <c r="A473" s="1" t="s">
        <v>936</v>
      </c>
      <c r="B473" s="1" t="s">
        <v>2051</v>
      </c>
      <c r="C473" s="1"/>
      <c r="D473">
        <f t="shared" si="30"/>
        <v>0.26652107879394937</v>
      </c>
      <c r="E473">
        <f t="shared" si="31"/>
        <v>0.3519894554356322</v>
      </c>
      <c r="G473" s="11">
        <f t="shared" si="29"/>
        <v>0.35198671218016386</v>
      </c>
      <c r="H473" s="4">
        <f t="shared" si="32"/>
        <v>-1.4205941636369346E-2</v>
      </c>
    </row>
    <row r="474" spans="1:8" x14ac:dyDescent="0.35">
      <c r="A474" s="1" t="s">
        <v>938</v>
      </c>
      <c r="B474" s="1" t="s">
        <v>967</v>
      </c>
      <c r="C474" s="1"/>
      <c r="D474">
        <f t="shared" si="30"/>
        <v>0.26646653742223286</v>
      </c>
      <c r="E474">
        <f t="shared" si="31"/>
        <v>0.35102285258412386</v>
      </c>
      <c r="G474" s="11">
        <f t="shared" si="29"/>
        <v>0.35112818779656152</v>
      </c>
      <c r="H474" s="4">
        <f t="shared" si="32"/>
        <v>0.54433315210333788</v>
      </c>
    </row>
    <row r="475" spans="1:8" x14ac:dyDescent="0.35">
      <c r="A475" s="1" t="s">
        <v>940</v>
      </c>
      <c r="B475" s="1" t="s">
        <v>2052</v>
      </c>
      <c r="C475" s="1"/>
      <c r="D475">
        <f t="shared" si="30"/>
        <v>0.26641211458763969</v>
      </c>
      <c r="E475">
        <f t="shared" si="31"/>
        <v>0.35024801833416286</v>
      </c>
      <c r="G475" s="11">
        <f t="shared" si="29"/>
        <v>0.3502722780035441</v>
      </c>
      <c r="H475" s="4">
        <f t="shared" si="32"/>
        <v>0.12512978973511224</v>
      </c>
    </row>
    <row r="476" spans="1:8" x14ac:dyDescent="0.35">
      <c r="A476" s="1" t="s">
        <v>942</v>
      </c>
      <c r="B476" s="1" t="s">
        <v>2053</v>
      </c>
      <c r="C476" s="1"/>
      <c r="D476">
        <f t="shared" si="30"/>
        <v>0.26635780981964069</v>
      </c>
      <c r="E476">
        <f t="shared" si="31"/>
        <v>0.3494717992143857</v>
      </c>
      <c r="G476" s="11">
        <f t="shared" si="29"/>
        <v>0.34941897001822042</v>
      </c>
      <c r="H476" s="4">
        <f t="shared" si="32"/>
        <v>-0.27197881435458982</v>
      </c>
    </row>
    <row r="477" spans="1:8" x14ac:dyDescent="0.35">
      <c r="A477" s="1" t="s">
        <v>944</v>
      </c>
      <c r="B477" s="1" t="s">
        <v>973</v>
      </c>
      <c r="C477" s="1"/>
      <c r="D477">
        <f t="shared" si="30"/>
        <v>0.2663036226504103</v>
      </c>
      <c r="E477">
        <f t="shared" si="31"/>
        <v>0.34849957028383771</v>
      </c>
      <c r="G477" s="11">
        <f t="shared" si="29"/>
        <v>0.34856825114898982</v>
      </c>
      <c r="H477" s="4">
        <f t="shared" si="32"/>
        <v>0.35284612885755351</v>
      </c>
    </row>
    <row r="478" spans="1:8" x14ac:dyDescent="0.35">
      <c r="A478" s="1" t="s">
        <v>946</v>
      </c>
      <c r="B478" s="1" t="s">
        <v>975</v>
      </c>
      <c r="C478" s="1"/>
      <c r="D478">
        <f t="shared" si="30"/>
        <v>0.26624955261480604</v>
      </c>
      <c r="E478">
        <f t="shared" si="31"/>
        <v>0.34772021703403816</v>
      </c>
      <c r="G478" s="11">
        <f t="shared" si="29"/>
        <v>0.34772010879343895</v>
      </c>
      <c r="H478" s="4">
        <f t="shared" si="32"/>
        <v>-5.550422450539827E-4</v>
      </c>
    </row>
    <row r="479" spans="1:8" x14ac:dyDescent="0.35">
      <c r="A479" s="1" t="s">
        <v>948</v>
      </c>
      <c r="B479" s="1" t="s">
        <v>977</v>
      </c>
      <c r="C479" s="1"/>
      <c r="D479">
        <f t="shared" si="30"/>
        <v>0.26619559925034836</v>
      </c>
      <c r="E479">
        <f t="shared" si="31"/>
        <v>0.34693946269899056</v>
      </c>
      <c r="G479" s="11">
        <f t="shared" si="29"/>
        <v>0.34687453043822813</v>
      </c>
      <c r="H479" s="4">
        <f t="shared" si="32"/>
        <v>-0.33234045471841611</v>
      </c>
    </row>
    <row r="480" spans="1:8" x14ac:dyDescent="0.35">
      <c r="A480" s="1" t="s">
        <v>950</v>
      </c>
      <c r="B480" s="1" t="s">
        <v>2054</v>
      </c>
      <c r="C480" s="1"/>
      <c r="D480">
        <f t="shared" si="30"/>
        <v>0.26614176209720075</v>
      </c>
      <c r="E480">
        <f t="shared" si="31"/>
        <v>0.34596154181314126</v>
      </c>
      <c r="G480" s="11">
        <f t="shared" si="29"/>
        <v>0.3460315036577839</v>
      </c>
      <c r="H480" s="4">
        <f t="shared" si="32"/>
        <v>0.35733327821585448</v>
      </c>
    </row>
    <row r="481" spans="1:8" x14ac:dyDescent="0.35">
      <c r="A481" s="1" t="s">
        <v>952</v>
      </c>
      <c r="B481" s="1" t="s">
        <v>2055</v>
      </c>
      <c r="C481" s="1"/>
      <c r="D481">
        <f t="shared" si="30"/>
        <v>0.26608804069815017</v>
      </c>
      <c r="E481">
        <f t="shared" si="31"/>
        <v>0.34517761654270401</v>
      </c>
      <c r="G481" s="11">
        <f t="shared" si="29"/>
        <v>0.34519101611418535</v>
      </c>
      <c r="H481" s="4">
        <f t="shared" si="32"/>
        <v>6.8311042767277286E-2</v>
      </c>
    </row>
    <row r="482" spans="1:8" x14ac:dyDescent="0.35">
      <c r="A482" s="1" t="s">
        <v>954</v>
      </c>
      <c r="B482" s="1" t="s">
        <v>2056</v>
      </c>
      <c r="C482" s="1"/>
      <c r="D482">
        <f t="shared" si="30"/>
        <v>0.26603443459858711</v>
      </c>
      <c r="E482">
        <f t="shared" si="31"/>
        <v>0.34439227368511072</v>
      </c>
      <c r="G482" s="11">
        <f t="shared" si="29"/>
        <v>0.34435305555579987</v>
      </c>
      <c r="H482" s="4">
        <f t="shared" si="32"/>
        <v>-0.19956079602412302</v>
      </c>
    </row>
    <row r="483" spans="1:8" x14ac:dyDescent="0.35">
      <c r="A483" s="1" t="s">
        <v>956</v>
      </c>
      <c r="B483" s="1" t="s">
        <v>2057</v>
      </c>
      <c r="C483" s="1"/>
      <c r="D483">
        <f t="shared" si="30"/>
        <v>0.26598094334648659</v>
      </c>
      <c r="E483">
        <f t="shared" si="31"/>
        <v>0.34340859380385735</v>
      </c>
      <c r="G483" s="11">
        <f t="shared" si="29"/>
        <v>0.34351760981648738</v>
      </c>
      <c r="H483" s="4">
        <f t="shared" si="32"/>
        <v>0.55356558823849156</v>
      </c>
    </row>
    <row r="484" spans="1:8" x14ac:dyDescent="0.35">
      <c r="A484" s="1" t="s">
        <v>958</v>
      </c>
      <c r="B484" s="1" t="s">
        <v>2058</v>
      </c>
      <c r="C484" s="1"/>
      <c r="D484">
        <f t="shared" si="30"/>
        <v>0.2659275664923888</v>
      </c>
      <c r="E484">
        <f t="shared" si="31"/>
        <v>0.34262004255334799</v>
      </c>
      <c r="G484" s="11">
        <f t="shared" si="29"/>
        <v>0.34268466681531606</v>
      </c>
      <c r="H484" s="4">
        <f t="shared" si="32"/>
        <v>0.32753946862085215</v>
      </c>
    </row>
    <row r="485" spans="1:8" x14ac:dyDescent="0.35">
      <c r="A485" s="1" t="s">
        <v>960</v>
      </c>
      <c r="B485" s="1" t="s">
        <v>2059</v>
      </c>
      <c r="C485" s="1"/>
      <c r="D485">
        <f t="shared" si="30"/>
        <v>0.26587430358937997</v>
      </c>
      <c r="E485">
        <f t="shared" si="31"/>
        <v>0.34183005692051033</v>
      </c>
      <c r="G485" s="11">
        <f t="shared" si="29"/>
        <v>0.34185421455508447</v>
      </c>
      <c r="H485" s="4">
        <f t="shared" si="32"/>
        <v>0.12221154430536174</v>
      </c>
    </row>
    <row r="486" spans="1:8" x14ac:dyDescent="0.35">
      <c r="A486" s="1" t="s">
        <v>962</v>
      </c>
      <c r="B486" s="1" t="s">
        <v>2060</v>
      </c>
      <c r="C486" s="1"/>
      <c r="D486">
        <f t="shared" si="30"/>
        <v>0.26582115419307373</v>
      </c>
      <c r="E486">
        <f t="shared" si="31"/>
        <v>0.34103863167752291</v>
      </c>
      <c r="G486" s="11">
        <f t="shared" si="29"/>
        <v>0.34102624112237834</v>
      </c>
      <c r="H486" s="4">
        <f t="shared" si="32"/>
        <v>-6.2566071981517979E-2</v>
      </c>
    </row>
    <row r="487" spans="1:8" x14ac:dyDescent="0.35">
      <c r="A487" s="1" t="s">
        <v>964</v>
      </c>
      <c r="B487" s="1" t="s">
        <v>2061</v>
      </c>
      <c r="C487" s="1"/>
      <c r="D487">
        <f t="shared" si="30"/>
        <v>0.26576811786159227</v>
      </c>
      <c r="E487">
        <f t="shared" si="31"/>
        <v>0.34024576156793168</v>
      </c>
      <c r="G487" s="11">
        <f t="shared" si="29"/>
        <v>0.340200734685979</v>
      </c>
      <c r="H487" s="4">
        <f t="shared" si="32"/>
        <v>-0.22693987470612242</v>
      </c>
    </row>
    <row r="488" spans="1:8" x14ac:dyDescent="0.35">
      <c r="A488" s="1" t="s">
        <v>966</v>
      </c>
      <c r="B488" s="1" t="s">
        <v>2062</v>
      </c>
      <c r="C488" s="1"/>
      <c r="D488">
        <f t="shared" si="30"/>
        <v>0.2657151941555479</v>
      </c>
      <c r="E488">
        <f t="shared" si="31"/>
        <v>0.33945144130644067</v>
      </c>
      <c r="G488" s="11">
        <f t="shared" si="29"/>
        <v>0.33937768349686337</v>
      </c>
      <c r="H488" s="4">
        <f t="shared" si="32"/>
        <v>-0.37105497802203402</v>
      </c>
    </row>
    <row r="489" spans="1:8" x14ac:dyDescent="0.35">
      <c r="A489" s="1" t="s">
        <v>968</v>
      </c>
      <c r="B489" s="1" t="s">
        <v>999</v>
      </c>
      <c r="C489" s="1"/>
      <c r="D489">
        <f t="shared" si="30"/>
        <v>0.26566238263802472</v>
      </c>
      <c r="E489">
        <f t="shared" si="31"/>
        <v>0.33845649360460484</v>
      </c>
      <c r="G489" s="11">
        <f t="shared" si="29"/>
        <v>0.33855707588689654</v>
      </c>
      <c r="H489" s="4">
        <f t="shared" si="32"/>
        <v>0.50494486530938687</v>
      </c>
    </row>
    <row r="490" spans="1:8" x14ac:dyDescent="0.35">
      <c r="A490" s="1" t="s">
        <v>970</v>
      </c>
      <c r="B490" s="1" t="s">
        <v>1001</v>
      </c>
      <c r="C490" s="1"/>
      <c r="D490">
        <f t="shared" si="30"/>
        <v>0.26560968287456033</v>
      </c>
      <c r="E490">
        <f t="shared" si="31"/>
        <v>0.33765889102614233</v>
      </c>
      <c r="G490" s="11">
        <f t="shared" si="29"/>
        <v>0.33773890026837705</v>
      </c>
      <c r="H490" s="4">
        <f t="shared" si="32"/>
        <v>0.40091724948920771</v>
      </c>
    </row>
    <row r="491" spans="1:8" x14ac:dyDescent="0.35">
      <c r="A491" s="1" t="s">
        <v>972</v>
      </c>
      <c r="B491" s="1" t="s">
        <v>1003</v>
      </c>
      <c r="C491" s="1"/>
      <c r="D491">
        <f t="shared" si="30"/>
        <v>0.26555709443312797</v>
      </c>
      <c r="E491">
        <f t="shared" si="31"/>
        <v>0.33685982091680938</v>
      </c>
      <c r="G491" s="11">
        <f t="shared" si="29"/>
        <v>0.33692314513324106</v>
      </c>
      <c r="H491" s="4">
        <f t="shared" si="32"/>
        <v>0.31672109970370954</v>
      </c>
    </row>
    <row r="492" spans="1:8" x14ac:dyDescent="0.35">
      <c r="A492" s="1" t="s">
        <v>974</v>
      </c>
      <c r="B492" s="1" t="s">
        <v>1005</v>
      </c>
      <c r="C492" s="1"/>
      <c r="D492">
        <f t="shared" si="30"/>
        <v>0.26550461688411858</v>
      </c>
      <c r="E492">
        <f t="shared" si="31"/>
        <v>0.33605927786634937</v>
      </c>
      <c r="G492" s="11">
        <f t="shared" si="29"/>
        <v>0.33610979905277816</v>
      </c>
      <c r="H492" s="4">
        <f t="shared" si="32"/>
        <v>0.25221665888208733</v>
      </c>
    </row>
    <row r="493" spans="1:8" x14ac:dyDescent="0.35">
      <c r="A493" s="1" t="s">
        <v>976</v>
      </c>
      <c r="B493" s="1" t="s">
        <v>1007</v>
      </c>
      <c r="C493" s="1"/>
      <c r="D493">
        <f t="shared" si="30"/>
        <v>0.26545224980032323</v>
      </c>
      <c r="E493">
        <f t="shared" si="31"/>
        <v>0.33525725643453186</v>
      </c>
      <c r="G493" s="11">
        <f t="shared" si="29"/>
        <v>0.33529885067592602</v>
      </c>
      <c r="H493" s="4">
        <f t="shared" si="32"/>
        <v>0.20726546752003472</v>
      </c>
    </row>
    <row r="494" spans="1:8" x14ac:dyDescent="0.35">
      <c r="A494" s="1" t="s">
        <v>978</v>
      </c>
      <c r="B494" s="1" t="s">
        <v>2063</v>
      </c>
      <c r="C494" s="1"/>
      <c r="D494">
        <f t="shared" si="30"/>
        <v>0.26539999275691539</v>
      </c>
      <c r="E494">
        <f t="shared" si="31"/>
        <v>0.3344537511509309</v>
      </c>
      <c r="G494" s="11">
        <f t="shared" si="29"/>
        <v>0.33449028872938413</v>
      </c>
      <c r="H494" s="4">
        <f t="shared" si="32"/>
        <v>0.18173035277824212</v>
      </c>
    </row>
    <row r="495" spans="1:8" x14ac:dyDescent="0.35">
      <c r="A495" s="1" t="s">
        <v>980</v>
      </c>
      <c r="B495" s="1" t="s">
        <v>2064</v>
      </c>
      <c r="C495" s="1"/>
      <c r="D495">
        <f t="shared" si="30"/>
        <v>0.26534784533143368</v>
      </c>
      <c r="E495">
        <f t="shared" si="31"/>
        <v>0.33364875651470111</v>
      </c>
      <c r="G495" s="11">
        <f t="shared" si="29"/>
        <v>0.33368410201710219</v>
      </c>
      <c r="H495" s="4">
        <f t="shared" si="32"/>
        <v>0.17547541459439486</v>
      </c>
    </row>
    <row r="496" spans="1:8" x14ac:dyDescent="0.35">
      <c r="A496" s="1" t="s">
        <v>982</v>
      </c>
      <c r="B496" s="1" t="s">
        <v>2065</v>
      </c>
      <c r="C496" s="1"/>
      <c r="D496">
        <f t="shared" si="30"/>
        <v>0.26529580710376482</v>
      </c>
      <c r="E496">
        <f t="shared" si="31"/>
        <v>0.3328422669943516</v>
      </c>
      <c r="G496" s="11">
        <f t="shared" si="29"/>
        <v>0.33288027941874532</v>
      </c>
      <c r="H496" s="4">
        <f t="shared" si="32"/>
        <v>0.18836600688310057</v>
      </c>
    </row>
    <row r="497" spans="1:8" x14ac:dyDescent="0.35">
      <c r="A497" s="1" t="s">
        <v>984</v>
      </c>
      <c r="B497" s="1" t="s">
        <v>2066</v>
      </c>
      <c r="C497" s="1"/>
      <c r="D497">
        <f t="shared" si="30"/>
        <v>0.26524387765612617</v>
      </c>
      <c r="E497">
        <f t="shared" si="31"/>
        <v>0.33203427702751803</v>
      </c>
      <c r="G497" s="11">
        <f t="shared" si="29"/>
        <v>0.33207880988975091</v>
      </c>
      <c r="H497" s="4">
        <f t="shared" si="32"/>
        <v>0.22026872681335519</v>
      </c>
    </row>
    <row r="498" spans="1:8" x14ac:dyDescent="0.35">
      <c r="A498" s="1" t="s">
        <v>986</v>
      </c>
      <c r="B498" s="1" t="s">
        <v>2067</v>
      </c>
      <c r="C498" s="1"/>
      <c r="D498">
        <f t="shared" si="30"/>
        <v>0.26519205657304923</v>
      </c>
      <c r="E498">
        <f t="shared" si="31"/>
        <v>0.33122478102073244</v>
      </c>
      <c r="G498" s="11">
        <f t="shared" si="29"/>
        <v>0.33127968246019179</v>
      </c>
      <c r="H498" s="4">
        <f t="shared" si="32"/>
        <v>0.27105139831462566</v>
      </c>
    </row>
    <row r="499" spans="1:8" x14ac:dyDescent="0.35">
      <c r="A499" s="1" t="s">
        <v>988</v>
      </c>
      <c r="B499" s="1" t="s">
        <v>2068</v>
      </c>
      <c r="C499" s="1"/>
      <c r="D499">
        <f t="shared" si="30"/>
        <v>0.26514034344136267</v>
      </c>
      <c r="E499">
        <f t="shared" si="31"/>
        <v>0.33041377334919086</v>
      </c>
      <c r="G499" s="11">
        <f t="shared" si="29"/>
        <v>0.33048288623449196</v>
      </c>
      <c r="H499" s="4">
        <f t="shared" si="32"/>
        <v>0.34058305996209626</v>
      </c>
    </row>
    <row r="500" spans="1:8" x14ac:dyDescent="0.35">
      <c r="A500" s="1" t="s">
        <v>990</v>
      </c>
      <c r="B500" s="1" t="s">
        <v>2069</v>
      </c>
      <c r="C500" s="1"/>
      <c r="D500">
        <f t="shared" si="30"/>
        <v>0.26508873785017584</v>
      </c>
      <c r="E500">
        <f t="shared" si="31"/>
        <v>0.32960124835651883</v>
      </c>
      <c r="G500" s="11">
        <f t="shared" si="29"/>
        <v>0.32968841039063079</v>
      </c>
      <c r="H500" s="4">
        <f t="shared" si="32"/>
        <v>0.42873395048426133</v>
      </c>
    </row>
    <row r="501" spans="1:8" x14ac:dyDescent="0.35">
      <c r="A501" s="1" t="s">
        <v>992</v>
      </c>
      <c r="B501" s="1" t="s">
        <v>2070</v>
      </c>
      <c r="C501" s="1"/>
      <c r="D501">
        <f t="shared" si="30"/>
        <v>0.26503723939086216</v>
      </c>
      <c r="E501">
        <f t="shared" si="31"/>
        <v>0.32878720035453468</v>
      </c>
      <c r="G501" s="11">
        <f t="shared" si="29"/>
        <v>0.32889624417929042</v>
      </c>
      <c r="H501" s="4">
        <f t="shared" si="32"/>
        <v>0.53537549414528485</v>
      </c>
    </row>
    <row r="502" spans="1:8" x14ac:dyDescent="0.35">
      <c r="A502" s="1" t="s">
        <v>994</v>
      </c>
      <c r="B502" s="1" t="s">
        <v>2071</v>
      </c>
      <c r="C502" s="1"/>
      <c r="D502">
        <f t="shared" si="30"/>
        <v>0.26498584765704286</v>
      </c>
      <c r="E502">
        <f t="shared" si="31"/>
        <v>0.32817566143832255</v>
      </c>
      <c r="G502" s="11">
        <f t="shared" si="29"/>
        <v>0.32810637692351463</v>
      </c>
      <c r="H502" s="4">
        <f t="shared" si="32"/>
        <v>-0.33961971120000101</v>
      </c>
    </row>
    <row r="503" spans="1:8" x14ac:dyDescent="0.35">
      <c r="A503" s="1" t="s">
        <v>996</v>
      </c>
      <c r="B503" s="1" t="s">
        <v>2072</v>
      </c>
      <c r="C503" s="1"/>
      <c r="D503">
        <f t="shared" si="30"/>
        <v>0.26493456224457107</v>
      </c>
      <c r="E503">
        <f t="shared" si="31"/>
        <v>0.32735893438633035</v>
      </c>
      <c r="G503" s="11">
        <f t="shared" si="29"/>
        <v>0.32731879801808361</v>
      </c>
      <c r="H503" s="4">
        <f t="shared" si="32"/>
        <v>-0.1963779073173022</v>
      </c>
    </row>
    <row r="504" spans="1:8" x14ac:dyDescent="0.35">
      <c r="A504" s="1" t="s">
        <v>998</v>
      </c>
      <c r="B504" s="1" t="s">
        <v>2073</v>
      </c>
      <c r="C504" s="1"/>
      <c r="D504">
        <f t="shared" si="30"/>
        <v>0.26488338275151541</v>
      </c>
      <c r="E504">
        <f t="shared" si="31"/>
        <v>0.32654066851656183</v>
      </c>
      <c r="G504" s="11">
        <f t="shared" si="29"/>
        <v>0.32653349692854761</v>
      </c>
      <c r="H504" s="4">
        <f t="shared" si="32"/>
        <v>-3.5024190318200255E-2</v>
      </c>
    </row>
    <row r="505" spans="1:8" x14ac:dyDescent="0.35">
      <c r="A505" s="1" t="s">
        <v>1000</v>
      </c>
      <c r="B505" s="1" t="s">
        <v>1033</v>
      </c>
      <c r="C505" s="1"/>
      <c r="D505">
        <f t="shared" si="30"/>
        <v>0.26483230877814434</v>
      </c>
      <c r="E505">
        <f t="shared" si="31"/>
        <v>0.32572085801941197</v>
      </c>
      <c r="G505" s="11">
        <f t="shared" si="29"/>
        <v>0.32575046319082901</v>
      </c>
      <c r="H505" s="4">
        <f t="shared" si="32"/>
        <v>0.14431747753906876</v>
      </c>
    </row>
    <row r="506" spans="1:8" x14ac:dyDescent="0.35">
      <c r="A506" s="1" t="s">
        <v>1002</v>
      </c>
      <c r="B506" s="1" t="s">
        <v>1035</v>
      </c>
      <c r="C506" s="1"/>
      <c r="D506">
        <f t="shared" si="30"/>
        <v>0.26478133992691028</v>
      </c>
      <c r="E506">
        <f t="shared" si="31"/>
        <v>0.32489949705231336</v>
      </c>
      <c r="G506" s="11">
        <f t="shared" ref="G506:G569" si="33" xml:space="preserve"> 24695.6732*D506^4 - 25795.5951*D506^3 + 10226.2346*D506^2 - 1808.35954*D506 + 119.664666</f>
        <v>0.32496968641105184</v>
      </c>
      <c r="H506" s="4">
        <f t="shared" si="32"/>
        <v>0.34152425728706248</v>
      </c>
    </row>
    <row r="507" spans="1:8" x14ac:dyDescent="0.35">
      <c r="A507" s="1" t="s">
        <v>1004</v>
      </c>
      <c r="B507" s="1" t="s">
        <v>2074</v>
      </c>
      <c r="C507" s="1"/>
      <c r="D507">
        <f t="shared" si="30"/>
        <v>0.26473047580243431</v>
      </c>
      <c r="E507">
        <f t="shared" si="31"/>
        <v>0.32407657973948639</v>
      </c>
      <c r="G507" s="11">
        <f t="shared" si="33"/>
        <v>0.32419115626355222</v>
      </c>
      <c r="H507" s="4">
        <f t="shared" si="32"/>
        <v>0.55647441396455832</v>
      </c>
    </row>
    <row r="508" spans="1:8" x14ac:dyDescent="0.35">
      <c r="A508" s="1" t="s">
        <v>1006</v>
      </c>
      <c r="B508" s="1" t="s">
        <v>1039</v>
      </c>
      <c r="C508" s="1"/>
      <c r="D508">
        <f t="shared" si="30"/>
        <v>0.26467971601149037</v>
      </c>
      <c r="E508">
        <f t="shared" si="31"/>
        <v>0.32345836684946766</v>
      </c>
      <c r="G508" s="11">
        <f t="shared" si="33"/>
        <v>0.32341486249224261</v>
      </c>
      <c r="H508" s="4">
        <f t="shared" si="32"/>
        <v>-0.21095268619886198</v>
      </c>
    </row>
    <row r="509" spans="1:8" x14ac:dyDescent="0.35">
      <c r="A509" s="1" t="s">
        <v>1008</v>
      </c>
      <c r="B509" s="1" t="s">
        <v>2075</v>
      </c>
      <c r="C509" s="1"/>
      <c r="D509">
        <f t="shared" si="30"/>
        <v>0.26462906016298998</v>
      </c>
      <c r="E509">
        <f t="shared" si="31"/>
        <v>0.32263271169222341</v>
      </c>
      <c r="G509" s="11">
        <f t="shared" si="33"/>
        <v>0.32264079490833808</v>
      </c>
      <c r="H509" s="4">
        <f t="shared" si="32"/>
        <v>3.9123403824170566E-2</v>
      </c>
    </row>
    <row r="510" spans="1:8" x14ac:dyDescent="0.35">
      <c r="A510" s="1" t="s">
        <v>1010</v>
      </c>
      <c r="B510" s="1" t="s">
        <v>2076</v>
      </c>
      <c r="C510" s="1"/>
      <c r="D510">
        <f t="shared" si="30"/>
        <v>0.26457850786796733</v>
      </c>
      <c r="E510">
        <f t="shared" si="31"/>
        <v>0.32180548385753904</v>
      </c>
      <c r="G510" s="11">
        <f t="shared" si="33"/>
        <v>0.32186894339086791</v>
      </c>
      <c r="H510" s="4">
        <f t="shared" si="32"/>
        <v>0.30658420514351192</v>
      </c>
    </row>
    <row r="511" spans="1:8" x14ac:dyDescent="0.35">
      <c r="A511" s="1" t="s">
        <v>1012</v>
      </c>
      <c r="B511" s="1" t="s">
        <v>2077</v>
      </c>
      <c r="C511" s="1"/>
      <c r="D511">
        <f t="shared" si="30"/>
        <v>0.26452805873956381</v>
      </c>
      <c r="E511">
        <f t="shared" si="31"/>
        <v>0.32097667734282348</v>
      </c>
      <c r="G511" s="11">
        <f t="shared" si="33"/>
        <v>0.32109929788508396</v>
      </c>
      <c r="H511" s="4">
        <f t="shared" si="32"/>
        <v>0.59131229616182779</v>
      </c>
    </row>
    <row r="512" spans="1:8" x14ac:dyDescent="0.35">
      <c r="A512" s="1" t="s">
        <v>1014</v>
      </c>
      <c r="B512" s="1" t="s">
        <v>2078</v>
      </c>
      <c r="C512" s="1"/>
      <c r="D512">
        <f t="shared" si="30"/>
        <v>0.26447771239301354</v>
      </c>
      <c r="E512">
        <f t="shared" si="31"/>
        <v>0.32035403281767189</v>
      </c>
      <c r="G512" s="11">
        <f t="shared" si="33"/>
        <v>0.32033184840308593</v>
      </c>
      <c r="H512" s="4">
        <f t="shared" si="32"/>
        <v>-0.10680869335866205</v>
      </c>
    </row>
    <row r="513" spans="1:8" x14ac:dyDescent="0.35">
      <c r="A513" s="1" t="s">
        <v>1016</v>
      </c>
      <c r="B513" s="1" t="s">
        <v>2079</v>
      </c>
      <c r="C513" s="1"/>
      <c r="D513">
        <f t="shared" si="30"/>
        <v>0.26442746844562803</v>
      </c>
      <c r="E513">
        <f t="shared" si="31"/>
        <v>0.31952244906545407</v>
      </c>
      <c r="G513" s="11">
        <f t="shared" si="33"/>
        <v>0.31956658502217294</v>
      </c>
      <c r="H513" s="4">
        <f t="shared" si="32"/>
        <v>0.21210590090348092</v>
      </c>
    </row>
    <row r="514" spans="1:8" x14ac:dyDescent="0.35">
      <c r="A514" s="1" t="s">
        <v>1018</v>
      </c>
      <c r="B514" s="1" t="s">
        <v>2080</v>
      </c>
      <c r="C514" s="1"/>
      <c r="D514">
        <f t="shared" si="30"/>
        <v>0.26437732651678214</v>
      </c>
      <c r="E514">
        <f t="shared" si="31"/>
        <v>0.31868926994774588</v>
      </c>
      <c r="G514" s="11">
        <f t="shared" si="33"/>
        <v>0.31880349788490037</v>
      </c>
      <c r="H514" s="4">
        <f t="shared" si="32"/>
        <v>0.54794176938921524</v>
      </c>
    </row>
    <row r="515" spans="1:8" x14ac:dyDescent="0.35">
      <c r="A515" s="1" t="s">
        <v>1020</v>
      </c>
      <c r="B515" s="1" t="s">
        <v>2081</v>
      </c>
      <c r="C515" s="1"/>
      <c r="D515">
        <f t="shared" si="30"/>
        <v>0.26432728622789897</v>
      </c>
      <c r="E515">
        <f t="shared" si="31"/>
        <v>0.31806333496276157</v>
      </c>
      <c r="G515" s="11">
        <f t="shared" si="33"/>
        <v>0.31804257719856821</v>
      </c>
      <c r="H515" s="4">
        <f t="shared" si="32"/>
        <v>-9.9414382412899016E-2</v>
      </c>
    </row>
    <row r="516" spans="1:8" x14ac:dyDescent="0.35">
      <c r="A516" s="1" t="s">
        <v>1022</v>
      </c>
      <c r="B516" s="1" t="s">
        <v>2082</v>
      </c>
      <c r="C516" s="1"/>
      <c r="D516">
        <f t="shared" si="30"/>
        <v>0.26427734720243573</v>
      </c>
      <c r="E516">
        <f t="shared" si="31"/>
        <v>0.31722734917642026</v>
      </c>
      <c r="G516" s="11">
        <f t="shared" si="33"/>
        <v>0.31728381323368637</v>
      </c>
      <c r="H516" s="4">
        <f t="shared" si="32"/>
        <v>0.26992515018875451</v>
      </c>
    </row>
    <row r="517" spans="1:8" x14ac:dyDescent="0.35">
      <c r="A517" s="1" t="s">
        <v>1024</v>
      </c>
      <c r="B517" s="1" t="s">
        <v>2083</v>
      </c>
      <c r="C517" s="1"/>
      <c r="D517">
        <f t="shared" si="30"/>
        <v>0.26422750906586961</v>
      </c>
      <c r="E517">
        <f t="shared" si="31"/>
        <v>0.31659930209386083</v>
      </c>
      <c r="G517" s="11">
        <f t="shared" si="33"/>
        <v>0.3165271963251115</v>
      </c>
      <c r="H517" s="4">
        <f t="shared" si="32"/>
        <v>-0.34415093184048118</v>
      </c>
    </row>
    <row r="518" spans="1:8" x14ac:dyDescent="0.35">
      <c r="A518" s="1" t="s">
        <v>1026</v>
      </c>
      <c r="B518" s="1" t="s">
        <v>2084</v>
      </c>
      <c r="C518" s="1"/>
      <c r="D518">
        <f t="shared" ref="D518:D581" si="34">1/(LOG10(A518))</f>
        <v>0.26417777144568316</v>
      </c>
      <c r="E518">
        <f t="shared" ref="E518:E581" si="35">LOG10(B518)</f>
        <v>0.31576049066573458</v>
      </c>
      <c r="G518" s="11">
        <f t="shared" si="33"/>
        <v>0.31577271687039854</v>
      </c>
      <c r="H518" s="4">
        <f t="shared" ref="H518:H581" si="36">1000*(POWER(10,G518)-B518)</f>
        <v>5.8247052570070679E-2</v>
      </c>
    </row>
    <row r="519" spans="1:8" x14ac:dyDescent="0.35">
      <c r="A519" s="1" t="s">
        <v>1028</v>
      </c>
      <c r="B519" s="1" t="s">
        <v>1063</v>
      </c>
      <c r="C519" s="1"/>
      <c r="D519">
        <f t="shared" si="34"/>
        <v>0.26412813397135071</v>
      </c>
      <c r="E519">
        <f t="shared" si="35"/>
        <v>0.31492005599241979</v>
      </c>
      <c r="G519" s="11">
        <f t="shared" si="33"/>
        <v>0.31502036532877753</v>
      </c>
      <c r="H519" s="4">
        <f t="shared" si="36"/>
        <v>0.47700975157649594</v>
      </c>
    </row>
    <row r="520" spans="1:8" x14ac:dyDescent="0.35">
      <c r="A520" s="1" t="s">
        <v>1030</v>
      </c>
      <c r="B520" s="1" t="s">
        <v>1065</v>
      </c>
      <c r="C520" s="1"/>
      <c r="D520">
        <f t="shared" si="34"/>
        <v>0.26407859627432401</v>
      </c>
      <c r="E520">
        <f t="shared" si="35"/>
        <v>0.31428866094749769</v>
      </c>
      <c r="G520" s="11">
        <f t="shared" si="33"/>
        <v>0.31427013222223366</v>
      </c>
      <c r="H520" s="4">
        <f t="shared" si="36"/>
        <v>-8.7971222484384271E-2</v>
      </c>
    </row>
    <row r="521" spans="1:8" x14ac:dyDescent="0.35">
      <c r="A521" s="1" t="s">
        <v>1032</v>
      </c>
      <c r="B521" s="1" t="s">
        <v>1067</v>
      </c>
      <c r="C521" s="1"/>
      <c r="D521">
        <f t="shared" si="34"/>
        <v>0.26402915798801901</v>
      </c>
      <c r="E521">
        <f t="shared" si="35"/>
        <v>0.31344537042641407</v>
      </c>
      <c r="G521" s="11">
        <f t="shared" si="33"/>
        <v>0.31352200813346087</v>
      </c>
      <c r="H521" s="4">
        <f t="shared" si="36"/>
        <v>0.36319668922013548</v>
      </c>
    </row>
    <row r="522" spans="1:8" x14ac:dyDescent="0.35">
      <c r="A522" s="1" t="s">
        <v>1034</v>
      </c>
      <c r="B522" s="1" t="s">
        <v>1069</v>
      </c>
      <c r="C522" s="1"/>
      <c r="D522">
        <f t="shared" si="34"/>
        <v>0.26397981874780152</v>
      </c>
      <c r="E522">
        <f t="shared" si="35"/>
        <v>0.31281182621208803</v>
      </c>
      <c r="G522" s="11">
        <f t="shared" si="33"/>
        <v>0.31277598370608928</v>
      </c>
      <c r="H522" s="4">
        <f t="shared" si="36"/>
        <v>-0.1695930147294078</v>
      </c>
    </row>
    <row r="523" spans="1:8" x14ac:dyDescent="0.35">
      <c r="A523" s="1" t="s">
        <v>1036</v>
      </c>
      <c r="B523" s="1" t="s">
        <v>2085</v>
      </c>
      <c r="C523" s="1"/>
      <c r="D523">
        <f t="shared" si="34"/>
        <v>0.26393057819097421</v>
      </c>
      <c r="E523">
        <f t="shared" si="35"/>
        <v>0.31196566036836632</v>
      </c>
      <c r="G523" s="11">
        <f t="shared" si="33"/>
        <v>0.31203204964405984</v>
      </c>
      <c r="H523" s="4">
        <f t="shared" si="36"/>
        <v>0.3135540932963643</v>
      </c>
    </row>
    <row r="524" spans="1:8" x14ac:dyDescent="0.35">
      <c r="A524" s="1" t="s">
        <v>1038</v>
      </c>
      <c r="B524" s="1" t="s">
        <v>2086</v>
      </c>
      <c r="C524" s="1"/>
      <c r="D524">
        <f t="shared" si="34"/>
        <v>0.26388143595676267</v>
      </c>
      <c r="E524">
        <f t="shared" si="35"/>
        <v>0.31132995230379318</v>
      </c>
      <c r="G524" s="11">
        <f t="shared" si="33"/>
        <v>0.31129019671128333</v>
      </c>
      <c r="H524" s="4">
        <f t="shared" si="36"/>
        <v>-0.18746663927826646</v>
      </c>
    </row>
    <row r="525" spans="1:8" x14ac:dyDescent="0.35">
      <c r="A525" s="1" t="s">
        <v>1040</v>
      </c>
      <c r="B525" s="1" t="s">
        <v>2087</v>
      </c>
      <c r="C525" s="1"/>
      <c r="D525">
        <f t="shared" si="34"/>
        <v>0.26383239168630263</v>
      </c>
      <c r="E525">
        <f t="shared" si="35"/>
        <v>0.31048089146267516</v>
      </c>
      <c r="G525" s="11">
        <f t="shared" si="33"/>
        <v>0.31055041573050346</v>
      </c>
      <c r="H525" s="4">
        <f t="shared" si="36"/>
        <v>0.3272410418655447</v>
      </c>
    </row>
    <row r="526" spans="1:8" x14ac:dyDescent="0.35">
      <c r="A526" s="1" t="s">
        <v>1042</v>
      </c>
      <c r="B526" s="1" t="s">
        <v>2088</v>
      </c>
      <c r="C526" s="1"/>
      <c r="D526">
        <f t="shared" si="34"/>
        <v>0.26378344502262613</v>
      </c>
      <c r="E526">
        <f t="shared" si="35"/>
        <v>0.30984300471607051</v>
      </c>
      <c r="G526" s="11">
        <f t="shared" si="33"/>
        <v>0.30981269758341057</v>
      </c>
      <c r="H526" s="4">
        <f t="shared" si="36"/>
        <v>-0.14242570894573703</v>
      </c>
    </row>
    <row r="527" spans="1:8" x14ac:dyDescent="0.35">
      <c r="A527" s="1" t="s">
        <v>1044</v>
      </c>
      <c r="B527" s="1" t="s">
        <v>2089</v>
      </c>
      <c r="C527" s="1"/>
      <c r="D527">
        <f t="shared" si="34"/>
        <v>0.26373459561064899</v>
      </c>
      <c r="E527">
        <f t="shared" si="35"/>
        <v>0.30899102900016412</v>
      </c>
      <c r="G527" s="11">
        <f t="shared" si="33"/>
        <v>0.30907703321047109</v>
      </c>
      <c r="H527" s="4">
        <f t="shared" si="36"/>
        <v>0.40343115446450639</v>
      </c>
    </row>
    <row r="528" spans="1:8" x14ac:dyDescent="0.35">
      <c r="A528" s="1" t="s">
        <v>1046</v>
      </c>
      <c r="B528" s="1" t="s">
        <v>2090</v>
      </c>
      <c r="C528" s="1"/>
      <c r="D528">
        <f t="shared" si="34"/>
        <v>0.26368584309715731</v>
      </c>
      <c r="E528">
        <f t="shared" si="35"/>
        <v>0.30835094858672574</v>
      </c>
      <c r="G528" s="11">
        <f t="shared" si="33"/>
        <v>0.30834341360910855</v>
      </c>
      <c r="H528" s="4">
        <f t="shared" si="36"/>
        <v>-3.528944566166814E-2</v>
      </c>
    </row>
    <row r="529" spans="1:8" x14ac:dyDescent="0.35">
      <c r="A529" s="1" t="s">
        <v>1048</v>
      </c>
      <c r="B529" s="1" t="s">
        <v>2091</v>
      </c>
      <c r="C529" s="1"/>
      <c r="D529">
        <f t="shared" si="34"/>
        <v>0.26363718713079509</v>
      </c>
      <c r="E529">
        <f t="shared" si="35"/>
        <v>0.30749603791321289</v>
      </c>
      <c r="G529" s="11">
        <f t="shared" si="33"/>
        <v>0.3076118298346131</v>
      </c>
      <c r="H529" s="4">
        <f t="shared" si="36"/>
        <v>0.54131228611176141</v>
      </c>
    </row>
    <row r="530" spans="1:8" x14ac:dyDescent="0.35">
      <c r="A530" s="1" t="s">
        <v>1050</v>
      </c>
      <c r="B530" s="1" t="s">
        <v>2092</v>
      </c>
      <c r="C530" s="1"/>
      <c r="D530">
        <f t="shared" si="34"/>
        <v>0.26358862736205091</v>
      </c>
      <c r="E530">
        <f t="shared" si="35"/>
        <v>0.30685374869300874</v>
      </c>
      <c r="G530" s="11">
        <f t="shared" si="33"/>
        <v>0.30688227299894777</v>
      </c>
      <c r="H530" s="4">
        <f t="shared" si="36"/>
        <v>0.13313700575823262</v>
      </c>
    </row>
    <row r="531" spans="1:8" x14ac:dyDescent="0.35">
      <c r="A531" s="1" t="s">
        <v>1052</v>
      </c>
      <c r="B531" s="1" t="s">
        <v>2093</v>
      </c>
      <c r="C531" s="1"/>
      <c r="D531">
        <f t="shared" si="34"/>
        <v>0.26354016344324577</v>
      </c>
      <c r="E531">
        <f t="shared" si="35"/>
        <v>0.30621050816776152</v>
      </c>
      <c r="G531" s="11">
        <f t="shared" si="33"/>
        <v>0.30615473427052109</v>
      </c>
      <c r="H531" s="4">
        <f t="shared" si="36"/>
        <v>-0.25991377823331163</v>
      </c>
    </row>
    <row r="532" spans="1:8" x14ac:dyDescent="0.35">
      <c r="A532" s="1" t="s">
        <v>1054</v>
      </c>
      <c r="B532" s="1" t="s">
        <v>1091</v>
      </c>
      <c r="C532" s="1"/>
      <c r="D532">
        <f t="shared" si="34"/>
        <v>0.26349179502852027</v>
      </c>
      <c r="E532">
        <f t="shared" si="35"/>
        <v>0.30535136944662378</v>
      </c>
      <c r="G532" s="11">
        <f t="shared" si="33"/>
        <v>0.30542920487361869</v>
      </c>
      <c r="H532" s="4">
        <f t="shared" si="36"/>
        <v>0.36206228560864417</v>
      </c>
    </row>
    <row r="533" spans="1:8" x14ac:dyDescent="0.35">
      <c r="A533" s="1" t="s">
        <v>1056</v>
      </c>
      <c r="B533" s="1" t="s">
        <v>1093</v>
      </c>
      <c r="C533" s="1"/>
      <c r="D533">
        <f t="shared" si="34"/>
        <v>0.26344352177382208</v>
      </c>
      <c r="E533">
        <f t="shared" si="35"/>
        <v>0.30470589821276539</v>
      </c>
      <c r="G533" s="11">
        <f t="shared" si="33"/>
        <v>0.30470567608800536</v>
      </c>
      <c r="H533" s="4">
        <f t="shared" si="36"/>
        <v>-1.0316168985724516E-3</v>
      </c>
    </row>
    <row r="534" spans="1:8" x14ac:dyDescent="0.35">
      <c r="A534" s="1" t="s">
        <v>1058</v>
      </c>
      <c r="B534" s="1" t="s">
        <v>1095</v>
      </c>
      <c r="C534" s="1"/>
      <c r="D534">
        <f t="shared" si="34"/>
        <v>0.26339534333689385</v>
      </c>
      <c r="E534">
        <f t="shared" si="35"/>
        <v>0.30405946621759916</v>
      </c>
      <c r="G534" s="11">
        <f t="shared" si="33"/>
        <v>0.30398413924801559</v>
      </c>
      <c r="H534" s="4">
        <f t="shared" si="36"/>
        <v>-0.34929147651618919</v>
      </c>
    </row>
    <row r="535" spans="1:8" x14ac:dyDescent="0.35">
      <c r="A535" s="1" t="s">
        <v>1060</v>
      </c>
      <c r="B535" s="1" t="s">
        <v>2094</v>
      </c>
      <c r="C535" s="1"/>
      <c r="D535">
        <f t="shared" si="34"/>
        <v>0.26334725937726083</v>
      </c>
      <c r="E535">
        <f t="shared" si="35"/>
        <v>0.30319605742048883</v>
      </c>
      <c r="G535" s="11">
        <f t="shared" si="33"/>
        <v>0.30326458574306514</v>
      </c>
      <c r="H535" s="4">
        <f t="shared" si="36"/>
        <v>0.31718753518106269</v>
      </c>
    </row>
    <row r="536" spans="1:8" x14ac:dyDescent="0.35">
      <c r="A536" s="1" t="s">
        <v>1062</v>
      </c>
      <c r="B536" s="1" t="s">
        <v>1099</v>
      </c>
      <c r="C536" s="1"/>
      <c r="D536">
        <f t="shared" si="34"/>
        <v>0.26329926955621863</v>
      </c>
      <c r="E536">
        <f t="shared" si="35"/>
        <v>0.30254737248748559</v>
      </c>
      <c r="G536" s="11">
        <f t="shared" si="33"/>
        <v>0.302547007016571</v>
      </c>
      <c r="H536" s="4">
        <f t="shared" si="36"/>
        <v>-1.6889457441493505E-3</v>
      </c>
    </row>
    <row r="537" spans="1:8" x14ac:dyDescent="0.35">
      <c r="A537" s="1" t="s">
        <v>1064</v>
      </c>
      <c r="B537" s="1" t="s">
        <v>1101</v>
      </c>
      <c r="C537" s="1"/>
      <c r="D537">
        <f t="shared" si="34"/>
        <v>0.26325137353682132</v>
      </c>
      <c r="E537">
        <f t="shared" si="35"/>
        <v>0.30189771719520808</v>
      </c>
      <c r="G537" s="11">
        <f t="shared" si="33"/>
        <v>0.30183139456532615</v>
      </c>
      <c r="H537" s="4">
        <f t="shared" si="36"/>
        <v>-0.30601448491784922</v>
      </c>
    </row>
    <row r="538" spans="1:8" x14ac:dyDescent="0.35">
      <c r="A538" s="1" t="s">
        <v>1066</v>
      </c>
      <c r="B538" s="1" t="s">
        <v>2095</v>
      </c>
      <c r="C538" s="1"/>
      <c r="D538">
        <f t="shared" si="34"/>
        <v>0.26320357098386959</v>
      </c>
      <c r="E538">
        <f t="shared" si="35"/>
        <v>0.3010299956639812</v>
      </c>
      <c r="G538" s="11">
        <f t="shared" si="33"/>
        <v>0.30111773993944269</v>
      </c>
      <c r="H538" s="4">
        <f t="shared" si="36"/>
        <v>0.40411814371621446</v>
      </c>
    </row>
    <row r="539" spans="1:8" x14ac:dyDescent="0.35">
      <c r="A539" s="1" t="s">
        <v>1068</v>
      </c>
      <c r="B539" s="1" t="s">
        <v>2096</v>
      </c>
      <c r="C539" s="1"/>
      <c r="D539">
        <f t="shared" si="34"/>
        <v>0.2631558615638987</v>
      </c>
      <c r="E539">
        <f t="shared" si="35"/>
        <v>0.30037806487070257</v>
      </c>
      <c r="G539" s="11">
        <f t="shared" si="33"/>
        <v>0.30040603474172656</v>
      </c>
      <c r="H539" s="4">
        <f t="shared" si="36"/>
        <v>0.12861694873622653</v>
      </c>
    </row>
    <row r="540" spans="1:8" x14ac:dyDescent="0.35">
      <c r="A540" s="1" t="s">
        <v>1070</v>
      </c>
      <c r="B540" s="1" t="s">
        <v>2097</v>
      </c>
      <c r="C540" s="1"/>
      <c r="D540">
        <f t="shared" si="34"/>
        <v>0.26310824494516666</v>
      </c>
      <c r="E540">
        <f t="shared" si="35"/>
        <v>0.29972515397563693</v>
      </c>
      <c r="G540" s="11">
        <f t="shared" si="33"/>
        <v>0.29969627062762072</v>
      </c>
      <c r="H540" s="4">
        <f t="shared" si="36"/>
        <v>-0.13260928522629278</v>
      </c>
    </row>
    <row r="541" spans="1:8" x14ac:dyDescent="0.35">
      <c r="A541" s="1" t="s">
        <v>1072</v>
      </c>
      <c r="B541" s="1" t="s">
        <v>2098</v>
      </c>
      <c r="C541" s="1"/>
      <c r="D541">
        <f t="shared" si="34"/>
        <v>0.26306072079764309</v>
      </c>
      <c r="E541">
        <f t="shared" si="35"/>
        <v>0.29907126002740958</v>
      </c>
      <c r="G541" s="11">
        <f t="shared" si="33"/>
        <v>0.29898843930389774</v>
      </c>
      <c r="H541" s="4">
        <f t="shared" si="36"/>
        <v>-0.37965100961923071</v>
      </c>
    </row>
    <row r="542" spans="1:8" x14ac:dyDescent="0.35">
      <c r="A542" s="1" t="s">
        <v>1074</v>
      </c>
      <c r="B542" s="1" t="s">
        <v>2099</v>
      </c>
      <c r="C542" s="1"/>
      <c r="D542">
        <f t="shared" si="34"/>
        <v>0.26301328879299701</v>
      </c>
      <c r="E542">
        <f t="shared" si="35"/>
        <v>0.29819786710981516</v>
      </c>
      <c r="G542" s="11">
        <f t="shared" si="33"/>
        <v>0.29828253252945558</v>
      </c>
      <c r="H542" s="4">
        <f t="shared" si="36"/>
        <v>0.38740208564336243</v>
      </c>
    </row>
    <row r="543" spans="1:8" x14ac:dyDescent="0.35">
      <c r="A543" s="1" t="s">
        <v>1076</v>
      </c>
      <c r="B543" s="1" t="s">
        <v>2100</v>
      </c>
      <c r="C543" s="1"/>
      <c r="D543">
        <f t="shared" si="34"/>
        <v>0.26296594860458611</v>
      </c>
      <c r="E543">
        <f t="shared" si="35"/>
        <v>0.29754166781815983</v>
      </c>
      <c r="G543" s="11">
        <f t="shared" si="33"/>
        <v>0.29757854211383972</v>
      </c>
      <c r="H543" s="4">
        <f t="shared" si="36"/>
        <v>0.1684610594310243</v>
      </c>
    </row>
    <row r="544" spans="1:8" x14ac:dyDescent="0.35">
      <c r="A544" s="1" t="s">
        <v>1078</v>
      </c>
      <c r="B544" s="1" t="s">
        <v>2101</v>
      </c>
      <c r="C544" s="1"/>
      <c r="D544">
        <f t="shared" si="34"/>
        <v>0.26291869990744454</v>
      </c>
      <c r="E544">
        <f t="shared" si="35"/>
        <v>0.29688447553854708</v>
      </c>
      <c r="G544" s="11">
        <f t="shared" si="33"/>
        <v>0.29687645991707257</v>
      </c>
      <c r="H544" s="4">
        <f t="shared" si="36"/>
        <v>-3.65622872668947E-2</v>
      </c>
    </row>
    <row r="545" spans="1:8" x14ac:dyDescent="0.35">
      <c r="A545" s="1" t="s">
        <v>1080</v>
      </c>
      <c r="B545" s="1" t="s">
        <v>2102</v>
      </c>
      <c r="C545" s="1"/>
      <c r="D545">
        <f t="shared" si="34"/>
        <v>0.26287154237827259</v>
      </c>
      <c r="E545">
        <f t="shared" si="35"/>
        <v>0.29622628726116057</v>
      </c>
      <c r="G545" s="11">
        <f t="shared" si="33"/>
        <v>0.29617627785039247</v>
      </c>
      <c r="H545" s="4">
        <f t="shared" si="36"/>
        <v>-0.22775541379105313</v>
      </c>
    </row>
    <row r="546" spans="1:8" x14ac:dyDescent="0.35">
      <c r="A546" s="1" t="s">
        <v>1082</v>
      </c>
      <c r="B546" s="1" t="s">
        <v>1121</v>
      </c>
      <c r="C546" s="1"/>
      <c r="D546">
        <f t="shared" si="34"/>
        <v>0.26282447569542483</v>
      </c>
      <c r="E546">
        <f t="shared" si="35"/>
        <v>0.29534714833361791</v>
      </c>
      <c r="G546" s="11">
        <f t="shared" si="33"/>
        <v>0.29547798787341151</v>
      </c>
      <c r="H546" s="4">
        <f t="shared" si="36"/>
        <v>0.59479494147618439</v>
      </c>
    </row>
    <row r="547" spans="1:8" x14ac:dyDescent="0.35">
      <c r="A547" s="1" t="s">
        <v>1084</v>
      </c>
      <c r="B547" s="1" t="s">
        <v>1123</v>
      </c>
      <c r="C547" s="1"/>
      <c r="D547">
        <f t="shared" si="34"/>
        <v>0.26277749953889934</v>
      </c>
      <c r="E547">
        <f t="shared" si="35"/>
        <v>0.29468662427944325</v>
      </c>
      <c r="G547" s="11">
        <f t="shared" si="33"/>
        <v>0.29478158199661664</v>
      </c>
      <c r="H547" s="4">
        <f t="shared" si="36"/>
        <v>0.43100276683727401</v>
      </c>
    </row>
    <row r="548" spans="1:8" x14ac:dyDescent="0.35">
      <c r="A548" s="1" t="s">
        <v>1086</v>
      </c>
      <c r="B548" s="1" t="s">
        <v>1125</v>
      </c>
      <c r="C548" s="1"/>
      <c r="D548">
        <f t="shared" si="34"/>
        <v>0.26273061359032662</v>
      </c>
      <c r="E548">
        <f t="shared" si="35"/>
        <v>0.29402509409532268</v>
      </c>
      <c r="G548" s="11">
        <f t="shared" si="33"/>
        <v>0.29408705227841381</v>
      </c>
      <c r="H548" s="4">
        <f t="shared" si="36"/>
        <v>0.28078275822651655</v>
      </c>
    </row>
    <row r="549" spans="1:8" x14ac:dyDescent="0.35">
      <c r="A549" s="1" t="s">
        <v>1088</v>
      </c>
      <c r="B549" s="1" t="s">
        <v>1127</v>
      </c>
      <c r="C549" s="1"/>
      <c r="D549">
        <f t="shared" si="34"/>
        <v>0.26268381753295877</v>
      </c>
      <c r="E549">
        <f t="shared" si="35"/>
        <v>0.29336255471144551</v>
      </c>
      <c r="G549" s="11">
        <f t="shared" si="33"/>
        <v>0.29339439082643537</v>
      </c>
      <c r="H549" s="4">
        <f t="shared" si="36"/>
        <v>0.14405031962216874</v>
      </c>
    </row>
    <row r="550" spans="1:8" x14ac:dyDescent="0.35">
      <c r="A550" s="1" t="s">
        <v>1090</v>
      </c>
      <c r="B550" s="1" t="s">
        <v>2103</v>
      </c>
      <c r="C550" s="1"/>
      <c r="D550">
        <f t="shared" si="34"/>
        <v>0.26263711105165877</v>
      </c>
      <c r="E550">
        <f t="shared" si="35"/>
        <v>0.29269900304392971</v>
      </c>
      <c r="G550" s="11">
        <f t="shared" si="33"/>
        <v>0.29270358979657374</v>
      </c>
      <c r="H550" s="4">
        <f t="shared" si="36"/>
        <v>2.0721553196878517E-2</v>
      </c>
    </row>
    <row r="551" spans="1:8" x14ac:dyDescent="0.35">
      <c r="A551" s="1" t="s">
        <v>1092</v>
      </c>
      <c r="B551" s="1" t="s">
        <v>2104</v>
      </c>
      <c r="C551" s="1"/>
      <c r="D551">
        <f t="shared" si="34"/>
        <v>0.26259049383288952</v>
      </c>
      <c r="E551">
        <f t="shared" si="35"/>
        <v>0.29203443599473639</v>
      </c>
      <c r="G551" s="11">
        <f t="shared" si="33"/>
        <v>0.29201464139224242</v>
      </c>
      <c r="H551" s="4">
        <f t="shared" si="36"/>
        <v>-8.9286749421768619E-2</v>
      </c>
    </row>
    <row r="552" spans="1:8" x14ac:dyDescent="0.35">
      <c r="A552" s="1" t="s">
        <v>1094</v>
      </c>
      <c r="B552" s="1" t="s">
        <v>2105</v>
      </c>
      <c r="C552" s="1"/>
      <c r="D552">
        <f t="shared" si="34"/>
        <v>0.26254396556470344</v>
      </c>
      <c r="E552">
        <f t="shared" si="35"/>
        <v>0.29136885045158262</v>
      </c>
      <c r="G552" s="11">
        <f t="shared" si="33"/>
        <v>0.29132753786466026</v>
      </c>
      <c r="H552" s="4">
        <f t="shared" si="36"/>
        <v>-0.18605711119046298</v>
      </c>
    </row>
    <row r="553" spans="1:8" x14ac:dyDescent="0.35">
      <c r="A553" s="1" t="s">
        <v>1096</v>
      </c>
      <c r="B553" s="1" t="s">
        <v>2106</v>
      </c>
      <c r="C553" s="1"/>
      <c r="D553">
        <f t="shared" si="34"/>
        <v>0.26249752593673187</v>
      </c>
      <c r="E553">
        <f t="shared" si="35"/>
        <v>0.29070224328785438</v>
      </c>
      <c r="G553" s="11">
        <f t="shared" si="33"/>
        <v>0.29064227151194189</v>
      </c>
      <c r="H553" s="4">
        <f t="shared" si="36"/>
        <v>-0.2696713790188987</v>
      </c>
    </row>
    <row r="554" spans="1:8" x14ac:dyDescent="0.35">
      <c r="A554" s="1" t="s">
        <v>1098</v>
      </c>
      <c r="B554" s="1" t="s">
        <v>2107</v>
      </c>
      <c r="C554" s="1"/>
      <c r="D554">
        <f t="shared" si="34"/>
        <v>0.26245117464017459</v>
      </c>
      <c r="E554">
        <f t="shared" si="35"/>
        <v>0.29003461136251801</v>
      </c>
      <c r="G554" s="11">
        <f t="shared" si="33"/>
        <v>0.28995883467926831</v>
      </c>
      <c r="H554" s="4">
        <f t="shared" si="36"/>
        <v>-0.34021072820045184</v>
      </c>
    </row>
    <row r="555" spans="1:8" x14ac:dyDescent="0.35">
      <c r="A555" s="1" t="s">
        <v>1100</v>
      </c>
      <c r="B555" s="1" t="s">
        <v>2108</v>
      </c>
      <c r="C555" s="1"/>
      <c r="D555">
        <f t="shared" si="34"/>
        <v>0.26240491136778948</v>
      </c>
      <c r="E555">
        <f t="shared" si="35"/>
        <v>0.28936595152003169</v>
      </c>
      <c r="G555" s="11">
        <f t="shared" si="33"/>
        <v>0.28927721975775</v>
      </c>
      <c r="H555" s="4">
        <f t="shared" si="36"/>
        <v>-0.39775567265687428</v>
      </c>
    </row>
    <row r="556" spans="1:8" x14ac:dyDescent="0.35">
      <c r="A556" s="1" t="s">
        <v>1102</v>
      </c>
      <c r="B556" s="1" t="s">
        <v>1143</v>
      </c>
      <c r="C556" s="1"/>
      <c r="D556">
        <f t="shared" si="34"/>
        <v>0.26235873581388236</v>
      </c>
      <c r="E556">
        <f t="shared" si="35"/>
        <v>0.28847280059978253</v>
      </c>
      <c r="G556" s="11">
        <f t="shared" si="33"/>
        <v>0.288597419184768</v>
      </c>
      <c r="H556" s="4">
        <f t="shared" si="36"/>
        <v>0.55761393152731209</v>
      </c>
    </row>
    <row r="557" spans="1:8" x14ac:dyDescent="0.35">
      <c r="A557" s="1" t="s">
        <v>1104</v>
      </c>
      <c r="B557" s="1" t="s">
        <v>1145</v>
      </c>
      <c r="C557" s="1"/>
      <c r="D557">
        <f t="shared" si="34"/>
        <v>0.26231264767429635</v>
      </c>
      <c r="E557">
        <f t="shared" si="35"/>
        <v>0.28780172993022601</v>
      </c>
      <c r="G557" s="11">
        <f t="shared" si="33"/>
        <v>0.28791942544306437</v>
      </c>
      <c r="H557" s="4">
        <f t="shared" si="36"/>
        <v>0.52581887701919072</v>
      </c>
    </row>
    <row r="558" spans="1:8" x14ac:dyDescent="0.35">
      <c r="A558" s="1" t="s">
        <v>1106</v>
      </c>
      <c r="B558" s="1" t="s">
        <v>1147</v>
      </c>
      <c r="C558" s="1"/>
      <c r="D558">
        <f t="shared" si="34"/>
        <v>0.26226664664640242</v>
      </c>
      <c r="E558">
        <f t="shared" si="35"/>
        <v>0.2871296207191108</v>
      </c>
      <c r="G558" s="11">
        <f t="shared" si="33"/>
        <v>0.28724323106125382</v>
      </c>
      <c r="H558" s="4">
        <f t="shared" si="36"/>
        <v>0.50678060257691726</v>
      </c>
    </row>
    <row r="559" spans="1:8" x14ac:dyDescent="0.35">
      <c r="A559" s="1" t="s">
        <v>1108</v>
      </c>
      <c r="B559" s="1" t="s">
        <v>1149</v>
      </c>
      <c r="C559" s="1"/>
      <c r="D559">
        <f t="shared" si="34"/>
        <v>0.26222073242908883</v>
      </c>
      <c r="E559">
        <f t="shared" si="35"/>
        <v>0.28645646974698286</v>
      </c>
      <c r="G559" s="11">
        <f t="shared" si="33"/>
        <v>0.28656882861206157</v>
      </c>
      <c r="H559" s="4">
        <f t="shared" si="36"/>
        <v>0.50042118029125504</v>
      </c>
    </row>
    <row r="560" spans="1:8" x14ac:dyDescent="0.35">
      <c r="A560" s="1" t="s">
        <v>1110</v>
      </c>
      <c r="B560" s="1" t="s">
        <v>1151</v>
      </c>
      <c r="C560" s="1"/>
      <c r="D560">
        <f t="shared" si="34"/>
        <v>0.26217490472275146</v>
      </c>
      <c r="E560">
        <f t="shared" si="35"/>
        <v>0.28578227377939475</v>
      </c>
      <c r="G560" s="11">
        <f t="shared" si="33"/>
        <v>0.28589621071340332</v>
      </c>
      <c r="H560" s="4">
        <f t="shared" si="36"/>
        <v>0.50666331558413269</v>
      </c>
    </row>
    <row r="561" spans="1:8" x14ac:dyDescent="0.35">
      <c r="A561" s="1" t="s">
        <v>1112</v>
      </c>
      <c r="B561" s="1" t="s">
        <v>2109</v>
      </c>
      <c r="C561" s="1"/>
      <c r="D561">
        <f t="shared" si="34"/>
        <v>0.26212916322928376</v>
      </c>
      <c r="E561">
        <f t="shared" si="35"/>
        <v>0.28510702956681194</v>
      </c>
      <c r="G561" s="11">
        <f t="shared" si="33"/>
        <v>0.28522537002679371</v>
      </c>
      <c r="H561" s="4">
        <f t="shared" si="36"/>
        <v>0.52543033534901973</v>
      </c>
    </row>
    <row r="562" spans="1:8" x14ac:dyDescent="0.35">
      <c r="A562" s="1" t="s">
        <v>1114</v>
      </c>
      <c r="B562" s="1" t="s">
        <v>2110</v>
      </c>
      <c r="C562" s="1"/>
      <c r="D562">
        <f t="shared" si="34"/>
        <v>0.26208350765206712</v>
      </c>
      <c r="E562">
        <f t="shared" si="35"/>
        <v>0.2844307338445195</v>
      </c>
      <c r="G562" s="11">
        <f t="shared" si="33"/>
        <v>0.28455629925842629</v>
      </c>
      <c r="H562" s="4">
        <f t="shared" si="36"/>
        <v>0.5566461880466278</v>
      </c>
    </row>
    <row r="563" spans="1:8" x14ac:dyDescent="0.35">
      <c r="A563" s="1" t="s">
        <v>1116</v>
      </c>
      <c r="B563" s="1" t="s">
        <v>1157</v>
      </c>
      <c r="C563" s="1"/>
      <c r="D563">
        <f t="shared" si="34"/>
        <v>0.26203793769596095</v>
      </c>
      <c r="E563">
        <f t="shared" si="35"/>
        <v>0.28397928423847985</v>
      </c>
      <c r="G563" s="11">
        <f t="shared" si="33"/>
        <v>0.28388899115735455</v>
      </c>
      <c r="H563" s="4">
        <f t="shared" si="36"/>
        <v>-0.39976456903234592</v>
      </c>
    </row>
    <row r="564" spans="1:8" x14ac:dyDescent="0.35">
      <c r="A564" s="1" t="s">
        <v>1118</v>
      </c>
      <c r="B564" s="1" t="s">
        <v>1159</v>
      </c>
      <c r="C564" s="1"/>
      <c r="D564">
        <f t="shared" si="34"/>
        <v>0.26199245306729346</v>
      </c>
      <c r="E564">
        <f t="shared" si="35"/>
        <v>0.28330122870354957</v>
      </c>
      <c r="G564" s="11">
        <f t="shared" si="33"/>
        <v>0.28322343851600351</v>
      </c>
      <c r="H564" s="4">
        <f t="shared" si="36"/>
        <v>-0.34387677208180811</v>
      </c>
    </row>
    <row r="565" spans="1:8" x14ac:dyDescent="0.35">
      <c r="A565" s="1" t="s">
        <v>1120</v>
      </c>
      <c r="B565" s="1" t="s">
        <v>2111</v>
      </c>
      <c r="C565" s="1"/>
      <c r="D565">
        <f t="shared" si="34"/>
        <v>0.26194705347385161</v>
      </c>
      <c r="E565">
        <f t="shared" si="35"/>
        <v>0.2826221128780626</v>
      </c>
      <c r="G565" s="11">
        <f t="shared" si="33"/>
        <v>0.28255963416971497</v>
      </c>
      <c r="H565" s="4">
        <f t="shared" si="36"/>
        <v>-0.27576465733836208</v>
      </c>
    </row>
    <row r="566" spans="1:8" x14ac:dyDescent="0.35">
      <c r="A566" s="1" t="s">
        <v>1122</v>
      </c>
      <c r="B566" s="1" t="s">
        <v>2112</v>
      </c>
      <c r="C566" s="1"/>
      <c r="D566">
        <f t="shared" si="34"/>
        <v>0.26190173862487187</v>
      </c>
      <c r="E566">
        <f t="shared" si="35"/>
        <v>0.28194193344082474</v>
      </c>
      <c r="G566" s="11">
        <f t="shared" si="33"/>
        <v>0.2818975709963496</v>
      </c>
      <c r="H566" s="4">
        <f t="shared" si="36"/>
        <v>-0.19550186732542052</v>
      </c>
    </row>
    <row r="567" spans="1:8" x14ac:dyDescent="0.35">
      <c r="A567" s="1" t="s">
        <v>1124</v>
      </c>
      <c r="B567" s="1" t="s">
        <v>2113</v>
      </c>
      <c r="C567" s="1"/>
      <c r="D567">
        <f t="shared" si="34"/>
        <v>0.26185650823103085</v>
      </c>
      <c r="E567">
        <f t="shared" si="35"/>
        <v>0.28126068705501289</v>
      </c>
      <c r="G567" s="11">
        <f t="shared" si="33"/>
        <v>0.28123724191577537</v>
      </c>
      <c r="H567" s="4">
        <f t="shared" si="36"/>
        <v>-0.10316145753974659</v>
      </c>
    </row>
    <row r="568" spans="1:8" x14ac:dyDescent="0.35">
      <c r="A568" s="1" t="s">
        <v>1126</v>
      </c>
      <c r="B568" s="1" t="s">
        <v>2114</v>
      </c>
      <c r="C568" s="1"/>
      <c r="D568">
        <f t="shared" si="34"/>
        <v>0.26181136200443589</v>
      </c>
      <c r="E568">
        <f t="shared" si="35"/>
        <v>0.28057837036807631</v>
      </c>
      <c r="G568" s="11">
        <f t="shared" si="33"/>
        <v>0.28057863988975384</v>
      </c>
      <c r="H568" s="4">
        <f t="shared" si="36"/>
        <v>1.1840986744449111E-3</v>
      </c>
    </row>
    <row r="569" spans="1:8" x14ac:dyDescent="0.35">
      <c r="A569" s="1" t="s">
        <v>1128</v>
      </c>
      <c r="B569" s="1" t="s">
        <v>2115</v>
      </c>
      <c r="C569" s="1"/>
      <c r="D569">
        <f t="shared" si="34"/>
        <v>0.26176629965861592</v>
      </c>
      <c r="E569">
        <f t="shared" si="35"/>
        <v>0.27989498001163809</v>
      </c>
      <c r="G569" s="11">
        <f t="shared" si="33"/>
        <v>0.27992175792176965</v>
      </c>
      <c r="H569" s="4">
        <f t="shared" si="36"/>
        <v>0.11746290504666135</v>
      </c>
    </row>
    <row r="570" spans="1:8" x14ac:dyDescent="0.35">
      <c r="A570" s="1" t="s">
        <v>1130</v>
      </c>
      <c r="B570" s="1" t="s">
        <v>1173</v>
      </c>
      <c r="C570" s="1"/>
      <c r="D570">
        <f t="shared" si="34"/>
        <v>0.26172132090851208</v>
      </c>
      <c r="E570">
        <f t="shared" si="35"/>
        <v>0.27921051260139512</v>
      </c>
      <c r="G570" s="11">
        <f t="shared" ref="G570:G633" si="37" xml:space="preserve"> 24695.6732*D570^4 - 25795.5951*D570^3 + 10226.2346*D570^2 - 1808.35954*D570 + 119.664666</f>
        <v>0.27926658905623469</v>
      </c>
      <c r="H570" s="4">
        <f t="shared" si="36"/>
        <v>0.24560363461190171</v>
      </c>
    </row>
    <row r="571" spans="1:8" x14ac:dyDescent="0.35">
      <c r="A571" s="1" t="s">
        <v>1132</v>
      </c>
      <c r="B571" s="1" t="s">
        <v>1175</v>
      </c>
      <c r="C571" s="1"/>
      <c r="D571">
        <f t="shared" si="34"/>
        <v>0.26167642547046882</v>
      </c>
      <c r="E571">
        <f t="shared" si="35"/>
        <v>0.27852496473701754</v>
      </c>
      <c r="G571" s="11">
        <f t="shared" si="37"/>
        <v>0.27861312637882918</v>
      </c>
      <c r="H571" s="4">
        <f t="shared" si="36"/>
        <v>0.38553552698639137</v>
      </c>
    </row>
    <row r="572" spans="1:8" x14ac:dyDescent="0.35">
      <c r="A572" s="1" t="s">
        <v>1134</v>
      </c>
      <c r="B572" s="1" t="s">
        <v>1177</v>
      </c>
      <c r="C572" s="1"/>
      <c r="D572">
        <f t="shared" si="34"/>
        <v>0.26163161306222477</v>
      </c>
      <c r="E572">
        <f t="shared" si="35"/>
        <v>0.27783833300204741</v>
      </c>
      <c r="G572" s="11">
        <f t="shared" si="37"/>
        <v>0.27796136301536478</v>
      </c>
      <c r="H572" s="4">
        <f t="shared" si="36"/>
        <v>0.53718837921645779</v>
      </c>
    </row>
    <row r="573" spans="1:8" x14ac:dyDescent="0.35">
      <c r="A573" s="1" t="s">
        <v>1136</v>
      </c>
      <c r="B573" s="1" t="s">
        <v>1179</v>
      </c>
      <c r="C573" s="1"/>
      <c r="D573">
        <f t="shared" si="34"/>
        <v>0.26158688340290376</v>
      </c>
      <c r="E573">
        <f t="shared" si="35"/>
        <v>0.27737997466725461</v>
      </c>
      <c r="G573" s="11">
        <f t="shared" si="37"/>
        <v>0.27731129213212569</v>
      </c>
      <c r="H573" s="4">
        <f t="shared" si="36"/>
        <v>-0.29950745684659275</v>
      </c>
    </row>
    <row r="574" spans="1:8" x14ac:dyDescent="0.35">
      <c r="A574" s="1" t="s">
        <v>1138</v>
      </c>
      <c r="B574" s="1" t="s">
        <v>1181</v>
      </c>
      <c r="C574" s="1"/>
      <c r="D574">
        <f t="shared" si="34"/>
        <v>0.26154223621300604</v>
      </c>
      <c r="E574">
        <f t="shared" si="35"/>
        <v>0.27669152884503972</v>
      </c>
      <c r="G574" s="11">
        <f t="shared" si="37"/>
        <v>0.27666290693547069</v>
      </c>
      <c r="H574" s="4">
        <f t="shared" si="36"/>
        <v>-0.1246210803591552</v>
      </c>
    </row>
    <row r="575" spans="1:8" x14ac:dyDescent="0.35">
      <c r="A575" s="1" t="s">
        <v>1140</v>
      </c>
      <c r="B575" s="1" t="s">
        <v>1183</v>
      </c>
      <c r="C575" s="1"/>
      <c r="D575">
        <f t="shared" si="34"/>
        <v>0.26149767121439921</v>
      </c>
      <c r="E575">
        <f t="shared" si="35"/>
        <v>0.27600198996205016</v>
      </c>
      <c r="G575" s="11">
        <f t="shared" si="37"/>
        <v>0.27601620067115107</v>
      </c>
      <c r="H575" s="4">
        <f t="shared" si="36"/>
        <v>6.1778951516933134E-2</v>
      </c>
    </row>
    <row r="576" spans="1:8" x14ac:dyDescent="0.35">
      <c r="A576" s="1" t="s">
        <v>1142</v>
      </c>
      <c r="B576" s="1" t="s">
        <v>2116</v>
      </c>
      <c r="C576" s="1"/>
      <c r="D576">
        <f t="shared" si="34"/>
        <v>0.26145318813030988</v>
      </c>
      <c r="E576">
        <f t="shared" si="35"/>
        <v>0.27531135454181166</v>
      </c>
      <c r="G576" s="11">
        <f t="shared" si="37"/>
        <v>0.27537116662442429</v>
      </c>
      <c r="H576" s="4">
        <f t="shared" si="36"/>
        <v>0.25962462013584542</v>
      </c>
    </row>
    <row r="577" spans="1:8" x14ac:dyDescent="0.35">
      <c r="A577" s="1" t="s">
        <v>1144</v>
      </c>
      <c r="B577" s="1" t="s">
        <v>2117</v>
      </c>
      <c r="C577" s="1"/>
      <c r="D577">
        <f t="shared" si="34"/>
        <v>0.26140878668531459</v>
      </c>
      <c r="E577">
        <f t="shared" si="35"/>
        <v>0.27461961909123805</v>
      </c>
      <c r="G577" s="11">
        <f t="shared" si="37"/>
        <v>0.2747277981195424</v>
      </c>
      <c r="H577" s="4">
        <f t="shared" si="36"/>
        <v>0.46884843921546349</v>
      </c>
    </row>
    <row r="578" spans="1:8" x14ac:dyDescent="0.35">
      <c r="A578" s="1" t="s">
        <v>1146</v>
      </c>
      <c r="B578" s="1" t="s">
        <v>2118</v>
      </c>
      <c r="C578" s="1"/>
      <c r="D578">
        <f t="shared" si="34"/>
        <v>0.26136446660533136</v>
      </c>
      <c r="E578">
        <f t="shared" si="35"/>
        <v>0.27415784926367981</v>
      </c>
      <c r="G578" s="11">
        <f t="shared" si="37"/>
        <v>0.27408608851969518</v>
      </c>
      <c r="H578" s="4">
        <f t="shared" si="36"/>
        <v>-0.31061654929542826</v>
      </c>
    </row>
    <row r="579" spans="1:8" x14ac:dyDescent="0.35">
      <c r="A579" s="1" t="s">
        <v>1148</v>
      </c>
      <c r="B579" s="1" t="s">
        <v>2119</v>
      </c>
      <c r="C579" s="1"/>
      <c r="D579">
        <f t="shared" si="34"/>
        <v>0.26132022761761126</v>
      </c>
      <c r="E579">
        <f t="shared" si="35"/>
        <v>0.27346427262134632</v>
      </c>
      <c r="G579" s="11">
        <f t="shared" si="37"/>
        <v>0.27344603122598699</v>
      </c>
      <c r="H579" s="4">
        <f t="shared" si="36"/>
        <v>-7.8836783483637873E-2</v>
      </c>
    </row>
    <row r="580" spans="1:8" x14ac:dyDescent="0.35">
      <c r="A580" s="1" t="s">
        <v>1150</v>
      </c>
      <c r="B580" s="1" t="s">
        <v>2120</v>
      </c>
      <c r="C580" s="1"/>
      <c r="D580">
        <f t="shared" si="34"/>
        <v>0.26127606945072968</v>
      </c>
      <c r="E580">
        <f t="shared" si="35"/>
        <v>0.27276958655175948</v>
      </c>
      <c r="G580" s="11">
        <f t="shared" si="37"/>
        <v>0.27280761967828937</v>
      </c>
      <c r="H580" s="4">
        <f t="shared" si="36"/>
        <v>0.16412181843072915</v>
      </c>
    </row>
    <row r="581" spans="1:8" x14ac:dyDescent="0.35">
      <c r="A581" s="1" t="s">
        <v>1152</v>
      </c>
      <c r="B581" s="1" t="s">
        <v>2121</v>
      </c>
      <c r="C581" s="1"/>
      <c r="D581">
        <f t="shared" si="34"/>
        <v>0.26123199183457813</v>
      </c>
      <c r="E581">
        <f t="shared" si="35"/>
        <v>0.27207378750000993</v>
      </c>
      <c r="G581" s="11">
        <f t="shared" si="37"/>
        <v>0.27217084735410424</v>
      </c>
      <c r="H581" s="4">
        <f t="shared" si="36"/>
        <v>0.41819384942609616</v>
      </c>
    </row>
    <row r="582" spans="1:8" x14ac:dyDescent="0.35">
      <c r="A582" s="1" t="s">
        <v>1154</v>
      </c>
      <c r="B582" s="1" t="s">
        <v>2122</v>
      </c>
      <c r="C582" s="1"/>
      <c r="D582">
        <f t="shared" ref="D582:D645" si="38">1/(LOG10(A582))</f>
        <v>0.26118799450035585</v>
      </c>
      <c r="E582">
        <f t="shared" ref="E582:E645" si="39">LOG10(B582)</f>
        <v>0.27160930137883205</v>
      </c>
      <c r="G582" s="11">
        <f t="shared" si="37"/>
        <v>0.27153570776833647</v>
      </c>
      <c r="H582" s="4">
        <f t="shared" ref="H582:H645" si="40">1000*(POWER(10,G582)-B582)</f>
        <v>-0.31668559099884419</v>
      </c>
    </row>
    <row r="583" spans="1:8" x14ac:dyDescent="0.35">
      <c r="A583" s="1" t="s">
        <v>1156</v>
      </c>
      <c r="B583" s="1" t="s">
        <v>2123</v>
      </c>
      <c r="C583" s="1"/>
      <c r="D583">
        <f t="shared" si="38"/>
        <v>0.26114407718056137</v>
      </c>
      <c r="E583">
        <f t="shared" si="39"/>
        <v>0.27091163941048119</v>
      </c>
      <c r="G583" s="11">
        <f t="shared" si="37"/>
        <v>0.27090219447329389</v>
      </c>
      <c r="H583" s="4">
        <f t="shared" si="40"/>
        <v>-4.0580900479092463E-2</v>
      </c>
    </row>
    <row r="584" spans="1:8" x14ac:dyDescent="0.35">
      <c r="A584" s="1" t="s">
        <v>1158</v>
      </c>
      <c r="B584" s="1" t="s">
        <v>1203</v>
      </c>
      <c r="C584" s="1"/>
      <c r="D584">
        <f t="shared" si="38"/>
        <v>0.2611002396089846</v>
      </c>
      <c r="E584">
        <f t="shared" si="39"/>
        <v>0.27021285489624264</v>
      </c>
      <c r="G584" s="11">
        <f t="shared" si="37"/>
        <v>0.27027030105868732</v>
      </c>
      <c r="H584" s="4">
        <f t="shared" si="40"/>
        <v>0.24644402259288434</v>
      </c>
    </row>
    <row r="585" spans="1:8" x14ac:dyDescent="0.35">
      <c r="A585" s="1" t="s">
        <v>1160</v>
      </c>
      <c r="B585" s="1" t="s">
        <v>2124</v>
      </c>
      <c r="C585" s="1"/>
      <c r="D585">
        <f t="shared" si="38"/>
        <v>0.26105648152069838</v>
      </c>
      <c r="E585">
        <f t="shared" si="39"/>
        <v>0.26974637313076699</v>
      </c>
      <c r="G585" s="11">
        <f t="shared" si="37"/>
        <v>0.26964002115015262</v>
      </c>
      <c r="H585" s="4">
        <f t="shared" si="40"/>
        <v>-0.45567423085524084</v>
      </c>
    </row>
    <row r="586" spans="1:8" x14ac:dyDescent="0.35">
      <c r="A586" s="1" t="s">
        <v>1162</v>
      </c>
      <c r="B586" s="1" t="s">
        <v>1207</v>
      </c>
      <c r="C586" s="1"/>
      <c r="D586">
        <f t="shared" si="38"/>
        <v>0.26101280265205057</v>
      </c>
      <c r="E586">
        <f t="shared" si="39"/>
        <v>0.26904570965762298</v>
      </c>
      <c r="G586" s="11">
        <f t="shared" si="37"/>
        <v>0.26901134841078544</v>
      </c>
      <c r="H586" s="4">
        <f t="shared" si="40"/>
        <v>-0.14699857751776513</v>
      </c>
    </row>
    <row r="587" spans="1:8" x14ac:dyDescent="0.35">
      <c r="A587" s="1" t="s">
        <v>1164</v>
      </c>
      <c r="B587" s="1" t="s">
        <v>1209</v>
      </c>
      <c r="C587" s="1"/>
      <c r="D587">
        <f t="shared" si="38"/>
        <v>0.26096920274065599</v>
      </c>
      <c r="E587">
        <f t="shared" si="39"/>
        <v>0.26834391395106466</v>
      </c>
      <c r="G587" s="11">
        <f t="shared" si="37"/>
        <v>0.26838427653886754</v>
      </c>
      <c r="H587" s="4">
        <f t="shared" si="40"/>
        <v>0.17240854504962932</v>
      </c>
    </row>
    <row r="588" spans="1:8" x14ac:dyDescent="0.35">
      <c r="A588" s="1" t="s">
        <v>1166</v>
      </c>
      <c r="B588" s="1" t="s">
        <v>2125</v>
      </c>
      <c r="C588" s="1"/>
      <c r="D588">
        <f t="shared" si="38"/>
        <v>0.26092568152538842</v>
      </c>
      <c r="E588">
        <f t="shared" si="39"/>
        <v>0.26764098234591555</v>
      </c>
      <c r="G588" s="11">
        <f t="shared" si="37"/>
        <v>0.26775879926934465</v>
      </c>
      <c r="H588" s="4">
        <f t="shared" si="40"/>
        <v>0.50248518131090769</v>
      </c>
    </row>
    <row r="589" spans="1:8" x14ac:dyDescent="0.35">
      <c r="A589" s="1" t="s">
        <v>1168</v>
      </c>
      <c r="B589" s="1" t="s">
        <v>1213</v>
      </c>
      <c r="C589" s="1"/>
      <c r="D589">
        <f t="shared" si="38"/>
        <v>0.26088223874637267</v>
      </c>
      <c r="E589">
        <f t="shared" si="39"/>
        <v>0.26717172840301384</v>
      </c>
      <c r="G589" s="11">
        <f t="shared" si="37"/>
        <v>0.26713491037246229</v>
      </c>
      <c r="H589" s="4">
        <f t="shared" si="40"/>
        <v>-0.15683015149625668</v>
      </c>
    </row>
    <row r="590" spans="1:8" x14ac:dyDescent="0.35">
      <c r="A590" s="1" t="s">
        <v>1170</v>
      </c>
      <c r="B590" s="1" t="s">
        <v>2126</v>
      </c>
      <c r="C590" s="1"/>
      <c r="D590">
        <f t="shared" si="38"/>
        <v>0.26083887414497686</v>
      </c>
      <c r="E590">
        <f t="shared" si="39"/>
        <v>0.26646689544024138</v>
      </c>
      <c r="G590" s="11">
        <f t="shared" si="37"/>
        <v>0.26651260365410678</v>
      </c>
      <c r="H590" s="4">
        <f t="shared" si="40"/>
        <v>0.19440153472571886</v>
      </c>
    </row>
    <row r="591" spans="1:8" x14ac:dyDescent="0.35">
      <c r="A591" s="1" t="s">
        <v>1172</v>
      </c>
      <c r="B591" s="1" t="s">
        <v>1217</v>
      </c>
      <c r="C591" s="1"/>
      <c r="D591">
        <f t="shared" si="38"/>
        <v>0.26079558746380449</v>
      </c>
      <c r="E591">
        <f t="shared" si="39"/>
        <v>0.26599637049507918</v>
      </c>
      <c r="G591" s="11">
        <f t="shared" si="37"/>
        <v>0.26589187295495265</v>
      </c>
      <c r="H591" s="4">
        <f t="shared" si="40"/>
        <v>-0.44388030803044209</v>
      </c>
    </row>
    <row r="592" spans="1:8" x14ac:dyDescent="0.35">
      <c r="A592" s="1" t="s">
        <v>1174</v>
      </c>
      <c r="B592" s="1" t="s">
        <v>2127</v>
      </c>
      <c r="C592" s="1"/>
      <c r="D592">
        <f t="shared" si="38"/>
        <v>0.26075237844668703</v>
      </c>
      <c r="E592">
        <f t="shared" si="39"/>
        <v>0.26528962586083016</v>
      </c>
      <c r="G592" s="11">
        <f t="shared" si="37"/>
        <v>0.26527271215057624</v>
      </c>
      <c r="H592" s="4">
        <f t="shared" si="40"/>
        <v>-7.173576668106918E-2</v>
      </c>
    </row>
    <row r="593" spans="1:8" x14ac:dyDescent="0.35">
      <c r="A593" s="1" t="s">
        <v>1176</v>
      </c>
      <c r="B593" s="1" t="s">
        <v>2128</v>
      </c>
      <c r="C593" s="1"/>
      <c r="D593">
        <f t="shared" si="38"/>
        <v>0.26070924683867575</v>
      </c>
      <c r="E593">
        <f t="shared" si="39"/>
        <v>0.26458172923807749</v>
      </c>
      <c r="G593" s="11">
        <f t="shared" si="37"/>
        <v>0.2646551151513421</v>
      </c>
      <c r="H593" s="4">
        <f t="shared" si="40"/>
        <v>0.31077552920799612</v>
      </c>
    </row>
    <row r="594" spans="1:8" x14ac:dyDescent="0.35">
      <c r="A594" s="1" t="s">
        <v>1178</v>
      </c>
      <c r="B594" s="1" t="s">
        <v>2129</v>
      </c>
      <c r="C594" s="1"/>
      <c r="D594">
        <f t="shared" si="38"/>
        <v>0.26066619238603456</v>
      </c>
      <c r="E594">
        <f t="shared" si="39"/>
        <v>0.26410915630580833</v>
      </c>
      <c r="G594" s="11">
        <f t="shared" si="37"/>
        <v>0.26403907590200504</v>
      </c>
      <c r="H594" s="4">
        <f t="shared" si="40"/>
        <v>-0.29640559749033457</v>
      </c>
    </row>
    <row r="595" spans="1:8" x14ac:dyDescent="0.35">
      <c r="A595" s="1" t="s">
        <v>1180</v>
      </c>
      <c r="B595" s="1" t="s">
        <v>2130</v>
      </c>
      <c r="C595" s="1"/>
      <c r="D595">
        <f t="shared" si="38"/>
        <v>0.26062321483623224</v>
      </c>
      <c r="E595">
        <f t="shared" si="39"/>
        <v>0.26339933133400228</v>
      </c>
      <c r="G595" s="11">
        <f t="shared" si="37"/>
        <v>0.26342458838119853</v>
      </c>
      <c r="H595" s="4">
        <f t="shared" si="40"/>
        <v>0.10666212319132562</v>
      </c>
    </row>
    <row r="596" spans="1:8" x14ac:dyDescent="0.35">
      <c r="A596" s="1" t="s">
        <v>1182</v>
      </c>
      <c r="B596" s="1" t="s">
        <v>2131</v>
      </c>
      <c r="C596" s="1"/>
      <c r="D596">
        <f t="shared" si="38"/>
        <v>0.26058031393793524</v>
      </c>
      <c r="E596">
        <f t="shared" si="39"/>
        <v>0.26292546933183158</v>
      </c>
      <c r="G596" s="11">
        <f t="shared" si="37"/>
        <v>0.2628116466013779</v>
      </c>
      <c r="H596" s="4">
        <f t="shared" si="40"/>
        <v>-0.48007959506812803</v>
      </c>
    </row>
    <row r="597" spans="1:8" x14ac:dyDescent="0.35">
      <c r="A597" s="1" t="s">
        <v>1184</v>
      </c>
      <c r="B597" s="1" t="s">
        <v>1231</v>
      </c>
      <c r="C597" s="1"/>
      <c r="D597">
        <f t="shared" si="38"/>
        <v>0.26053748944099969</v>
      </c>
      <c r="E597">
        <f t="shared" si="39"/>
        <v>0.26221370547641687</v>
      </c>
      <c r="G597" s="11">
        <f t="shared" si="37"/>
        <v>0.2622002446088203</v>
      </c>
      <c r="H597" s="4">
        <f t="shared" si="40"/>
        <v>-5.6688597988463485E-2</v>
      </c>
    </row>
    <row r="598" spans="1:8" x14ac:dyDescent="0.35">
      <c r="A598" s="1" t="s">
        <v>1186</v>
      </c>
      <c r="B598" s="1" t="s">
        <v>1233</v>
      </c>
      <c r="C598" s="1"/>
      <c r="D598">
        <f t="shared" si="38"/>
        <v>0.26049474109646464</v>
      </c>
      <c r="E598">
        <f t="shared" si="39"/>
        <v>0.26150077319828013</v>
      </c>
      <c r="G598" s="11">
        <f t="shared" si="37"/>
        <v>0.26159037648271521</v>
      </c>
      <c r="H598" s="4">
        <f t="shared" si="40"/>
        <v>0.37677770240307495</v>
      </c>
    </row>
    <row r="599" spans="1:8" x14ac:dyDescent="0.35">
      <c r="A599" s="1" t="s">
        <v>1188</v>
      </c>
      <c r="B599" s="1" t="s">
        <v>1235</v>
      </c>
      <c r="C599" s="1"/>
      <c r="D599">
        <f t="shared" si="38"/>
        <v>0.26045206865654447</v>
      </c>
      <c r="E599">
        <f t="shared" si="39"/>
        <v>0.2610248339923974</v>
      </c>
      <c r="G599" s="11">
        <f t="shared" si="37"/>
        <v>0.26098203633601713</v>
      </c>
      <c r="H599" s="4">
        <f t="shared" si="40"/>
        <v>-0.17973767167545063</v>
      </c>
    </row>
    <row r="600" spans="1:8" x14ac:dyDescent="0.35">
      <c r="A600" s="1" t="s">
        <v>1190</v>
      </c>
      <c r="B600" s="1" t="s">
        <v>2132</v>
      </c>
      <c r="C600" s="1"/>
      <c r="D600">
        <f t="shared" si="38"/>
        <v>0.26040947187462155</v>
      </c>
      <c r="E600">
        <f t="shared" si="39"/>
        <v>0.26030994579492001</v>
      </c>
      <c r="G600" s="11">
        <f t="shared" si="37"/>
        <v>0.26037521831396759</v>
      </c>
      <c r="H600" s="4">
        <f t="shared" si="40"/>
        <v>0.27370872701415472</v>
      </c>
    </row>
    <row r="601" spans="1:8" x14ac:dyDescent="0.35">
      <c r="A601" s="1" t="s">
        <v>1192</v>
      </c>
      <c r="B601" s="1" t="s">
        <v>1239</v>
      </c>
      <c r="C601" s="1"/>
      <c r="D601">
        <f t="shared" si="38"/>
        <v>0.26036695050523934</v>
      </c>
      <c r="E601">
        <f t="shared" si="39"/>
        <v>0.25983269906348355</v>
      </c>
      <c r="G601" s="11">
        <f t="shared" si="37"/>
        <v>0.25976991659449311</v>
      </c>
      <c r="H601" s="4">
        <f t="shared" si="40"/>
        <v>-0.26293923055908941</v>
      </c>
    </row>
    <row r="602" spans="1:8" x14ac:dyDescent="0.35">
      <c r="A602" s="1" t="s">
        <v>1194</v>
      </c>
      <c r="B602" s="1" t="s">
        <v>2133</v>
      </c>
      <c r="C602" s="1"/>
      <c r="D602">
        <f t="shared" si="38"/>
        <v>0.26032450430409476</v>
      </c>
      <c r="E602">
        <f t="shared" si="39"/>
        <v>0.25911584418506634</v>
      </c>
      <c r="G602" s="11">
        <f t="shared" si="37"/>
        <v>0.25916612538814832</v>
      </c>
      <c r="H602" s="4">
        <f t="shared" si="40"/>
        <v>0.21026274712654391</v>
      </c>
    </row>
    <row r="603" spans="1:8" x14ac:dyDescent="0.35">
      <c r="A603" s="1" t="s">
        <v>1196</v>
      </c>
      <c r="B603" s="1" t="s">
        <v>1243</v>
      </c>
      <c r="C603" s="1"/>
      <c r="D603">
        <f t="shared" si="38"/>
        <v>0.2602821330280316</v>
      </c>
      <c r="E603">
        <f t="shared" si="39"/>
        <v>0.25863728272407649</v>
      </c>
      <c r="G603" s="11">
        <f t="shared" si="37"/>
        <v>0.25856383893732016</v>
      </c>
      <c r="H603" s="4">
        <f t="shared" si="40"/>
        <v>-0.30674063409175112</v>
      </c>
    </row>
    <row r="604" spans="1:8" x14ac:dyDescent="0.35">
      <c r="A604" s="1" t="s">
        <v>1198</v>
      </c>
      <c r="B604" s="1" t="s">
        <v>2134</v>
      </c>
      <c r="C604" s="1"/>
      <c r="D604">
        <f t="shared" si="38"/>
        <v>0.26023983643503323</v>
      </c>
      <c r="E604">
        <f t="shared" si="39"/>
        <v>0.25791845031405841</v>
      </c>
      <c r="G604" s="11">
        <f t="shared" si="37"/>
        <v>0.25796305151656895</v>
      </c>
      <c r="H604" s="4">
        <f t="shared" si="40"/>
        <v>0.18599574449718048</v>
      </c>
    </row>
    <row r="605" spans="1:8" x14ac:dyDescent="0.35">
      <c r="A605" s="1" t="s">
        <v>1200</v>
      </c>
      <c r="B605" s="1" t="s">
        <v>2135</v>
      </c>
      <c r="C605" s="1"/>
      <c r="D605">
        <f t="shared" si="38"/>
        <v>0.26019761428421551</v>
      </c>
      <c r="E605">
        <f t="shared" si="39"/>
        <v>0.25743856685981376</v>
      </c>
      <c r="G605" s="11">
        <f t="shared" si="37"/>
        <v>0.25736375743171891</v>
      </c>
      <c r="H605" s="4">
        <f t="shared" si="40"/>
        <v>-0.31158259215757766</v>
      </c>
    </row>
    <row r="606" spans="1:8" x14ac:dyDescent="0.35">
      <c r="A606" s="1" t="s">
        <v>1202</v>
      </c>
      <c r="B606" s="1" t="s">
        <v>2136</v>
      </c>
      <c r="C606" s="1"/>
      <c r="D606">
        <f t="shared" si="38"/>
        <v>0.26015546633582026</v>
      </c>
      <c r="E606">
        <f t="shared" si="39"/>
        <v>0.25671774597748698</v>
      </c>
      <c r="G606" s="11">
        <f t="shared" si="37"/>
        <v>0.25676595102071076</v>
      </c>
      <c r="H606" s="4">
        <f t="shared" si="40"/>
        <v>0.20047028788083843</v>
      </c>
    </row>
    <row r="607" spans="1:8" x14ac:dyDescent="0.35">
      <c r="A607" s="1" t="s">
        <v>1204</v>
      </c>
      <c r="B607" s="1" t="s">
        <v>2137</v>
      </c>
      <c r="C607" s="1"/>
      <c r="D607">
        <f t="shared" si="38"/>
        <v>0.26011339235120789</v>
      </c>
      <c r="E607">
        <f t="shared" si="39"/>
        <v>0.25623653320592293</v>
      </c>
      <c r="G607" s="11">
        <f t="shared" si="37"/>
        <v>0.25616962665212384</v>
      </c>
      <c r="H607" s="4">
        <f t="shared" si="40"/>
        <v>-0.27789928539756481</v>
      </c>
    </row>
    <row r="608" spans="1:8" x14ac:dyDescent="0.35">
      <c r="A608" s="1" t="s">
        <v>1206</v>
      </c>
      <c r="B608" s="1" t="s">
        <v>1255</v>
      </c>
      <c r="C608" s="1"/>
      <c r="D608">
        <f t="shared" si="38"/>
        <v>0.26007139209285079</v>
      </c>
      <c r="E608">
        <f t="shared" si="39"/>
        <v>0.25551371281953333</v>
      </c>
      <c r="G608" s="11">
        <f t="shared" si="37"/>
        <v>0.25557477872551715</v>
      </c>
      <c r="H608" s="4">
        <f t="shared" si="40"/>
        <v>0.25325541473475432</v>
      </c>
    </row>
    <row r="609" spans="1:8" x14ac:dyDescent="0.35">
      <c r="A609" s="1" t="s">
        <v>1208</v>
      </c>
      <c r="B609" s="1" t="s">
        <v>2138</v>
      </c>
      <c r="C609" s="1"/>
      <c r="D609">
        <f t="shared" si="38"/>
        <v>0.2600294653243268</v>
      </c>
      <c r="E609">
        <f t="shared" si="39"/>
        <v>0.25503116334555137</v>
      </c>
      <c r="G609" s="11">
        <f t="shared" si="37"/>
        <v>0.25498140167154304</v>
      </c>
      <c r="H609" s="4">
        <f t="shared" si="40"/>
        <v>-0.2061184905002289</v>
      </c>
    </row>
    <row r="610" spans="1:8" x14ac:dyDescent="0.35">
      <c r="A610" s="1" t="s">
        <v>1210</v>
      </c>
      <c r="B610" s="1" t="s">
        <v>1259</v>
      </c>
      <c r="C610" s="1"/>
      <c r="D610">
        <f t="shared" si="38"/>
        <v>0.25998761181031194</v>
      </c>
      <c r="E610">
        <f t="shared" si="39"/>
        <v>0.25430633233128558</v>
      </c>
      <c r="G610" s="11">
        <f t="shared" si="37"/>
        <v>0.25438948995143562</v>
      </c>
      <c r="H610" s="4">
        <f t="shared" si="40"/>
        <v>0.34392650980419326</v>
      </c>
    </row>
    <row r="611" spans="1:8" x14ac:dyDescent="0.35">
      <c r="A611" s="1" t="s">
        <v>1212</v>
      </c>
      <c r="B611" s="1" t="s">
        <v>1261</v>
      </c>
      <c r="C611" s="1"/>
      <c r="D611">
        <f t="shared" si="38"/>
        <v>0.25994583131657417</v>
      </c>
      <c r="E611">
        <f t="shared" si="39"/>
        <v>0.25382243870807331</v>
      </c>
      <c r="G611" s="11">
        <f t="shared" si="37"/>
        <v>0.25379903805615811</v>
      </c>
      <c r="H611" s="4">
        <f t="shared" si="40"/>
        <v>-9.6661689939825379E-2</v>
      </c>
    </row>
    <row r="612" spans="1:8" x14ac:dyDescent="0.35">
      <c r="A612" s="1" t="s">
        <v>1214</v>
      </c>
      <c r="B612" s="1" t="s">
        <v>2139</v>
      </c>
      <c r="C612" s="1"/>
      <c r="D612">
        <f t="shared" si="38"/>
        <v>0.25990412360996679</v>
      </c>
      <c r="E612">
        <f t="shared" si="39"/>
        <v>0.25309558584903152</v>
      </c>
      <c r="G612" s="11">
        <f t="shared" si="37"/>
        <v>0.25321004050731233</v>
      </c>
      <c r="H612" s="4">
        <f t="shared" si="40"/>
        <v>0.47206518932929598</v>
      </c>
    </row>
    <row r="613" spans="1:8" x14ac:dyDescent="0.35">
      <c r="A613" s="1" t="s">
        <v>1216</v>
      </c>
      <c r="B613" s="1" t="s">
        <v>1265</v>
      </c>
      <c r="C613" s="1"/>
      <c r="D613">
        <f t="shared" si="38"/>
        <v>0.25986248845842136</v>
      </c>
      <c r="E613">
        <f t="shared" si="39"/>
        <v>0.25261034056737297</v>
      </c>
      <c r="G613" s="11">
        <f t="shared" si="37"/>
        <v>0.2526224918562292</v>
      </c>
      <c r="H613" s="4">
        <f t="shared" si="40"/>
        <v>5.0055804965420947E-2</v>
      </c>
    </row>
    <row r="614" spans="1:8" x14ac:dyDescent="0.35">
      <c r="A614" s="1" t="s">
        <v>1218</v>
      </c>
      <c r="B614" s="1" t="s">
        <v>1267</v>
      </c>
      <c r="C614" s="1"/>
      <c r="D614">
        <f t="shared" si="38"/>
        <v>0.25982092563094183</v>
      </c>
      <c r="E614">
        <f t="shared" si="39"/>
        <v>0.25212455250564419</v>
      </c>
      <c r="G614" s="11">
        <f t="shared" si="37"/>
        <v>0.25203638668385508</v>
      </c>
      <c r="H614" s="4">
        <f t="shared" si="40"/>
        <v>-0.36274081041698381</v>
      </c>
    </row>
    <row r="615" spans="1:8" x14ac:dyDescent="0.35">
      <c r="A615" s="1" t="s">
        <v>1220</v>
      </c>
      <c r="B615" s="1" t="s">
        <v>2140</v>
      </c>
      <c r="C615" s="1"/>
      <c r="D615">
        <f t="shared" si="38"/>
        <v>0.25977943489759758</v>
      </c>
      <c r="E615">
        <f t="shared" si="39"/>
        <v>0.25139485004010426</v>
      </c>
      <c r="G615" s="11">
        <f t="shared" si="37"/>
        <v>0.25145171960080859</v>
      </c>
      <c r="H615" s="4">
        <f t="shared" si="40"/>
        <v>0.23362474875421313</v>
      </c>
    </row>
    <row r="616" spans="1:8" x14ac:dyDescent="0.35">
      <c r="A616" s="1" t="s">
        <v>1222</v>
      </c>
      <c r="B616" s="1" t="s">
        <v>2141</v>
      </c>
      <c r="C616" s="1"/>
      <c r="D616">
        <f t="shared" si="38"/>
        <v>0.25973801602951735</v>
      </c>
      <c r="E616">
        <f t="shared" si="39"/>
        <v>0.25090769970085597</v>
      </c>
      <c r="G616" s="11">
        <f t="shared" si="37"/>
        <v>0.25086848524664163</v>
      </c>
      <c r="H616" s="4">
        <f t="shared" si="40"/>
        <v>-0.16089774453864614</v>
      </c>
    </row>
    <row r="617" spans="1:8" x14ac:dyDescent="0.35">
      <c r="A617" s="1" t="s">
        <v>1224</v>
      </c>
      <c r="B617" s="1" t="s">
        <v>2142</v>
      </c>
      <c r="C617" s="1"/>
      <c r="D617">
        <f t="shared" si="38"/>
        <v>0.25969666879888231</v>
      </c>
      <c r="E617">
        <f t="shared" si="39"/>
        <v>0.25017594808392501</v>
      </c>
      <c r="G617" s="11">
        <f t="shared" si="37"/>
        <v>0.25028667829035101</v>
      </c>
      <c r="H617" s="4">
        <f t="shared" si="40"/>
        <v>0.45364184971674604</v>
      </c>
    </row>
    <row r="618" spans="1:8" x14ac:dyDescent="0.35">
      <c r="A618" s="1" t="s">
        <v>1226</v>
      </c>
      <c r="B618" s="1" t="s">
        <v>2143</v>
      </c>
      <c r="C618" s="1"/>
      <c r="D618">
        <f t="shared" si="38"/>
        <v>0.25965539297892049</v>
      </c>
      <c r="E618">
        <f t="shared" si="39"/>
        <v>0.24968742780530151</v>
      </c>
      <c r="G618" s="11">
        <f t="shared" si="37"/>
        <v>0.24970629342912787</v>
      </c>
      <c r="H618" s="4">
        <f t="shared" si="40"/>
        <v>7.719403098116473E-2</v>
      </c>
    </row>
    <row r="619" spans="1:8" x14ac:dyDescent="0.35">
      <c r="A619" s="1" t="s">
        <v>1228</v>
      </c>
      <c r="B619" s="1" t="s">
        <v>2144</v>
      </c>
      <c r="C619" s="1"/>
      <c r="D619">
        <f t="shared" si="38"/>
        <v>0.25961418834389988</v>
      </c>
      <c r="E619">
        <f t="shared" si="39"/>
        <v>0.24919835739111287</v>
      </c>
      <c r="G619" s="11">
        <f t="shared" si="37"/>
        <v>0.24912732538949456</v>
      </c>
      <c r="H619" s="4">
        <f t="shared" si="40"/>
        <v>-0.29029033960314976</v>
      </c>
    </row>
    <row r="620" spans="1:8" x14ac:dyDescent="0.35">
      <c r="A620" s="1" t="s">
        <v>1230</v>
      </c>
      <c r="B620" s="1" t="s">
        <v>1281</v>
      </c>
      <c r="C620" s="1"/>
      <c r="D620">
        <f t="shared" si="38"/>
        <v>0.25957305466912239</v>
      </c>
      <c r="E620">
        <f t="shared" si="39"/>
        <v>0.24846371755103194</v>
      </c>
      <c r="G620" s="11">
        <f t="shared" si="37"/>
        <v>0.24854976892594038</v>
      </c>
      <c r="H620" s="4">
        <f t="shared" si="40"/>
        <v>0.35113995279978383</v>
      </c>
    </row>
    <row r="621" spans="1:8" x14ac:dyDescent="0.35">
      <c r="A621" s="1" t="s">
        <v>1232</v>
      </c>
      <c r="B621" s="1" t="s">
        <v>1283</v>
      </c>
      <c r="C621" s="1"/>
      <c r="D621">
        <f t="shared" si="38"/>
        <v>0.25953199173091773</v>
      </c>
      <c r="E621">
        <f t="shared" si="39"/>
        <v>0.24797326636180664</v>
      </c>
      <c r="G621" s="11">
        <f t="shared" si="37"/>
        <v>0.24797361882126268</v>
      </c>
      <c r="H621" s="4">
        <f t="shared" si="40"/>
        <v>1.4364757472407064E-3</v>
      </c>
    </row>
    <row r="622" spans="1:8" x14ac:dyDescent="0.35">
      <c r="A622" s="1" t="s">
        <v>1234</v>
      </c>
      <c r="B622" s="1" t="s">
        <v>2145</v>
      </c>
      <c r="C622" s="1"/>
      <c r="D622">
        <f t="shared" si="38"/>
        <v>0.2594909993066371</v>
      </c>
      <c r="E622">
        <f t="shared" si="39"/>
        <v>0.24748226067705428</v>
      </c>
      <c r="G622" s="11">
        <f t="shared" si="37"/>
        <v>0.24739886988639626</v>
      </c>
      <c r="H622" s="4">
        <f t="shared" si="40"/>
        <v>-0.33944885352954479</v>
      </c>
    </row>
    <row r="623" spans="1:8" x14ac:dyDescent="0.35">
      <c r="A623" s="1" t="s">
        <v>1236</v>
      </c>
      <c r="B623" s="1" t="s">
        <v>1287</v>
      </c>
      <c r="C623" s="1"/>
      <c r="D623">
        <f t="shared" si="38"/>
        <v>0.25945007717464735</v>
      </c>
      <c r="E623">
        <f t="shared" si="39"/>
        <v>0.24674470972384135</v>
      </c>
      <c r="G623" s="11">
        <f t="shared" si="37"/>
        <v>0.24682551696007238</v>
      </c>
      <c r="H623" s="4">
        <f t="shared" si="40"/>
        <v>0.32843622816280948</v>
      </c>
    </row>
    <row r="624" spans="1:8" x14ac:dyDescent="0.35">
      <c r="A624" s="1" t="s">
        <v>1238</v>
      </c>
      <c r="B624" s="1" t="s">
        <v>1289</v>
      </c>
      <c r="C624" s="1"/>
      <c r="D624">
        <f t="shared" si="38"/>
        <v>0.25940922511432463</v>
      </c>
      <c r="E624">
        <f t="shared" si="39"/>
        <v>0.24625231229932198</v>
      </c>
      <c r="G624" s="11">
        <f t="shared" si="37"/>
        <v>0.24625355490842082</v>
      </c>
      <c r="H624" s="4">
        <f t="shared" si="40"/>
        <v>5.0443260659616129E-3</v>
      </c>
    </row>
    <row r="625" spans="1:8" x14ac:dyDescent="0.35">
      <c r="A625" s="1" t="s">
        <v>1240</v>
      </c>
      <c r="B625" s="1" t="s">
        <v>1291</v>
      </c>
      <c r="C625" s="1"/>
      <c r="D625">
        <f t="shared" si="38"/>
        <v>0.25936844290604849</v>
      </c>
      <c r="E625">
        <f t="shared" si="39"/>
        <v>0.24575935596727688</v>
      </c>
      <c r="G625" s="11">
        <f t="shared" si="37"/>
        <v>0.24568297862559518</v>
      </c>
      <c r="H625" s="4">
        <f t="shared" si="40"/>
        <v>-0.30967161226214124</v>
      </c>
    </row>
    <row r="626" spans="1:8" x14ac:dyDescent="0.35">
      <c r="A626" s="1" t="s">
        <v>1242</v>
      </c>
      <c r="B626" s="1" t="s">
        <v>2146</v>
      </c>
      <c r="C626" s="1"/>
      <c r="D626">
        <f t="shared" si="38"/>
        <v>0.25932773033119594</v>
      </c>
      <c r="E626">
        <f t="shared" si="39"/>
        <v>0.24501887073775308</v>
      </c>
      <c r="G626" s="11">
        <f t="shared" si="37"/>
        <v>0.24511378303229492</v>
      </c>
      <c r="H626" s="4">
        <f t="shared" si="40"/>
        <v>0.38424169480477666</v>
      </c>
    </row>
    <row r="627" spans="1:8" x14ac:dyDescent="0.35">
      <c r="A627" s="1" t="s">
        <v>1244</v>
      </c>
      <c r="B627" s="1" t="s">
        <v>2147</v>
      </c>
      <c r="C627" s="1"/>
      <c r="D627">
        <f t="shared" si="38"/>
        <v>0.25928708717213556</v>
      </c>
      <c r="E627">
        <f t="shared" si="39"/>
        <v>0.24452451157008376</v>
      </c>
      <c r="G627" s="11">
        <f t="shared" si="37"/>
        <v>0.24454596307667487</v>
      </c>
      <c r="H627" s="4">
        <f t="shared" si="40"/>
        <v>8.6737864432917533E-2</v>
      </c>
    </row>
    <row r="628" spans="1:8" x14ac:dyDescent="0.35">
      <c r="A628" s="1" t="s">
        <v>1246</v>
      </c>
      <c r="B628" s="1" t="s">
        <v>2148</v>
      </c>
      <c r="C628" s="1"/>
      <c r="D628">
        <f t="shared" si="38"/>
        <v>0.25924651321222147</v>
      </c>
      <c r="E628">
        <f t="shared" si="39"/>
        <v>0.24402958903002173</v>
      </c>
      <c r="G628" s="11">
        <f t="shared" si="37"/>
        <v>0.24397951373349258</v>
      </c>
      <c r="H628" s="4">
        <f t="shared" si="40"/>
        <v>-0.20222915632572835</v>
      </c>
    </row>
    <row r="629" spans="1:8" x14ac:dyDescent="0.35">
      <c r="A629" s="1" t="s">
        <v>1248</v>
      </c>
      <c r="B629" s="1" t="s">
        <v>2149</v>
      </c>
      <c r="C629" s="1"/>
      <c r="D629">
        <f t="shared" si="38"/>
        <v>0.25920600823578765</v>
      </c>
      <c r="E629">
        <f t="shared" si="39"/>
        <v>0.24353410183206192</v>
      </c>
      <c r="G629" s="11">
        <f t="shared" si="37"/>
        <v>0.24341443000450624</v>
      </c>
      <c r="H629" s="4">
        <f t="shared" si="40"/>
        <v>-0.48270509109893389</v>
      </c>
    </row>
    <row r="630" spans="1:8" x14ac:dyDescent="0.35">
      <c r="A630" s="1" t="s">
        <v>1250</v>
      </c>
      <c r="B630" s="1" t="s">
        <v>2150</v>
      </c>
      <c r="C630" s="1"/>
      <c r="D630">
        <f t="shared" si="38"/>
        <v>0.25916557202814217</v>
      </c>
      <c r="E630">
        <f t="shared" si="39"/>
        <v>0.24278980947867654</v>
      </c>
      <c r="G630" s="11">
        <f t="shared" si="37"/>
        <v>0.24285070691779254</v>
      </c>
      <c r="H630" s="4">
        <f t="shared" si="40"/>
        <v>0.24526466089880294</v>
      </c>
    </row>
    <row r="631" spans="1:8" x14ac:dyDescent="0.35">
      <c r="A631" s="1" t="s">
        <v>1252</v>
      </c>
      <c r="B631" s="1" t="s">
        <v>2151</v>
      </c>
      <c r="C631" s="1"/>
      <c r="D631">
        <f t="shared" si="38"/>
        <v>0.25912520437556102</v>
      </c>
      <c r="E631">
        <f t="shared" si="39"/>
        <v>0.24229290498293096</v>
      </c>
      <c r="G631" s="11">
        <f t="shared" si="37"/>
        <v>0.24228833952757611</v>
      </c>
      <c r="H631" s="4">
        <f t="shared" si="40"/>
        <v>-1.8364977946827565E-2</v>
      </c>
    </row>
    <row r="632" spans="1:8" x14ac:dyDescent="0.35">
      <c r="A632" s="1" t="s">
        <v>1254</v>
      </c>
      <c r="B632" s="1" t="s">
        <v>2152</v>
      </c>
      <c r="C632" s="1"/>
      <c r="D632">
        <f t="shared" si="38"/>
        <v>0.25908490506528314</v>
      </c>
      <c r="E632">
        <f t="shared" si="39"/>
        <v>0.24179543129519873</v>
      </c>
      <c r="G632" s="11">
        <f t="shared" si="37"/>
        <v>0.24172732291440013</v>
      </c>
      <c r="H632" s="4">
        <f t="shared" si="40"/>
        <v>-0.27363876506680818</v>
      </c>
    </row>
    <row r="633" spans="1:8" x14ac:dyDescent="0.35">
      <c r="A633" s="1" t="s">
        <v>1256</v>
      </c>
      <c r="B633" s="1" t="s">
        <v>2153</v>
      </c>
      <c r="C633" s="1"/>
      <c r="D633">
        <f t="shared" si="38"/>
        <v>0.25904467388550412</v>
      </c>
      <c r="E633">
        <f t="shared" si="39"/>
        <v>0.24129738710999321</v>
      </c>
      <c r="G633" s="11">
        <f t="shared" si="37"/>
        <v>0.24116765218467151</v>
      </c>
      <c r="H633" s="4">
        <f t="shared" si="40"/>
        <v>-0.52060114162255644</v>
      </c>
    </row>
    <row r="634" spans="1:8" x14ac:dyDescent="0.35">
      <c r="A634" s="1" t="s">
        <v>1258</v>
      </c>
      <c r="B634" s="1" t="s">
        <v>1311</v>
      </c>
      <c r="C634" s="1"/>
      <c r="D634">
        <f t="shared" si="38"/>
        <v>0.25900451062537061</v>
      </c>
      <c r="E634">
        <f t="shared" si="39"/>
        <v>0.24054924828259971</v>
      </c>
      <c r="G634" s="11">
        <f t="shared" ref="G634:G697" si="41" xml:space="preserve"> 24695.6732*D634^4 - 25795.5951*D634^3 + 10226.2346*D634^2 - 1808.35954*D634 + 119.664666</f>
        <v>0.2406093224707746</v>
      </c>
      <c r="H634" s="4">
        <f t="shared" si="40"/>
        <v>0.2407037658898048</v>
      </c>
    </row>
    <row r="635" spans="1:8" x14ac:dyDescent="0.35">
      <c r="A635" s="1" t="s">
        <v>1260</v>
      </c>
      <c r="B635" s="1" t="s">
        <v>1313</v>
      </c>
      <c r="C635" s="1"/>
      <c r="D635">
        <f t="shared" si="38"/>
        <v>0.25896441507497531</v>
      </c>
      <c r="E635">
        <f t="shared" si="39"/>
        <v>0.24004977211264766</v>
      </c>
      <c r="G635" s="11">
        <f t="shared" si="41"/>
        <v>0.24005232892999118</v>
      </c>
      <c r="H635" s="4">
        <f t="shared" si="40"/>
        <v>1.0232139271870722E-2</v>
      </c>
    </row>
    <row r="636" spans="1:8" x14ac:dyDescent="0.35">
      <c r="A636" s="1" t="s">
        <v>1262</v>
      </c>
      <c r="B636" s="1" t="s">
        <v>1315</v>
      </c>
      <c r="C636" s="1"/>
      <c r="D636">
        <f t="shared" si="38"/>
        <v>0.25892438702535059</v>
      </c>
      <c r="E636">
        <f t="shared" si="39"/>
        <v>0.2395497208404731</v>
      </c>
      <c r="G636" s="11">
        <f t="shared" si="41"/>
        <v>0.23949666674620573</v>
      </c>
      <c r="H636" s="4">
        <f t="shared" si="40"/>
        <v>-0.21205952656111471</v>
      </c>
    </row>
    <row r="637" spans="1:8" x14ac:dyDescent="0.35">
      <c r="A637" s="1" t="s">
        <v>1264</v>
      </c>
      <c r="B637" s="1" t="s">
        <v>1317</v>
      </c>
      <c r="C637" s="1"/>
      <c r="D637">
        <f t="shared" si="38"/>
        <v>0.25888442626846375</v>
      </c>
      <c r="E637">
        <f t="shared" si="39"/>
        <v>0.23904909314019149</v>
      </c>
      <c r="G637" s="11">
        <f t="shared" si="41"/>
        <v>0.23894233112712016</v>
      </c>
      <c r="H637" s="4">
        <f t="shared" si="40"/>
        <v>-0.42621443672641313</v>
      </c>
    </row>
    <row r="638" spans="1:8" x14ac:dyDescent="0.35">
      <c r="A638" s="1" t="s">
        <v>1266</v>
      </c>
      <c r="B638" s="1" t="s">
        <v>2154</v>
      </c>
      <c r="C638" s="1"/>
      <c r="D638">
        <f t="shared" si="38"/>
        <v>0.25884453259721107</v>
      </c>
      <c r="E638">
        <f t="shared" si="39"/>
        <v>0.2382970678753939</v>
      </c>
      <c r="G638" s="11">
        <f t="shared" si="41"/>
        <v>0.2383893173065843</v>
      </c>
      <c r="H638" s="4">
        <f t="shared" si="40"/>
        <v>0.36772451097877301</v>
      </c>
    </row>
    <row r="639" spans="1:8" x14ac:dyDescent="0.35">
      <c r="A639" s="1" t="s">
        <v>1268</v>
      </c>
      <c r="B639" s="1" t="s">
        <v>2155</v>
      </c>
      <c r="C639" s="1"/>
      <c r="D639">
        <f t="shared" si="38"/>
        <v>0.25880470580541243</v>
      </c>
      <c r="E639">
        <f t="shared" si="39"/>
        <v>0.23779499327392259</v>
      </c>
      <c r="G639" s="11">
        <f t="shared" si="41"/>
        <v>0.23783762054266333</v>
      </c>
      <c r="H639" s="4">
        <f t="shared" si="40"/>
        <v>0.16971471640170321</v>
      </c>
    </row>
    <row r="640" spans="1:8" x14ac:dyDescent="0.35">
      <c r="A640" s="1" t="s">
        <v>1270</v>
      </c>
      <c r="B640" s="1" t="s">
        <v>2156</v>
      </c>
      <c r="C640" s="1"/>
      <c r="D640">
        <f t="shared" si="38"/>
        <v>0.25876494568780622</v>
      </c>
      <c r="E640">
        <f t="shared" si="39"/>
        <v>0.23729233756745879</v>
      </c>
      <c r="G640" s="11">
        <f t="shared" si="41"/>
        <v>0.23728723611860403</v>
      </c>
      <c r="H640" s="4">
        <f t="shared" si="40"/>
        <v>-2.0286121042101257E-2</v>
      </c>
    </row>
    <row r="641" spans="1:8" x14ac:dyDescent="0.35">
      <c r="A641" s="1" t="s">
        <v>1272</v>
      </c>
      <c r="B641" s="1" t="s">
        <v>2157</v>
      </c>
      <c r="C641" s="1"/>
      <c r="D641">
        <f t="shared" si="38"/>
        <v>0.2587252520400436</v>
      </c>
      <c r="E641">
        <f t="shared" si="39"/>
        <v>0.23678909940929294</v>
      </c>
      <c r="G641" s="11">
        <f t="shared" si="41"/>
        <v>0.23673815934209586</v>
      </c>
      <c r="H641" s="4">
        <f t="shared" si="40"/>
        <v>-0.20232000722586463</v>
      </c>
    </row>
    <row r="642" spans="1:8" x14ac:dyDescent="0.35">
      <c r="A642" s="1" t="s">
        <v>1274</v>
      </c>
      <c r="B642" s="1" t="s">
        <v>2158</v>
      </c>
      <c r="C642" s="1"/>
      <c r="D642">
        <f t="shared" si="38"/>
        <v>0.25868562465868344</v>
      </c>
      <c r="E642">
        <f t="shared" si="39"/>
        <v>0.23628527744802852</v>
      </c>
      <c r="G642" s="11">
        <f t="shared" si="41"/>
        <v>0.23619038554458882</v>
      </c>
      <c r="H642" s="4">
        <f t="shared" si="40"/>
        <v>-0.37642865790932234</v>
      </c>
    </row>
    <row r="643" spans="1:8" x14ac:dyDescent="0.35">
      <c r="A643" s="1" t="s">
        <v>1276</v>
      </c>
      <c r="B643" s="1" t="s">
        <v>2159</v>
      </c>
      <c r="C643" s="1"/>
      <c r="D643">
        <f t="shared" si="38"/>
        <v>0.258646063341187</v>
      </c>
      <c r="E643">
        <f t="shared" si="39"/>
        <v>0.23578087032756029</v>
      </c>
      <c r="G643" s="11">
        <f t="shared" si="41"/>
        <v>0.23564391008271457</v>
      </c>
      <c r="H643" s="4">
        <f t="shared" si="40"/>
        <v>-0.5426534949641848</v>
      </c>
    </row>
    <row r="644" spans="1:8" x14ac:dyDescent="0.35">
      <c r="A644" s="1" t="s">
        <v>1278</v>
      </c>
      <c r="B644" s="1" t="s">
        <v>1333</v>
      </c>
      <c r="C644" s="1"/>
      <c r="D644">
        <f t="shared" si="38"/>
        <v>0.25860656788591269</v>
      </c>
      <c r="E644">
        <f t="shared" si="39"/>
        <v>0.23502315949522348</v>
      </c>
      <c r="G644" s="11">
        <f t="shared" si="41"/>
        <v>0.23509872833629686</v>
      </c>
      <c r="H644" s="4">
        <f t="shared" si="40"/>
        <v>0.29896434387555182</v>
      </c>
    </row>
    <row r="645" spans="1:8" x14ac:dyDescent="0.35">
      <c r="A645" s="1" t="s">
        <v>1280</v>
      </c>
      <c r="B645" s="1" t="s">
        <v>1335</v>
      </c>
      <c r="C645" s="1"/>
      <c r="D645">
        <f t="shared" si="38"/>
        <v>0.25856713809211074</v>
      </c>
      <c r="E645">
        <f t="shared" si="39"/>
        <v>0.23451728351268664</v>
      </c>
      <c r="G645" s="11">
        <f t="shared" si="41"/>
        <v>0.23455483570982949</v>
      </c>
      <c r="H645" s="4">
        <f t="shared" si="40"/>
        <v>0.14838400904237936</v>
      </c>
    </row>
    <row r="646" spans="1:8" x14ac:dyDescent="0.35">
      <c r="A646" s="1" t="s">
        <v>1282</v>
      </c>
      <c r="B646" s="1" t="s">
        <v>1337</v>
      </c>
      <c r="C646" s="1"/>
      <c r="D646">
        <f t="shared" ref="D646:D709" si="42">1/(LOG10(A646))</f>
        <v>0.25852777375991831</v>
      </c>
      <c r="E646">
        <f t="shared" ref="E646:E709" si="43">LOG10(B646)</f>
        <v>0.23401081758717934</v>
      </c>
      <c r="G646" s="11">
        <f t="shared" si="41"/>
        <v>0.23401222763071416</v>
      </c>
      <c r="H646" s="4">
        <f t="shared" ref="H646:H709" si="44">1000*(POWER(10,G646)-B646)</f>
        <v>5.5649303474236689E-3</v>
      </c>
    </row>
    <row r="647" spans="1:8" x14ac:dyDescent="0.35">
      <c r="A647" s="1" t="s">
        <v>1284</v>
      </c>
      <c r="B647" s="1" t="s">
        <v>1339</v>
      </c>
      <c r="C647" s="1"/>
      <c r="D647">
        <f t="shared" si="42"/>
        <v>0.25848847469035408</v>
      </c>
      <c r="E647">
        <f t="shared" si="43"/>
        <v>0.2335037603411344</v>
      </c>
      <c r="G647" s="11">
        <f t="shared" si="41"/>
        <v>0.23347089955045419</v>
      </c>
      <c r="H647" s="4">
        <f t="shared" si="44"/>
        <v>-0.1295331800896804</v>
      </c>
    </row>
    <row r="648" spans="1:8" x14ac:dyDescent="0.35">
      <c r="A648" s="1" t="s">
        <v>1286</v>
      </c>
      <c r="B648" s="1" t="s">
        <v>1341</v>
      </c>
      <c r="C648" s="1"/>
      <c r="D648">
        <f t="shared" si="42"/>
        <v>0.25844924068531339</v>
      </c>
      <c r="E648">
        <f t="shared" si="43"/>
        <v>0.23299611039215382</v>
      </c>
      <c r="G648" s="11">
        <f t="shared" si="41"/>
        <v>0.23293084694363131</v>
      </c>
      <c r="H648" s="4">
        <f t="shared" si="44"/>
        <v>-0.25695033365846776</v>
      </c>
    </row>
    <row r="649" spans="1:8" x14ac:dyDescent="0.35">
      <c r="A649" s="1" t="s">
        <v>1288</v>
      </c>
      <c r="B649" s="1" t="s">
        <v>1343</v>
      </c>
      <c r="C649" s="1"/>
      <c r="D649">
        <f t="shared" si="42"/>
        <v>0.25841007154756296</v>
      </c>
      <c r="E649">
        <f t="shared" si="43"/>
        <v>0.23248786635298624</v>
      </c>
      <c r="G649" s="11">
        <f t="shared" si="41"/>
        <v>0.23239206530830359</v>
      </c>
      <c r="H649" s="4">
        <f t="shared" si="44"/>
        <v>-0.37672626544238419</v>
      </c>
    </row>
    <row r="650" spans="1:8" x14ac:dyDescent="0.35">
      <c r="A650" s="1" t="s">
        <v>1290</v>
      </c>
      <c r="B650" s="1" t="s">
        <v>1345</v>
      </c>
      <c r="C650" s="1"/>
      <c r="D650">
        <f t="shared" si="42"/>
        <v>0.25837096708073615</v>
      </c>
      <c r="E650">
        <f t="shared" si="43"/>
        <v>0.2319790268315042</v>
      </c>
      <c r="G650" s="11">
        <f t="shared" si="41"/>
        <v>0.23185455016572121</v>
      </c>
      <c r="H650" s="4">
        <f t="shared" si="44"/>
        <v>-0.4889004370802752</v>
      </c>
    </row>
    <row r="651" spans="1:8" x14ac:dyDescent="0.35">
      <c r="A651" s="1" t="s">
        <v>1292</v>
      </c>
      <c r="B651" s="1" t="s">
        <v>2160</v>
      </c>
      <c r="C651" s="1"/>
      <c r="D651">
        <f t="shared" si="42"/>
        <v>0.25833192708932767</v>
      </c>
      <c r="E651">
        <f t="shared" si="43"/>
        <v>0.23121464796260105</v>
      </c>
      <c r="G651" s="11">
        <f t="shared" si="41"/>
        <v>0.23131829705953066</v>
      </c>
      <c r="H651" s="4">
        <f t="shared" si="44"/>
        <v>0.40648795838826857</v>
      </c>
    </row>
    <row r="652" spans="1:8" x14ac:dyDescent="0.35">
      <c r="A652" s="1" t="s">
        <v>1294</v>
      </c>
      <c r="B652" s="1" t="s">
        <v>2161</v>
      </c>
      <c r="C652" s="1"/>
      <c r="D652">
        <f t="shared" si="42"/>
        <v>0.25829295137868902</v>
      </c>
      <c r="E652">
        <f t="shared" si="43"/>
        <v>0.23070431361256905</v>
      </c>
      <c r="G652" s="11">
        <f t="shared" si="41"/>
        <v>0.23078330155657056</v>
      </c>
      <c r="H652" s="4">
        <f t="shared" si="44"/>
        <v>0.30939999795132067</v>
      </c>
    </row>
    <row r="653" spans="1:8" x14ac:dyDescent="0.35">
      <c r="A653" s="1" t="s">
        <v>1296</v>
      </c>
      <c r="B653" s="1" t="s">
        <v>2162</v>
      </c>
      <c r="C653" s="1"/>
      <c r="D653">
        <f t="shared" si="42"/>
        <v>0.2582540397550232</v>
      </c>
      <c r="E653">
        <f t="shared" si="43"/>
        <v>0.23019337886904562</v>
      </c>
      <c r="G653" s="11">
        <f t="shared" si="41"/>
        <v>0.23024955924601898</v>
      </c>
      <c r="H653" s="4">
        <f t="shared" si="44"/>
        <v>0.21979702359131714</v>
      </c>
    </row>
    <row r="654" spans="1:8" x14ac:dyDescent="0.35">
      <c r="A654" s="1" t="s">
        <v>1298</v>
      </c>
      <c r="B654" s="1" t="s">
        <v>2163</v>
      </c>
      <c r="C654" s="1"/>
      <c r="D654">
        <f t="shared" si="42"/>
        <v>0.25821519202537996</v>
      </c>
      <c r="E654">
        <f t="shared" si="43"/>
        <v>0.22968184231767583</v>
      </c>
      <c r="G654" s="11">
        <f t="shared" si="41"/>
        <v>0.22971706574007555</v>
      </c>
      <c r="H654" s="4">
        <f t="shared" si="44"/>
        <v>0.13764064329113701</v>
      </c>
    </row>
    <row r="655" spans="1:8" x14ac:dyDescent="0.35">
      <c r="A655" s="1" t="s">
        <v>1300</v>
      </c>
      <c r="B655" s="1" t="s">
        <v>2164</v>
      </c>
      <c r="C655" s="1"/>
      <c r="D655">
        <f t="shared" si="42"/>
        <v>0.25817640799765113</v>
      </c>
      <c r="E655">
        <f t="shared" si="43"/>
        <v>0.22916970253910099</v>
      </c>
      <c r="G655" s="11">
        <f t="shared" si="41"/>
        <v>0.22918581667254045</v>
      </c>
      <c r="H655" s="4">
        <f t="shared" si="44"/>
        <v>6.2892723821761365E-2</v>
      </c>
    </row>
    <row r="656" spans="1:8" x14ac:dyDescent="0.35">
      <c r="A656" s="1" t="s">
        <v>1302</v>
      </c>
      <c r="B656" s="1" t="s">
        <v>2165</v>
      </c>
      <c r="C656" s="1"/>
      <c r="D656">
        <f t="shared" si="42"/>
        <v>0.25813768748056559</v>
      </c>
      <c r="E656">
        <f t="shared" si="43"/>
        <v>0.22865695810893527</v>
      </c>
      <c r="G656" s="11">
        <f t="shared" si="41"/>
        <v>0.22865580769972382</v>
      </c>
      <c r="H656" s="4">
        <f t="shared" si="44"/>
        <v>-4.4846073263826725E-3</v>
      </c>
    </row>
    <row r="657" spans="1:8" x14ac:dyDescent="0.35">
      <c r="A657" s="1" t="s">
        <v>1304</v>
      </c>
      <c r="B657" s="1" t="s">
        <v>1361</v>
      </c>
      <c r="C657" s="1"/>
      <c r="D657">
        <f t="shared" si="42"/>
        <v>0.25809903028368458</v>
      </c>
      <c r="E657">
        <f t="shared" si="43"/>
        <v>0.22814360759774177</v>
      </c>
      <c r="G657" s="11">
        <f t="shared" si="41"/>
        <v>0.22812703449987737</v>
      </c>
      <c r="H657" s="4">
        <f t="shared" si="44"/>
        <v>-6.4528965783905434E-2</v>
      </c>
    </row>
    <row r="658" spans="1:8" x14ac:dyDescent="0.35">
      <c r="A658" s="1" t="s">
        <v>1306</v>
      </c>
      <c r="B658" s="1" t="s">
        <v>1363</v>
      </c>
      <c r="C658" s="1"/>
      <c r="D658">
        <f t="shared" si="42"/>
        <v>0.2580604362173971</v>
      </c>
      <c r="E658">
        <f t="shared" si="43"/>
        <v>0.22762964957100867</v>
      </c>
      <c r="G658" s="11">
        <f t="shared" si="41"/>
        <v>0.22759949277347857</v>
      </c>
      <c r="H658" s="4">
        <f t="shared" si="44"/>
        <v>-0.11727771079317328</v>
      </c>
    </row>
    <row r="659" spans="1:8" x14ac:dyDescent="0.35">
      <c r="A659" s="1" t="s">
        <v>1308</v>
      </c>
      <c r="B659" s="1" t="s">
        <v>1365</v>
      </c>
      <c r="C659" s="1"/>
      <c r="D659">
        <f t="shared" si="42"/>
        <v>0.25802190509291484</v>
      </c>
      <c r="E659">
        <f t="shared" si="43"/>
        <v>0.22711508258912522</v>
      </c>
      <c r="G659" s="11">
        <f t="shared" si="41"/>
        <v>0.22707317824203699</v>
      </c>
      <c r="H659" s="4">
        <f t="shared" si="44"/>
        <v>-0.16276795143888023</v>
      </c>
    </row>
    <row r="660" spans="1:8" x14ac:dyDescent="0.35">
      <c r="A660" s="1" t="s">
        <v>1310</v>
      </c>
      <c r="B660" s="1" t="s">
        <v>1367</v>
      </c>
      <c r="C660" s="1"/>
      <c r="D660">
        <f t="shared" si="42"/>
        <v>0.25798343672226792</v>
      </c>
      <c r="E660">
        <f t="shared" si="43"/>
        <v>0.22659990520735745</v>
      </c>
      <c r="G660" s="11">
        <f t="shared" si="41"/>
        <v>0.22654808664900372</v>
      </c>
      <c r="H660" s="4">
        <f t="shared" si="44"/>
        <v>-0.20103654466852028</v>
      </c>
    </row>
    <row r="661" spans="1:8" x14ac:dyDescent="0.35">
      <c r="A661" s="1" t="s">
        <v>1312</v>
      </c>
      <c r="B661" s="1" t="s">
        <v>1369</v>
      </c>
      <c r="C661" s="1"/>
      <c r="D661">
        <f t="shared" si="42"/>
        <v>0.25794503091830007</v>
      </c>
      <c r="E661">
        <f t="shared" si="43"/>
        <v>0.22608411597582387</v>
      </c>
      <c r="G661" s="11">
        <f t="shared" si="41"/>
        <v>0.22602421375954407</v>
      </c>
      <c r="H661" s="4">
        <f t="shared" si="44"/>
        <v>-0.23212009773421194</v>
      </c>
    </row>
    <row r="662" spans="1:8" x14ac:dyDescent="0.35">
      <c r="A662" s="1" t="s">
        <v>1314</v>
      </c>
      <c r="B662" s="1" t="s">
        <v>1371</v>
      </c>
      <c r="C662" s="1"/>
      <c r="D662">
        <f t="shared" si="42"/>
        <v>0.25790668749466389</v>
      </c>
      <c r="E662">
        <f t="shared" si="43"/>
        <v>0.22556771343947099</v>
      </c>
      <c r="G662" s="11">
        <f t="shared" si="41"/>
        <v>0.2255015553597417</v>
      </c>
      <c r="H662" s="4">
        <f t="shared" si="44"/>
        <v>-0.25605497281433465</v>
      </c>
    </row>
    <row r="663" spans="1:8" x14ac:dyDescent="0.35">
      <c r="A663" s="1" t="s">
        <v>1316</v>
      </c>
      <c r="B663" s="1" t="s">
        <v>1373</v>
      </c>
      <c r="C663" s="1"/>
      <c r="D663">
        <f t="shared" si="42"/>
        <v>0.25786840626581642</v>
      </c>
      <c r="E663">
        <f t="shared" si="43"/>
        <v>0.22505069613804879</v>
      </c>
      <c r="G663" s="11">
        <f t="shared" si="41"/>
        <v>0.2249801072567692</v>
      </c>
      <c r="H663" s="4">
        <f t="shared" si="44"/>
        <v>-0.27287728786440368</v>
      </c>
    </row>
    <row r="664" spans="1:8" x14ac:dyDescent="0.35">
      <c r="A664" s="1" t="s">
        <v>1318</v>
      </c>
      <c r="B664" s="1" t="s">
        <v>1375</v>
      </c>
      <c r="C664" s="1"/>
      <c r="D664">
        <f t="shared" si="42"/>
        <v>0.25783018704701488</v>
      </c>
      <c r="E664">
        <f t="shared" si="43"/>
        <v>0.22453306260608574</v>
      </c>
      <c r="G664" s="11">
        <f t="shared" si="41"/>
        <v>0.22445986527900175</v>
      </c>
      <c r="H664" s="4">
        <f t="shared" si="44"/>
        <v>-0.28262291768088588</v>
      </c>
    </row>
    <row r="665" spans="1:8" x14ac:dyDescent="0.35">
      <c r="A665" s="1" t="s">
        <v>1320</v>
      </c>
      <c r="B665" s="1" t="s">
        <v>2166</v>
      </c>
      <c r="C665" s="1"/>
      <c r="D665">
        <f t="shared" si="42"/>
        <v>0.25779202965431142</v>
      </c>
      <c r="E665">
        <f t="shared" si="43"/>
        <v>0.22401481137286405</v>
      </c>
      <c r="G665" s="11">
        <f t="shared" si="41"/>
        <v>0.22394082527590342</v>
      </c>
      <c r="H665" s="4">
        <f t="shared" si="44"/>
        <v>-0.28532749583276562</v>
      </c>
    </row>
    <row r="666" spans="1:8" x14ac:dyDescent="0.35">
      <c r="A666" s="1" t="s">
        <v>1322</v>
      </c>
      <c r="B666" s="1" t="s">
        <v>2167</v>
      </c>
      <c r="C666" s="1"/>
      <c r="D666">
        <f t="shared" si="42"/>
        <v>0.25775393390454943</v>
      </c>
      <c r="E666">
        <f t="shared" si="43"/>
        <v>0.22349594096239453</v>
      </c>
      <c r="G666" s="11">
        <f t="shared" si="41"/>
        <v>0.22342298311706088</v>
      </c>
      <c r="H666" s="4">
        <f t="shared" si="44"/>
        <v>-0.28102641986205157</v>
      </c>
    </row>
    <row r="667" spans="1:8" x14ac:dyDescent="0.35">
      <c r="A667" s="1" t="s">
        <v>1324</v>
      </c>
      <c r="B667" s="1" t="s">
        <v>2168</v>
      </c>
      <c r="C667" s="1"/>
      <c r="D667">
        <f t="shared" si="42"/>
        <v>0.25771589961535851</v>
      </c>
      <c r="E667">
        <f t="shared" si="43"/>
        <v>0.22297644989339135</v>
      </c>
      <c r="G667" s="11">
        <f t="shared" si="41"/>
        <v>0.22290633469309284</v>
      </c>
      <c r="H667" s="4">
        <f t="shared" si="44"/>
        <v>-0.26975484922875381</v>
      </c>
    </row>
    <row r="668" spans="1:8" x14ac:dyDescent="0.35">
      <c r="A668" s="1" t="s">
        <v>1326</v>
      </c>
      <c r="B668" s="1" t="s">
        <v>2169</v>
      </c>
      <c r="C668" s="1"/>
      <c r="D668">
        <f t="shared" si="42"/>
        <v>0.25767792660515043</v>
      </c>
      <c r="E668">
        <f t="shared" si="43"/>
        <v>0.22245633667924672</v>
      </c>
      <c r="G668" s="11">
        <f t="shared" si="41"/>
        <v>0.22239087591536588</v>
      </c>
      <c r="H668" s="4">
        <f t="shared" si="44"/>
        <v>-0.25154770785684732</v>
      </c>
    </row>
    <row r="669" spans="1:8" x14ac:dyDescent="0.35">
      <c r="A669" s="1" t="s">
        <v>1328</v>
      </c>
      <c r="B669" s="1" t="s">
        <v>2170</v>
      </c>
      <c r="C669" s="1"/>
      <c r="D669">
        <f t="shared" si="42"/>
        <v>0.25764001469311459</v>
      </c>
      <c r="E669">
        <f t="shared" si="43"/>
        <v>0.22193559982800534</v>
      </c>
      <c r="G669" s="11">
        <f t="shared" si="41"/>
        <v>0.22187660271474385</v>
      </c>
      <c r="H669" s="4">
        <f t="shared" si="44"/>
        <v>-0.2264396903699506</v>
      </c>
    </row>
    <row r="670" spans="1:8" x14ac:dyDescent="0.35">
      <c r="A670" s="1" t="s">
        <v>1330</v>
      </c>
      <c r="B670" s="1" t="s">
        <v>1389</v>
      </c>
      <c r="C670" s="1"/>
      <c r="D670">
        <f t="shared" si="42"/>
        <v>0.25760216369921363</v>
      </c>
      <c r="E670">
        <f t="shared" si="43"/>
        <v>0.22141423784233868</v>
      </c>
      <c r="G670" s="11">
        <f t="shared" si="41"/>
        <v>0.22136351104289531</v>
      </c>
      <c r="H670" s="4">
        <f t="shared" si="44"/>
        <v>-0.19446525847399698</v>
      </c>
    </row>
    <row r="671" spans="1:8" x14ac:dyDescent="0.35">
      <c r="A671" s="1" t="s">
        <v>1332</v>
      </c>
      <c r="B671" s="1" t="s">
        <v>1391</v>
      </c>
      <c r="C671" s="1"/>
      <c r="D671">
        <f t="shared" si="42"/>
        <v>0.25756437344417915</v>
      </c>
      <c r="E671">
        <f t="shared" si="43"/>
        <v>0.22089224921951925</v>
      </c>
      <c r="G671" s="11">
        <f t="shared" si="41"/>
        <v>0.22085159687166822</v>
      </c>
      <c r="H671" s="4">
        <f t="shared" si="44"/>
        <v>-0.15565864476529967</v>
      </c>
    </row>
    <row r="672" spans="1:8" x14ac:dyDescent="0.35">
      <c r="A672" s="1" t="s">
        <v>1334</v>
      </c>
      <c r="B672" s="1" t="s">
        <v>1393</v>
      </c>
      <c r="C672" s="1"/>
      <c r="D672">
        <f t="shared" si="42"/>
        <v>0.25752664374950746</v>
      </c>
      <c r="E672">
        <f t="shared" si="43"/>
        <v>0.22036963245139449</v>
      </c>
      <c r="G672" s="11">
        <f t="shared" si="41"/>
        <v>0.22034085619229415</v>
      </c>
      <c r="H672" s="4">
        <f t="shared" si="44"/>
        <v>-0.11005385716500449</v>
      </c>
    </row>
    <row r="673" spans="1:8" x14ac:dyDescent="0.35">
      <c r="A673" s="1" t="s">
        <v>1336</v>
      </c>
      <c r="B673" s="1" t="s">
        <v>1395</v>
      </c>
      <c r="C673" s="1"/>
      <c r="D673">
        <f t="shared" si="42"/>
        <v>0.25748897443745511</v>
      </c>
      <c r="E673">
        <f t="shared" si="43"/>
        <v>0.21984638602436071</v>
      </c>
      <c r="G673" s="11">
        <f t="shared" si="41"/>
        <v>0.21983128501595672</v>
      </c>
      <c r="H673" s="4">
        <f t="shared" si="44"/>
        <v>-5.7684678104630294E-2</v>
      </c>
    </row>
    <row r="674" spans="1:8" x14ac:dyDescent="0.35">
      <c r="A674" s="1" t="s">
        <v>1338</v>
      </c>
      <c r="B674" s="1" t="s">
        <v>1397</v>
      </c>
      <c r="C674" s="1"/>
      <c r="D674">
        <f t="shared" si="42"/>
        <v>0.25745136533103496</v>
      </c>
      <c r="E674">
        <f t="shared" si="43"/>
        <v>0.21932250841933676</v>
      </c>
      <c r="G674" s="11">
        <f t="shared" si="41"/>
        <v>0.21932287937396211</v>
      </c>
      <c r="H674" s="4">
        <f t="shared" si="44"/>
        <v>1.4153347609457967E-3</v>
      </c>
    </row>
    <row r="675" spans="1:8" x14ac:dyDescent="0.35">
      <c r="A675" s="1" t="s">
        <v>1340</v>
      </c>
      <c r="B675" s="1" t="s">
        <v>2171</v>
      </c>
      <c r="C675" s="1"/>
      <c r="D675">
        <f t="shared" si="42"/>
        <v>0.25741381625401183</v>
      </c>
      <c r="E675">
        <f t="shared" si="43"/>
        <v>0.21879799811173756</v>
      </c>
      <c r="G675" s="11">
        <f t="shared" si="41"/>
        <v>0.21881563531682957</v>
      </c>
      <c r="H675" s="4">
        <f t="shared" si="44"/>
        <v>6.7212843734010264E-2</v>
      </c>
    </row>
    <row r="676" spans="1:8" x14ac:dyDescent="0.35">
      <c r="A676" s="1" t="s">
        <v>1342</v>
      </c>
      <c r="B676" s="1" t="s">
        <v>2172</v>
      </c>
      <c r="C676" s="1"/>
      <c r="D676">
        <f t="shared" si="42"/>
        <v>0.25737632703089819</v>
      </c>
      <c r="E676">
        <f t="shared" si="43"/>
        <v>0.21827285357144749</v>
      </c>
      <c r="G676" s="11">
        <f t="shared" si="41"/>
        <v>0.21830954891434828</v>
      </c>
      <c r="H676" s="4">
        <f t="shared" si="44"/>
        <v>0.13967472996467833</v>
      </c>
    </row>
    <row r="677" spans="1:8" x14ac:dyDescent="0.35">
      <c r="A677" s="1" t="s">
        <v>1344</v>
      </c>
      <c r="B677" s="1" t="s">
        <v>2173</v>
      </c>
      <c r="C677" s="1"/>
      <c r="D677">
        <f t="shared" si="42"/>
        <v>0.25733889748695016</v>
      </c>
      <c r="E677">
        <f t="shared" si="43"/>
        <v>0.21774707326279363</v>
      </c>
      <c r="G677" s="11">
        <f t="shared" si="41"/>
        <v>0.21780461625574787</v>
      </c>
      <c r="H677" s="4">
        <f t="shared" si="44"/>
        <v>0.21876809278698062</v>
      </c>
    </row>
    <row r="678" spans="1:8" x14ac:dyDescent="0.35">
      <c r="A678" s="1" t="s">
        <v>1346</v>
      </c>
      <c r="B678" s="1" t="s">
        <v>1407</v>
      </c>
      <c r="C678" s="1"/>
      <c r="D678">
        <f t="shared" si="42"/>
        <v>0.25730152744816343</v>
      </c>
      <c r="E678">
        <f t="shared" si="43"/>
        <v>0.21722065564451878</v>
      </c>
      <c r="G678" s="11">
        <f t="shared" si="41"/>
        <v>0.21730083344964157</v>
      </c>
      <c r="H678" s="4">
        <f t="shared" si="44"/>
        <v>0.30446024819319462</v>
      </c>
    </row>
    <row r="679" spans="1:8" x14ac:dyDescent="0.35">
      <c r="A679" s="1" t="s">
        <v>1348</v>
      </c>
      <c r="B679" s="1" t="s">
        <v>1409</v>
      </c>
      <c r="C679" s="1"/>
      <c r="D679">
        <f t="shared" si="42"/>
        <v>0.25726421674126904</v>
      </c>
      <c r="E679">
        <f t="shared" si="43"/>
        <v>0.21669359916975436</v>
      </c>
      <c r="G679" s="11">
        <f t="shared" si="41"/>
        <v>0.21679819662323041</v>
      </c>
      <c r="H679" s="4">
        <f t="shared" si="44"/>
        <v>0.39671872451929602</v>
      </c>
    </row>
    <row r="680" spans="1:8" x14ac:dyDescent="0.35">
      <c r="A680" s="1" t="s">
        <v>1350</v>
      </c>
      <c r="B680" s="1" t="s">
        <v>2174</v>
      </c>
      <c r="C680" s="1"/>
      <c r="D680">
        <f t="shared" si="42"/>
        <v>0.25722696519372923</v>
      </c>
      <c r="E680">
        <f t="shared" si="43"/>
        <v>0.21642983087625101</v>
      </c>
      <c r="G680" s="11">
        <f t="shared" si="41"/>
        <v>0.21629670192309902</v>
      </c>
      <c r="H680" s="4">
        <f t="shared" si="44"/>
        <v>-0.50448873580810627</v>
      </c>
    </row>
    <row r="681" spans="1:8" x14ac:dyDescent="0.35">
      <c r="A681" s="1" t="s">
        <v>1352</v>
      </c>
      <c r="B681" s="1" t="s">
        <v>2175</v>
      </c>
      <c r="C681" s="1"/>
      <c r="D681">
        <f t="shared" si="42"/>
        <v>0.25718977263373377</v>
      </c>
      <c r="E681">
        <f t="shared" si="43"/>
        <v>0.21590181320403157</v>
      </c>
      <c r="G681" s="11">
        <f t="shared" si="41"/>
        <v>0.21579634551441984</v>
      </c>
      <c r="H681" s="4">
        <f t="shared" si="44"/>
        <v>-0.39919418056122424</v>
      </c>
    </row>
    <row r="682" spans="1:8" x14ac:dyDescent="0.35">
      <c r="A682" s="1" t="s">
        <v>1354</v>
      </c>
      <c r="B682" s="1" t="s">
        <v>1415</v>
      </c>
      <c r="C682" s="1"/>
      <c r="D682">
        <f t="shared" si="42"/>
        <v>0.25715263889019552</v>
      </c>
      <c r="E682">
        <f t="shared" si="43"/>
        <v>0.21537315278342195</v>
      </c>
      <c r="G682" s="11">
        <f t="shared" si="41"/>
        <v>0.21529712358083941</v>
      </c>
      <c r="H682" s="4">
        <f t="shared" si="44"/>
        <v>-0.28742944938819903</v>
      </c>
    </row>
    <row r="683" spans="1:8" x14ac:dyDescent="0.35">
      <c r="A683" s="1" t="s">
        <v>1356</v>
      </c>
      <c r="B683" s="1" t="s">
        <v>1417</v>
      </c>
      <c r="C683" s="1"/>
      <c r="D683">
        <f t="shared" si="42"/>
        <v>0.2571155637927468</v>
      </c>
      <c r="E683">
        <f t="shared" si="43"/>
        <v>0.21484384804769785</v>
      </c>
      <c r="G683" s="11">
        <f t="shared" si="41"/>
        <v>0.21479903232498998</v>
      </c>
      <c r="H683" s="4">
        <f t="shared" si="44"/>
        <v>-0.16922617311876387</v>
      </c>
    </row>
    <row r="684" spans="1:8" x14ac:dyDescent="0.35">
      <c r="A684" s="1" t="s">
        <v>1358</v>
      </c>
      <c r="B684" s="1" t="s">
        <v>1419</v>
      </c>
      <c r="C684" s="1"/>
      <c r="D684">
        <f t="shared" si="42"/>
        <v>0.25707854717173512</v>
      </c>
      <c r="E684">
        <f t="shared" si="43"/>
        <v>0.21431389742439963</v>
      </c>
      <c r="G684" s="11">
        <f t="shared" si="41"/>
        <v>0.21430206796758</v>
      </c>
      <c r="H684" s="4">
        <f t="shared" si="44"/>
        <v>-4.4615778432621767E-2</v>
      </c>
    </row>
    <row r="685" spans="1:8" x14ac:dyDescent="0.35">
      <c r="A685" s="1" t="s">
        <v>1360</v>
      </c>
      <c r="B685" s="1" t="s">
        <v>1421</v>
      </c>
      <c r="C685" s="1"/>
      <c r="D685">
        <f t="shared" si="42"/>
        <v>0.25704158885821948</v>
      </c>
      <c r="E685">
        <f t="shared" si="43"/>
        <v>0.21378329933530416</v>
      </c>
      <c r="G685" s="11">
        <f t="shared" si="41"/>
        <v>0.21380622674779204</v>
      </c>
      <c r="H685" s="4">
        <f t="shared" si="44"/>
        <v>8.6370512430322677E-2</v>
      </c>
    </row>
    <row r="686" spans="1:8" x14ac:dyDescent="0.35">
      <c r="A686" s="1" t="s">
        <v>1362</v>
      </c>
      <c r="B686" s="1" t="s">
        <v>2176</v>
      </c>
      <c r="C686" s="1"/>
      <c r="D686">
        <f t="shared" si="42"/>
        <v>0.25700468868396636</v>
      </c>
      <c r="E686">
        <f t="shared" si="43"/>
        <v>0.21325205219639665</v>
      </c>
      <c r="G686" s="11">
        <f t="shared" si="41"/>
        <v>0.21331150492311224</v>
      </c>
      <c r="H686" s="4">
        <f t="shared" si="44"/>
        <v>0.22370167982144196</v>
      </c>
    </row>
    <row r="687" spans="1:8" x14ac:dyDescent="0.35">
      <c r="A687" s="1" t="s">
        <v>1364</v>
      </c>
      <c r="B687" s="1" t="s">
        <v>2177</v>
      </c>
      <c r="C687" s="1"/>
      <c r="D687">
        <f t="shared" si="42"/>
        <v>0.25696784648144594</v>
      </c>
      <c r="E687">
        <f t="shared" si="43"/>
        <v>0.21272015441784231</v>
      </c>
      <c r="G687" s="11">
        <f t="shared" si="41"/>
        <v>0.21281789876870505</v>
      </c>
      <c r="H687" s="4">
        <f t="shared" si="44"/>
        <v>0.36734690313755536</v>
      </c>
    </row>
    <row r="688" spans="1:8" x14ac:dyDescent="0.35">
      <c r="A688" s="1" t="s">
        <v>1366</v>
      </c>
      <c r="B688" s="1" t="s">
        <v>1427</v>
      </c>
      <c r="C688" s="1"/>
      <c r="D688">
        <f t="shared" si="42"/>
        <v>0.2569310620838281</v>
      </c>
      <c r="E688">
        <f t="shared" si="43"/>
        <v>0.21245396104027581</v>
      </c>
      <c r="G688" s="11">
        <f t="shared" si="41"/>
        <v>0.21232540457832272</v>
      </c>
      <c r="H688" s="4">
        <f t="shared" si="44"/>
        <v>-0.48272443693742062</v>
      </c>
    </row>
    <row r="689" spans="1:8" x14ac:dyDescent="0.35">
      <c r="A689" s="1" t="s">
        <v>1368</v>
      </c>
      <c r="B689" s="1" t="s">
        <v>2178</v>
      </c>
      <c r="C689" s="1"/>
      <c r="D689">
        <f t="shared" si="42"/>
        <v>0.25689433532497863</v>
      </c>
      <c r="E689">
        <f t="shared" si="43"/>
        <v>0.21192108430850939</v>
      </c>
      <c r="G689" s="11">
        <f t="shared" si="41"/>
        <v>0.21183401866316842</v>
      </c>
      <c r="H689" s="4">
        <f t="shared" si="44"/>
        <v>-0.32654276387700243</v>
      </c>
    </row>
    <row r="690" spans="1:8" x14ac:dyDescent="0.35">
      <c r="A690" s="1" t="s">
        <v>1370</v>
      </c>
      <c r="B690" s="1" t="s">
        <v>2179</v>
      </c>
      <c r="C690" s="1"/>
      <c r="D690">
        <f t="shared" si="42"/>
        <v>0.25685766603945565</v>
      </c>
      <c r="E690">
        <f t="shared" si="43"/>
        <v>0.21138755293685879</v>
      </c>
      <c r="G690" s="11">
        <f t="shared" si="41"/>
        <v>0.2113437373520668</v>
      </c>
      <c r="H690" s="4">
        <f t="shared" si="44"/>
        <v>-0.16413830582351352</v>
      </c>
    </row>
    <row r="691" spans="1:8" x14ac:dyDescent="0.35">
      <c r="A691" s="1" t="s">
        <v>1372</v>
      </c>
      <c r="B691" s="1" t="s">
        <v>2180</v>
      </c>
      <c r="C691" s="1"/>
      <c r="D691">
        <f t="shared" si="42"/>
        <v>0.25682105406250555</v>
      </c>
      <c r="E691">
        <f t="shared" si="43"/>
        <v>0.21085336531489318</v>
      </c>
      <c r="G691" s="11">
        <f t="shared" si="41"/>
        <v>0.21085455699191868</v>
      </c>
      <c r="H691" s="4">
        <f t="shared" si="44"/>
        <v>4.4589049688070759E-3</v>
      </c>
    </row>
    <row r="692" spans="1:8" x14ac:dyDescent="0.35">
      <c r="A692" s="1" t="s">
        <v>1374</v>
      </c>
      <c r="B692" s="1" t="s">
        <v>1437</v>
      </c>
      <c r="C692" s="1"/>
      <c r="D692">
        <f t="shared" si="42"/>
        <v>0.25678449923005936</v>
      </c>
      <c r="E692">
        <f t="shared" si="43"/>
        <v>0.21031851982623187</v>
      </c>
      <c r="G692" s="11">
        <f t="shared" si="41"/>
        <v>0.21036647394684849</v>
      </c>
      <c r="H692" s="4">
        <f t="shared" si="44"/>
        <v>0.17921902780360099</v>
      </c>
    </row>
    <row r="693" spans="1:8" x14ac:dyDescent="0.35">
      <c r="A693" s="1" t="s">
        <v>1376</v>
      </c>
      <c r="B693" s="1" t="s">
        <v>1439</v>
      </c>
      <c r="C693" s="1"/>
      <c r="D693">
        <f t="shared" si="42"/>
        <v>0.25674800137872905</v>
      </c>
      <c r="E693">
        <f t="shared" si="43"/>
        <v>0.20978301484851494</v>
      </c>
      <c r="G693" s="11">
        <f t="shared" si="41"/>
        <v>0.20987948459837469</v>
      </c>
      <c r="H693" s="4">
        <f t="shared" si="44"/>
        <v>0.36011241305988761</v>
      </c>
    </row>
    <row r="694" spans="1:8" x14ac:dyDescent="0.35">
      <c r="A694" s="1" t="s">
        <v>1378</v>
      </c>
      <c r="B694" s="1" t="s">
        <v>2181</v>
      </c>
      <c r="C694" s="1"/>
      <c r="D694">
        <f t="shared" si="42"/>
        <v>0.25671156034580378</v>
      </c>
      <c r="E694">
        <f t="shared" si="43"/>
        <v>0.20951501454263097</v>
      </c>
      <c r="G694" s="11">
        <f t="shared" si="41"/>
        <v>0.20939358534552355</v>
      </c>
      <c r="H694" s="4">
        <f t="shared" si="44"/>
        <v>-0.45289039849616408</v>
      </c>
    </row>
    <row r="695" spans="1:8" x14ac:dyDescent="0.35">
      <c r="A695" s="1" t="s">
        <v>1380</v>
      </c>
      <c r="B695" s="1" t="s">
        <v>1443</v>
      </c>
      <c r="C695" s="1"/>
      <c r="D695">
        <f t="shared" si="42"/>
        <v>0.25667517596924627</v>
      </c>
      <c r="E695">
        <f t="shared" si="43"/>
        <v>0.20897851727625352</v>
      </c>
      <c r="G695" s="11">
        <f t="shared" si="41"/>
        <v>0.20890877260403329</v>
      </c>
      <c r="H695" s="4">
        <f t="shared" si="44"/>
        <v>-0.25981867978375206</v>
      </c>
    </row>
    <row r="696" spans="1:8" x14ac:dyDescent="0.35">
      <c r="A696" s="1" t="s">
        <v>1382</v>
      </c>
      <c r="B696" s="1" t="s">
        <v>1445</v>
      </c>
      <c r="C696" s="1"/>
      <c r="D696">
        <f t="shared" si="42"/>
        <v>0.25663884808768916</v>
      </c>
      <c r="E696">
        <f t="shared" si="43"/>
        <v>0.20844135643856737</v>
      </c>
      <c r="G696" s="11">
        <f t="shared" si="41"/>
        <v>0.20842504280754781</v>
      </c>
      <c r="H696" s="4">
        <f t="shared" si="44"/>
        <v>-6.070151404613533E-2</v>
      </c>
    </row>
    <row r="697" spans="1:8" x14ac:dyDescent="0.35">
      <c r="A697" s="1" t="s">
        <v>1384</v>
      </c>
      <c r="B697" s="1" t="s">
        <v>1447</v>
      </c>
      <c r="C697" s="1"/>
      <c r="D697">
        <f t="shared" si="42"/>
        <v>0.25660257654043134</v>
      </c>
      <c r="E697">
        <f t="shared" si="43"/>
        <v>0.20790353038605164</v>
      </c>
      <c r="G697" s="11">
        <f t="shared" si="41"/>
        <v>0.20794239240585455</v>
      </c>
      <c r="H697" s="4">
        <f t="shared" si="44"/>
        <v>0.14443219750015501</v>
      </c>
    </row>
    <row r="698" spans="1:8" x14ac:dyDescent="0.35">
      <c r="A698" s="1" t="s">
        <v>1386</v>
      </c>
      <c r="B698" s="1" t="s">
        <v>2182</v>
      </c>
      <c r="C698" s="1"/>
      <c r="D698">
        <f t="shared" si="42"/>
        <v>0.25656636116743436</v>
      </c>
      <c r="E698">
        <f t="shared" si="43"/>
        <v>0.20736503746907187</v>
      </c>
      <c r="G698" s="11">
        <f t="shared" ref="G698:G761" si="45" xml:space="preserve"> 24695.6732*D698^4 - 25795.5951*D698^3 + 10226.2346*D698^2 - 1808.35954*D698 + 119.664666</f>
        <v>0.20746081786607817</v>
      </c>
      <c r="H698" s="4">
        <f t="shared" si="44"/>
        <v>0.35555373904538889</v>
      </c>
    </row>
    <row r="699" spans="1:8" x14ac:dyDescent="0.35">
      <c r="A699" s="1" t="s">
        <v>1388</v>
      </c>
      <c r="B699" s="1" t="s">
        <v>1451</v>
      </c>
      <c r="C699" s="1"/>
      <c r="D699">
        <f t="shared" si="42"/>
        <v>0.2565302018093189</v>
      </c>
      <c r="E699">
        <f t="shared" si="43"/>
        <v>0.20709554041921804</v>
      </c>
      <c r="G699" s="11">
        <f t="shared" si="45"/>
        <v>0.20698031567194164</v>
      </c>
      <c r="H699" s="4">
        <f t="shared" si="44"/>
        <v>-0.42736542362598051</v>
      </c>
    </row>
    <row r="700" spans="1:8" x14ac:dyDescent="0.35">
      <c r="A700" s="1" t="s">
        <v>1390</v>
      </c>
      <c r="B700" s="1" t="s">
        <v>2183</v>
      </c>
      <c r="C700" s="1"/>
      <c r="D700">
        <f t="shared" si="42"/>
        <v>0.25649409830736114</v>
      </c>
      <c r="E700">
        <f t="shared" si="43"/>
        <v>0.20655604409902956</v>
      </c>
      <c r="G700" s="11">
        <f t="shared" si="45"/>
        <v>0.20650088232382302</v>
      </c>
      <c r="H700" s="4">
        <f t="shared" si="44"/>
        <v>-0.20435364397020095</v>
      </c>
    </row>
    <row r="701" spans="1:8" x14ac:dyDescent="0.35">
      <c r="A701" s="1" t="s">
        <v>1392</v>
      </c>
      <c r="B701" s="1" t="s">
        <v>2184</v>
      </c>
      <c r="C701" s="1"/>
      <c r="D701">
        <f t="shared" si="42"/>
        <v>0.25645805050348935</v>
      </c>
      <c r="E701">
        <f t="shared" si="43"/>
        <v>0.20601587676334454</v>
      </c>
      <c r="G701" s="11">
        <f t="shared" si="45"/>
        <v>0.20602251433869867</v>
      </c>
      <c r="H701" s="4">
        <f t="shared" si="44"/>
        <v>2.4560904065884515E-2</v>
      </c>
    </row>
    <row r="702" spans="1:8" x14ac:dyDescent="0.35">
      <c r="A702" s="1" t="s">
        <v>1394</v>
      </c>
      <c r="B702" s="1" t="s">
        <v>1459</v>
      </c>
      <c r="C702" s="1"/>
      <c r="D702">
        <f t="shared" si="42"/>
        <v>0.25642205824028025</v>
      </c>
      <c r="E702">
        <f t="shared" si="43"/>
        <v>0.20547503674089088</v>
      </c>
      <c r="G702" s="11">
        <f t="shared" si="45"/>
        <v>0.20554520825020006</v>
      </c>
      <c r="H702" s="4">
        <f t="shared" si="44"/>
        <v>0.25935022522260986</v>
      </c>
    </row>
    <row r="703" spans="1:8" x14ac:dyDescent="0.35">
      <c r="A703" s="1" t="s">
        <v>1396</v>
      </c>
      <c r="B703" s="1" t="s">
        <v>2185</v>
      </c>
      <c r="C703" s="1"/>
      <c r="D703">
        <f t="shared" si="42"/>
        <v>0.25638612136095568</v>
      </c>
      <c r="E703">
        <f t="shared" si="43"/>
        <v>0.20520436394814473</v>
      </c>
      <c r="G703" s="11">
        <f t="shared" si="45"/>
        <v>0.2050689606077043</v>
      </c>
      <c r="H703" s="4">
        <f t="shared" si="44"/>
        <v>-0.5000135014530116</v>
      </c>
    </row>
    <row r="704" spans="1:8" x14ac:dyDescent="0.35">
      <c r="A704" s="1" t="s">
        <v>1398</v>
      </c>
      <c r="B704" s="1" t="s">
        <v>2186</v>
      </c>
      <c r="C704" s="1"/>
      <c r="D704">
        <f t="shared" si="42"/>
        <v>0.25635023970937887</v>
      </c>
      <c r="E704">
        <f t="shared" si="43"/>
        <v>0.20466251174821887</v>
      </c>
      <c r="G704" s="11">
        <f t="shared" si="45"/>
        <v>0.20459376797764151</v>
      </c>
      <c r="H704" s="4">
        <f t="shared" si="44"/>
        <v>-0.25355791878522993</v>
      </c>
    </row>
    <row r="705" spans="1:8" x14ac:dyDescent="0.35">
      <c r="A705" s="1" t="s">
        <v>1400</v>
      </c>
      <c r="B705" s="1" t="s">
        <v>1465</v>
      </c>
      <c r="C705" s="1"/>
      <c r="D705">
        <f t="shared" si="42"/>
        <v>0.25631441313005143</v>
      </c>
      <c r="E705">
        <f t="shared" si="43"/>
        <v>0.20411998265592479</v>
      </c>
      <c r="G705" s="11">
        <f t="shared" si="45"/>
        <v>0.20411962694190322</v>
      </c>
      <c r="H705" s="4">
        <f t="shared" si="44"/>
        <v>-1.3104983487277622E-3</v>
      </c>
    </row>
    <row r="706" spans="1:8" x14ac:dyDescent="0.35">
      <c r="A706" s="1" t="s">
        <v>1402</v>
      </c>
      <c r="B706" s="1" t="s">
        <v>1467</v>
      </c>
      <c r="C706" s="1"/>
      <c r="D706">
        <f t="shared" si="42"/>
        <v>0.25627864146810941</v>
      </c>
      <c r="E706">
        <f t="shared" si="43"/>
        <v>0.20357677497797261</v>
      </c>
      <c r="G706" s="11">
        <f t="shared" si="45"/>
        <v>0.20364653409880873</v>
      </c>
      <c r="H706" s="4">
        <f t="shared" si="44"/>
        <v>0.2567014621093211</v>
      </c>
    </row>
    <row r="707" spans="1:8" x14ac:dyDescent="0.35">
      <c r="A707" s="1" t="s">
        <v>1404</v>
      </c>
      <c r="B707" s="1" t="s">
        <v>1469</v>
      </c>
      <c r="C707" s="1"/>
      <c r="D707">
        <f t="shared" si="42"/>
        <v>0.25624292456932057</v>
      </c>
      <c r="E707">
        <f t="shared" si="43"/>
        <v>0.20330491613848292</v>
      </c>
      <c r="G707" s="11">
        <f t="shared" si="45"/>
        <v>0.20317448606230926</v>
      </c>
      <c r="H707" s="4">
        <f t="shared" si="44"/>
        <v>-0.47954916524428626</v>
      </c>
    </row>
    <row r="708" spans="1:8" x14ac:dyDescent="0.35">
      <c r="A708" s="1" t="s">
        <v>1406</v>
      </c>
      <c r="B708" s="1" t="s">
        <v>1471</v>
      </c>
      <c r="C708" s="1"/>
      <c r="D708">
        <f t="shared" si="42"/>
        <v>0.25620726228008028</v>
      </c>
      <c r="E708">
        <f t="shared" si="43"/>
        <v>0.20276068739319991</v>
      </c>
      <c r="G708" s="11">
        <f t="shared" si="45"/>
        <v>0.2027034794625564</v>
      </c>
      <c r="H708" s="4">
        <f t="shared" si="44"/>
        <v>-0.21008933720834122</v>
      </c>
    </row>
    <row r="709" spans="1:8" x14ac:dyDescent="0.35">
      <c r="A709" s="1" t="s">
        <v>1408</v>
      </c>
      <c r="B709" s="1" t="s">
        <v>1473</v>
      </c>
      <c r="C709" s="1"/>
      <c r="D709">
        <f t="shared" si="42"/>
        <v>0.25617165444740875</v>
      </c>
      <c r="E709">
        <f t="shared" si="43"/>
        <v>0.20221577580113148</v>
      </c>
      <c r="G709" s="11">
        <f t="shared" si="45"/>
        <v>0.20223351094527686</v>
      </c>
      <c r="H709" s="4">
        <f t="shared" si="44"/>
        <v>6.5054157189159412E-2</v>
      </c>
    </row>
    <row r="710" spans="1:8" x14ac:dyDescent="0.35">
      <c r="A710" s="1" t="s">
        <v>1410</v>
      </c>
      <c r="B710" s="1" t="s">
        <v>2187</v>
      </c>
      <c r="C710" s="1"/>
      <c r="D710">
        <f t="shared" ref="D710:D773" si="46">1/(LOG10(A710))</f>
        <v>0.25613610091894734</v>
      </c>
      <c r="E710">
        <f t="shared" ref="E710:E773" si="47">LOG10(B710)</f>
        <v>0.20167017964658152</v>
      </c>
      <c r="G710" s="11">
        <f t="shared" si="45"/>
        <v>0.20176457717182927</v>
      </c>
      <c r="H710" s="4">
        <f t="shared" ref="H710:H773" si="48">1000*(POWER(10,G710)-B710)</f>
        <v>0.34585469595027618</v>
      </c>
    </row>
    <row r="711" spans="1:8" x14ac:dyDescent="0.35">
      <c r="A711" s="1" t="s">
        <v>1412</v>
      </c>
      <c r="B711" s="1" t="s">
        <v>1477</v>
      </c>
      <c r="C711" s="1"/>
      <c r="D711">
        <f t="shared" si="46"/>
        <v>0.25610060154295561</v>
      </c>
      <c r="E711">
        <f t="shared" si="47"/>
        <v>0.20139712432045151</v>
      </c>
      <c r="G711" s="11">
        <f t="shared" si="45"/>
        <v>0.20129667481920421</v>
      </c>
      <c r="H711" s="4">
        <f t="shared" si="48"/>
        <v>-0.36771417683811869</v>
      </c>
    </row>
    <row r="712" spans="1:8" x14ac:dyDescent="0.35">
      <c r="A712" s="1" t="s">
        <v>1414</v>
      </c>
      <c r="B712" s="1" t="s">
        <v>2188</v>
      </c>
      <c r="C712" s="1"/>
      <c r="D712">
        <f t="shared" si="46"/>
        <v>0.25606515616830761</v>
      </c>
      <c r="E712">
        <f t="shared" si="47"/>
        <v>0.20085049809107747</v>
      </c>
      <c r="G712" s="11">
        <f t="shared" si="45"/>
        <v>0.20082980057973998</v>
      </c>
      <c r="H712" s="4">
        <f t="shared" si="48"/>
        <v>-7.5678752980534725E-2</v>
      </c>
    </row>
    <row r="713" spans="1:8" x14ac:dyDescent="0.35">
      <c r="A713" s="1" t="s">
        <v>1416</v>
      </c>
      <c r="B713" s="1" t="s">
        <v>2189</v>
      </c>
      <c r="C713" s="1"/>
      <c r="D713">
        <f t="shared" si="46"/>
        <v>0.25602976464448896</v>
      </c>
      <c r="E713">
        <f t="shared" si="47"/>
        <v>0.20030318298158503</v>
      </c>
      <c r="G713" s="11">
        <f t="shared" si="45"/>
        <v>0.20036395116140682</v>
      </c>
      <c r="H713" s="4">
        <f t="shared" si="48"/>
        <v>0.22193483994059626</v>
      </c>
    </row>
    <row r="714" spans="1:8" x14ac:dyDescent="0.35">
      <c r="A714" s="1" t="s">
        <v>1418</v>
      </c>
      <c r="B714" s="1" t="s">
        <v>1483</v>
      </c>
      <c r="C714" s="1"/>
      <c r="D714">
        <f t="shared" si="46"/>
        <v>0.25599442682159357</v>
      </c>
      <c r="E714">
        <f t="shared" si="47"/>
        <v>0.20002926655377029</v>
      </c>
      <c r="G714" s="11">
        <f t="shared" si="45"/>
        <v>0.19989912328684056</v>
      </c>
      <c r="H714" s="4">
        <f t="shared" si="48"/>
        <v>-0.47489936588385184</v>
      </c>
    </row>
    <row r="715" spans="1:8" x14ac:dyDescent="0.35">
      <c r="A715" s="1" t="s">
        <v>1420</v>
      </c>
      <c r="B715" s="1" t="s">
        <v>2190</v>
      </c>
      <c r="C715" s="1"/>
      <c r="D715">
        <f t="shared" si="46"/>
        <v>0.25595914255032026</v>
      </c>
      <c r="E715">
        <f t="shared" si="47"/>
        <v>0.19948091486235589</v>
      </c>
      <c r="G715" s="11">
        <f t="shared" si="45"/>
        <v>0.19943531369465006</v>
      </c>
      <c r="H715" s="4">
        <f t="shared" si="48"/>
        <v>-0.16620717462267898</v>
      </c>
    </row>
    <row r="716" spans="1:8" x14ac:dyDescent="0.35">
      <c r="A716" s="1" t="s">
        <v>1422</v>
      </c>
      <c r="B716" s="1" t="s">
        <v>1489</v>
      </c>
      <c r="C716" s="1"/>
      <c r="D716">
        <f t="shared" si="46"/>
        <v>0.25592391168196965</v>
      </c>
      <c r="E716">
        <f t="shared" si="47"/>
        <v>0.19893186993220904</v>
      </c>
      <c r="G716" s="11">
        <f t="shared" si="45"/>
        <v>0.1989725191377687</v>
      </c>
      <c r="H716" s="4">
        <f t="shared" si="48"/>
        <v>0.1479857662782802</v>
      </c>
    </row>
    <row r="717" spans="1:8" x14ac:dyDescent="0.35">
      <c r="A717" s="1" t="s">
        <v>1424</v>
      </c>
      <c r="B717" s="1" t="s">
        <v>2191</v>
      </c>
      <c r="C717" s="1"/>
      <c r="D717">
        <f t="shared" si="46"/>
        <v>0.25588873406844104</v>
      </c>
      <c r="E717">
        <f t="shared" si="47"/>
        <v>0.19865708695442263</v>
      </c>
      <c r="G717" s="11">
        <f t="shared" si="45"/>
        <v>0.19851073638470496</v>
      </c>
      <c r="H717" s="4">
        <f t="shared" si="48"/>
        <v>-0.5323460302337768</v>
      </c>
    </row>
    <row r="718" spans="1:8" x14ac:dyDescent="0.35">
      <c r="A718" s="1" t="s">
        <v>1426</v>
      </c>
      <c r="B718" s="1" t="s">
        <v>1493</v>
      </c>
      <c r="C718" s="1"/>
      <c r="D718">
        <f t="shared" si="46"/>
        <v>0.25585360956222919</v>
      </c>
      <c r="E718">
        <f t="shared" si="47"/>
        <v>0.19810699887340152</v>
      </c>
      <c r="G718" s="11">
        <f t="shared" si="45"/>
        <v>0.19804996221886029</v>
      </c>
      <c r="H718" s="4">
        <f t="shared" si="48"/>
        <v>-0.20722789419136411</v>
      </c>
    </row>
    <row r="719" spans="1:8" x14ac:dyDescent="0.35">
      <c r="A719" s="1" t="s">
        <v>1428</v>
      </c>
      <c r="B719" s="1" t="s">
        <v>1495</v>
      </c>
      <c r="C719" s="1"/>
      <c r="D719">
        <f t="shared" si="46"/>
        <v>0.25581853801642124</v>
      </c>
      <c r="E719">
        <f t="shared" si="47"/>
        <v>0.19755621315353653</v>
      </c>
      <c r="G719" s="11">
        <f t="shared" si="45"/>
        <v>0.19759019343767648</v>
      </c>
      <c r="H719" s="4">
        <f t="shared" si="48"/>
        <v>0.12331499742268548</v>
      </c>
    </row>
    <row r="720" spans="1:8" x14ac:dyDescent="0.35">
      <c r="A720" s="1" t="s">
        <v>1430</v>
      </c>
      <c r="B720" s="1" t="s">
        <v>1497</v>
      </c>
      <c r="C720" s="1"/>
      <c r="D720">
        <f t="shared" si="46"/>
        <v>0.25578351928469351</v>
      </c>
      <c r="E720">
        <f t="shared" si="47"/>
        <v>0.19728055812561932</v>
      </c>
      <c r="G720" s="11">
        <f t="shared" si="45"/>
        <v>0.19713142685439777</v>
      </c>
      <c r="H720" s="4">
        <f t="shared" si="48"/>
        <v>-0.54074237378820555</v>
      </c>
    </row>
    <row r="721" spans="1:8" x14ac:dyDescent="0.35">
      <c r="A721" s="1" t="s">
        <v>1432</v>
      </c>
      <c r="B721" s="1" t="s">
        <v>1499</v>
      </c>
      <c r="C721" s="1"/>
      <c r="D721">
        <f t="shared" si="46"/>
        <v>0.25574855322130857</v>
      </c>
      <c r="E721">
        <f t="shared" si="47"/>
        <v>0.19672872262328683</v>
      </c>
      <c r="G721" s="11">
        <f t="shared" si="45"/>
        <v>0.19667365929608138</v>
      </c>
      <c r="H721" s="4">
        <f t="shared" si="48"/>
        <v>-0.19942487572022216</v>
      </c>
    </row>
    <row r="722" spans="1:8" x14ac:dyDescent="0.35">
      <c r="A722" s="1" t="s">
        <v>1434</v>
      </c>
      <c r="B722" s="1" t="s">
        <v>2192</v>
      </c>
      <c r="C722" s="1"/>
      <c r="D722">
        <f t="shared" si="46"/>
        <v>0.25571363968111194</v>
      </c>
      <c r="E722">
        <f t="shared" si="47"/>
        <v>0.19617618503997331</v>
      </c>
      <c r="G722" s="11">
        <f t="shared" si="45"/>
        <v>0.19621688760467748</v>
      </c>
      <c r="H722" s="4">
        <f t="shared" si="48"/>
        <v>0.14724277730304713</v>
      </c>
    </row>
    <row r="723" spans="1:8" x14ac:dyDescent="0.35">
      <c r="A723" s="1" t="s">
        <v>1436</v>
      </c>
      <c r="B723" s="1" t="s">
        <v>1503</v>
      </c>
      <c r="C723" s="1"/>
      <c r="D723">
        <f t="shared" si="46"/>
        <v>0.25567877851952925</v>
      </c>
      <c r="E723">
        <f t="shared" si="47"/>
        <v>0.19589965240923377</v>
      </c>
      <c r="G723" s="11">
        <f t="shared" si="45"/>
        <v>0.19576110863651763</v>
      </c>
      <c r="H723" s="4">
        <f t="shared" si="48"/>
        <v>-0.50076397816867235</v>
      </c>
    </row>
    <row r="724" spans="1:8" x14ac:dyDescent="0.35">
      <c r="A724" s="1" t="s">
        <v>1438</v>
      </c>
      <c r="B724" s="1" t="s">
        <v>2193</v>
      </c>
      <c r="C724" s="1"/>
      <c r="D724">
        <f t="shared" si="46"/>
        <v>0.25564396959256297</v>
      </c>
      <c r="E724">
        <f t="shared" si="47"/>
        <v>0.19534605834841964</v>
      </c>
      <c r="G724" s="11">
        <f t="shared" si="45"/>
        <v>0.1953063192622011</v>
      </c>
      <c r="H724" s="4">
        <f t="shared" si="48"/>
        <v>-0.14346955595567756</v>
      </c>
    </row>
    <row r="725" spans="1:8" x14ac:dyDescent="0.35">
      <c r="A725" s="1" t="s">
        <v>1440</v>
      </c>
      <c r="B725" s="1" t="s">
        <v>1509</v>
      </c>
      <c r="C725" s="1"/>
      <c r="D725">
        <f t="shared" si="46"/>
        <v>0.25560921275678983</v>
      </c>
      <c r="E725">
        <f t="shared" si="47"/>
        <v>0.19479175772192461</v>
      </c>
      <c r="G725" s="11">
        <f t="shared" si="45"/>
        <v>0.19485251636687906</v>
      </c>
      <c r="H725" s="4">
        <f t="shared" si="48"/>
        <v>0.21910177994932667</v>
      </c>
    </row>
    <row r="726" spans="1:8" x14ac:dyDescent="0.35">
      <c r="A726" s="1" t="s">
        <v>1442</v>
      </c>
      <c r="B726" s="1" t="s">
        <v>2194</v>
      </c>
      <c r="C726" s="1"/>
      <c r="D726">
        <f t="shared" si="46"/>
        <v>0.2555745078693572</v>
      </c>
      <c r="E726">
        <f t="shared" si="47"/>
        <v>0.19451434188246727</v>
      </c>
      <c r="G726" s="11">
        <f t="shared" si="45"/>
        <v>0.1943996968498567</v>
      </c>
      <c r="H726" s="4">
        <f t="shared" si="48"/>
        <v>-0.41307408687640823</v>
      </c>
    </row>
    <row r="727" spans="1:8" x14ac:dyDescent="0.35">
      <c r="A727" s="1" t="s">
        <v>1444</v>
      </c>
      <c r="B727" s="1" t="s">
        <v>1513</v>
      </c>
      <c r="C727" s="1"/>
      <c r="D727">
        <f t="shared" si="46"/>
        <v>0.25553985478798075</v>
      </c>
      <c r="E727">
        <f t="shared" si="47"/>
        <v>0.19395897801918691</v>
      </c>
      <c r="G727" s="11">
        <f t="shared" si="45"/>
        <v>0.19394785762408162</v>
      </c>
      <c r="H727" s="4">
        <f t="shared" si="48"/>
        <v>-4.0021127938327794E-2</v>
      </c>
    </row>
    <row r="728" spans="1:8" x14ac:dyDescent="0.35">
      <c r="A728" s="1" t="s">
        <v>1446</v>
      </c>
      <c r="B728" s="1" t="s">
        <v>1515</v>
      </c>
      <c r="C728" s="1"/>
      <c r="D728">
        <f t="shared" si="46"/>
        <v>0.25550525337094093</v>
      </c>
      <c r="E728">
        <f t="shared" si="47"/>
        <v>0.19340290306241747</v>
      </c>
      <c r="G728" s="11">
        <f t="shared" si="45"/>
        <v>0.19349699561705336</v>
      </c>
      <c r="H728" s="4">
        <f t="shared" si="48"/>
        <v>0.33823683264899707</v>
      </c>
    </row>
    <row r="729" spans="1:8" x14ac:dyDescent="0.35">
      <c r="A729" s="1" t="s">
        <v>1448</v>
      </c>
      <c r="B729" s="1" t="s">
        <v>1517</v>
      </c>
      <c r="C729" s="1"/>
      <c r="D729">
        <f t="shared" si="46"/>
        <v>0.25547070347708056</v>
      </c>
      <c r="E729">
        <f t="shared" si="47"/>
        <v>0.19312459835446161</v>
      </c>
      <c r="G729" s="11">
        <f t="shared" si="45"/>
        <v>0.19304710776997069</v>
      </c>
      <c r="H729" s="4">
        <f t="shared" si="48"/>
        <v>-0.27832388570780964</v>
      </c>
    </row>
    <row r="730" spans="1:8" x14ac:dyDescent="0.35">
      <c r="A730" s="1" t="s">
        <v>1450</v>
      </c>
      <c r="B730" s="1" t="s">
        <v>1519</v>
      </c>
      <c r="C730" s="1"/>
      <c r="D730">
        <f t="shared" si="46"/>
        <v>0.25543620496580144</v>
      </c>
      <c r="E730">
        <f t="shared" si="47"/>
        <v>0.19256745333654565</v>
      </c>
      <c r="G730" s="11">
        <f t="shared" si="45"/>
        <v>0.19259819103807274</v>
      </c>
      <c r="H730" s="4">
        <f t="shared" si="48"/>
        <v>0.11027318035772282</v>
      </c>
    </row>
    <row r="731" spans="1:8" x14ac:dyDescent="0.35">
      <c r="A731" s="1" t="s">
        <v>1452</v>
      </c>
      <c r="B731" s="1" t="s">
        <v>1521</v>
      </c>
      <c r="C731" s="1"/>
      <c r="D731">
        <f t="shared" si="46"/>
        <v>0.25540175769706186</v>
      </c>
      <c r="E731">
        <f t="shared" si="47"/>
        <v>0.19228861256812027</v>
      </c>
      <c r="G731" s="11">
        <f t="shared" si="45"/>
        <v>0.19215024239001366</v>
      </c>
      <c r="H731" s="4">
        <f t="shared" si="48"/>
        <v>-0.49599536485533946</v>
      </c>
    </row>
    <row r="732" spans="1:8" x14ac:dyDescent="0.35">
      <c r="A732" s="1" t="s">
        <v>1454</v>
      </c>
      <c r="B732" s="1" t="s">
        <v>1523</v>
      </c>
      <c r="C732" s="1"/>
      <c r="D732">
        <f t="shared" si="46"/>
        <v>0.25536736153137329</v>
      </c>
      <c r="E732">
        <f t="shared" si="47"/>
        <v>0.1917303933628563</v>
      </c>
      <c r="G732" s="11">
        <f t="shared" si="45"/>
        <v>0.19170325880843109</v>
      </c>
      <c r="H732" s="4">
        <f t="shared" si="48"/>
        <v>-9.7152774849673662E-2</v>
      </c>
    </row>
    <row r="733" spans="1:8" x14ac:dyDescent="0.35">
      <c r="A733" s="1" t="s">
        <v>1456</v>
      </c>
      <c r="B733" s="1" t="s">
        <v>2195</v>
      </c>
      <c r="C733" s="1"/>
      <c r="D733">
        <f t="shared" si="46"/>
        <v>0.25533301632979805</v>
      </c>
      <c r="E733">
        <f t="shared" si="47"/>
        <v>0.19117145572855851</v>
      </c>
      <c r="G733" s="11">
        <f t="shared" si="45"/>
        <v>0.19125723728954824</v>
      </c>
      <c r="H733" s="4">
        <f t="shared" si="48"/>
        <v>0.30677783687438342</v>
      </c>
    </row>
    <row r="734" spans="1:8" x14ac:dyDescent="0.35">
      <c r="A734" s="1" t="s">
        <v>1458</v>
      </c>
      <c r="B734" s="1" t="s">
        <v>1527</v>
      </c>
      <c r="C734" s="1"/>
      <c r="D734">
        <f t="shared" si="46"/>
        <v>0.25529872195394587</v>
      </c>
      <c r="E734">
        <f t="shared" si="47"/>
        <v>0.19089171692216964</v>
      </c>
      <c r="G734" s="11">
        <f t="shared" si="45"/>
        <v>0.19081217484323076</v>
      </c>
      <c r="H734" s="4">
        <f t="shared" si="48"/>
        <v>-0.28422650373904901</v>
      </c>
    </row>
    <row r="735" spans="1:8" x14ac:dyDescent="0.35">
      <c r="A735" s="1" t="s">
        <v>1460</v>
      </c>
      <c r="B735" s="1" t="s">
        <v>2196</v>
      </c>
      <c r="C735" s="1"/>
      <c r="D735">
        <f t="shared" si="46"/>
        <v>0.25526447826597159</v>
      </c>
      <c r="E735">
        <f t="shared" si="47"/>
        <v>0.1903316981702915</v>
      </c>
      <c r="G735" s="11">
        <f t="shared" si="45"/>
        <v>0.19036806849230459</v>
      </c>
      <c r="H735" s="4">
        <f t="shared" si="48"/>
        <v>0.1298113655068267</v>
      </c>
    </row>
    <row r="736" spans="1:8" x14ac:dyDescent="0.35">
      <c r="A736" s="1" t="s">
        <v>1462</v>
      </c>
      <c r="B736" s="1" t="s">
        <v>1531</v>
      </c>
      <c r="C736" s="1"/>
      <c r="D736">
        <f t="shared" si="46"/>
        <v>0.25523028512857199</v>
      </c>
      <c r="E736">
        <f t="shared" si="47"/>
        <v>0.19005141775920598</v>
      </c>
      <c r="G736" s="11">
        <f t="shared" si="45"/>
        <v>0.18992491527335176</v>
      </c>
      <c r="H736" s="4">
        <f t="shared" si="48"/>
        <v>-0.45113125483808858</v>
      </c>
    </row>
    <row r="737" spans="1:8" x14ac:dyDescent="0.35">
      <c r="A737" s="1" t="s">
        <v>1464</v>
      </c>
      <c r="B737" s="1" t="s">
        <v>2197</v>
      </c>
      <c r="C737" s="1"/>
      <c r="D737">
        <f t="shared" si="46"/>
        <v>0.25519614240498328</v>
      </c>
      <c r="E737">
        <f t="shared" si="47"/>
        <v>0.1894903136993675</v>
      </c>
      <c r="G737" s="11">
        <f t="shared" si="45"/>
        <v>0.18948271223631252</v>
      </c>
      <c r="H737" s="4">
        <f t="shared" si="48"/>
        <v>-2.7076928037494952E-2</v>
      </c>
    </row>
    <row r="738" spans="1:8" x14ac:dyDescent="0.35">
      <c r="A738" s="1" t="s">
        <v>1466</v>
      </c>
      <c r="B738" s="1" t="s">
        <v>1537</v>
      </c>
      <c r="C738" s="1"/>
      <c r="D738">
        <f t="shared" si="46"/>
        <v>0.25516204995897801</v>
      </c>
      <c r="E738">
        <f t="shared" si="47"/>
        <v>0.18892848376085342</v>
      </c>
      <c r="G738" s="11">
        <f t="shared" si="45"/>
        <v>0.18904145644408743</v>
      </c>
      <c r="H738" s="4">
        <f t="shared" si="48"/>
        <v>0.40195191668224162</v>
      </c>
    </row>
    <row r="739" spans="1:8" x14ac:dyDescent="0.35">
      <c r="A739" s="1" t="s">
        <v>1468</v>
      </c>
      <c r="B739" s="1" t="s">
        <v>2198</v>
      </c>
      <c r="C739" s="1"/>
      <c r="D739">
        <f t="shared" si="46"/>
        <v>0.2551280076548626</v>
      </c>
      <c r="E739">
        <f t="shared" si="47"/>
        <v>0.18864729599971736</v>
      </c>
      <c r="G739" s="11">
        <f t="shared" si="45"/>
        <v>0.18860114497310576</v>
      </c>
      <c r="H739" s="4">
        <f t="shared" si="48"/>
        <v>-0.16406701457127859</v>
      </c>
    </row>
    <row r="740" spans="1:8" x14ac:dyDescent="0.35">
      <c r="A740" s="1" t="s">
        <v>1470</v>
      </c>
      <c r="B740" s="1" t="s">
        <v>1541</v>
      </c>
      <c r="C740" s="1"/>
      <c r="D740">
        <f t="shared" si="46"/>
        <v>0.2550940153574745</v>
      </c>
      <c r="E740">
        <f t="shared" si="47"/>
        <v>0.18808437371493819</v>
      </c>
      <c r="G740" s="11">
        <f t="shared" si="45"/>
        <v>0.18816177491213182</v>
      </c>
      <c r="H740" s="4">
        <f t="shared" si="48"/>
        <v>0.27484411467848524</v>
      </c>
    </row>
    <row r="741" spans="1:8" x14ac:dyDescent="0.35">
      <c r="A741" s="1" t="s">
        <v>1472</v>
      </c>
      <c r="B741" s="1" t="s">
        <v>1543</v>
      </c>
      <c r="C741" s="1"/>
      <c r="D741">
        <f t="shared" si="46"/>
        <v>0.25506007293217947</v>
      </c>
      <c r="E741">
        <f t="shared" si="47"/>
        <v>0.18780263871841929</v>
      </c>
      <c r="G741" s="11">
        <f t="shared" si="45"/>
        <v>0.18772334336368601</v>
      </c>
      <c r="H741" s="4">
        <f t="shared" si="48"/>
        <v>-0.2813367243843512</v>
      </c>
    </row>
    <row r="742" spans="1:8" x14ac:dyDescent="0.35">
      <c r="A742" s="1" t="s">
        <v>1474</v>
      </c>
      <c r="B742" s="1" t="s">
        <v>1545</v>
      </c>
      <c r="C742" s="1"/>
      <c r="D742">
        <f t="shared" si="46"/>
        <v>0.25502618024486873</v>
      </c>
      <c r="E742">
        <f t="shared" si="47"/>
        <v>0.18723861983147869</v>
      </c>
      <c r="G742" s="11">
        <f t="shared" si="45"/>
        <v>0.18728584744245325</v>
      </c>
      <c r="H742" s="4">
        <f t="shared" si="48"/>
        <v>0.16736856777122</v>
      </c>
    </row>
    <row r="743" spans="1:8" x14ac:dyDescent="0.35">
      <c r="A743" s="1" t="s">
        <v>1476</v>
      </c>
      <c r="B743" s="1" t="s">
        <v>1547</v>
      </c>
      <c r="C743" s="1"/>
      <c r="D743">
        <f t="shared" si="46"/>
        <v>0.25499233716195663</v>
      </c>
      <c r="E743">
        <f t="shared" si="47"/>
        <v>0.18695633546541224</v>
      </c>
      <c r="G743" s="11">
        <f t="shared" si="45"/>
        <v>0.18684928427681768</v>
      </c>
      <c r="H743" s="4">
        <f t="shared" si="48"/>
        <v>-0.37906177623203696</v>
      </c>
    </row>
    <row r="744" spans="1:8" x14ac:dyDescent="0.35">
      <c r="A744" s="1" t="s">
        <v>1478</v>
      </c>
      <c r="B744" s="1" t="s">
        <v>1549</v>
      </c>
      <c r="C744" s="1"/>
      <c r="D744">
        <f t="shared" si="46"/>
        <v>0.25495854355037761</v>
      </c>
      <c r="E744">
        <f t="shared" si="47"/>
        <v>0.18639121569549319</v>
      </c>
      <c r="G744" s="11">
        <f t="shared" si="45"/>
        <v>0.18641365100715745</v>
      </c>
      <c r="H744" s="4">
        <f t="shared" si="48"/>
        <v>7.9350602580463558E-2</v>
      </c>
    </row>
    <row r="745" spans="1:8" x14ac:dyDescent="0.35">
      <c r="A745" s="1" t="s">
        <v>1480</v>
      </c>
      <c r="B745" s="1" t="s">
        <v>1551</v>
      </c>
      <c r="C745" s="1"/>
      <c r="D745">
        <f t="shared" si="46"/>
        <v>0.25492479927758388</v>
      </c>
      <c r="E745">
        <f t="shared" si="47"/>
        <v>0.18610837981320527</v>
      </c>
      <c r="G745" s="11">
        <f t="shared" si="45"/>
        <v>0.1859789447866973</v>
      </c>
      <c r="H745" s="4">
        <f t="shared" si="48"/>
        <v>-0.45741580812874716</v>
      </c>
    </row>
    <row r="746" spans="1:8" x14ac:dyDescent="0.35">
      <c r="A746" s="1" t="s">
        <v>1482</v>
      </c>
      <c r="B746" s="1" t="s">
        <v>1553</v>
      </c>
      <c r="C746" s="1"/>
      <c r="D746">
        <f t="shared" si="46"/>
        <v>0.25489110421154237</v>
      </c>
      <c r="E746">
        <f t="shared" si="47"/>
        <v>0.18554215485437514</v>
      </c>
      <c r="G746" s="11">
        <f t="shared" si="45"/>
        <v>0.18554516278162225</v>
      </c>
      <c r="H746" s="4">
        <f t="shared" si="48"/>
        <v>1.0617607707485988E-2</v>
      </c>
    </row>
    <row r="747" spans="1:8" x14ac:dyDescent="0.35">
      <c r="A747" s="1" t="s">
        <v>1484</v>
      </c>
      <c r="B747" s="1" t="s">
        <v>1557</v>
      </c>
      <c r="C747" s="1"/>
      <c r="D747">
        <f t="shared" si="46"/>
        <v>0.25485745822073252</v>
      </c>
      <c r="E747">
        <f t="shared" si="47"/>
        <v>0.18497519069826102</v>
      </c>
      <c r="G747" s="11">
        <f t="shared" si="45"/>
        <v>0.18511230217016816</v>
      </c>
      <c r="H747" s="4">
        <f t="shared" si="48"/>
        <v>0.48342959067149138</v>
      </c>
    </row>
    <row r="748" spans="1:8" x14ac:dyDescent="0.35">
      <c r="A748" s="1" t="s">
        <v>1486</v>
      </c>
      <c r="B748" s="1" t="s">
        <v>2199</v>
      </c>
      <c r="C748" s="1"/>
      <c r="D748">
        <f t="shared" si="46"/>
        <v>0.25482386117414352</v>
      </c>
      <c r="E748">
        <f t="shared" si="47"/>
        <v>0.18469143081759881</v>
      </c>
      <c r="G748" s="11">
        <f t="shared" si="45"/>
        <v>0.18468036014336064</v>
      </c>
      <c r="H748" s="4">
        <f t="shared" si="48"/>
        <v>-3.900099219689146E-2</v>
      </c>
    </row>
    <row r="749" spans="1:8" x14ac:dyDescent="0.35">
      <c r="A749" s="1" t="s">
        <v>1488</v>
      </c>
      <c r="B749" s="1" t="s">
        <v>1561</v>
      </c>
      <c r="C749" s="1"/>
      <c r="D749">
        <f t="shared" si="46"/>
        <v>0.25479031294127169</v>
      </c>
      <c r="E749">
        <f t="shared" si="47"/>
        <v>0.18412335423967113</v>
      </c>
      <c r="G749" s="11">
        <f t="shared" si="45"/>
        <v>0.18424933390450349</v>
      </c>
      <c r="H749" s="4">
        <f t="shared" si="48"/>
        <v>0.44330485012933352</v>
      </c>
    </row>
    <row r="750" spans="1:8" x14ac:dyDescent="0.35">
      <c r="A750" s="1" t="s">
        <v>1490</v>
      </c>
      <c r="B750" s="1" t="s">
        <v>2200</v>
      </c>
      <c r="C750" s="1"/>
      <c r="D750">
        <f t="shared" si="46"/>
        <v>0.25475681339211786</v>
      </c>
      <c r="E750">
        <f t="shared" si="47"/>
        <v>0.18383903705642116</v>
      </c>
      <c r="G750" s="11">
        <f t="shared" si="45"/>
        <v>0.18381922066900813</v>
      </c>
      <c r="H750" s="4">
        <f t="shared" si="48"/>
        <v>-6.967376859279284E-2</v>
      </c>
    </row>
    <row r="751" spans="1:8" x14ac:dyDescent="0.35">
      <c r="A751" s="1" t="s">
        <v>1492</v>
      </c>
      <c r="B751" s="1" t="s">
        <v>1565</v>
      </c>
      <c r="C751" s="1"/>
      <c r="D751">
        <f t="shared" si="46"/>
        <v>0.25472336239718496</v>
      </c>
      <c r="E751">
        <f t="shared" si="47"/>
        <v>0.18326984368280461</v>
      </c>
      <c r="G751" s="11">
        <f t="shared" si="45"/>
        <v>0.18339001766479157</v>
      </c>
      <c r="H751" s="4">
        <f t="shared" si="48"/>
        <v>0.42204238887522116</v>
      </c>
    </row>
    <row r="752" spans="1:8" x14ac:dyDescent="0.35">
      <c r="A752" s="1" t="s">
        <v>1494</v>
      </c>
      <c r="B752" s="1" t="s">
        <v>1567</v>
      </c>
      <c r="C752" s="1"/>
      <c r="D752">
        <f t="shared" si="46"/>
        <v>0.2546899598274755</v>
      </c>
      <c r="E752">
        <f t="shared" si="47"/>
        <v>0.18298496700358169</v>
      </c>
      <c r="G752" s="11">
        <f t="shared" si="45"/>
        <v>0.18296172213199213</v>
      </c>
      <c r="H752" s="4">
        <f t="shared" si="48"/>
        <v>-8.156731839603637E-2</v>
      </c>
    </row>
    <row r="753" spans="1:8" x14ac:dyDescent="0.35">
      <c r="A753" s="1" t="s">
        <v>1496</v>
      </c>
      <c r="B753" s="1" t="s">
        <v>1569</v>
      </c>
      <c r="C753" s="1"/>
      <c r="D753">
        <f t="shared" si="46"/>
        <v>0.25465660555448888</v>
      </c>
      <c r="E753">
        <f t="shared" si="47"/>
        <v>0.18241465243455401</v>
      </c>
      <c r="G753" s="11">
        <f t="shared" si="45"/>
        <v>0.18253433132245789</v>
      </c>
      <c r="H753" s="4">
        <f t="shared" si="48"/>
        <v>0.41947658806140709</v>
      </c>
    </row>
    <row r="754" spans="1:8" x14ac:dyDescent="0.35">
      <c r="A754" s="1" t="s">
        <v>1498</v>
      </c>
      <c r="B754" s="1" t="s">
        <v>1571</v>
      </c>
      <c r="C754" s="1"/>
      <c r="D754">
        <f t="shared" si="46"/>
        <v>0.25462329945021883</v>
      </c>
      <c r="E754">
        <f t="shared" si="47"/>
        <v>0.18212921405299839</v>
      </c>
      <c r="G754" s="11">
        <f t="shared" si="45"/>
        <v>0.18210784250042877</v>
      </c>
      <c r="H754" s="4">
        <f t="shared" si="48"/>
        <v>-7.4846292125618774E-2</v>
      </c>
    </row>
    <row r="755" spans="1:8" x14ac:dyDescent="0.35">
      <c r="A755" s="1" t="s">
        <v>1500</v>
      </c>
      <c r="B755" s="1" t="s">
        <v>2201</v>
      </c>
      <c r="C755" s="1"/>
      <c r="D755">
        <f t="shared" si="46"/>
        <v>0.25459004138715141</v>
      </c>
      <c r="E755">
        <f t="shared" si="47"/>
        <v>0.18155777386278632</v>
      </c>
      <c r="G755" s="11">
        <f t="shared" si="45"/>
        <v>0.18168225294208185</v>
      </c>
      <c r="H755" s="4">
        <f t="shared" si="48"/>
        <v>0.43544375960213877</v>
      </c>
    </row>
    <row r="756" spans="1:8" x14ac:dyDescent="0.35">
      <c r="A756" s="1" t="s">
        <v>1502</v>
      </c>
      <c r="B756" s="1" t="s">
        <v>1575</v>
      </c>
      <c r="C756" s="1"/>
      <c r="D756">
        <f t="shared" si="46"/>
        <v>0.25455683123826184</v>
      </c>
      <c r="E756">
        <f t="shared" si="47"/>
        <v>0.18127177155946156</v>
      </c>
      <c r="G756" s="11">
        <f t="shared" si="45"/>
        <v>0.1812575599353039</v>
      </c>
      <c r="H756" s="4">
        <f t="shared" si="48"/>
        <v>-4.9673420681850544E-2</v>
      </c>
    </row>
    <row r="757" spans="1:8" x14ac:dyDescent="0.35">
      <c r="A757" s="1" t="s">
        <v>1504</v>
      </c>
      <c r="B757" s="1" t="s">
        <v>2202</v>
      </c>
      <c r="C757" s="1"/>
      <c r="D757">
        <f t="shared" si="46"/>
        <v>0.25452366887701255</v>
      </c>
      <c r="E757">
        <f t="shared" si="47"/>
        <v>0.18069920129603473</v>
      </c>
      <c r="G757" s="11">
        <f t="shared" si="45"/>
        <v>0.18083376077969149</v>
      </c>
      <c r="H757" s="4">
        <f t="shared" si="48"/>
        <v>0.46978211999637587</v>
      </c>
    </row>
    <row r="758" spans="1:8" x14ac:dyDescent="0.35">
      <c r="A758" s="1" t="s">
        <v>1506</v>
      </c>
      <c r="B758" s="1" t="s">
        <v>1579</v>
      </c>
      <c r="C758" s="1"/>
      <c r="D758">
        <f t="shared" si="46"/>
        <v>0.25449055417735061</v>
      </c>
      <c r="E758">
        <f t="shared" si="47"/>
        <v>0.18041263283832379</v>
      </c>
      <c r="G758" s="11">
        <f t="shared" si="45"/>
        <v>0.18041085278694879</v>
      </c>
      <c r="H758" s="4">
        <f t="shared" si="48"/>
        <v>-6.2095477120216458E-3</v>
      </c>
    </row>
    <row r="759" spans="1:8" x14ac:dyDescent="0.35">
      <c r="A759" s="1" t="s">
        <v>1508</v>
      </c>
      <c r="B759" s="1" t="s">
        <v>1583</v>
      </c>
      <c r="C759" s="1"/>
      <c r="D759">
        <f t="shared" si="46"/>
        <v>0.25445748701370513</v>
      </c>
      <c r="E759">
        <f t="shared" si="47"/>
        <v>0.17983892802318668</v>
      </c>
      <c r="G759" s="11">
        <f t="shared" si="45"/>
        <v>0.1799888332801487</v>
      </c>
      <c r="H759" s="4">
        <f t="shared" si="48"/>
        <v>0.52233176133298365</v>
      </c>
    </row>
    <row r="760" spans="1:8" x14ac:dyDescent="0.35">
      <c r="A760" s="1" t="s">
        <v>1510</v>
      </c>
      <c r="B760" s="1" t="s">
        <v>2203</v>
      </c>
      <c r="C760" s="1"/>
      <c r="D760">
        <f t="shared" si="46"/>
        <v>0.25442446726098517</v>
      </c>
      <c r="E760">
        <f t="shared" si="47"/>
        <v>0.17955179116518774</v>
      </c>
      <c r="G760" s="11">
        <f t="shared" si="45"/>
        <v>0.17956769959430119</v>
      </c>
      <c r="H760" s="4">
        <f t="shared" si="48"/>
        <v>5.5386348144059738E-2</v>
      </c>
    </row>
    <row r="761" spans="1:8" x14ac:dyDescent="0.35">
      <c r="A761" s="1" t="s">
        <v>1512</v>
      </c>
      <c r="B761" s="1" t="s">
        <v>1587</v>
      </c>
      <c r="C761" s="1"/>
      <c r="D761">
        <f t="shared" si="46"/>
        <v>0.2543914947945769</v>
      </c>
      <c r="E761">
        <f t="shared" si="47"/>
        <v>0.17897694729316943</v>
      </c>
      <c r="G761" s="11">
        <f t="shared" si="45"/>
        <v>0.17914744907578495</v>
      </c>
      <c r="H761" s="4">
        <f t="shared" si="48"/>
        <v>0.5929346270274749</v>
      </c>
    </row>
    <row r="762" spans="1:8" x14ac:dyDescent="0.35">
      <c r="A762" s="1" t="s">
        <v>1514</v>
      </c>
      <c r="B762" s="1" t="s">
        <v>1589</v>
      </c>
      <c r="C762" s="1"/>
      <c r="D762">
        <f t="shared" si="46"/>
        <v>0.25435856949034169</v>
      </c>
      <c r="E762">
        <f t="shared" si="47"/>
        <v>0.17868923977558981</v>
      </c>
      <c r="G762" s="11">
        <f t="shared" ref="G762:G773" si="49" xml:space="preserve"> 24695.6732*D762^4 - 25795.5951*D762^3 + 10226.2346*D762^2 - 1808.35954*D762 + 119.664666</f>
        <v>0.17872807908217681</v>
      </c>
      <c r="H762" s="4">
        <f t="shared" si="48"/>
        <v>0.13495712440203533</v>
      </c>
    </row>
    <row r="763" spans="1:8" x14ac:dyDescent="0.35">
      <c r="A763" s="1" t="s">
        <v>1516</v>
      </c>
      <c r="B763" s="1" t="s">
        <v>2204</v>
      </c>
      <c r="C763" s="1"/>
      <c r="D763">
        <f t="shared" si="46"/>
        <v>0.25432569122461335</v>
      </c>
      <c r="E763">
        <f t="shared" si="47"/>
        <v>0.17840134153375525</v>
      </c>
      <c r="G763" s="11">
        <f t="shared" si="49"/>
        <v>0.17830958698304755</v>
      </c>
      <c r="H763" s="4">
        <f t="shared" si="48"/>
        <v>-0.31856551901876529</v>
      </c>
    </row>
    <row r="764" spans="1:8" x14ac:dyDescent="0.35">
      <c r="A764" s="1" t="s">
        <v>1518</v>
      </c>
      <c r="B764" s="1" t="s">
        <v>1593</v>
      </c>
      <c r="C764" s="1"/>
      <c r="D764">
        <f t="shared" si="46"/>
        <v>0.2542928598741962</v>
      </c>
      <c r="E764">
        <f t="shared" si="47"/>
        <v>0.17782497186468177</v>
      </c>
      <c r="G764" s="11">
        <f t="shared" si="49"/>
        <v>0.17789197015871139</v>
      </c>
      <c r="H764" s="4">
        <f t="shared" si="48"/>
        <v>0.23234744684663688</v>
      </c>
    </row>
    <row r="765" spans="1:8" x14ac:dyDescent="0.35">
      <c r="A765" s="1" t="s">
        <v>1520</v>
      </c>
      <c r="B765" s="1" t="s">
        <v>1595</v>
      </c>
      <c r="C765" s="1"/>
      <c r="D765">
        <f t="shared" si="46"/>
        <v>0.25426007531636208</v>
      </c>
      <c r="E765">
        <f t="shared" si="47"/>
        <v>0.17753649992986212</v>
      </c>
      <c r="G765" s="11">
        <f t="shared" si="49"/>
        <v>0.1774752260012491</v>
      </c>
      <c r="H765" s="4">
        <f t="shared" si="48"/>
        <v>-0.21232311557306538</v>
      </c>
    </row>
    <row r="766" spans="1:8" x14ac:dyDescent="0.35">
      <c r="A766" s="1" t="s">
        <v>1522</v>
      </c>
      <c r="B766" s="1" t="s">
        <v>1597</v>
      </c>
      <c r="C766" s="1"/>
      <c r="D766">
        <f t="shared" si="46"/>
        <v>0.25422733742884879</v>
      </c>
      <c r="E766">
        <f t="shared" si="47"/>
        <v>0.17695898058690812</v>
      </c>
      <c r="G766" s="11">
        <f t="shared" si="49"/>
        <v>0.17705935191399647</v>
      </c>
      <c r="H766" s="4">
        <f t="shared" si="48"/>
        <v>0.3474037661486129</v>
      </c>
    </row>
    <row r="767" spans="1:8" x14ac:dyDescent="0.35">
      <c r="A767" s="1" t="s">
        <v>1524</v>
      </c>
      <c r="B767" s="1" t="s">
        <v>1599</v>
      </c>
      <c r="C767" s="1"/>
      <c r="D767">
        <f t="shared" si="46"/>
        <v>0.25419464608985715</v>
      </c>
      <c r="E767">
        <f t="shared" si="47"/>
        <v>0.17666993266814959</v>
      </c>
      <c r="G767" s="11">
        <f t="shared" si="49"/>
        <v>0.17664434531103268</v>
      </c>
      <c r="H767" s="4">
        <f t="shared" si="48"/>
        <v>-8.8490827898191071E-2</v>
      </c>
    </row>
    <row r="768" spans="1:8" x14ac:dyDescent="0.35">
      <c r="A768" s="1" t="s">
        <v>1526</v>
      </c>
      <c r="B768" s="1" t="s">
        <v>2205</v>
      </c>
      <c r="C768" s="1"/>
      <c r="D768">
        <f t="shared" si="46"/>
        <v>0.2541620011780491</v>
      </c>
      <c r="E768">
        <f t="shared" si="47"/>
        <v>0.17609125905568124</v>
      </c>
      <c r="G768" s="11">
        <f t="shared" si="49"/>
        <v>0.17623020361763508</v>
      </c>
      <c r="H768" s="4">
        <f t="shared" si="48"/>
        <v>0.47997429105728351</v>
      </c>
    </row>
    <row r="769" spans="1:8" x14ac:dyDescent="0.35">
      <c r="A769" s="1" t="s">
        <v>1528</v>
      </c>
      <c r="B769" s="1" t="s">
        <v>1603</v>
      </c>
      <c r="C769" s="1"/>
      <c r="D769">
        <f t="shared" si="46"/>
        <v>0.25412940257254524</v>
      </c>
      <c r="E769">
        <f t="shared" si="47"/>
        <v>0.17580163284827949</v>
      </c>
      <c r="G769" s="11">
        <f t="shared" si="49"/>
        <v>0.1758169242704497</v>
      </c>
      <c r="H769" s="4">
        <f t="shared" si="48"/>
        <v>5.2780420497500202E-2</v>
      </c>
    </row>
    <row r="770" spans="1:8" x14ac:dyDescent="0.35">
      <c r="A770" s="1" t="s">
        <v>1530</v>
      </c>
      <c r="B770" s="1" t="s">
        <v>1607</v>
      </c>
      <c r="C770" s="1"/>
      <c r="D770">
        <f t="shared" si="46"/>
        <v>0.25409685015292255</v>
      </c>
      <c r="E770">
        <f t="shared" si="47"/>
        <v>0.17522180034305238</v>
      </c>
      <c r="G770" s="11">
        <f t="shared" si="49"/>
        <v>0.17540450471680913</v>
      </c>
      <c r="H770" s="4">
        <f t="shared" si="48"/>
        <v>0.6299089637098465</v>
      </c>
    </row>
    <row r="771" spans="1:8" x14ac:dyDescent="0.35">
      <c r="A771" s="1" t="s">
        <v>1532</v>
      </c>
      <c r="B771" s="1" t="s">
        <v>2206</v>
      </c>
      <c r="C771" s="1"/>
      <c r="D771">
        <f t="shared" si="46"/>
        <v>0.25406434379921222</v>
      </c>
      <c r="E771">
        <f t="shared" si="47"/>
        <v>0.17493159352844256</v>
      </c>
      <c r="G771" s="11">
        <f t="shared" si="49"/>
        <v>0.17499294241495988</v>
      </c>
      <c r="H771" s="4">
        <f t="shared" si="48"/>
        <v>0.21134143002643491</v>
      </c>
    </row>
    <row r="772" spans="1:8" x14ac:dyDescent="0.35">
      <c r="A772" s="1" t="s">
        <v>1534</v>
      </c>
      <c r="B772" s="1" t="s">
        <v>2207</v>
      </c>
      <c r="C772" s="1"/>
      <c r="D772">
        <f t="shared" si="46"/>
        <v>0.25403188339189742</v>
      </c>
      <c r="E772">
        <f t="shared" si="47"/>
        <v>0.17464119266044847</v>
      </c>
      <c r="G772" s="11">
        <f t="shared" si="49"/>
        <v>0.17458223483394875</v>
      </c>
      <c r="H772" s="4">
        <f t="shared" si="48"/>
        <v>-0.20294056610659084</v>
      </c>
    </row>
    <row r="773" spans="1:8" x14ac:dyDescent="0.35">
      <c r="A773" s="1" t="s">
        <v>1536</v>
      </c>
      <c r="B773" s="1" t="s">
        <v>2208</v>
      </c>
      <c r="C773" s="1"/>
      <c r="D773">
        <f t="shared" si="46"/>
        <v>0.25399946881191093</v>
      </c>
      <c r="E773">
        <f t="shared" si="47"/>
        <v>0.17405980772502544</v>
      </c>
      <c r="G773" s="11">
        <f t="shared" si="49"/>
        <v>0.17417237945385011</v>
      </c>
      <c r="H773" s="4">
        <f t="shared" si="48"/>
        <v>0.38704469511730011</v>
      </c>
    </row>
    <row r="774" spans="1:8" x14ac:dyDescent="0.35">
      <c r="A774" s="1"/>
      <c r="B774" s="1"/>
      <c r="C774" s="1"/>
    </row>
    <row r="775" spans="1:8" x14ac:dyDescent="0.35">
      <c r="A775" s="1"/>
      <c r="B775" s="1"/>
      <c r="C775" s="1"/>
    </row>
    <row r="776" spans="1:8" x14ac:dyDescent="0.35">
      <c r="A776" s="1"/>
      <c r="B776" s="1"/>
      <c r="C776" s="1"/>
    </row>
    <row r="777" spans="1:8" x14ac:dyDescent="0.35">
      <c r="A777" s="1"/>
      <c r="B777" s="1"/>
      <c r="C777" s="1"/>
    </row>
    <row r="778" spans="1:8" x14ac:dyDescent="0.35">
      <c r="A778" s="1"/>
      <c r="B778" s="1"/>
      <c r="C778" s="1"/>
    </row>
    <row r="779" spans="1:8" x14ac:dyDescent="0.35">
      <c r="A779" s="1"/>
      <c r="B779" s="1"/>
      <c r="C779" s="1"/>
    </row>
    <row r="780" spans="1:8" x14ac:dyDescent="0.35">
      <c r="A780" s="1"/>
      <c r="B780" s="1"/>
      <c r="C780" s="1"/>
    </row>
    <row r="781" spans="1:8" x14ac:dyDescent="0.35">
      <c r="A781" s="1"/>
      <c r="B781" s="1"/>
      <c r="C781" s="1"/>
    </row>
    <row r="782" spans="1:8" x14ac:dyDescent="0.35">
      <c r="A782" s="1"/>
      <c r="B782" s="1"/>
      <c r="C782" s="1"/>
    </row>
    <row r="783" spans="1:8" x14ac:dyDescent="0.35">
      <c r="A783" s="1"/>
      <c r="B783" s="1"/>
      <c r="C783" s="1"/>
    </row>
    <row r="784" spans="1:8" x14ac:dyDescent="0.35">
      <c r="A784" s="1"/>
      <c r="B784" s="1"/>
      <c r="C784" s="1"/>
    </row>
    <row r="785" spans="1:3" x14ac:dyDescent="0.35">
      <c r="A785" s="1"/>
      <c r="B785" s="1"/>
      <c r="C785" s="1"/>
    </row>
    <row r="786" spans="1:3" x14ac:dyDescent="0.35">
      <c r="A786" s="1"/>
      <c r="B786" s="1"/>
      <c r="C786" s="1"/>
    </row>
    <row r="787" spans="1:3" x14ac:dyDescent="0.35">
      <c r="A787" s="1"/>
      <c r="B787" s="1"/>
      <c r="C787" s="1"/>
    </row>
    <row r="788" spans="1:3" x14ac:dyDescent="0.35">
      <c r="A788" s="1"/>
      <c r="B788" s="1"/>
      <c r="C788" s="1"/>
    </row>
    <row r="789" spans="1:3" x14ac:dyDescent="0.35">
      <c r="A789" s="1"/>
      <c r="B789" s="1"/>
      <c r="C789" s="1"/>
    </row>
    <row r="790" spans="1:3" x14ac:dyDescent="0.35">
      <c r="C790" s="1"/>
    </row>
    <row r="791" spans="1:3" x14ac:dyDescent="0.35">
      <c r="C791" s="1"/>
    </row>
    <row r="792" spans="1:3" x14ac:dyDescent="0.35">
      <c r="C792" s="1"/>
    </row>
    <row r="793" spans="1:3" x14ac:dyDescent="0.35">
      <c r="C793" s="1"/>
    </row>
    <row r="794" spans="1:3" x14ac:dyDescent="0.35">
      <c r="C794" s="1"/>
    </row>
    <row r="795" spans="1:3" x14ac:dyDescent="0.35">
      <c r="C795" s="1"/>
    </row>
    <row r="796" spans="1:3" x14ac:dyDescent="0.35">
      <c r="C796" s="1"/>
    </row>
    <row r="797" spans="1:3" x14ac:dyDescent="0.35">
      <c r="C797" s="1"/>
    </row>
    <row r="798" spans="1:3" x14ac:dyDescent="0.35">
      <c r="C798" s="1"/>
    </row>
    <row r="799" spans="1:3" x14ac:dyDescent="0.35">
      <c r="C799" s="1"/>
    </row>
    <row r="800" spans="1:3" x14ac:dyDescent="0.35">
      <c r="C800" s="1"/>
    </row>
    <row r="801" spans="3:3" x14ac:dyDescent="0.35">
      <c r="C801" s="1"/>
    </row>
    <row r="802" spans="3:3" x14ac:dyDescent="0.35">
      <c r="C802" s="1"/>
    </row>
    <row r="803" spans="3:3" x14ac:dyDescent="0.35">
      <c r="C803" s="1"/>
    </row>
    <row r="804" spans="3:3" x14ac:dyDescent="0.35">
      <c r="C804" s="1"/>
    </row>
    <row r="805" spans="3:3" x14ac:dyDescent="0.35">
      <c r="C805" s="1"/>
    </row>
    <row r="806" spans="3:3" x14ac:dyDescent="0.35">
      <c r="C806" s="1"/>
    </row>
    <row r="807" spans="3:3" x14ac:dyDescent="0.35">
      <c r="C807" s="1"/>
    </row>
    <row r="808" spans="3:3" x14ac:dyDescent="0.35">
      <c r="C808" s="1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ECB49-1DB7-4931-ABE6-0D38FA57E058}">
  <dimension ref="A3:H916"/>
  <sheetViews>
    <sheetView topLeftCell="A247" workbookViewId="0">
      <selection activeCell="A35" sqref="A35"/>
    </sheetView>
  </sheetViews>
  <sheetFormatPr defaultRowHeight="14.5" x14ac:dyDescent="0.35"/>
  <cols>
    <col min="1" max="2" width="10.7265625" bestFit="1" customWidth="1"/>
    <col min="3" max="3" width="10.7265625" customWidth="1"/>
    <col min="4" max="4" width="13.36328125" customWidth="1"/>
    <col min="6" max="6" width="13.36328125" customWidth="1"/>
    <col min="8" max="8" width="13.54296875" customWidth="1"/>
  </cols>
  <sheetData>
    <row r="3" spans="1:8" x14ac:dyDescent="0.35">
      <c r="G3" t="s">
        <v>1612</v>
      </c>
    </row>
    <row r="4" spans="1:8" x14ac:dyDescent="0.35">
      <c r="A4" t="s">
        <v>1609</v>
      </c>
      <c r="B4" t="s">
        <v>1608</v>
      </c>
      <c r="D4" t="s">
        <v>1611</v>
      </c>
      <c r="E4" t="s">
        <v>1610</v>
      </c>
      <c r="G4" t="s">
        <v>1610</v>
      </c>
      <c r="H4" t="s">
        <v>1613</v>
      </c>
    </row>
    <row r="5" spans="1:8" ht="16.5" x14ac:dyDescent="0.35">
      <c r="A5" s="1" t="s">
        <v>14</v>
      </c>
      <c r="B5" s="1" t="s">
        <v>3261</v>
      </c>
      <c r="C5" s="1"/>
      <c r="D5" s="5">
        <f>1/(LOG10(A5))</f>
        <v>0.33145142513818565</v>
      </c>
      <c r="E5" s="5">
        <f>LOG10(B5)</f>
        <v>2.4805329546778898</v>
      </c>
      <c r="F5" s="5"/>
      <c r="G5" s="5">
        <f xml:space="preserve"> 45247.8013*D5^4 - 66674.0645*D5^3 + 36146.9236*D5^2 - 8538.70118*D5 + 743.257021</f>
        <v>2.4805391038154312</v>
      </c>
      <c r="H5" s="6">
        <f>1000*(POWER(10,G5)-B5)</f>
        <v>4.2812040269382123</v>
      </c>
    </row>
    <row r="6" spans="1:8" x14ac:dyDescent="0.35">
      <c r="A6" s="1" t="s">
        <v>16</v>
      </c>
      <c r="B6" s="1" t="s">
        <v>3262</v>
      </c>
      <c r="C6" s="1"/>
      <c r="D6" s="5">
        <f t="shared" ref="D6:D69" si="0">1/(LOG10(A6))</f>
        <v>0.33099547926634265</v>
      </c>
      <c r="E6" s="5">
        <f t="shared" ref="E6:E69" si="1">LOG10(B6)</f>
        <v>2.4625806626748941</v>
      </c>
      <c r="F6" s="5"/>
      <c r="G6" s="5">
        <f t="shared" ref="G6:G34" si="2" xml:space="preserve"> 45247.8013*D6^4 - 66674.0645*D6^3 + 36146.9236*D6^2 - 8538.70118*D6 + 743.257021</f>
        <v>2.4625847653798019</v>
      </c>
      <c r="H6" s="6">
        <f t="shared" ref="H6:H69" si="3">1000*(POWER(10,G6)-B6)</f>
        <v>2.7407453357000122</v>
      </c>
    </row>
    <row r="7" spans="1:8" x14ac:dyDescent="0.35">
      <c r="A7" s="1" t="s">
        <v>18</v>
      </c>
      <c r="B7" s="1" t="s">
        <v>3263</v>
      </c>
      <c r="C7" s="1"/>
      <c r="D7" s="5">
        <f t="shared" si="0"/>
        <v>0.3305450901614807</v>
      </c>
      <c r="E7" s="5">
        <f t="shared" si="1"/>
        <v>2.4447160273915522</v>
      </c>
      <c r="F7" s="5"/>
      <c r="G7" s="5">
        <f t="shared" si="2"/>
        <v>2.4447202532043093</v>
      </c>
      <c r="H7" s="6">
        <f t="shared" si="3"/>
        <v>2.709218788936596</v>
      </c>
    </row>
    <row r="8" spans="1:8" x14ac:dyDescent="0.35">
      <c r="A8" s="1" t="s">
        <v>20</v>
      </c>
      <c r="B8" s="1" t="s">
        <v>3264</v>
      </c>
      <c r="C8" s="1"/>
      <c r="D8" s="5">
        <f t="shared" si="0"/>
        <v>0.33010013698697249</v>
      </c>
      <c r="E8" s="5">
        <f t="shared" si="1"/>
        <v>2.4269453388438937</v>
      </c>
      <c r="F8" s="5"/>
      <c r="G8" s="5">
        <f t="shared" si="2"/>
        <v>2.426949132669165</v>
      </c>
      <c r="H8" s="6">
        <f t="shared" si="3"/>
        <v>2.3347492770540157</v>
      </c>
    </row>
    <row r="9" spans="1:8" x14ac:dyDescent="0.35">
      <c r="A9" s="1" t="s">
        <v>22</v>
      </c>
      <c r="B9" s="1" t="s">
        <v>3265</v>
      </c>
      <c r="C9" s="1"/>
      <c r="D9" s="5">
        <f t="shared" si="0"/>
        <v>0.32966050265518271</v>
      </c>
      <c r="E9" s="5">
        <f t="shared" si="1"/>
        <v>2.4092701917961055</v>
      </c>
      <c r="F9" s="5"/>
      <c r="G9" s="5">
        <f t="shared" si="2"/>
        <v>2.4092747081996322</v>
      </c>
      <c r="H9" s="6">
        <f t="shared" si="3"/>
        <v>2.6685839923175081</v>
      </c>
    </row>
    <row r="10" spans="1:8" x14ac:dyDescent="0.35">
      <c r="A10" s="1" t="s">
        <v>24</v>
      </c>
      <c r="B10" s="1" t="s">
        <v>3266</v>
      </c>
      <c r="C10" s="1"/>
      <c r="D10" s="5">
        <f t="shared" si="0"/>
        <v>0.32922607367717388</v>
      </c>
      <c r="E10" s="5">
        <f t="shared" si="1"/>
        <v>2.3916953393775362</v>
      </c>
      <c r="F10" s="5"/>
      <c r="G10" s="5">
        <f t="shared" si="2"/>
        <v>2.3917000384291214</v>
      </c>
      <c r="H10" s="6">
        <f t="shared" si="3"/>
        <v>2.6663894990122117</v>
      </c>
    </row>
    <row r="11" spans="1:8" x14ac:dyDescent="0.35">
      <c r="A11" s="1" t="s">
        <v>26</v>
      </c>
      <c r="B11" s="1" t="s">
        <v>3267</v>
      </c>
      <c r="C11" s="1"/>
      <c r="D11" s="5">
        <f t="shared" si="0"/>
        <v>0.32879674001977033</v>
      </c>
      <c r="E11" s="5">
        <f t="shared" si="1"/>
        <v>2.374223944211062</v>
      </c>
      <c r="F11" s="5"/>
      <c r="G11" s="5">
        <f t="shared" si="2"/>
        <v>2.3742279504618864</v>
      </c>
      <c r="H11" s="6">
        <f t="shared" si="3"/>
        <v>2.1836336204614781</v>
      </c>
    </row>
    <row r="12" spans="1:8" x14ac:dyDescent="0.35">
      <c r="A12" s="1" t="s">
        <v>28</v>
      </c>
      <c r="B12" s="1" t="s">
        <v>3268</v>
      </c>
      <c r="C12" s="1"/>
      <c r="D12" s="5">
        <f t="shared" si="0"/>
        <v>0.32837239496955695</v>
      </c>
      <c r="E12" s="5">
        <f t="shared" si="1"/>
        <v>2.3568553895892497</v>
      </c>
      <c r="F12" s="5"/>
      <c r="G12" s="5">
        <f t="shared" si="2"/>
        <v>2.3568610532707908</v>
      </c>
      <c r="H12" s="6">
        <f t="shared" si="3"/>
        <v>2.9660108534415031</v>
      </c>
    </row>
    <row r="13" spans="1:8" x14ac:dyDescent="0.35">
      <c r="A13" s="1" t="s">
        <v>30</v>
      </c>
      <c r="B13" s="1" t="s">
        <v>3269</v>
      </c>
      <c r="C13" s="1"/>
      <c r="D13" s="5">
        <f t="shared" si="0"/>
        <v>0.32795293500341643</v>
      </c>
      <c r="E13" s="5">
        <f t="shared" si="1"/>
        <v>2.3395965131707457</v>
      </c>
      <c r="F13" s="5"/>
      <c r="G13" s="5">
        <f t="shared" si="2"/>
        <v>2.3396017503092708</v>
      </c>
      <c r="H13" s="6">
        <f t="shared" si="3"/>
        <v>2.6357783220021247</v>
      </c>
    </row>
    <row r="14" spans="1:8" x14ac:dyDescent="0.35">
      <c r="A14" s="1" t="s">
        <v>32</v>
      </c>
      <c r="B14" s="1" t="s">
        <v>3270</v>
      </c>
      <c r="C14" s="1"/>
      <c r="D14" s="5">
        <f t="shared" si="0"/>
        <v>0.32753825966523376</v>
      </c>
      <c r="E14" s="5">
        <f t="shared" si="1"/>
        <v>2.3224467227603935</v>
      </c>
      <c r="F14" s="5"/>
      <c r="G14" s="5">
        <f t="shared" si="2"/>
        <v>2.3224522513761485</v>
      </c>
      <c r="H14" s="6">
        <f t="shared" si="3"/>
        <v>2.6747400633553298</v>
      </c>
    </row>
    <row r="15" spans="1:8" x14ac:dyDescent="0.35">
      <c r="A15" s="1" t="s">
        <v>34</v>
      </c>
      <c r="B15" s="1" t="s">
        <v>3271</v>
      </c>
      <c r="C15" s="1"/>
      <c r="D15" s="5">
        <f t="shared" si="0"/>
        <v>0.32712827144842338</v>
      </c>
      <c r="E15" s="5">
        <f t="shared" si="1"/>
        <v>2.3054094148298723</v>
      </c>
      <c r="F15" s="5"/>
      <c r="G15" s="5">
        <f t="shared" si="2"/>
        <v>2.3054145837769511</v>
      </c>
      <c r="H15" s="6">
        <f t="shared" si="3"/>
        <v>2.4045276407491656</v>
      </c>
    </row>
    <row r="16" spans="1:8" x14ac:dyDescent="0.35">
      <c r="A16" s="1" t="s">
        <v>36</v>
      </c>
      <c r="B16" s="1" t="s">
        <v>3272</v>
      </c>
      <c r="C16" s="1"/>
      <c r="D16" s="5">
        <f t="shared" si="0"/>
        <v>0.32672287568395414</v>
      </c>
      <c r="E16" s="5">
        <f t="shared" si="1"/>
        <v>2.2884862114420836</v>
      </c>
      <c r="F16" s="5"/>
      <c r="G16" s="5">
        <f t="shared" si="2"/>
        <v>2.288490602841307</v>
      </c>
      <c r="H16" s="6">
        <f t="shared" si="3"/>
        <v>1.9647487294776056</v>
      </c>
    </row>
    <row r="17" spans="1:8" x14ac:dyDescent="0.35">
      <c r="A17" s="1" t="s">
        <v>38</v>
      </c>
      <c r="B17" s="1" t="s">
        <v>3273</v>
      </c>
      <c r="C17" s="1"/>
      <c r="D17" s="5">
        <f t="shared" si="0"/>
        <v>0.32632198043356875</v>
      </c>
      <c r="E17" s="5">
        <f t="shared" si="1"/>
        <v>2.2716766826681405</v>
      </c>
      <c r="F17" s="5"/>
      <c r="G17" s="5">
        <f t="shared" si="2"/>
        <v>2.2716820018141561</v>
      </c>
      <c r="H17" s="6">
        <f t="shared" si="3"/>
        <v>2.2894804701252269</v>
      </c>
    </row>
    <row r="18" spans="1:8" x14ac:dyDescent="0.35">
      <c r="A18" s="1" t="s">
        <v>40</v>
      </c>
      <c r="B18" s="1" t="s">
        <v>3274</v>
      </c>
      <c r="C18" s="1"/>
      <c r="D18" s="5">
        <f t="shared" si="0"/>
        <v>0.32592549638791485</v>
      </c>
      <c r="E18" s="5">
        <f t="shared" si="1"/>
        <v>2.2549852932458863</v>
      </c>
      <c r="F18" s="5"/>
      <c r="G18" s="5">
        <f t="shared" si="2"/>
        <v>2.2549903211894389</v>
      </c>
      <c r="H18" s="6">
        <f t="shared" si="3"/>
        <v>2.0825425773978168</v>
      </c>
    </row>
    <row r="19" spans="1:8" x14ac:dyDescent="0.35">
      <c r="A19" s="1" t="s">
        <v>42</v>
      </c>
      <c r="B19" s="1" t="s">
        <v>3275</v>
      </c>
      <c r="C19" s="1"/>
      <c r="D19" s="5">
        <f t="shared" si="0"/>
        <v>0.32553333676932011</v>
      </c>
      <c r="E19" s="5">
        <f t="shared" si="1"/>
        <v>2.2384124629776339</v>
      </c>
      <c r="F19" s="5"/>
      <c r="G19" s="5">
        <f t="shared" si="2"/>
        <v>2.2384169574864927</v>
      </c>
      <c r="H19" s="6">
        <f t="shared" si="3"/>
        <v>1.7918953387550118</v>
      </c>
    </row>
    <row r="20" spans="1:8" x14ac:dyDescent="0.35">
      <c r="A20" s="1" t="s">
        <v>44</v>
      </c>
      <c r="B20" s="1" t="s">
        <v>3276</v>
      </c>
      <c r="C20" s="1"/>
      <c r="D20" s="5">
        <f t="shared" si="0"/>
        <v>0.32514541723896329</v>
      </c>
      <c r="E20" s="5">
        <f t="shared" si="1"/>
        <v>2.2219590464076604</v>
      </c>
      <c r="F20" s="5"/>
      <c r="G20" s="5">
        <f t="shared" si="2"/>
        <v>2.2219631715348669</v>
      </c>
      <c r="H20" s="6">
        <f t="shared" si="3"/>
        <v>1.5834856904746175</v>
      </c>
    </row>
    <row r="21" spans="1:8" x14ac:dyDescent="0.35">
      <c r="A21" s="1" t="s">
        <v>46</v>
      </c>
      <c r="B21" s="1" t="s">
        <v>3277</v>
      </c>
      <c r="C21" s="1"/>
      <c r="D21" s="5">
        <f t="shared" si="0"/>
        <v>0.32476165580820548</v>
      </c>
      <c r="E21" s="5">
        <f t="shared" si="1"/>
        <v>2.2056265398508357</v>
      </c>
      <c r="F21" s="5"/>
      <c r="G21" s="5">
        <f t="shared" si="2"/>
        <v>2.2056300962809701</v>
      </c>
      <c r="H21" s="6">
        <f t="shared" si="3"/>
        <v>1.314795739915553</v>
      </c>
    </row>
    <row r="22" spans="1:8" x14ac:dyDescent="0.35">
      <c r="A22" s="1" t="s">
        <v>48</v>
      </c>
      <c r="B22" s="1" t="s">
        <v>3278</v>
      </c>
      <c r="C22" s="1"/>
      <c r="D22" s="5">
        <f t="shared" si="0"/>
        <v>0.32438197275386355</v>
      </c>
      <c r="E22" s="5">
        <f t="shared" si="1"/>
        <v>2.1894145090813746</v>
      </c>
      <c r="F22" s="5"/>
      <c r="G22" s="5">
        <f t="shared" si="2"/>
        <v>2.1894187441417898</v>
      </c>
      <c r="H22" s="6">
        <f t="shared" si="3"/>
        <v>1.5083145672747378</v>
      </c>
    </row>
    <row r="23" spans="1:8" x14ac:dyDescent="0.35">
      <c r="A23" s="1" t="s">
        <v>50</v>
      </c>
      <c r="B23" s="1" t="s">
        <v>3279</v>
      </c>
      <c r="C23" s="1"/>
      <c r="D23" s="5">
        <f t="shared" si="0"/>
        <v>0.32400629053721752</v>
      </c>
      <c r="E23" s="5">
        <f t="shared" si="1"/>
        <v>2.1733261528289556</v>
      </c>
      <c r="F23" s="5"/>
      <c r="G23" s="5">
        <f t="shared" si="2"/>
        <v>2.1733300139552512</v>
      </c>
      <c r="H23" s="6">
        <f t="shared" si="3"/>
        <v>1.3251278437849123</v>
      </c>
    </row>
    <row r="24" spans="1:8" x14ac:dyDescent="0.35">
      <c r="A24" s="1" t="s">
        <v>52</v>
      </c>
      <c r="B24" s="1" t="s">
        <v>3280</v>
      </c>
      <c r="C24" s="1"/>
      <c r="D24" s="5">
        <f t="shared" si="0"/>
        <v>0.3236345337265587</v>
      </c>
      <c r="E24" s="5">
        <f t="shared" si="1"/>
        <v>2.1573600459976041</v>
      </c>
      <c r="F24" s="5"/>
      <c r="G24" s="5">
        <f t="shared" si="2"/>
        <v>2.1573646975203928</v>
      </c>
      <c r="H24" s="6">
        <f t="shared" si="3"/>
        <v>1.5387682383902757</v>
      </c>
    </row>
    <row r="25" spans="1:8" x14ac:dyDescent="0.35">
      <c r="A25" s="1" t="s">
        <v>54</v>
      </c>
      <c r="B25" s="1" t="s">
        <v>3281</v>
      </c>
      <c r="C25" s="1"/>
      <c r="D25" s="5">
        <f t="shared" si="0"/>
        <v>0.32326662892309649</v>
      </c>
      <c r="E25" s="5">
        <f t="shared" si="1"/>
        <v>2.14151875332713</v>
      </c>
      <c r="F25" s="5"/>
      <c r="G25" s="5">
        <f t="shared" si="2"/>
        <v>2.1415234857812493</v>
      </c>
      <c r="H25" s="6">
        <f t="shared" si="3"/>
        <v>1.5094656014014163</v>
      </c>
    </row>
    <row r="26" spans="1:8" x14ac:dyDescent="0.35">
      <c r="A26" s="1" t="s">
        <v>56</v>
      </c>
      <c r="B26" s="1" t="s">
        <v>3282</v>
      </c>
      <c r="C26" s="1"/>
      <c r="D26" s="5">
        <f t="shared" si="0"/>
        <v>0.32290250469005105</v>
      </c>
      <c r="E26" s="5">
        <f t="shared" si="1"/>
        <v>2.1258032074201609</v>
      </c>
      <c r="F26" s="5"/>
      <c r="G26" s="5">
        <f t="shared" si="2"/>
        <v>2.1258069746576211</v>
      </c>
      <c r="H26" s="6">
        <f t="shared" si="3"/>
        <v>1.1588941636659911</v>
      </c>
    </row>
    <row r="27" spans="1:8" x14ac:dyDescent="0.35">
      <c r="A27" s="1" t="s">
        <v>58</v>
      </c>
      <c r="B27" s="1" t="s">
        <v>3283</v>
      </c>
      <c r="C27" s="1"/>
      <c r="D27" s="5">
        <f t="shared" si="0"/>
        <v>0.32254209148477153</v>
      </c>
      <c r="E27" s="5">
        <f t="shared" si="1"/>
        <v>2.1102124846429078</v>
      </c>
      <c r="F27" s="5"/>
      <c r="G27" s="5">
        <f t="shared" si="2"/>
        <v>2.1102156705493371</v>
      </c>
      <c r="H27" s="6">
        <f t="shared" si="3"/>
        <v>0.94550272029891858</v>
      </c>
    </row>
    <row r="28" spans="1:8" x14ac:dyDescent="0.35">
      <c r="A28" s="1" t="s">
        <v>60</v>
      </c>
      <c r="B28" s="1" t="s">
        <v>3284</v>
      </c>
      <c r="C28" s="1"/>
      <c r="D28" s="5">
        <f t="shared" si="0"/>
        <v>0.32218532159372654</v>
      </c>
      <c r="E28" s="5">
        <f t="shared" si="1"/>
        <v>2.0947435690722367</v>
      </c>
      <c r="F28" s="5"/>
      <c r="G28" s="5">
        <f t="shared" si="2"/>
        <v>2.0947499955367448</v>
      </c>
      <c r="H28" s="6">
        <f t="shared" si="3"/>
        <v>1.8404947561521112</v>
      </c>
    </row>
    <row r="29" spans="1:8" x14ac:dyDescent="0.35">
      <c r="A29" s="1" t="s">
        <v>62</v>
      </c>
      <c r="B29" s="1" t="s">
        <v>3285</v>
      </c>
      <c r="C29" s="1"/>
      <c r="D29" s="5">
        <f t="shared" si="0"/>
        <v>0.32183212907022413</v>
      </c>
      <c r="E29" s="5">
        <f t="shared" si="1"/>
        <v>2.0794055735836503</v>
      </c>
      <c r="F29" s="5"/>
      <c r="G29" s="5">
        <f t="shared" si="2"/>
        <v>2.0794102922835691</v>
      </c>
      <c r="H29" s="6">
        <f t="shared" si="3"/>
        <v>1.3045057007161631</v>
      </c>
    </row>
    <row r="30" spans="1:8" x14ac:dyDescent="0.35">
      <c r="A30" s="1" t="s">
        <v>64</v>
      </c>
      <c r="B30" s="1" t="s">
        <v>3286</v>
      </c>
      <c r="C30" s="1"/>
      <c r="D30" s="5">
        <f t="shared" si="0"/>
        <v>0.32148244967472639</v>
      </c>
      <c r="E30" s="5">
        <f t="shared" si="1"/>
        <v>2.0641920896699131</v>
      </c>
      <c r="F30" s="5"/>
      <c r="G30" s="5">
        <f t="shared" si="2"/>
        <v>2.0641968286819292</v>
      </c>
      <c r="H30" s="6">
        <f t="shared" si="3"/>
        <v>1.2650216487344323</v>
      </c>
    </row>
    <row r="31" spans="1:8" x14ac:dyDescent="0.35">
      <c r="A31" s="1" t="s">
        <v>66</v>
      </c>
      <c r="B31" s="1" t="s">
        <v>3287</v>
      </c>
      <c r="C31" s="1"/>
      <c r="D31" s="5">
        <f t="shared" si="0"/>
        <v>0.32113622081763021</v>
      </c>
      <c r="E31" s="5">
        <f t="shared" si="1"/>
        <v>2.0491055568594687</v>
      </c>
      <c r="F31" s="5"/>
      <c r="G31" s="5">
        <f t="shared" si="2"/>
        <v>2.0491098022263259</v>
      </c>
      <c r="H31" s="6">
        <f t="shared" si="3"/>
        <v>1.0945575308340949</v>
      </c>
    </row>
    <row r="32" spans="1:8" x14ac:dyDescent="0.35">
      <c r="A32" s="1" t="s">
        <v>68</v>
      </c>
      <c r="B32" s="1" t="s">
        <v>3288</v>
      </c>
      <c r="C32" s="1"/>
      <c r="D32" s="5">
        <f t="shared" si="0"/>
        <v>0.32079338150439524</v>
      </c>
      <c r="E32" s="5">
        <f t="shared" si="1"/>
        <v>2.0341429625332115</v>
      </c>
      <c r="F32" s="5"/>
      <c r="G32" s="5">
        <f t="shared" si="2"/>
        <v>2.0341493441538887</v>
      </c>
      <c r="H32" s="6">
        <f t="shared" si="3"/>
        <v>1.5896182064665254</v>
      </c>
    </row>
    <row r="33" spans="1:8" x14ac:dyDescent="0.35">
      <c r="A33" s="1" t="s">
        <v>70</v>
      </c>
      <c r="B33" s="1" t="s">
        <v>3289</v>
      </c>
      <c r="C33" s="1"/>
      <c r="D33" s="5">
        <f t="shared" si="0"/>
        <v>0.32045387228290428</v>
      </c>
      <c r="E33" s="5">
        <f t="shared" si="1"/>
        <v>2.0193115751533197</v>
      </c>
      <c r="F33" s="5"/>
      <c r="G33" s="5">
        <f t="shared" si="2"/>
        <v>2.0193155233588413</v>
      </c>
      <c r="H33" s="6">
        <f t="shared" si="3"/>
        <v>0.9504493752245935</v>
      </c>
    </row>
    <row r="34" spans="1:8" x14ac:dyDescent="0.35">
      <c r="A34" s="1" t="s">
        <v>72</v>
      </c>
      <c r="B34" s="1" t="s">
        <v>3290</v>
      </c>
      <c r="C34" s="1"/>
      <c r="D34" s="5">
        <f t="shared" si="0"/>
        <v>0.32011763519295006</v>
      </c>
      <c r="E34" s="5">
        <f t="shared" si="1"/>
        <v>2.0046050774915787</v>
      </c>
      <c r="F34" s="5"/>
      <c r="G34" s="5">
        <f t="shared" si="2"/>
        <v>2.0046083500852774</v>
      </c>
      <c r="H34" s="6">
        <f t="shared" si="3"/>
        <v>0.76157817957778207</v>
      </c>
    </row>
    <row r="35" spans="1:8" x14ac:dyDescent="0.35">
      <c r="A35" s="1" t="s">
        <v>74</v>
      </c>
      <c r="B35" s="1" t="s">
        <v>3291</v>
      </c>
      <c r="C35" s="1"/>
      <c r="D35" s="7">
        <f t="shared" si="0"/>
        <v>0.31978461371774597</v>
      </c>
      <c r="E35" s="7">
        <f t="shared" si="1"/>
        <v>1.9900278987702946</v>
      </c>
      <c r="F35" s="7"/>
      <c r="G35" s="7">
        <f xml:space="preserve"> -54080.0619*D35^4 + 57002.7854*D35^3 - 21573.2281*D35^2 + 3427.7082*D35 - 186.565365</f>
        <v>1.9900043820586291</v>
      </c>
      <c r="H35" s="8">
        <f t="shared" si="3"/>
        <v>-5.2918609438563635</v>
      </c>
    </row>
    <row r="36" spans="1:8" x14ac:dyDescent="0.35">
      <c r="A36" s="1" t="s">
        <v>76</v>
      </c>
      <c r="B36" s="1" t="s">
        <v>3292</v>
      </c>
      <c r="C36" s="1"/>
      <c r="D36" s="7">
        <f t="shared" si="0"/>
        <v>0.31945475273736623</v>
      </c>
      <c r="E36" s="7">
        <f t="shared" si="1"/>
        <v>1.9755788462970836</v>
      </c>
      <c r="F36" s="7"/>
      <c r="G36" s="7">
        <f t="shared" ref="G36:G99" si="4" xml:space="preserve"> -54080.0619*D36^4 + 57002.7854*D36^3 - 21573.2281*D36^2 + 3427.7082*D36 - 186.565365</f>
        <v>1.975566621793547</v>
      </c>
      <c r="H36" s="8">
        <f t="shared" si="3"/>
        <v>-2.6608454691654515</v>
      </c>
    </row>
    <row r="37" spans="1:8" x14ac:dyDescent="0.35">
      <c r="A37" s="1" t="s">
        <v>78</v>
      </c>
      <c r="B37" s="1" t="s">
        <v>3293</v>
      </c>
      <c r="C37" s="1"/>
      <c r="D37" s="7">
        <f t="shared" si="0"/>
        <v>0.31912799848402368</v>
      </c>
      <c r="E37" s="7">
        <f t="shared" si="1"/>
        <v>1.961254938713763</v>
      </c>
      <c r="F37" s="7"/>
      <c r="G37" s="7">
        <f t="shared" si="4"/>
        <v>1.961252504747705</v>
      </c>
      <c r="H37" s="8">
        <f t="shared" si="3"/>
        <v>-0.51260628656280005</v>
      </c>
    </row>
    <row r="38" spans="1:8" x14ac:dyDescent="0.35">
      <c r="A38" s="1" t="s">
        <v>80</v>
      </c>
      <c r="B38" s="1" t="s">
        <v>3294</v>
      </c>
      <c r="C38" s="1"/>
      <c r="D38" s="7">
        <f t="shared" si="0"/>
        <v>0.31880429849910086</v>
      </c>
      <c r="E38" s="7">
        <f t="shared" si="1"/>
        <v>1.9470561235264408</v>
      </c>
      <c r="F38" s="7"/>
      <c r="G38" s="7">
        <f t="shared" si="4"/>
        <v>1.9470625707885176</v>
      </c>
      <c r="H38" s="8">
        <f t="shared" si="3"/>
        <v>1.3141664032048084</v>
      </c>
    </row>
    <row r="39" spans="1:8" x14ac:dyDescent="0.35">
      <c r="A39" s="1" t="s">
        <v>82</v>
      </c>
      <c r="B39" s="1" t="s">
        <v>3295</v>
      </c>
      <c r="C39" s="1"/>
      <c r="D39" s="7">
        <f t="shared" si="0"/>
        <v>0.31848360159185213</v>
      </c>
      <c r="E39" s="7">
        <f t="shared" si="1"/>
        <v>1.9329858895071901</v>
      </c>
      <c r="F39" s="7"/>
      <c r="G39" s="7">
        <f t="shared" si="4"/>
        <v>1.9329972521267393</v>
      </c>
      <c r="H39" s="8">
        <f t="shared" si="3"/>
        <v>2.2422587379935521</v>
      </c>
    </row>
    <row r="40" spans="1:8" x14ac:dyDescent="0.35">
      <c r="A40" s="1" t="s">
        <v>84</v>
      </c>
      <c r="B40" s="1" t="s">
        <v>3296</v>
      </c>
      <c r="C40" s="1"/>
      <c r="D40" s="7">
        <f t="shared" si="0"/>
        <v>0.31816585779970097</v>
      </c>
      <c r="E40" s="7">
        <f t="shared" si="1"/>
        <v>1.9190466964594437</v>
      </c>
      <c r="F40" s="7"/>
      <c r="G40" s="7">
        <f t="shared" si="4"/>
        <v>1.9190568802627297</v>
      </c>
      <c r="H40" s="8">
        <f t="shared" si="3"/>
        <v>1.9461552350605871</v>
      </c>
    </row>
    <row r="41" spans="1:8" x14ac:dyDescent="0.35">
      <c r="A41" s="1" t="s">
        <v>86</v>
      </c>
      <c r="B41" s="1" t="s">
        <v>3297</v>
      </c>
      <c r="C41" s="1"/>
      <c r="D41" s="7">
        <f t="shared" si="0"/>
        <v>0.31785101835005941</v>
      </c>
      <c r="E41" s="7">
        <f t="shared" si="1"/>
        <v>1.9052290395453018</v>
      </c>
      <c r="F41" s="7"/>
      <c r="G41" s="7">
        <f t="shared" si="4"/>
        <v>1.9052416925182172</v>
      </c>
      <c r="H41" s="8">
        <f t="shared" si="3"/>
        <v>2.3423060122667039</v>
      </c>
    </row>
    <row r="42" spans="1:8" x14ac:dyDescent="0.35">
      <c r="A42" s="1" t="s">
        <v>88</v>
      </c>
      <c r="B42" s="1" t="s">
        <v>3298</v>
      </c>
      <c r="C42" s="1"/>
      <c r="D42" s="7">
        <f t="shared" si="0"/>
        <v>0.31753903562360047</v>
      </c>
      <c r="E42" s="7">
        <f t="shared" si="1"/>
        <v>1.8915374576725645</v>
      </c>
      <c r="F42" s="7"/>
      <c r="G42" s="7">
        <f t="shared" si="4"/>
        <v>1.8915518381690219</v>
      </c>
      <c r="H42" s="8">
        <f t="shared" si="3"/>
        <v>2.5794921829032091</v>
      </c>
    </row>
    <row r="43" spans="1:8" x14ac:dyDescent="0.35">
      <c r="A43" s="1" t="s">
        <v>90</v>
      </c>
      <c r="B43" s="1" t="s">
        <v>3299</v>
      </c>
      <c r="C43" s="1"/>
      <c r="D43" s="7">
        <f t="shared" si="0"/>
        <v>0.31722986311891876</v>
      </c>
      <c r="E43" s="7">
        <f t="shared" si="1"/>
        <v>1.8779757119008389</v>
      </c>
      <c r="F43" s="7"/>
      <c r="G43" s="7">
        <f t="shared" si="4"/>
        <v>1.8779873842112522</v>
      </c>
      <c r="H43" s="8">
        <f t="shared" si="3"/>
        <v>2.0293364939476533</v>
      </c>
    </row>
    <row r="44" spans="1:8" x14ac:dyDescent="0.35">
      <c r="A44" s="1" t="s">
        <v>92</v>
      </c>
      <c r="B44" s="1" t="s">
        <v>3300</v>
      </c>
      <c r="C44" s="1"/>
      <c r="D44" s="7">
        <f t="shared" si="0"/>
        <v>0.31692345541851746</v>
      </c>
      <c r="E44" s="7">
        <f t="shared" si="1"/>
        <v>1.8645407449689189</v>
      </c>
      <c r="F44" s="7"/>
      <c r="G44" s="7">
        <f t="shared" si="4"/>
        <v>1.8645483207846212</v>
      </c>
      <c r="H44" s="8">
        <f t="shared" si="3"/>
        <v>1.2769962519456612</v>
      </c>
    </row>
    <row r="45" spans="1:8" x14ac:dyDescent="0.35">
      <c r="A45" s="1" t="s">
        <v>94</v>
      </c>
      <c r="B45" s="1" t="s">
        <v>3301</v>
      </c>
      <c r="C45" s="1"/>
      <c r="D45" s="7">
        <f t="shared" si="0"/>
        <v>0.31661976815606196</v>
      </c>
      <c r="E45" s="7">
        <f t="shared" si="1"/>
        <v>1.8512277635236754</v>
      </c>
      <c r="F45" s="7"/>
      <c r="G45" s="7">
        <f t="shared" si="4"/>
        <v>1.8512345662642531</v>
      </c>
      <c r="H45" s="8">
        <f t="shared" si="3"/>
        <v>1.1120665124906282</v>
      </c>
    </row>
    <row r="46" spans="1:8" x14ac:dyDescent="0.35">
      <c r="A46" s="1" t="s">
        <v>96</v>
      </c>
      <c r="B46" s="1" t="s">
        <v>3302</v>
      </c>
      <c r="C46" s="1"/>
      <c r="D46" s="7">
        <f t="shared" si="0"/>
        <v>0.31631875798484566</v>
      </c>
      <c r="E46" s="7">
        <f t="shared" si="1"/>
        <v>1.8380426948098016</v>
      </c>
      <c r="F46" s="7"/>
      <c r="G46" s="7">
        <f t="shared" si="4"/>
        <v>1.8380459720589499</v>
      </c>
      <c r="H46" s="8">
        <f t="shared" si="3"/>
        <v>0.5197200618027864</v>
      </c>
    </row>
    <row r="47" spans="1:8" x14ac:dyDescent="0.35">
      <c r="A47" s="1" t="s">
        <v>98</v>
      </c>
      <c r="B47" s="1" t="s">
        <v>3303</v>
      </c>
      <c r="C47" s="1"/>
      <c r="D47" s="7">
        <f t="shared" si="0"/>
        <v>0.31602038254741405</v>
      </c>
      <c r="E47" s="7">
        <f t="shared" si="1"/>
        <v>1.8249844579210459</v>
      </c>
      <c r="F47" s="7"/>
      <c r="G47" s="7">
        <f t="shared" si="4"/>
        <v>1.8249823271138723</v>
      </c>
      <c r="H47" s="8">
        <f t="shared" si="3"/>
        <v>-0.32790137014160337</v>
      </c>
    </row>
    <row r="48" spans="1:8" x14ac:dyDescent="0.35">
      <c r="A48" s="1" t="s">
        <v>100</v>
      </c>
      <c r="B48" s="1" t="s">
        <v>3304</v>
      </c>
      <c r="C48" s="1"/>
      <c r="D48" s="7">
        <f t="shared" si="0"/>
        <v>0.31572460044629758</v>
      </c>
      <c r="E48" s="7">
        <f t="shared" si="1"/>
        <v>1.8120438979302267</v>
      </c>
      <c r="F48" s="7"/>
      <c r="G48" s="7">
        <f t="shared" si="4"/>
        <v>1.8120433621492396</v>
      </c>
      <c r="H48" s="8">
        <f t="shared" si="3"/>
        <v>-8.0028857439629064E-2</v>
      </c>
    </row>
    <row r="49" spans="1:8" x14ac:dyDescent="0.35">
      <c r="A49" s="1" t="s">
        <v>102</v>
      </c>
      <c r="B49" s="1" t="s">
        <v>3305</v>
      </c>
      <c r="C49" s="1"/>
      <c r="D49" s="7">
        <f t="shared" si="0"/>
        <v>0.3154313712158045</v>
      </c>
      <c r="E49" s="7">
        <f t="shared" si="1"/>
        <v>1.7992302384339631</v>
      </c>
      <c r="F49" s="7"/>
      <c r="G49" s="7">
        <f t="shared" si="4"/>
        <v>1.7992287536514198</v>
      </c>
      <c r="H49" s="8">
        <f t="shared" si="3"/>
        <v>-0.21533173399035377</v>
      </c>
    </row>
    <row r="50" spans="1:8" x14ac:dyDescent="0.35">
      <c r="A50" s="1" t="s">
        <v>104</v>
      </c>
      <c r="B50" s="1" t="s">
        <v>3306</v>
      </c>
      <c r="C50" s="1"/>
      <c r="D50" s="7">
        <f t="shared" si="0"/>
        <v>0.31514065529482987</v>
      </c>
      <c r="E50" s="7">
        <f t="shared" si="1"/>
        <v>1.7865455802351253</v>
      </c>
      <c r="F50" s="7"/>
      <c r="G50" s="7">
        <f t="shared" si="4"/>
        <v>1.786538127621867</v>
      </c>
      <c r="H50" s="8">
        <f t="shared" si="3"/>
        <v>-1.0497022483590968</v>
      </c>
    </row>
    <row r="51" spans="1:8" x14ac:dyDescent="0.35">
      <c r="A51" s="1" t="s">
        <v>106</v>
      </c>
      <c r="B51" s="1" t="s">
        <v>3307</v>
      </c>
      <c r="C51" s="1"/>
      <c r="D51" s="7">
        <f t="shared" si="0"/>
        <v>0.31485241400063579</v>
      </c>
      <c r="E51" s="7">
        <f t="shared" si="1"/>
        <v>1.7739764986177662</v>
      </c>
      <c r="F51" s="7"/>
      <c r="G51" s="7">
        <f t="shared" si="4"/>
        <v>1.7739710631059609</v>
      </c>
      <c r="H51" s="8">
        <f t="shared" si="3"/>
        <v>-0.7437550248567959</v>
      </c>
    </row>
    <row r="52" spans="1:8" x14ac:dyDescent="0.35">
      <c r="A52" s="1" t="s">
        <v>108</v>
      </c>
      <c r="B52" s="1" t="s">
        <v>3308</v>
      </c>
      <c r="C52" s="1"/>
      <c r="D52" s="7">
        <f t="shared" si="0"/>
        <v>0.31456660950356324</v>
      </c>
      <c r="E52" s="7">
        <f t="shared" si="1"/>
        <v>1.7615369478021965</v>
      </c>
      <c r="F52" s="7"/>
      <c r="G52" s="7">
        <f t="shared" si="4"/>
        <v>1.7615270955169819</v>
      </c>
      <c r="H52" s="8">
        <f t="shared" si="3"/>
        <v>-1.3100403914876324</v>
      </c>
    </row>
    <row r="53" spans="1:8" x14ac:dyDescent="0.35">
      <c r="A53" s="1" t="s">
        <v>110</v>
      </c>
      <c r="B53" s="1" t="s">
        <v>3309</v>
      </c>
      <c r="C53" s="1"/>
      <c r="D53" s="7">
        <f t="shared" si="0"/>
        <v>0.31428320480263566</v>
      </c>
      <c r="E53" s="7">
        <f t="shared" si="1"/>
        <v>1.7492182534904566</v>
      </c>
      <c r="F53" s="7"/>
      <c r="G53" s="7">
        <f t="shared" si="4"/>
        <v>1.7492057197588622</v>
      </c>
      <c r="H53" s="8">
        <f t="shared" si="3"/>
        <v>-1.61997407909098</v>
      </c>
    </row>
    <row r="54" spans="1:8" x14ac:dyDescent="0.35">
      <c r="A54" s="1" t="s">
        <v>112</v>
      </c>
      <c r="B54" s="1" t="s">
        <v>3310</v>
      </c>
      <c r="C54" s="1"/>
      <c r="D54" s="7">
        <f t="shared" si="0"/>
        <v>0.3140021637020175</v>
      </c>
      <c r="E54" s="7">
        <f t="shared" si="1"/>
        <v>1.7370176169901943</v>
      </c>
      <c r="F54" s="7"/>
      <c r="G54" s="7">
        <f t="shared" si="4"/>
        <v>1.7370063931674906</v>
      </c>
      <c r="H54" s="8">
        <f t="shared" si="3"/>
        <v>-1.4104850636726951</v>
      </c>
    </row>
    <row r="55" spans="1:8" x14ac:dyDescent="0.35">
      <c r="A55" s="1" t="s">
        <v>114</v>
      </c>
      <c r="B55" s="1" t="s">
        <v>3311</v>
      </c>
      <c r="C55" s="1"/>
      <c r="D55" s="7">
        <f t="shared" si="0"/>
        <v>0.31372345078829228</v>
      </c>
      <c r="E55" s="7">
        <f t="shared" si="1"/>
        <v>1.7249390960008193</v>
      </c>
      <c r="F55" s="7"/>
      <c r="G55" s="7">
        <f t="shared" si="4"/>
        <v>1.7249285382780783</v>
      </c>
      <c r="H55" s="8">
        <f t="shared" si="3"/>
        <v>-1.2903863446709352</v>
      </c>
    </row>
    <row r="56" spans="1:8" x14ac:dyDescent="0.35">
      <c r="A56" s="1" t="s">
        <v>116</v>
      </c>
      <c r="B56" s="1" t="s">
        <v>3312</v>
      </c>
      <c r="C56" s="1"/>
      <c r="D56" s="7">
        <f t="shared" si="0"/>
        <v>0.3134470314085262</v>
      </c>
      <c r="E56" s="7">
        <f t="shared" si="1"/>
        <v>1.7129862335943826</v>
      </c>
      <c r="F56" s="7"/>
      <c r="G56" s="7">
        <f t="shared" si="4"/>
        <v>1.7129715454333621</v>
      </c>
      <c r="H56" s="8">
        <f t="shared" si="3"/>
        <v>-1.7464735113819074</v>
      </c>
    </row>
    <row r="57" spans="1:8" x14ac:dyDescent="0.35">
      <c r="A57" s="1" t="s">
        <v>118</v>
      </c>
      <c r="B57" s="1" t="s">
        <v>3313</v>
      </c>
      <c r="C57" s="1"/>
      <c r="D57" s="7">
        <f t="shared" si="0"/>
        <v>0.31317287164908564</v>
      </c>
      <c r="E57" s="7">
        <f t="shared" si="1"/>
        <v>1.7011447086827876</v>
      </c>
      <c r="F57" s="7"/>
      <c r="G57" s="7">
        <f t="shared" si="4"/>
        <v>1.7011347752296899</v>
      </c>
      <c r="H57" s="8">
        <f t="shared" si="3"/>
        <v>-1.1493589346187605</v>
      </c>
    </row>
    <row r="58" spans="1:8" x14ac:dyDescent="0.35">
      <c r="A58" s="1" t="s">
        <v>120</v>
      </c>
      <c r="B58" s="1" t="s">
        <v>3314</v>
      </c>
      <c r="C58" s="1"/>
      <c r="D58" s="7">
        <f t="shared" si="0"/>
        <v>0.31290093831517785</v>
      </c>
      <c r="E58" s="7">
        <f t="shared" si="1"/>
        <v>1.6894243003900773</v>
      </c>
      <c r="F58" s="7"/>
      <c r="G58" s="7">
        <f t="shared" si="4"/>
        <v>1.6894175608287298</v>
      </c>
      <c r="H58" s="8">
        <f t="shared" si="3"/>
        <v>-0.75904626951484033</v>
      </c>
    </row>
    <row r="59" spans="1:8" x14ac:dyDescent="0.35">
      <c r="A59" s="1" t="s">
        <v>122</v>
      </c>
      <c r="B59" s="1" t="s">
        <v>3315</v>
      </c>
      <c r="C59" s="1"/>
      <c r="D59" s="7">
        <f t="shared" si="0"/>
        <v>0.31263119891108504</v>
      </c>
      <c r="E59" s="7">
        <f t="shared" si="1"/>
        <v>1.6778258695436969</v>
      </c>
      <c r="F59" s="7"/>
      <c r="G59" s="7">
        <f t="shared" si="4"/>
        <v>1.6778192101259322</v>
      </c>
      <c r="H59" s="8">
        <f t="shared" si="3"/>
        <v>-0.73025491526124142</v>
      </c>
    </row>
    <row r="60" spans="1:8" x14ac:dyDescent="0.35">
      <c r="A60" s="1" t="s">
        <v>124</v>
      </c>
      <c r="B60" s="1" t="s">
        <v>1665</v>
      </c>
      <c r="C60" s="1"/>
      <c r="D60" s="7">
        <f t="shared" si="0"/>
        <v>0.31236362162106529</v>
      </c>
      <c r="E60" s="7">
        <f t="shared" si="1"/>
        <v>1.6663494715601981</v>
      </c>
      <c r="F60" s="7"/>
      <c r="G60" s="7">
        <f t="shared" si="4"/>
        <v>1.6663390077973474</v>
      </c>
      <c r="H60" s="8">
        <f t="shared" si="3"/>
        <v>-1.1175007330166409</v>
      </c>
    </row>
    <row r="61" spans="1:8" x14ac:dyDescent="0.35">
      <c r="A61" s="1" t="s">
        <v>126</v>
      </c>
      <c r="B61" s="1" t="s">
        <v>3316</v>
      </c>
      <c r="C61" s="1"/>
      <c r="D61" s="7">
        <f t="shared" si="0"/>
        <v>0.31209817529089245</v>
      </c>
      <c r="E61" s="7">
        <f t="shared" si="1"/>
        <v>1.6549846750356909</v>
      </c>
      <c r="F61" s="7"/>
      <c r="G61" s="7">
        <f t="shared" si="4"/>
        <v>1.6549762172218436</v>
      </c>
      <c r="H61" s="8">
        <f t="shared" si="3"/>
        <v>-0.87994242520039734</v>
      </c>
    </row>
    <row r="62" spans="1:8" x14ac:dyDescent="0.35">
      <c r="A62" s="1" t="s">
        <v>128</v>
      </c>
      <c r="B62" s="1" t="s">
        <v>3317</v>
      </c>
      <c r="C62" s="1"/>
      <c r="D62" s="7">
        <f t="shared" si="0"/>
        <v>0.31183482941001073</v>
      </c>
      <c r="E62" s="7">
        <f t="shared" si="1"/>
        <v>1.6437388217435644</v>
      </c>
      <c r="F62" s="7"/>
      <c r="G62" s="7">
        <f t="shared" si="4"/>
        <v>1.6437300822891814</v>
      </c>
      <c r="H62" s="8">
        <f t="shared" si="3"/>
        <v>-0.88600150695583579</v>
      </c>
    </row>
    <row r="63" spans="1:8" x14ac:dyDescent="0.35">
      <c r="A63" s="1" t="s">
        <v>130</v>
      </c>
      <c r="B63" s="1" t="s">
        <v>3318</v>
      </c>
      <c r="C63" s="1"/>
      <c r="D63" s="7">
        <f t="shared" si="0"/>
        <v>0.31157355409427928</v>
      </c>
      <c r="E63" s="7">
        <f t="shared" si="1"/>
        <v>1.6325989968669576</v>
      </c>
      <c r="F63" s="7"/>
      <c r="G63" s="7">
        <f t="shared" si="4"/>
        <v>1.6325998291073631</v>
      </c>
      <c r="H63" s="8">
        <f t="shared" si="3"/>
        <v>8.2236363738275031E-2</v>
      </c>
    </row>
    <row r="64" spans="1:8" x14ac:dyDescent="0.35">
      <c r="A64" s="1" t="s">
        <v>132</v>
      </c>
      <c r="B64" s="1" t="s">
        <v>3319</v>
      </c>
      <c r="C64" s="1"/>
      <c r="D64" s="7">
        <f t="shared" si="0"/>
        <v>0.31131432006928389</v>
      </c>
      <c r="E64" s="7">
        <f t="shared" si="1"/>
        <v>1.6215812958479385</v>
      </c>
      <c r="F64" s="7"/>
      <c r="G64" s="7">
        <f t="shared" si="4"/>
        <v>1.6215846676019794</v>
      </c>
      <c r="H64" s="8">
        <f t="shared" si="3"/>
        <v>0.32482882197371055</v>
      </c>
    </row>
    <row r="65" spans="1:8" x14ac:dyDescent="0.35">
      <c r="A65" s="1" t="s">
        <v>134</v>
      </c>
      <c r="B65" s="1" t="s">
        <v>3320</v>
      </c>
      <c r="C65" s="1"/>
      <c r="D65" s="7">
        <f t="shared" si="0"/>
        <v>0.31105709865419356</v>
      </c>
      <c r="E65" s="7">
        <f t="shared" si="1"/>
        <v>1.6106814515133006</v>
      </c>
      <c r="F65" s="7"/>
      <c r="G65" s="7">
        <f t="shared" si="4"/>
        <v>1.6106837930264248</v>
      </c>
      <c r="H65" s="8">
        <f t="shared" si="3"/>
        <v>0.21998593128813582</v>
      </c>
    </row>
    <row r="66" spans="1:8" x14ac:dyDescent="0.35">
      <c r="A66" s="1" t="s">
        <v>136</v>
      </c>
      <c r="B66" s="1" t="s">
        <v>3321</v>
      </c>
      <c r="C66" s="1"/>
      <c r="D66" s="7">
        <f t="shared" si="0"/>
        <v>0.31080186174614133</v>
      </c>
      <c r="E66" s="7">
        <f t="shared" si="1"/>
        <v>1.5998939838582615</v>
      </c>
      <c r="F66" s="7"/>
      <c r="G66" s="7">
        <f t="shared" si="4"/>
        <v>1.5998963873800278</v>
      </c>
      <c r="H66" s="8">
        <f t="shared" si="3"/>
        <v>0.22027181676520513</v>
      </c>
    </row>
    <row r="67" spans="1:8" x14ac:dyDescent="0.35">
      <c r="A67" s="1" t="s">
        <v>138</v>
      </c>
      <c r="B67" s="1" t="s">
        <v>3322</v>
      </c>
      <c r="C67" s="1"/>
      <c r="D67" s="7">
        <f t="shared" si="0"/>
        <v>0.31054858180510897</v>
      </c>
      <c r="E67" s="7">
        <f t="shared" si="1"/>
        <v>1.5892121262776389</v>
      </c>
      <c r="F67" s="7"/>
      <c r="G67" s="7">
        <f t="shared" si="4"/>
        <v>1.5892216207427339</v>
      </c>
      <c r="H67" s="8">
        <f t="shared" si="3"/>
        <v>0.8489909570812415</v>
      </c>
    </row>
    <row r="68" spans="1:8" x14ac:dyDescent="0.35">
      <c r="A68" s="1" t="s">
        <v>140</v>
      </c>
      <c r="B68" s="1" t="s">
        <v>3323</v>
      </c>
      <c r="C68" s="1"/>
      <c r="D68" s="7">
        <f t="shared" si="0"/>
        <v>0.31029723183929614</v>
      </c>
      <c r="E68" s="7">
        <f t="shared" si="1"/>
        <v>1.5786506687742077</v>
      </c>
      <c r="F68" s="7"/>
      <c r="G68" s="7">
        <f t="shared" si="4"/>
        <v>1.5786586525313453</v>
      </c>
      <c r="H68" s="8">
        <f t="shared" si="3"/>
        <v>0.69675110604805468</v>
      </c>
    </row>
    <row r="69" spans="1:8" x14ac:dyDescent="0.35">
      <c r="A69" s="1" t="s">
        <v>142</v>
      </c>
      <c r="B69" s="1" t="s">
        <v>3324</v>
      </c>
      <c r="C69" s="1"/>
      <c r="D69" s="7">
        <f t="shared" si="0"/>
        <v>0.3100477853909564</v>
      </c>
      <c r="E69" s="7">
        <f t="shared" si="1"/>
        <v>1.568201724066995</v>
      </c>
      <c r="F69" s="7"/>
      <c r="G69" s="7">
        <f t="shared" si="4"/>
        <v>1.5682066326773167</v>
      </c>
      <c r="H69" s="8">
        <f t="shared" si="3"/>
        <v>0.41819460263070596</v>
      </c>
    </row>
    <row r="70" spans="1:8" x14ac:dyDescent="0.35">
      <c r="A70" s="1" t="s">
        <v>144</v>
      </c>
      <c r="B70" s="1" t="s">
        <v>3325</v>
      </c>
      <c r="C70" s="1"/>
      <c r="D70" s="7">
        <f t="shared" ref="D70:D133" si="5">1/(LOG10(A70))</f>
        <v>0.30980021652268125</v>
      </c>
      <c r="E70" s="7">
        <f t="shared" ref="E70:E133" si="6">LOG10(B70)</f>
        <v>1.5578559410728055</v>
      </c>
      <c r="F70" s="7"/>
      <c r="G70" s="7">
        <f t="shared" si="4"/>
        <v>1.5578647027388399</v>
      </c>
      <c r="H70" s="8">
        <f t="shared" ref="H70:H133" si="7">1000*(POWER(10,G70)-B70)</f>
        <v>0.72889119823571491</v>
      </c>
    </row>
    <row r="71" spans="1:8" x14ac:dyDescent="0.35">
      <c r="A71" s="1" t="s">
        <v>146</v>
      </c>
      <c r="B71" s="1" t="s">
        <v>3326</v>
      </c>
      <c r="C71" s="1"/>
      <c r="D71" s="7">
        <f t="shared" si="5"/>
        <v>0.3095544998041167</v>
      </c>
      <c r="E71" s="7">
        <f t="shared" si="6"/>
        <v>1.5476270447703508</v>
      </c>
      <c r="F71" s="7"/>
      <c r="G71" s="7">
        <f t="shared" si="4"/>
        <v>1.5476319969451708</v>
      </c>
      <c r="H71" s="8">
        <f t="shared" si="7"/>
        <v>0.40238443884277331</v>
      </c>
    </row>
    <row r="72" spans="1:8" x14ac:dyDescent="0.35">
      <c r="A72" s="1" t="s">
        <v>148</v>
      </c>
      <c r="B72" s="1" t="s">
        <v>3327</v>
      </c>
      <c r="C72" s="1"/>
      <c r="D72" s="7">
        <f t="shared" si="5"/>
        <v>0.30931061029909585</v>
      </c>
      <c r="E72" s="7">
        <f t="shared" si="6"/>
        <v>1.5375042748478873</v>
      </c>
      <c r="F72" s="7"/>
      <c r="G72" s="7">
        <f t="shared" si="4"/>
        <v>1.537507643174564</v>
      </c>
      <c r="H72" s="8">
        <f t="shared" si="7"/>
        <v>0.26738426883810007</v>
      </c>
    </row>
    <row r="73" spans="1:8" x14ac:dyDescent="0.35">
      <c r="A73" s="1" t="s">
        <v>150</v>
      </c>
      <c r="B73" s="1" t="s">
        <v>3328</v>
      </c>
      <c r="C73" s="1"/>
      <c r="D73" s="7">
        <f t="shared" si="5"/>
        <v>0.30906852355317083</v>
      </c>
      <c r="E73" s="7">
        <f t="shared" si="6"/>
        <v>1.5274881198879922</v>
      </c>
      <c r="F73" s="7"/>
      <c r="G73" s="7">
        <f t="shared" si="4"/>
        <v>1.5274907638769548</v>
      </c>
      <c r="H73" s="8">
        <f t="shared" si="7"/>
        <v>0.20509957877834495</v>
      </c>
    </row>
    <row r="74" spans="1:8" x14ac:dyDescent="0.35">
      <c r="A74" s="1" t="s">
        <v>152</v>
      </c>
      <c r="B74" s="1" t="s">
        <v>3329</v>
      </c>
      <c r="C74" s="1"/>
      <c r="D74" s="7">
        <f t="shared" si="5"/>
        <v>0.30882821558153223</v>
      </c>
      <c r="E74" s="7">
        <f t="shared" si="6"/>
        <v>1.517565353082339</v>
      </c>
      <c r="F74" s="7"/>
      <c r="G74" s="7">
        <f t="shared" si="4"/>
        <v>1.5175804769393437</v>
      </c>
      <c r="H74" s="8">
        <f t="shared" si="7"/>
        <v>1.1467035743137899</v>
      </c>
    </row>
    <row r="75" spans="1:8" x14ac:dyDescent="0.35">
      <c r="A75" s="1" t="s">
        <v>154</v>
      </c>
      <c r="B75" s="1" t="s">
        <v>3330</v>
      </c>
      <c r="C75" s="1"/>
      <c r="D75" s="7">
        <f t="shared" si="5"/>
        <v>0.30858966285729861</v>
      </c>
      <c r="E75" s="7">
        <f t="shared" si="6"/>
        <v>1.5077614495882945</v>
      </c>
      <c r="F75" s="7"/>
      <c r="G75" s="7">
        <f t="shared" si="4"/>
        <v>1.5077758964986572</v>
      </c>
      <c r="H75" s="8">
        <f t="shared" si="7"/>
        <v>1.0709256977321502</v>
      </c>
    </row>
    <row r="76" spans="1:8" x14ac:dyDescent="0.35">
      <c r="A76" s="1" t="s">
        <v>156</v>
      </c>
      <c r="B76" s="1" t="s">
        <v>3331</v>
      </c>
      <c r="C76" s="1"/>
      <c r="D76" s="7">
        <f t="shared" si="5"/>
        <v>0.30835284230016508</v>
      </c>
      <c r="E76" s="7">
        <f t="shared" si="6"/>
        <v>1.4980623145819827</v>
      </c>
      <c r="F76" s="7"/>
      <c r="G76" s="7">
        <f t="shared" si="4"/>
        <v>1.4980761337029946</v>
      </c>
      <c r="H76" s="8">
        <f t="shared" si="7"/>
        <v>1.0017637974826243</v>
      </c>
    </row>
    <row r="77" spans="1:8" x14ac:dyDescent="0.35">
      <c r="A77" s="1" t="s">
        <v>158</v>
      </c>
      <c r="B77" s="1" t="s">
        <v>3332</v>
      </c>
      <c r="C77" s="1"/>
      <c r="D77" s="7">
        <f t="shared" si="5"/>
        <v>0.30811773126539638</v>
      </c>
      <c r="E77" s="7">
        <f t="shared" si="6"/>
        <v>1.4884802084262732</v>
      </c>
      <c r="F77" s="7"/>
      <c r="G77" s="7">
        <f t="shared" si="4"/>
        <v>1.4884802974321758</v>
      </c>
      <c r="H77" s="8">
        <f t="shared" si="7"/>
        <v>6.3112408135168607E-3</v>
      </c>
    </row>
    <row r="78" spans="1:8" x14ac:dyDescent="0.35">
      <c r="A78" s="1" t="s">
        <v>160</v>
      </c>
      <c r="B78" s="1" t="s">
        <v>3333</v>
      </c>
      <c r="C78" s="1"/>
      <c r="D78" s="7">
        <f t="shared" si="5"/>
        <v>0.3078843075331536</v>
      </c>
      <c r="E78" s="7">
        <f t="shared" si="6"/>
        <v>1.4789847174121864</v>
      </c>
      <c r="F78" s="7"/>
      <c r="G78" s="7">
        <f t="shared" si="4"/>
        <v>1.4789874949630359</v>
      </c>
      <c r="H78" s="8">
        <f t="shared" si="7"/>
        <v>0.19269205721172966</v>
      </c>
    </row>
    <row r="79" spans="1:8" x14ac:dyDescent="0.35">
      <c r="A79" s="1" t="s">
        <v>162</v>
      </c>
      <c r="B79" s="1" t="s">
        <v>3334</v>
      </c>
      <c r="C79" s="1"/>
      <c r="D79" s="7">
        <f t="shared" si="5"/>
        <v>0.30765254929814079</v>
      </c>
      <c r="E79" s="7">
        <f t="shared" si="6"/>
        <v>1.4695864025277057</v>
      </c>
      <c r="F79" s="7"/>
      <c r="G79" s="7">
        <f t="shared" si="4"/>
        <v>1.4695968326049353</v>
      </c>
      <c r="H79" s="8">
        <f t="shared" si="7"/>
        <v>0.7081003849052081</v>
      </c>
    </row>
    <row r="80" spans="1:8" x14ac:dyDescent="0.35">
      <c r="A80" s="1" t="s">
        <v>164</v>
      </c>
      <c r="B80" s="1" t="s">
        <v>3335</v>
      </c>
      <c r="C80" s="1"/>
      <c r="D80" s="7">
        <f t="shared" si="5"/>
        <v>0.30742243515956169</v>
      </c>
      <c r="E80" s="7">
        <f t="shared" si="6"/>
        <v>1.4603113748156153</v>
      </c>
      <c r="F80" s="7"/>
      <c r="G80" s="7">
        <f t="shared" si="4"/>
        <v>1.4603074162857013</v>
      </c>
      <c r="H80" s="8">
        <f t="shared" si="7"/>
        <v>-0.26306254380870087</v>
      </c>
    </row>
    <row r="81" spans="1:8" x14ac:dyDescent="0.35">
      <c r="A81" s="1" t="s">
        <v>166</v>
      </c>
      <c r="B81" s="1" t="s">
        <v>3336</v>
      </c>
      <c r="C81" s="1"/>
      <c r="D81" s="7">
        <f t="shared" si="5"/>
        <v>0.30719394411137479</v>
      </c>
      <c r="E81" s="7">
        <f t="shared" si="6"/>
        <v>1.4511106818974746</v>
      </c>
      <c r="F81" s="7"/>
      <c r="G81" s="7">
        <f t="shared" si="4"/>
        <v>1.4511183521073292</v>
      </c>
      <c r="H81" s="8">
        <f t="shared" si="7"/>
        <v>0.49904240685449963</v>
      </c>
    </row>
    <row r="82" spans="1:8" x14ac:dyDescent="0.35">
      <c r="A82" s="1" t="s">
        <v>168</v>
      </c>
      <c r="B82" s="1" t="s">
        <v>3337</v>
      </c>
      <c r="C82" s="1"/>
      <c r="D82" s="7">
        <f t="shared" si="5"/>
        <v>0.30696705553283632</v>
      </c>
      <c r="E82" s="7">
        <f t="shared" si="6"/>
        <v>1.4420248543572274</v>
      </c>
      <c r="F82" s="7"/>
      <c r="G82" s="7">
        <f t="shared" si="4"/>
        <v>1.4420287468634854</v>
      </c>
      <c r="H82" s="8">
        <f t="shared" si="7"/>
        <v>0.24801149415054624</v>
      </c>
    </row>
    <row r="83" spans="1:8" x14ac:dyDescent="0.35">
      <c r="A83" s="1" t="s">
        <v>170</v>
      </c>
      <c r="B83" s="1" t="s">
        <v>3338</v>
      </c>
      <c r="C83" s="1"/>
      <c r="D83" s="7">
        <f t="shared" si="5"/>
        <v>0.3067417491793214</v>
      </c>
      <c r="E83" s="7">
        <f t="shared" si="6"/>
        <v>1.4330333886506128</v>
      </c>
      <c r="F83" s="7"/>
      <c r="G83" s="7">
        <f t="shared" si="4"/>
        <v>1.4330377085219936</v>
      </c>
      <c r="H83" s="8">
        <f t="shared" si="7"/>
        <v>0.26960134449893758</v>
      </c>
    </row>
    <row r="84" spans="1:8" x14ac:dyDescent="0.35">
      <c r="A84" s="1" t="s">
        <v>172</v>
      </c>
      <c r="B84" s="1" t="s">
        <v>3339</v>
      </c>
      <c r="C84" s="1"/>
      <c r="D84" s="7">
        <f t="shared" si="5"/>
        <v>0.30651800517341343</v>
      </c>
      <c r="E84" s="7">
        <f t="shared" si="6"/>
        <v>1.424146305755156</v>
      </c>
      <c r="F84" s="7"/>
      <c r="G84" s="7">
        <f t="shared" si="4"/>
        <v>1.4241443466804924</v>
      </c>
      <c r="H84" s="8">
        <f t="shared" si="7"/>
        <v>-0.1197876383862706</v>
      </c>
    </row>
    <row r="85" spans="1:8" x14ac:dyDescent="0.35">
      <c r="A85" s="1" t="s">
        <v>174</v>
      </c>
      <c r="B85" s="1" t="s">
        <v>3340</v>
      </c>
      <c r="C85" s="1"/>
      <c r="D85" s="7">
        <f t="shared" si="5"/>
        <v>0.30629580399625228</v>
      </c>
      <c r="E85" s="7">
        <f t="shared" si="6"/>
        <v>1.4153573617237576</v>
      </c>
      <c r="F85" s="7"/>
      <c r="G85" s="7">
        <f t="shared" si="4"/>
        <v>1.4153477729886674</v>
      </c>
      <c r="H85" s="8">
        <f t="shared" si="7"/>
        <v>-0.57455231189251776</v>
      </c>
    </row>
    <row r="86" spans="1:8" x14ac:dyDescent="0.35">
      <c r="A86" s="1" t="s">
        <v>176</v>
      </c>
      <c r="B86" s="1" t="s">
        <v>3341</v>
      </c>
      <c r="C86" s="1"/>
      <c r="D86" s="7">
        <f t="shared" si="5"/>
        <v>0.30607512647913299</v>
      </c>
      <c r="E86" s="7">
        <f t="shared" si="6"/>
        <v>1.406659382166753</v>
      </c>
      <c r="F86" s="7"/>
      <c r="G86" s="7">
        <f t="shared" si="4"/>
        <v>1.4066471015432001</v>
      </c>
      <c r="H86" s="8">
        <f t="shared" si="7"/>
        <v>-0.72125585117177593</v>
      </c>
    </row>
    <row r="87" spans="1:8" x14ac:dyDescent="0.35">
      <c r="A87" s="1" t="s">
        <v>178</v>
      </c>
      <c r="B87" s="1" t="s">
        <v>3342</v>
      </c>
      <c r="C87" s="1"/>
      <c r="D87" s="7">
        <f t="shared" si="5"/>
        <v>0.3058559537953458</v>
      </c>
      <c r="E87" s="7">
        <f t="shared" si="6"/>
        <v>1.3980442268420141</v>
      </c>
      <c r="F87" s="7"/>
      <c r="G87" s="7">
        <f t="shared" si="4"/>
        <v>1.3980414492565671</v>
      </c>
      <c r="H87" s="8">
        <f t="shared" si="7"/>
        <v>-0.15992853344926061</v>
      </c>
    </row>
    <row r="88" spans="1:8" x14ac:dyDescent="0.35">
      <c r="A88" s="1" t="s">
        <v>180</v>
      </c>
      <c r="B88" s="1" t="s">
        <v>3343</v>
      </c>
      <c r="C88" s="1"/>
      <c r="D88" s="7">
        <f t="shared" si="5"/>
        <v>0.30563826745224942</v>
      </c>
      <c r="E88" s="7">
        <f t="shared" si="6"/>
        <v>1.3895381773319493</v>
      </c>
      <c r="F88" s="7"/>
      <c r="G88" s="7">
        <f t="shared" si="4"/>
        <v>1.3895299362042408</v>
      </c>
      <c r="H88" s="8">
        <f t="shared" si="7"/>
        <v>-0.46530357542451384</v>
      </c>
    </row>
    <row r="89" spans="1:8" x14ac:dyDescent="0.35">
      <c r="A89" s="1" t="s">
        <v>182</v>
      </c>
      <c r="B89" s="1" t="s">
        <v>3344</v>
      </c>
      <c r="C89" s="1"/>
      <c r="D89" s="7">
        <f t="shared" si="5"/>
        <v>0.30542204928357025</v>
      </c>
      <c r="E89" s="7">
        <f t="shared" si="6"/>
        <v>1.3811150807098507</v>
      </c>
      <c r="F89" s="7"/>
      <c r="G89" s="7">
        <f t="shared" si="4"/>
        <v>1.3811116859400556</v>
      </c>
      <c r="H89" s="8">
        <f t="shared" si="7"/>
        <v>-0.18799201433594703</v>
      </c>
    </row>
    <row r="90" spans="1:8" x14ac:dyDescent="0.35">
      <c r="A90" s="1" t="s">
        <v>184</v>
      </c>
      <c r="B90" s="1" t="s">
        <v>1692</v>
      </c>
      <c r="C90" s="1"/>
      <c r="D90" s="7">
        <f t="shared" si="5"/>
        <v>0.30520728144191867</v>
      </c>
      <c r="E90" s="7">
        <f t="shared" si="6"/>
        <v>1.3728015750807367</v>
      </c>
      <c r="F90" s="7"/>
      <c r="G90" s="7">
        <f t="shared" si="4"/>
        <v>1.3727858257983883</v>
      </c>
      <c r="H90" s="8">
        <f t="shared" si="7"/>
        <v>-0.855598782944611</v>
      </c>
    </row>
    <row r="91" spans="1:8" x14ac:dyDescent="0.35">
      <c r="A91" s="1" t="s">
        <v>186</v>
      </c>
      <c r="B91" s="1" t="s">
        <v>3345</v>
      </c>
      <c r="C91" s="1"/>
      <c r="D91" s="7">
        <f t="shared" si="5"/>
        <v>0.30499394639151689</v>
      </c>
      <c r="E91" s="7">
        <f t="shared" si="6"/>
        <v>1.3645697549696161</v>
      </c>
      <c r="F91" s="7"/>
      <c r="G91" s="7">
        <f t="shared" si="4"/>
        <v>1.3645514871692797</v>
      </c>
      <c r="H91" s="8">
        <f t="shared" si="7"/>
        <v>-0.97378384645452343</v>
      </c>
    </row>
    <row r="92" spans="1:8" x14ac:dyDescent="0.35">
      <c r="A92" s="1" t="s">
        <v>188</v>
      </c>
      <c r="B92" s="1" t="s">
        <v>3346</v>
      </c>
      <c r="C92" s="1"/>
      <c r="D92" s="7">
        <f t="shared" si="5"/>
        <v>0.30478202690112938</v>
      </c>
      <c r="E92" s="7">
        <f t="shared" si="6"/>
        <v>1.3564274416923547</v>
      </c>
      <c r="F92" s="7"/>
      <c r="G92" s="7">
        <f t="shared" si="4"/>
        <v>1.3564078057567315</v>
      </c>
      <c r="H92" s="8">
        <f t="shared" si="7"/>
        <v>-1.0272707255083446</v>
      </c>
    </row>
    <row r="93" spans="1:8" x14ac:dyDescent="0.35">
      <c r="A93" s="1" t="s">
        <v>190</v>
      </c>
      <c r="B93" s="1" t="s">
        <v>3347</v>
      </c>
      <c r="C93" s="1"/>
      <c r="D93" s="7">
        <f t="shared" si="5"/>
        <v>0.30457150603719108</v>
      </c>
      <c r="E93" s="7">
        <f t="shared" si="6"/>
        <v>1.3483632843851863</v>
      </c>
      <c r="F93" s="7"/>
      <c r="G93" s="7">
        <f t="shared" si="4"/>
        <v>1.3483539218163116</v>
      </c>
      <c r="H93" s="8">
        <f t="shared" si="7"/>
        <v>-0.48080537863270933</v>
      </c>
    </row>
    <row r="94" spans="1:8" x14ac:dyDescent="0.35">
      <c r="A94" s="1" t="s">
        <v>192</v>
      </c>
      <c r="B94" s="1" t="s">
        <v>3348</v>
      </c>
      <c r="C94" s="1"/>
      <c r="D94" s="7">
        <f t="shared" si="5"/>
        <v>0.30436236715712511</v>
      </c>
      <c r="E94" s="7">
        <f t="shared" si="6"/>
        <v>1.3404044514324553</v>
      </c>
      <c r="F94" s="7"/>
      <c r="G94" s="7">
        <f t="shared" si="4"/>
        <v>1.3403889803759341</v>
      </c>
      <c r="H94" s="8">
        <f t="shared" si="7"/>
        <v>-0.78006784692519204</v>
      </c>
    </row>
    <row r="95" spans="1:8" x14ac:dyDescent="0.35">
      <c r="A95" s="1" t="s">
        <v>194</v>
      </c>
      <c r="B95" s="1" t="s">
        <v>3349</v>
      </c>
      <c r="C95" s="1"/>
      <c r="D95" s="7">
        <f t="shared" si="5"/>
        <v>0.30415459390284527</v>
      </c>
      <c r="E95" s="7">
        <f t="shared" si="6"/>
        <v>1.3325192513737312</v>
      </c>
      <c r="F95" s="7"/>
      <c r="G95" s="7">
        <f t="shared" si="4"/>
        <v>1.3325121314414048</v>
      </c>
      <c r="H95" s="8">
        <f t="shared" si="7"/>
        <v>-0.3525390629981473</v>
      </c>
    </row>
    <row r="96" spans="1:8" x14ac:dyDescent="0.35">
      <c r="A96" s="1" t="s">
        <v>196</v>
      </c>
      <c r="B96" s="1" t="s">
        <v>3350</v>
      </c>
      <c r="C96" s="1"/>
      <c r="D96" s="7">
        <f t="shared" si="5"/>
        <v>0.3039481701944361</v>
      </c>
      <c r="E96" s="7">
        <f t="shared" si="6"/>
        <v>1.3247144765606684</v>
      </c>
      <c r="F96" s="7"/>
      <c r="G96" s="7">
        <f t="shared" si="4"/>
        <v>1.324722530182413</v>
      </c>
      <c r="H96" s="8">
        <f t="shared" si="7"/>
        <v>0.39167461055811259</v>
      </c>
    </row>
    <row r="97" spans="1:8" x14ac:dyDescent="0.35">
      <c r="A97" s="1" t="s">
        <v>198</v>
      </c>
      <c r="B97" s="1" t="s">
        <v>3351</v>
      </c>
      <c r="C97" s="1"/>
      <c r="D97" s="7">
        <f t="shared" si="5"/>
        <v>0.30374308022400576</v>
      </c>
      <c r="E97" s="7">
        <f t="shared" si="6"/>
        <v>1.3170181010481115</v>
      </c>
      <c r="F97" s="7"/>
      <c r="G97" s="7">
        <f t="shared" si="4"/>
        <v>1.3170193371080643</v>
      </c>
      <c r="H97" s="8">
        <f t="shared" si="7"/>
        <v>5.905734839473098E-2</v>
      </c>
    </row>
    <row r="98" spans="1:8" x14ac:dyDescent="0.35">
      <c r="A98" s="1" t="s">
        <v>200</v>
      </c>
      <c r="B98" s="1" t="s">
        <v>3352</v>
      </c>
      <c r="C98" s="1"/>
      <c r="D98" s="7">
        <f t="shared" si="5"/>
        <v>0.30353930844970523</v>
      </c>
      <c r="E98" s="7">
        <f t="shared" si="6"/>
        <v>1.3093959258697563</v>
      </c>
      <c r="F98" s="7"/>
      <c r="G98" s="7">
        <f t="shared" si="4"/>
        <v>1.3094017182246773</v>
      </c>
      <c r="H98" s="8">
        <f t="shared" si="7"/>
        <v>0.27193786011281418</v>
      </c>
    </row>
    <row r="99" spans="1:8" x14ac:dyDescent="0.35">
      <c r="A99" s="1" t="s">
        <v>202</v>
      </c>
      <c r="B99" s="1" t="s">
        <v>3353</v>
      </c>
      <c r="C99" s="1"/>
      <c r="D99" s="7">
        <f t="shared" si="5"/>
        <v>0.30333683958990937</v>
      </c>
      <c r="E99" s="7">
        <f t="shared" si="6"/>
        <v>1.3018326981843968</v>
      </c>
      <c r="F99" s="7"/>
      <c r="G99" s="7">
        <f t="shared" si="4"/>
        <v>1.3018688451824403</v>
      </c>
      <c r="H99" s="8">
        <f t="shared" si="7"/>
        <v>1.6677797489492718</v>
      </c>
    </row>
    <row r="100" spans="1:8" x14ac:dyDescent="0.35">
      <c r="A100" s="1" t="s">
        <v>204</v>
      </c>
      <c r="B100" s="1" t="s">
        <v>3354</v>
      </c>
      <c r="C100" s="1"/>
      <c r="D100" s="9">
        <f t="shared" si="5"/>
        <v>0.30313565861755382</v>
      </c>
      <c r="E100" s="9">
        <f t="shared" si="6"/>
        <v>1.2943780355872412</v>
      </c>
      <c r="F100" s="9"/>
      <c r="G100" s="9">
        <f xml:space="preserve"> -57263.5914*D100^4 + 71475.8564*D100^3 - 32941.1862*D100^2 + 6684.92318*D100 - 505.600643</f>
        <v>1.2945518849112432</v>
      </c>
      <c r="H100" s="10">
        <f t="shared" si="7"/>
        <v>7.8859434450428978</v>
      </c>
    </row>
    <row r="101" spans="1:8" x14ac:dyDescent="0.35">
      <c r="A101" s="1" t="s">
        <v>206</v>
      </c>
      <c r="B101" s="1" t="s">
        <v>3355</v>
      </c>
      <c r="C101" s="1"/>
      <c r="D101" s="9">
        <f t="shared" si="5"/>
        <v>0.30293575075462359</v>
      </c>
      <c r="E101" s="9">
        <f t="shared" si="6"/>
        <v>1.286995073968852</v>
      </c>
      <c r="F101" s="9"/>
      <c r="G101" s="9">
        <f t="shared" ref="G101:G164" si="8" xml:space="preserve"> -57263.5914*D101^4 + 71475.8564*D101^3 - 32941.1862*D101^2 + 6684.92318*D101 - 505.600643</f>
        <v>1.287132028761107</v>
      </c>
      <c r="H101" s="10">
        <f t="shared" si="7"/>
        <v>6.1074015552264882</v>
      </c>
    </row>
    <row r="102" spans="1:8" x14ac:dyDescent="0.35">
      <c r="A102" s="1" t="s">
        <v>208</v>
      </c>
      <c r="B102" s="1" t="s">
        <v>3356</v>
      </c>
      <c r="C102" s="1"/>
      <c r="D102" s="9">
        <f t="shared" si="5"/>
        <v>0.30273710146678778</v>
      </c>
      <c r="E102" s="9">
        <f t="shared" si="6"/>
        <v>1.2797125608209259</v>
      </c>
      <c r="F102" s="9"/>
      <c r="G102" s="9">
        <f t="shared" si="8"/>
        <v>1.2797973714832551</v>
      </c>
      <c r="H102" s="10">
        <f t="shared" si="7"/>
        <v>3.7189566016451181</v>
      </c>
    </row>
    <row r="103" spans="1:8" x14ac:dyDescent="0.35">
      <c r="A103" s="1" t="s">
        <v>210</v>
      </c>
      <c r="B103" s="1" t="s">
        <v>3357</v>
      </c>
      <c r="C103" s="1"/>
      <c r="D103" s="9">
        <f t="shared" si="5"/>
        <v>0.30253969645817663</v>
      </c>
      <c r="E103" s="9">
        <f t="shared" si="6"/>
        <v>1.2724914006885679</v>
      </c>
      <c r="F103" s="9"/>
      <c r="G103" s="9">
        <f t="shared" si="8"/>
        <v>1.2725465618830185</v>
      </c>
      <c r="H103" s="10">
        <f t="shared" si="7"/>
        <v>2.3788569775327062</v>
      </c>
    </row>
    <row r="104" spans="1:8" x14ac:dyDescent="0.35">
      <c r="A104" s="1" t="s">
        <v>212</v>
      </c>
      <c r="B104" s="1" t="s">
        <v>3358</v>
      </c>
      <c r="C104" s="1"/>
      <c r="D104" s="9">
        <f t="shared" si="5"/>
        <v>0.30234352166629547</v>
      </c>
      <c r="E104" s="9">
        <f t="shared" si="6"/>
        <v>1.2653367779679177</v>
      </c>
      <c r="F104" s="9"/>
      <c r="G104" s="9">
        <f t="shared" si="8"/>
        <v>1.2653782743889224</v>
      </c>
      <c r="H104" s="10">
        <f t="shared" si="7"/>
        <v>1.7602885181879913</v>
      </c>
    </row>
    <row r="105" spans="1:8" x14ac:dyDescent="0.35">
      <c r="A105" s="1" t="s">
        <v>214</v>
      </c>
      <c r="B105" s="1" t="s">
        <v>3359</v>
      </c>
      <c r="C105" s="1"/>
      <c r="D105" s="9">
        <f t="shared" si="5"/>
        <v>0.30214856325707262</v>
      </c>
      <c r="E105" s="9">
        <f t="shared" si="6"/>
        <v>1.2582780152430313</v>
      </c>
      <c r="F105" s="9"/>
      <c r="G105" s="9">
        <f t="shared" si="8"/>
        <v>1.2582912084812961</v>
      </c>
      <c r="H105" s="10">
        <f t="shared" si="7"/>
        <v>0.5506196503155536</v>
      </c>
    </row>
    <row r="106" spans="1:8" x14ac:dyDescent="0.35">
      <c r="A106" s="1" t="s">
        <v>216</v>
      </c>
      <c r="B106" s="1" t="s">
        <v>3360</v>
      </c>
      <c r="C106" s="1"/>
      <c r="D106" s="9">
        <f t="shared" si="5"/>
        <v>0.30195480762003551</v>
      </c>
      <c r="E106" s="9">
        <f t="shared" si="6"/>
        <v>1.2512974636775696</v>
      </c>
      <c r="F106" s="9"/>
      <c r="G106" s="9">
        <f t="shared" si="8"/>
        <v>1.2512840881356624</v>
      </c>
      <c r="H106" s="10">
        <f t="shared" si="7"/>
        <v>-0.54931043731087925</v>
      </c>
    </row>
    <row r="107" spans="1:8" x14ac:dyDescent="0.35">
      <c r="A107" s="1" t="s">
        <v>218</v>
      </c>
      <c r="B107" s="1" t="s">
        <v>3361</v>
      </c>
      <c r="C107" s="1"/>
      <c r="D107" s="9">
        <f t="shared" si="5"/>
        <v>0.30176224136361246</v>
      </c>
      <c r="E107" s="9">
        <f t="shared" si="6"/>
        <v>1.2443760940205719</v>
      </c>
      <c r="F107" s="9"/>
      <c r="G107" s="9">
        <f t="shared" si="8"/>
        <v>1.2443556612852262</v>
      </c>
      <c r="H107" s="10">
        <f t="shared" si="7"/>
        <v>-0.82586312700883013</v>
      </c>
    </row>
    <row r="108" spans="1:8" x14ac:dyDescent="0.35">
      <c r="A108" s="1" t="s">
        <v>220</v>
      </c>
      <c r="B108" s="1" t="s">
        <v>3362</v>
      </c>
      <c r="C108" s="1"/>
      <c r="D108" s="9">
        <f t="shared" si="5"/>
        <v>0.30157085131055567</v>
      </c>
      <c r="E108" s="9">
        <f t="shared" si="6"/>
        <v>1.2375437381428744</v>
      </c>
      <c r="F108" s="9"/>
      <c r="G108" s="9">
        <f t="shared" si="8"/>
        <v>1.2375046992901844</v>
      </c>
      <c r="H108" s="10">
        <f t="shared" si="7"/>
        <v>-1.5532342313733238</v>
      </c>
    </row>
    <row r="109" spans="1:8" x14ac:dyDescent="0.35">
      <c r="A109" s="1" t="s">
        <v>222</v>
      </c>
      <c r="B109" s="1" t="s">
        <v>3363</v>
      </c>
      <c r="C109" s="1"/>
      <c r="D109" s="9">
        <f t="shared" si="5"/>
        <v>0.30138062449348119</v>
      </c>
      <c r="E109" s="9">
        <f t="shared" si="6"/>
        <v>1.2307809020056613</v>
      </c>
      <c r="F109" s="9"/>
      <c r="G109" s="9">
        <f t="shared" si="8"/>
        <v>1.2307299964240883</v>
      </c>
      <c r="H109" s="10">
        <f t="shared" si="7"/>
        <v>-1.994052285251513</v>
      </c>
    </row>
    <row r="110" spans="1:8" x14ac:dyDescent="0.35">
      <c r="A110" s="1" t="s">
        <v>224</v>
      </c>
      <c r="B110" s="1" t="s">
        <v>3364</v>
      </c>
      <c r="C110" s="1"/>
      <c r="D110" s="9">
        <f t="shared" si="5"/>
        <v>0.30119154815052368</v>
      </c>
      <c r="E110" s="9">
        <f t="shared" si="6"/>
        <v>1.2240925884942677</v>
      </c>
      <c r="F110" s="9"/>
      <c r="G110" s="9">
        <f t="shared" si="8"/>
        <v>1.2240303693736223</v>
      </c>
      <c r="H110" s="10">
        <f t="shared" si="7"/>
        <v>-2.3999436065302859</v>
      </c>
    </row>
    <row r="111" spans="1:8" x14ac:dyDescent="0.35">
      <c r="A111" s="1" t="s">
        <v>226</v>
      </c>
      <c r="B111" s="1" t="s">
        <v>3365</v>
      </c>
      <c r="C111" s="1"/>
      <c r="D111" s="9">
        <f t="shared" si="5"/>
        <v>0.30100360972110102</v>
      </c>
      <c r="E111" s="9">
        <f t="shared" si="6"/>
        <v>1.2174576225385805</v>
      </c>
      <c r="F111" s="9"/>
      <c r="G111" s="9">
        <f t="shared" si="8"/>
        <v>1.2174046567481582</v>
      </c>
      <c r="H111" s="10">
        <f t="shared" si="7"/>
        <v>-2.0120662964053793</v>
      </c>
    </row>
    <row r="112" spans="1:8" x14ac:dyDescent="0.35">
      <c r="A112" s="1" t="s">
        <v>228</v>
      </c>
      <c r="B112" s="1" t="s">
        <v>3366</v>
      </c>
      <c r="C112" s="1"/>
      <c r="D112" s="9">
        <f t="shared" si="5"/>
        <v>0.30081679684178614</v>
      </c>
      <c r="E112" s="9">
        <f t="shared" si="6"/>
        <v>1.210933535357622</v>
      </c>
      <c r="F112" s="9"/>
      <c r="G112" s="9">
        <f t="shared" si="8"/>
        <v>1.2108517186038625</v>
      </c>
      <c r="H112" s="10">
        <f t="shared" si="7"/>
        <v>-3.0616148825970413</v>
      </c>
    </row>
    <row r="113" spans="1:8" x14ac:dyDescent="0.35">
      <c r="A113" s="1" t="s">
        <v>230</v>
      </c>
      <c r="B113" s="1" t="s">
        <v>3367</v>
      </c>
      <c r="C113" s="1"/>
      <c r="D113" s="9">
        <f t="shared" si="5"/>
        <v>0.30063109734228355</v>
      </c>
      <c r="E113" s="9">
        <f t="shared" si="6"/>
        <v>1.2044455814330675</v>
      </c>
      <c r="F113" s="9"/>
      <c r="G113" s="9">
        <f t="shared" si="8"/>
        <v>1.2043704359789444</v>
      </c>
      <c r="H113" s="10">
        <f t="shared" si="7"/>
        <v>-2.7702975076060454</v>
      </c>
    </row>
    <row r="114" spans="1:8" x14ac:dyDescent="0.35">
      <c r="A114" s="1" t="s">
        <v>232</v>
      </c>
      <c r="B114" s="1" t="s">
        <v>3368</v>
      </c>
      <c r="C114" s="1"/>
      <c r="D114" s="9">
        <f t="shared" si="5"/>
        <v>0.30044649924150579</v>
      </c>
      <c r="E114" s="9">
        <f t="shared" si="6"/>
        <v>1.1980244255331198</v>
      </c>
      <c r="F114" s="9"/>
      <c r="G114" s="9">
        <f t="shared" si="8"/>
        <v>1.1979597104416371</v>
      </c>
      <c r="H114" s="10">
        <f t="shared" si="7"/>
        <v>-2.3507872498225169</v>
      </c>
    </row>
    <row r="115" spans="1:8" x14ac:dyDescent="0.35">
      <c r="A115" s="1" t="s">
        <v>234</v>
      </c>
      <c r="B115" s="1" t="s">
        <v>3369</v>
      </c>
      <c r="C115" s="1"/>
      <c r="D115" s="9">
        <f t="shared" si="5"/>
        <v>0.30026299074374829</v>
      </c>
      <c r="E115" s="9">
        <f t="shared" si="6"/>
        <v>1.1917024635591935</v>
      </c>
      <c r="F115" s="9"/>
      <c r="G115" s="9">
        <f t="shared" si="8"/>
        <v>1.191618463644545</v>
      </c>
      <c r="H115" s="10">
        <f t="shared" si="7"/>
        <v>-3.0071493492833667</v>
      </c>
    </row>
    <row r="116" spans="1:8" x14ac:dyDescent="0.35">
      <c r="A116" s="1" t="s">
        <v>236</v>
      </c>
      <c r="B116" s="1" t="s">
        <v>3370</v>
      </c>
      <c r="C116" s="1"/>
      <c r="D116" s="9">
        <f t="shared" si="5"/>
        <v>0.30008056023495933</v>
      </c>
      <c r="E116" s="9">
        <f t="shared" si="6"/>
        <v>1.1854288212206674</v>
      </c>
      <c r="F116" s="9"/>
      <c r="G116" s="9">
        <f t="shared" si="8"/>
        <v>1.1853456368976367</v>
      </c>
      <c r="H116" s="10">
        <f t="shared" si="7"/>
        <v>-2.9352453249860133</v>
      </c>
    </row>
    <row r="117" spans="1:8" x14ac:dyDescent="0.35">
      <c r="A117" s="1" t="s">
        <v>238</v>
      </c>
      <c r="B117" s="1" t="s">
        <v>3371</v>
      </c>
      <c r="C117" s="1"/>
      <c r="D117" s="9">
        <f t="shared" si="5"/>
        <v>0.29989919627910172</v>
      </c>
      <c r="E117" s="9">
        <f t="shared" si="6"/>
        <v>1.1792069761554875</v>
      </c>
      <c r="F117" s="9"/>
      <c r="G117" s="9">
        <f t="shared" si="8"/>
        <v>1.1791401907448744</v>
      </c>
      <c r="H117" s="10">
        <f t="shared" si="7"/>
        <v>-2.323115877516102</v>
      </c>
    </row>
    <row r="118" spans="1:8" x14ac:dyDescent="0.35">
      <c r="A118" s="1" t="s">
        <v>240</v>
      </c>
      <c r="B118" s="1" t="s">
        <v>3372</v>
      </c>
      <c r="C118" s="1"/>
      <c r="D118" s="9">
        <f t="shared" si="5"/>
        <v>0.2997188876146043</v>
      </c>
      <c r="E118" s="9">
        <f t="shared" si="6"/>
        <v>1.1730696636372675</v>
      </c>
      <c r="F118" s="9"/>
      <c r="G118" s="9">
        <f t="shared" si="8"/>
        <v>1.1730011045556239</v>
      </c>
      <c r="H118" s="10">
        <f t="shared" si="7"/>
        <v>-2.3513434262163457</v>
      </c>
    </row>
    <row r="119" spans="1:8" x14ac:dyDescent="0.35">
      <c r="A119" s="1" t="s">
        <v>242</v>
      </c>
      <c r="B119" s="1" t="s">
        <v>3373</v>
      </c>
      <c r="C119" s="1"/>
      <c r="D119" s="9">
        <f t="shared" si="5"/>
        <v>0.29953962315090055</v>
      </c>
      <c r="E119" s="9">
        <f t="shared" si="6"/>
        <v>1.1669922308301102</v>
      </c>
      <c r="F119" s="9"/>
      <c r="G119" s="9">
        <f t="shared" si="8"/>
        <v>1.1669273761233399</v>
      </c>
      <c r="H119" s="10">
        <f t="shared" si="7"/>
        <v>-2.1933957249054004</v>
      </c>
    </row>
    <row r="120" spans="1:8" x14ac:dyDescent="0.35">
      <c r="A120" s="1" t="s">
        <v>244</v>
      </c>
      <c r="B120" s="1" t="s">
        <v>3374</v>
      </c>
      <c r="C120" s="1"/>
      <c r="D120" s="9">
        <f t="shared" si="5"/>
        <v>0.29936139196505085</v>
      </c>
      <c r="E120" s="9">
        <f t="shared" si="6"/>
        <v>1.1609784601200088</v>
      </c>
      <c r="F120" s="9"/>
      <c r="G120" s="9">
        <f t="shared" si="8"/>
        <v>1.1609180212772117</v>
      </c>
      <c r="H120" s="10">
        <f t="shared" si="7"/>
        <v>-2.0159514564070946</v>
      </c>
    </row>
    <row r="121" spans="1:8" x14ac:dyDescent="0.35">
      <c r="A121" s="1" t="s">
        <v>246</v>
      </c>
      <c r="B121" s="1" t="s">
        <v>3375</v>
      </c>
      <c r="C121" s="1"/>
      <c r="D121" s="9">
        <f t="shared" si="5"/>
        <v>0.29918418329844776</v>
      </c>
      <c r="E121" s="9">
        <f t="shared" si="6"/>
        <v>1.1550322287909702</v>
      </c>
      <c r="F121" s="9"/>
      <c r="G121" s="9">
        <f t="shared" si="8"/>
        <v>1.1549720734965376</v>
      </c>
      <c r="H121" s="10">
        <f t="shared" si="7"/>
        <v>-1.979209181621755</v>
      </c>
    </row>
    <row r="122" spans="1:8" x14ac:dyDescent="0.35">
      <c r="A122" s="1" t="s">
        <v>248</v>
      </c>
      <c r="B122" s="1" t="s">
        <v>3376</v>
      </c>
      <c r="C122" s="1"/>
      <c r="D122" s="9">
        <f t="shared" si="5"/>
        <v>0.29900798655359961</v>
      </c>
      <c r="E122" s="9">
        <f t="shared" si="6"/>
        <v>1.1491266997426144</v>
      </c>
      <c r="F122" s="9"/>
      <c r="G122" s="9">
        <f t="shared" si="8"/>
        <v>1.1490885835451081</v>
      </c>
      <c r="H122" s="10">
        <f t="shared" si="7"/>
        <v>-1.2371800241233188</v>
      </c>
    </row>
    <row r="123" spans="1:8" x14ac:dyDescent="0.35">
      <c r="A123" s="1" t="s">
        <v>250</v>
      </c>
      <c r="B123" s="1" t="s">
        <v>3377</v>
      </c>
      <c r="C123" s="1"/>
      <c r="D123" s="9">
        <f t="shared" si="5"/>
        <v>0.29883279129099261</v>
      </c>
      <c r="E123" s="9">
        <f t="shared" si="6"/>
        <v>1.143295907124072</v>
      </c>
      <c r="F123" s="9"/>
      <c r="G123" s="9">
        <f t="shared" si="8"/>
        <v>1.1432666191049066</v>
      </c>
      <c r="H123" s="10">
        <f t="shared" si="7"/>
        <v>-0.93796568874537911</v>
      </c>
    </row>
    <row r="124" spans="1:8" x14ac:dyDescent="0.35">
      <c r="A124" s="1" t="s">
        <v>252</v>
      </c>
      <c r="B124" s="1" t="s">
        <v>3378</v>
      </c>
      <c r="C124" s="1"/>
      <c r="D124" s="9">
        <f t="shared" si="5"/>
        <v>0.29865858722602717</v>
      </c>
      <c r="E124" s="9">
        <f t="shared" si="6"/>
        <v>1.1375439945546526</v>
      </c>
      <c r="F124" s="9"/>
      <c r="G124" s="9">
        <f t="shared" si="8"/>
        <v>1.1375052644207244</v>
      </c>
      <c r="H124" s="10">
        <f t="shared" si="7"/>
        <v>-1.2240222632851072</v>
      </c>
    </row>
    <row r="125" spans="1:8" x14ac:dyDescent="0.35">
      <c r="A125" s="1" t="s">
        <v>254</v>
      </c>
      <c r="B125" s="1" t="s">
        <v>3379</v>
      </c>
      <c r="C125" s="1"/>
      <c r="D125" s="9">
        <f t="shared" si="5"/>
        <v>0.29848536422602767</v>
      </c>
      <c r="E125" s="9">
        <f t="shared" si="6"/>
        <v>1.1318431308046946</v>
      </c>
      <c r="F125" s="9"/>
      <c r="G125" s="9">
        <f t="shared" si="8"/>
        <v>1.1318036199584185</v>
      </c>
      <c r="H125" s="10">
        <f t="shared" si="7"/>
        <v>-1.2324105178471711</v>
      </c>
    </row>
    <row r="126" spans="1:8" x14ac:dyDescent="0.35">
      <c r="A126" s="1" t="s">
        <v>256</v>
      </c>
      <c r="B126" s="1" t="s">
        <v>3380</v>
      </c>
      <c r="C126" s="1"/>
      <c r="D126" s="9">
        <f t="shared" si="5"/>
        <v>0.29831311230732305</v>
      </c>
      <c r="E126" s="9">
        <f t="shared" si="6"/>
        <v>1.1261963679205309</v>
      </c>
      <c r="F126" s="9"/>
      <c r="G126" s="9">
        <f t="shared" si="8"/>
        <v>1.1261608020658969</v>
      </c>
      <c r="H126" s="10">
        <f t="shared" si="7"/>
        <v>-1.0950337957513767</v>
      </c>
    </row>
    <row r="127" spans="1:8" x14ac:dyDescent="0.35">
      <c r="A127" s="1" t="s">
        <v>258</v>
      </c>
      <c r="B127" s="1" t="s">
        <v>3381</v>
      </c>
      <c r="C127" s="1"/>
      <c r="D127" s="9">
        <f t="shared" si="5"/>
        <v>0.29814182163239644</v>
      </c>
      <c r="E127" s="9">
        <f t="shared" si="6"/>
        <v>1.1206068310567729</v>
      </c>
      <c r="F127" s="9"/>
      <c r="G127" s="9">
        <f t="shared" si="8"/>
        <v>1.1205759426431996</v>
      </c>
      <c r="H127" s="10">
        <f t="shared" si="7"/>
        <v>-0.93886398374998237</v>
      </c>
    </row>
    <row r="128" spans="1:8" x14ac:dyDescent="0.35">
      <c r="A128" s="1" t="s">
        <v>260</v>
      </c>
      <c r="B128" s="1" t="s">
        <v>3382</v>
      </c>
      <c r="C128" s="1"/>
      <c r="D128" s="9">
        <f t="shared" si="5"/>
        <v>0.29797148250710126</v>
      </c>
      <c r="E128" s="9">
        <f t="shared" si="6"/>
        <v>1.1150443952584133</v>
      </c>
      <c r="F128" s="9"/>
      <c r="G128" s="9">
        <f t="shared" si="8"/>
        <v>1.1150481888223567</v>
      </c>
      <c r="H128" s="10">
        <f t="shared" si="7"/>
        <v>0.11384380155377016</v>
      </c>
    </row>
    <row r="129" spans="1:8" x14ac:dyDescent="0.35">
      <c r="A129" s="1" t="s">
        <v>262</v>
      </c>
      <c r="B129" s="1" t="s">
        <v>3383</v>
      </c>
      <c r="C129" s="1"/>
      <c r="D129" s="9">
        <f t="shared" si="5"/>
        <v>0.29780208537794323</v>
      </c>
      <c r="E129" s="9">
        <f t="shared" si="6"/>
        <v>1.1095785469043866</v>
      </c>
      <c r="F129" s="9"/>
      <c r="G129" s="9">
        <f t="shared" si="8"/>
        <v>1.1095767026517933</v>
      </c>
      <c r="H129" s="10">
        <f t="shared" si="7"/>
        <v>-5.4652963523693643E-2</v>
      </c>
    </row>
    <row r="130" spans="1:8" x14ac:dyDescent="0.35">
      <c r="A130" s="1" t="s">
        <v>264</v>
      </c>
      <c r="B130" s="1" t="s">
        <v>3384</v>
      </c>
      <c r="C130" s="1"/>
      <c r="D130" s="9">
        <f t="shared" si="5"/>
        <v>0.29763362082942546</v>
      </c>
      <c r="E130" s="9">
        <f t="shared" si="6"/>
        <v>1.1041455505540081</v>
      </c>
      <c r="F130" s="9"/>
      <c r="G130" s="9">
        <f t="shared" si="8"/>
        <v>1.1041606607946051</v>
      </c>
      <c r="H130" s="10">
        <f t="shared" si="7"/>
        <v>0.44222182645725638</v>
      </c>
    </row>
    <row r="131" spans="1:8" x14ac:dyDescent="0.35">
      <c r="A131" s="1" t="s">
        <v>266</v>
      </c>
      <c r="B131" s="1" t="s">
        <v>3385</v>
      </c>
      <c r="C131" s="1"/>
      <c r="D131" s="9">
        <f t="shared" si="5"/>
        <v>0.29746607958145443</v>
      </c>
      <c r="E131" s="9">
        <f t="shared" si="6"/>
        <v>1.098782124314692</v>
      </c>
      <c r="F131" s="9"/>
      <c r="G131" s="9">
        <f t="shared" si="8"/>
        <v>1.0987992542227403</v>
      </c>
      <c r="H131" s="10">
        <f t="shared" si="7"/>
        <v>0.49517807789634105</v>
      </c>
    </row>
    <row r="132" spans="1:8" x14ac:dyDescent="0.35">
      <c r="A132" s="1" t="s">
        <v>268</v>
      </c>
      <c r="B132" s="1" t="s">
        <v>3386</v>
      </c>
      <c r="C132" s="1"/>
      <c r="D132" s="9">
        <f t="shared" si="5"/>
        <v>0.29729945248680717</v>
      </c>
      <c r="E132" s="9">
        <f t="shared" si="6"/>
        <v>1.0934917270109319</v>
      </c>
      <c r="F132" s="9"/>
      <c r="G132" s="9">
        <f t="shared" si="8"/>
        <v>1.0934916879314187</v>
      </c>
      <c r="H132" s="10">
        <f t="shared" si="7"/>
        <v>-1.1159803285920589E-3</v>
      </c>
    </row>
    <row r="133" spans="1:8" x14ac:dyDescent="0.35">
      <c r="A133" s="1" t="s">
        <v>270</v>
      </c>
      <c r="B133" s="1" t="s">
        <v>3387</v>
      </c>
      <c r="C133" s="1"/>
      <c r="D133" s="9">
        <f t="shared" si="5"/>
        <v>0.29713373052865538</v>
      </c>
      <c r="E133" s="9">
        <f t="shared" si="6"/>
        <v>1.0882069881345351</v>
      </c>
      <c r="F133" s="9"/>
      <c r="G133" s="9">
        <f t="shared" si="8"/>
        <v>1.0882371806490028</v>
      </c>
      <c r="H133" s="10">
        <f t="shared" si="7"/>
        <v>0.85179886344022293</v>
      </c>
    </row>
    <row r="134" spans="1:8" x14ac:dyDescent="0.35">
      <c r="A134" s="1" t="s">
        <v>272</v>
      </c>
      <c r="B134" s="1" t="s">
        <v>3388</v>
      </c>
      <c r="C134" s="1"/>
      <c r="D134" s="9">
        <f t="shared" ref="D134:D197" si="9">1/(LOG10(A134))</f>
        <v>0.29696890481814714</v>
      </c>
      <c r="E134" s="9">
        <f t="shared" ref="E134:E197" si="10">LOG10(B134)</f>
        <v>1.0830006695765333</v>
      </c>
      <c r="F134" s="9"/>
      <c r="G134" s="9">
        <f t="shared" si="8"/>
        <v>1.0830349645611932</v>
      </c>
      <c r="H134" s="10">
        <f t="shared" ref="H134:H197" si="11">1000*(POWER(10,G134)-B134)</f>
        <v>0.95601370640707728</v>
      </c>
    </row>
    <row r="135" spans="1:8" x14ac:dyDescent="0.35">
      <c r="A135" s="1" t="s">
        <v>274</v>
      </c>
      <c r="B135" s="1" t="s">
        <v>3389</v>
      </c>
      <c r="C135" s="1"/>
      <c r="D135" s="9">
        <f t="shared" si="9"/>
        <v>0.29680496659204331</v>
      </c>
      <c r="E135" s="9">
        <f t="shared" si="10"/>
        <v>1.0778401027349935</v>
      </c>
      <c r="F135" s="9"/>
      <c r="G135" s="9">
        <f t="shared" si="8"/>
        <v>1.0778842850390902</v>
      </c>
      <c r="H135" s="10">
        <f t="shared" si="11"/>
        <v>1.217099946272171</v>
      </c>
    </row>
    <row r="136" spans="1:8" x14ac:dyDescent="0.35">
      <c r="A136" s="1" t="s">
        <v>276</v>
      </c>
      <c r="B136" s="1" t="s">
        <v>3390</v>
      </c>
      <c r="C136" s="1"/>
      <c r="D136" s="9">
        <f t="shared" si="9"/>
        <v>0.29664190721040773</v>
      </c>
      <c r="E136" s="9">
        <f t="shared" si="10"/>
        <v>1.0727644210507505</v>
      </c>
      <c r="F136" s="9"/>
      <c r="G136" s="9">
        <f t="shared" si="8"/>
        <v>1.0727844003729388</v>
      </c>
      <c r="H136" s="10">
        <f t="shared" si="11"/>
        <v>0.54396486573615732</v>
      </c>
    </row>
    <row r="137" spans="1:8" x14ac:dyDescent="0.35">
      <c r="A137" s="1" t="s">
        <v>278</v>
      </c>
      <c r="B137" s="1" t="s">
        <v>3391</v>
      </c>
      <c r="C137" s="1"/>
      <c r="D137" s="9">
        <f t="shared" si="9"/>
        <v>0.29647971815434959</v>
      </c>
      <c r="E137" s="9">
        <f t="shared" si="10"/>
        <v>1.0677030440400654</v>
      </c>
      <c r="F137" s="9"/>
      <c r="G137" s="9">
        <f t="shared" si="8"/>
        <v>1.0677345815106492</v>
      </c>
      <c r="H137" s="10">
        <f t="shared" si="11"/>
        <v>0.84871398798824771</v>
      </c>
    </row>
    <row r="138" spans="1:8" x14ac:dyDescent="0.35">
      <c r="A138" s="1" t="s">
        <v>280</v>
      </c>
      <c r="B138" s="1" t="s">
        <v>3392</v>
      </c>
      <c r="C138" s="1"/>
      <c r="D138" s="9">
        <f t="shared" si="9"/>
        <v>0.29631839102381652</v>
      </c>
      <c r="E138" s="9">
        <f t="shared" si="10"/>
        <v>1.0626947733423935</v>
      </c>
      <c r="F138" s="9"/>
      <c r="G138" s="9">
        <f t="shared" si="8"/>
        <v>1.0627341118072309</v>
      </c>
      <c r="H138" s="10">
        <f t="shared" si="11"/>
        <v>1.0465200161178245</v>
      </c>
    </row>
    <row r="139" spans="1:8" x14ac:dyDescent="0.35">
      <c r="A139" s="1" t="s">
        <v>282</v>
      </c>
      <c r="B139" s="1" t="s">
        <v>3393</v>
      </c>
      <c r="C139" s="1"/>
      <c r="D139" s="9">
        <f t="shared" si="9"/>
        <v>0.29615791753543724</v>
      </c>
      <c r="E139" s="9">
        <f t="shared" si="10"/>
        <v>1.0577421558287528</v>
      </c>
      <c r="F139" s="9"/>
      <c r="G139" s="9">
        <f t="shared" si="8"/>
        <v>1.0577822867762734</v>
      </c>
      <c r="H139" s="10">
        <f t="shared" si="11"/>
        <v>1.0554977795447229</v>
      </c>
    </row>
    <row r="140" spans="1:8" x14ac:dyDescent="0.35">
      <c r="A140" s="1" t="s">
        <v>284</v>
      </c>
      <c r="B140" s="1" t="s">
        <v>3394</v>
      </c>
      <c r="C140" s="1"/>
      <c r="D140" s="9">
        <f t="shared" si="9"/>
        <v>0.29599828952041229</v>
      </c>
      <c r="E140" s="9">
        <f t="shared" si="10"/>
        <v>1.0528477834008605</v>
      </c>
      <c r="F140" s="9"/>
      <c r="G140" s="9">
        <f t="shared" si="8"/>
        <v>1.0528784138466563</v>
      </c>
      <c r="H140" s="10">
        <f t="shared" si="11"/>
        <v>0.79658496473555829</v>
      </c>
    </row>
    <row r="141" spans="1:8" x14ac:dyDescent="0.35">
      <c r="A141" s="1" t="s">
        <v>286</v>
      </c>
      <c r="B141" s="1" t="s">
        <v>3395</v>
      </c>
      <c r="C141" s="1"/>
      <c r="D141" s="9">
        <f t="shared" si="9"/>
        <v>0.29583949892245176</v>
      </c>
      <c r="E141" s="9">
        <f t="shared" si="10"/>
        <v>1.0479754052790859</v>
      </c>
      <c r="F141" s="9"/>
      <c r="G141" s="9">
        <f t="shared" si="8"/>
        <v>1.0480218121278995</v>
      </c>
      <c r="H141" s="10">
        <f t="shared" si="11"/>
        <v>1.1934284230665781</v>
      </c>
    </row>
    <row r="142" spans="1:8" x14ac:dyDescent="0.35">
      <c r="A142" s="1" t="s">
        <v>288</v>
      </c>
      <c r="B142" s="1" t="s">
        <v>3396</v>
      </c>
      <c r="C142" s="1"/>
      <c r="D142" s="9">
        <f t="shared" si="9"/>
        <v>0.2956815377957584</v>
      </c>
      <c r="E142" s="9">
        <f t="shared" si="10"/>
        <v>1.0431657202074538</v>
      </c>
      <c r="F142" s="9"/>
      <c r="G142" s="9">
        <f t="shared" si="8"/>
        <v>1.0432118121768781</v>
      </c>
      <c r="H142" s="10">
        <f t="shared" si="11"/>
        <v>1.1722755855174682</v>
      </c>
    </row>
    <row r="143" spans="1:8" x14ac:dyDescent="0.35">
      <c r="A143" s="1" t="s">
        <v>290</v>
      </c>
      <c r="B143" s="1" t="s">
        <v>3397</v>
      </c>
      <c r="C143" s="1"/>
      <c r="D143" s="9">
        <f t="shared" si="9"/>
        <v>0.29552439830305538</v>
      </c>
      <c r="E143" s="9">
        <f t="shared" si="10"/>
        <v>1.0383816914676958</v>
      </c>
      <c r="F143" s="9"/>
      <c r="G143" s="9">
        <f t="shared" si="8"/>
        <v>1.038447755774996</v>
      </c>
      <c r="H143" s="10">
        <f t="shared" si="11"/>
        <v>1.6618709580935587</v>
      </c>
    </row>
    <row r="144" spans="1:8" x14ac:dyDescent="0.35">
      <c r="A144" s="1" t="s">
        <v>292</v>
      </c>
      <c r="B144" s="1" t="s">
        <v>3398</v>
      </c>
      <c r="C144" s="1"/>
      <c r="D144" s="9">
        <f t="shared" si="9"/>
        <v>0.29536807271365711</v>
      </c>
      <c r="E144" s="9">
        <f t="shared" si="10"/>
        <v>1.0336649632031769</v>
      </c>
      <c r="F144" s="9"/>
      <c r="G144" s="9">
        <f t="shared" si="8"/>
        <v>1.0337289957035409</v>
      </c>
      <c r="H144" s="10">
        <f t="shared" si="11"/>
        <v>1.5933571340092101</v>
      </c>
    </row>
    <row r="145" spans="1:8" x14ac:dyDescent="0.35">
      <c r="A145" s="1" t="s">
        <v>294</v>
      </c>
      <c r="B145" s="1" t="s">
        <v>3399</v>
      </c>
      <c r="C145" s="1"/>
      <c r="D145" s="9">
        <f t="shared" si="9"/>
        <v>0.2952125534015827</v>
      </c>
      <c r="E145" s="9">
        <f t="shared" si="10"/>
        <v>1.0289777052087781</v>
      </c>
      <c r="F145" s="9"/>
      <c r="G145" s="9">
        <f t="shared" si="8"/>
        <v>1.0290548955322265</v>
      </c>
      <c r="H145" s="10">
        <f t="shared" si="11"/>
        <v>1.9001804712086567</v>
      </c>
    </row>
    <row r="146" spans="1:8" x14ac:dyDescent="0.35">
      <c r="A146" s="1" t="s">
        <v>296</v>
      </c>
      <c r="B146" s="1" t="s">
        <v>3400</v>
      </c>
      <c r="C146" s="1"/>
      <c r="D146" s="9">
        <f t="shared" si="9"/>
        <v>0.29505783284370957</v>
      </c>
      <c r="E146" s="9">
        <f t="shared" si="10"/>
        <v>1.0243625043532822</v>
      </c>
      <c r="F146" s="9"/>
      <c r="G146" s="9">
        <f t="shared" si="8"/>
        <v>1.024424829405234</v>
      </c>
      <c r="H146" s="10">
        <f t="shared" si="11"/>
        <v>1.5180008164374925</v>
      </c>
    </row>
    <row r="147" spans="1:8" x14ac:dyDescent="0.35">
      <c r="A147" s="1" t="s">
        <v>298</v>
      </c>
      <c r="B147" s="1" t="s">
        <v>3401</v>
      </c>
      <c r="C147" s="1"/>
      <c r="D147" s="9">
        <f t="shared" si="9"/>
        <v>0.29490390361796831</v>
      </c>
      <c r="E147" s="9">
        <f t="shared" si="10"/>
        <v>1.0197807304036464</v>
      </c>
      <c r="F147" s="9"/>
      <c r="G147" s="9">
        <f t="shared" si="8"/>
        <v>1.0198381818361213</v>
      </c>
      <c r="H147" s="10">
        <f t="shared" si="11"/>
        <v>1.3846053547634796</v>
      </c>
    </row>
    <row r="148" spans="1:8" x14ac:dyDescent="0.35">
      <c r="A148" s="1" t="s">
        <v>300</v>
      </c>
      <c r="B148" s="1" t="s">
        <v>3402</v>
      </c>
      <c r="C148" s="1"/>
      <c r="D148" s="9">
        <f t="shared" si="9"/>
        <v>0.29475075840157522</v>
      </c>
      <c r="E148" s="9">
        <f t="shared" si="10"/>
        <v>1.0152339762467084</v>
      </c>
      <c r="F148" s="9"/>
      <c r="G148" s="9">
        <f t="shared" si="8"/>
        <v>1.0152943475077336</v>
      </c>
      <c r="H148" s="10">
        <f t="shared" si="11"/>
        <v>1.4398262873509537</v>
      </c>
    </row>
    <row r="149" spans="1:8" x14ac:dyDescent="0.35">
      <c r="A149" s="1" t="s">
        <v>302</v>
      </c>
      <c r="B149" s="1" t="s">
        <v>3403</v>
      </c>
      <c r="C149" s="1"/>
      <c r="D149" s="9">
        <f t="shared" si="9"/>
        <v>0.29459838996930365</v>
      </c>
      <c r="E149" s="9">
        <f t="shared" si="10"/>
        <v>1.0107238653917732</v>
      </c>
      <c r="F149" s="9"/>
      <c r="G149" s="9">
        <f t="shared" si="8"/>
        <v>1.0107927310730247</v>
      </c>
      <c r="H149" s="10">
        <f t="shared" si="11"/>
        <v>1.6254620540738784</v>
      </c>
    </row>
    <row r="150" spans="1:8" x14ac:dyDescent="0.35">
      <c r="A150" s="1" t="s">
        <v>304</v>
      </c>
      <c r="B150" s="1" t="s">
        <v>2209</v>
      </c>
      <c r="C150" s="1"/>
      <c r="D150" s="9">
        <f t="shared" si="9"/>
        <v>0.2944467911917924</v>
      </c>
      <c r="E150" s="9">
        <f t="shared" si="10"/>
        <v>1.0062948579813855</v>
      </c>
      <c r="F150" s="9"/>
      <c r="G150" s="9">
        <f t="shared" si="8"/>
        <v>1.0063327469629257</v>
      </c>
      <c r="H150" s="10">
        <f t="shared" si="11"/>
        <v>0.88520207414077845</v>
      </c>
    </row>
    <row r="151" spans="1:8" x14ac:dyDescent="0.35">
      <c r="A151" s="1" t="s">
        <v>306</v>
      </c>
      <c r="B151" s="1" t="s">
        <v>2210</v>
      </c>
      <c r="C151" s="1"/>
      <c r="D151" s="9">
        <f t="shared" si="9"/>
        <v>0.2942959550338895</v>
      </c>
      <c r="E151" s="9">
        <f t="shared" si="10"/>
        <v>1.001863462692524</v>
      </c>
      <c r="F151" s="9"/>
      <c r="G151" s="9">
        <f t="shared" si="8"/>
        <v>1.0019138191996717</v>
      </c>
      <c r="H151" s="10">
        <f t="shared" si="11"/>
        <v>1.164554796918793</v>
      </c>
    </row>
    <row r="152" spans="1:8" x14ac:dyDescent="0.35">
      <c r="A152" s="1" t="s">
        <v>308</v>
      </c>
      <c r="B152" s="1" t="s">
        <v>2211</v>
      </c>
      <c r="C152" s="1"/>
      <c r="D152" s="9">
        <f t="shared" si="9"/>
        <v>0.29414587455303176</v>
      </c>
      <c r="E152" s="9">
        <f t="shared" si="10"/>
        <v>0.99747375880298039</v>
      </c>
      <c r="F152" s="9"/>
      <c r="G152" s="9">
        <f t="shared" si="8"/>
        <v>0.99753538121080965</v>
      </c>
      <c r="H152" s="10">
        <f t="shared" si="11"/>
        <v>1.4107787939643401</v>
      </c>
    </row>
    <row r="153" spans="1:8" x14ac:dyDescent="0.35">
      <c r="A153" s="1" t="s">
        <v>310</v>
      </c>
      <c r="B153" s="1" t="s">
        <v>2212</v>
      </c>
      <c r="C153" s="1"/>
      <c r="D153" s="9">
        <f t="shared" si="9"/>
        <v>0.29399654289765847</v>
      </c>
      <c r="E153" s="9">
        <f t="shared" si="10"/>
        <v>0.99312748510571014</v>
      </c>
      <c r="F153" s="9"/>
      <c r="G153" s="9">
        <f t="shared" si="8"/>
        <v>0.99319687565139247</v>
      </c>
      <c r="H153" s="10">
        <f t="shared" si="11"/>
        <v>1.5728169191024932</v>
      </c>
    </row>
    <row r="154" spans="1:8" x14ac:dyDescent="0.35">
      <c r="A154" s="1" t="s">
        <v>312</v>
      </c>
      <c r="B154" s="1" t="s">
        <v>2213</v>
      </c>
      <c r="C154" s="1"/>
      <c r="D154" s="9">
        <f t="shared" si="9"/>
        <v>0.29384795330565849</v>
      </c>
      <c r="E154" s="9">
        <f t="shared" si="10"/>
        <v>0.9888264070452758</v>
      </c>
      <c r="F154" s="9"/>
      <c r="G154" s="9">
        <f t="shared" si="8"/>
        <v>0.98889775422389903</v>
      </c>
      <c r="H154" s="10">
        <f t="shared" si="11"/>
        <v>1.6012331540213864</v>
      </c>
    </row>
    <row r="155" spans="1:8" x14ac:dyDescent="0.35">
      <c r="A155" s="1" t="s">
        <v>314</v>
      </c>
      <c r="B155" s="1" t="s">
        <v>2214</v>
      </c>
      <c r="C155" s="1"/>
      <c r="D155" s="9">
        <f t="shared" si="9"/>
        <v>0.29370009910284972</v>
      </c>
      <c r="E155" s="9">
        <f t="shared" si="10"/>
        <v>0.98457231562163228</v>
      </c>
      <c r="F155" s="9"/>
      <c r="G155" s="9">
        <f t="shared" si="8"/>
        <v>0.98463747751088704</v>
      </c>
      <c r="H155" s="10">
        <f t="shared" si="11"/>
        <v>1.4481523491483017</v>
      </c>
    </row>
    <row r="156" spans="1:8" x14ac:dyDescent="0.35">
      <c r="A156" s="1" t="s">
        <v>316</v>
      </c>
      <c r="B156" s="1" t="s">
        <v>2215</v>
      </c>
      <c r="C156" s="1"/>
      <c r="D156" s="9">
        <f t="shared" si="9"/>
        <v>0.29355297370149064</v>
      </c>
      <c r="E156" s="9">
        <f t="shared" si="10"/>
        <v>0.98036702618477511</v>
      </c>
      <c r="F156" s="9"/>
      <c r="G156" s="9">
        <f t="shared" si="8"/>
        <v>0.98041551480287126</v>
      </c>
      <c r="H156" s="10">
        <f t="shared" si="11"/>
        <v>1.0672023343101245</v>
      </c>
    </row>
    <row r="157" spans="1:8" x14ac:dyDescent="0.35">
      <c r="A157" s="1" t="s">
        <v>318</v>
      </c>
      <c r="B157" s="1" t="s">
        <v>2216</v>
      </c>
      <c r="C157" s="1"/>
      <c r="D157" s="9">
        <f t="shared" si="9"/>
        <v>0.29340657059882264</v>
      </c>
      <c r="E157" s="9">
        <f t="shared" si="10"/>
        <v>0.97616650013197515</v>
      </c>
      <c r="F157" s="9"/>
      <c r="G157" s="9">
        <f t="shared" si="8"/>
        <v>0.9762313439364334</v>
      </c>
      <c r="H157" s="10">
        <f t="shared" si="11"/>
        <v>1.4134586195737597</v>
      </c>
    </row>
    <row r="158" spans="1:8" x14ac:dyDescent="0.35">
      <c r="A158" s="1" t="s">
        <v>320</v>
      </c>
      <c r="B158" s="1" t="s">
        <v>2217</v>
      </c>
      <c r="C158" s="1"/>
      <c r="D158" s="9">
        <f t="shared" si="9"/>
        <v>0.29326088337564277</v>
      </c>
      <c r="E158" s="9">
        <f t="shared" si="10"/>
        <v>0.97201759867401538</v>
      </c>
      <c r="F158" s="9"/>
      <c r="G158" s="9">
        <f t="shared" si="8"/>
        <v>0.97208445113028574</v>
      </c>
      <c r="H158" s="10">
        <f t="shared" si="11"/>
        <v>1.4433912978422114</v>
      </c>
    </row>
    <row r="159" spans="1:8" x14ac:dyDescent="0.35">
      <c r="A159" s="1" t="s">
        <v>322</v>
      </c>
      <c r="B159" s="1" t="s">
        <v>2218</v>
      </c>
      <c r="C159" s="1"/>
      <c r="D159" s="9">
        <f t="shared" si="9"/>
        <v>0.2931159056949057</v>
      </c>
      <c r="E159" s="9">
        <f t="shared" si="10"/>
        <v>0.96792220673051743</v>
      </c>
      <c r="F159" s="9"/>
      <c r="G159" s="9">
        <f t="shared" si="8"/>
        <v>0.96797433082883799</v>
      </c>
      <c r="H159" s="10">
        <f t="shared" si="11"/>
        <v>1.1148142542420914</v>
      </c>
    </row>
    <row r="160" spans="1:8" x14ac:dyDescent="0.35">
      <c r="A160" s="1" t="s">
        <v>324</v>
      </c>
      <c r="B160" s="1" t="s">
        <v>285</v>
      </c>
      <c r="C160" s="1"/>
      <c r="D160" s="9">
        <f t="shared" si="9"/>
        <v>0.29297163130035464</v>
      </c>
      <c r="E160" s="9">
        <f t="shared" si="10"/>
        <v>0.9638822289287774</v>
      </c>
      <c r="F160" s="9"/>
      <c r="G160" s="9">
        <f t="shared" si="8"/>
        <v>0.96390048554894747</v>
      </c>
      <c r="H160" s="10">
        <f t="shared" si="11"/>
        <v>0.38683648294934869</v>
      </c>
    </row>
    <row r="161" spans="1:8" x14ac:dyDescent="0.35">
      <c r="A161" s="1" t="s">
        <v>326</v>
      </c>
      <c r="B161" s="1" t="s">
        <v>2219</v>
      </c>
      <c r="C161" s="1"/>
      <c r="D161" s="9">
        <f t="shared" si="9"/>
        <v>0.29282805401518036</v>
      </c>
      <c r="E161" s="9">
        <f t="shared" si="10"/>
        <v>0.95980431650833797</v>
      </c>
      <c r="F161" s="9"/>
      <c r="G161" s="9">
        <f t="shared" si="8"/>
        <v>0.95986242572689662</v>
      </c>
      <c r="H161" s="10">
        <f t="shared" si="11"/>
        <v>1.2198153532327893</v>
      </c>
    </row>
    <row r="162" spans="1:8" x14ac:dyDescent="0.35">
      <c r="A162" s="1" t="s">
        <v>328</v>
      </c>
      <c r="B162" s="1" t="s">
        <v>2220</v>
      </c>
      <c r="C162" s="1"/>
      <c r="D162" s="9">
        <f t="shared" si="9"/>
        <v>0.2926851677407073</v>
      </c>
      <c r="E162" s="9">
        <f t="shared" si="10"/>
        <v>0.9558320102324217</v>
      </c>
      <c r="F162" s="9"/>
      <c r="G162" s="9">
        <f t="shared" si="8"/>
        <v>0.95585966957469282</v>
      </c>
      <c r="H162" s="10">
        <f t="shared" si="11"/>
        <v>0.57531192643978102</v>
      </c>
    </row>
    <row r="163" spans="1:8" x14ac:dyDescent="0.35">
      <c r="A163" s="1" t="s">
        <v>330</v>
      </c>
      <c r="B163" s="1" t="s">
        <v>2221</v>
      </c>
      <c r="C163" s="1"/>
      <c r="D163" s="9">
        <f t="shared" si="9"/>
        <v>0.29254296645510663</v>
      </c>
      <c r="E163" s="9">
        <f t="shared" si="10"/>
        <v>0.95187155712836435</v>
      </c>
      <c r="F163" s="9"/>
      <c r="G163" s="9">
        <f t="shared" si="8"/>
        <v>0.95189174292841017</v>
      </c>
      <c r="H163" s="10">
        <f t="shared" si="11"/>
        <v>0.41604787267068843</v>
      </c>
    </row>
    <row r="164" spans="1:8" x14ac:dyDescent="0.35">
      <c r="A164" s="1" t="s">
        <v>332</v>
      </c>
      <c r="B164" s="1" t="s">
        <v>2222</v>
      </c>
      <c r="C164" s="1"/>
      <c r="D164" s="9">
        <f t="shared" si="9"/>
        <v>0.29240144421213549</v>
      </c>
      <c r="E164" s="9">
        <f t="shared" si="10"/>
        <v>0.94792361983172635</v>
      </c>
      <c r="F164" s="9"/>
      <c r="G164" s="9">
        <f t="shared" si="8"/>
        <v>0.94795817911494851</v>
      </c>
      <c r="H164" s="10">
        <f t="shared" si="11"/>
        <v>0.70586445805354003</v>
      </c>
    </row>
    <row r="165" spans="1:8" x14ac:dyDescent="0.35">
      <c r="A165" s="1" t="s">
        <v>334</v>
      </c>
      <c r="B165" s="1" t="s">
        <v>2223</v>
      </c>
      <c r="C165" s="1"/>
      <c r="D165" s="9">
        <f t="shared" si="9"/>
        <v>0.29226059513990121</v>
      </c>
      <c r="E165" s="9">
        <f t="shared" si="10"/>
        <v>0.94403828005441826</v>
      </c>
      <c r="F165" s="9"/>
      <c r="G165" s="9">
        <f t="shared" ref="G165:G228" si="12" xml:space="preserve"> -57263.5914*D165^4 + 71475.8564*D165^3 - 32941.1862*D165^2 + 6684.92318*D165 - 505.600643</f>
        <v>0.94405851880810587</v>
      </c>
      <c r="H165" s="10">
        <f t="shared" si="11"/>
        <v>0.40968291513365784</v>
      </c>
    </row>
    <row r="166" spans="1:8" x14ac:dyDescent="0.35">
      <c r="A166" s="1" t="s">
        <v>336</v>
      </c>
      <c r="B166" s="1" t="s">
        <v>2224</v>
      </c>
      <c r="C166" s="1"/>
      <c r="D166" s="9">
        <f t="shared" si="9"/>
        <v>0.29212041343965106</v>
      </c>
      <c r="E166" s="9">
        <f t="shared" si="10"/>
        <v>0.94016771403407484</v>
      </c>
      <c r="F166" s="9"/>
      <c r="G166" s="9">
        <f t="shared" si="12"/>
        <v>0.94019230989511016</v>
      </c>
      <c r="H166" s="10">
        <f t="shared" si="11"/>
        <v>0.49346656402704525</v>
      </c>
    </row>
    <row r="167" spans="1:8" x14ac:dyDescent="0.35">
      <c r="A167" s="1" t="s">
        <v>338</v>
      </c>
      <c r="B167" s="1" t="s">
        <v>2225</v>
      </c>
      <c r="C167" s="1"/>
      <c r="D167" s="9">
        <f t="shared" si="9"/>
        <v>0.29198089338458544</v>
      </c>
      <c r="E167" s="9">
        <f t="shared" si="10"/>
        <v>0.93636291959774443</v>
      </c>
      <c r="F167" s="9"/>
      <c r="G167" s="9">
        <f t="shared" si="12"/>
        <v>0.93635910734383287</v>
      </c>
      <c r="H167" s="10">
        <f t="shared" si="11"/>
        <v>-7.5815590323102811E-2</v>
      </c>
    </row>
    <row r="168" spans="1:8" x14ac:dyDescent="0.35">
      <c r="A168" s="1" t="s">
        <v>340</v>
      </c>
      <c r="B168" s="1" t="s">
        <v>2226</v>
      </c>
      <c r="C168" s="1"/>
      <c r="D168" s="9">
        <f t="shared" si="9"/>
        <v>0.2918420293186953</v>
      </c>
      <c r="E168" s="9">
        <f t="shared" si="10"/>
        <v>0.9325244970505423</v>
      </c>
      <c r="F168" s="9"/>
      <c r="G168" s="9">
        <f t="shared" si="12"/>
        <v>0.93255847307432305</v>
      </c>
      <c r="H168" s="10">
        <f t="shared" si="11"/>
        <v>0.6697762226473003</v>
      </c>
    </row>
    <row r="169" spans="1:8" x14ac:dyDescent="0.35">
      <c r="A169" s="1" t="s">
        <v>342</v>
      </c>
      <c r="B169" s="1" t="s">
        <v>2227</v>
      </c>
      <c r="C169" s="1"/>
      <c r="D169" s="9">
        <f t="shared" si="9"/>
        <v>0.2917038156556227</v>
      </c>
      <c r="E169" s="9">
        <f t="shared" si="10"/>
        <v>0.92880537089328419</v>
      </c>
      <c r="F169" s="9"/>
      <c r="G169" s="9">
        <f t="shared" si="12"/>
        <v>0.92878997582806733</v>
      </c>
      <c r="H169" s="10">
        <f t="shared" si="11"/>
        <v>-0.30088109093995286</v>
      </c>
    </row>
    <row r="170" spans="1:8" x14ac:dyDescent="0.35">
      <c r="A170" s="1" t="s">
        <v>344</v>
      </c>
      <c r="B170" s="1" t="s">
        <v>2228</v>
      </c>
      <c r="C170" s="1"/>
      <c r="D170" s="9">
        <f t="shared" si="9"/>
        <v>0.29156624687754357</v>
      </c>
      <c r="E170" s="9">
        <f t="shared" si="10"/>
        <v>0.92505412031184264</v>
      </c>
      <c r="F170" s="9"/>
      <c r="G170" s="9">
        <f t="shared" si="12"/>
        <v>0.92505319104793671</v>
      </c>
      <c r="H170" s="10">
        <f t="shared" si="11"/>
        <v>-1.8005633796391862E-2</v>
      </c>
    </row>
    <row r="171" spans="1:8" x14ac:dyDescent="0.35">
      <c r="A171" s="1" t="s">
        <v>346</v>
      </c>
      <c r="B171" s="1" t="s">
        <v>2229</v>
      </c>
      <c r="C171" s="1"/>
      <c r="D171" s="9">
        <f t="shared" si="9"/>
        <v>0.29142931753407258</v>
      </c>
      <c r="E171" s="9">
        <f t="shared" si="10"/>
        <v>0.92132224358382198</v>
      </c>
      <c r="F171" s="9"/>
      <c r="G171" s="9">
        <f t="shared" si="12"/>
        <v>0.92134770075472261</v>
      </c>
      <c r="H171" s="10">
        <f t="shared" si="11"/>
        <v>0.48905848597335932</v>
      </c>
    </row>
    <row r="172" spans="1:8" x14ac:dyDescent="0.35">
      <c r="A172" s="1" t="s">
        <v>348</v>
      </c>
      <c r="B172" s="1" t="s">
        <v>2230</v>
      </c>
      <c r="C172" s="1"/>
      <c r="D172" s="9">
        <f t="shared" si="9"/>
        <v>0.29129302224118986</v>
      </c>
      <c r="E172" s="9">
        <f t="shared" si="10"/>
        <v>0.9176630243273749</v>
      </c>
      <c r="F172" s="9"/>
      <c r="G172" s="9">
        <f t="shared" si="12"/>
        <v>0.91767309342662884</v>
      </c>
      <c r="H172" s="10">
        <f t="shared" si="11"/>
        <v>0.19181137978740992</v>
      </c>
    </row>
    <row r="173" spans="1:8" x14ac:dyDescent="0.35">
      <c r="A173" s="1" t="s">
        <v>350</v>
      </c>
      <c r="B173" s="1" t="s">
        <v>2231</v>
      </c>
      <c r="C173" s="1"/>
      <c r="D173" s="9">
        <f t="shared" si="9"/>
        <v>0.29115735568018841</v>
      </c>
      <c r="E173" s="9">
        <f t="shared" si="10"/>
        <v>0.91402565169632866</v>
      </c>
      <c r="F173" s="9"/>
      <c r="G173" s="9">
        <f t="shared" si="12"/>
        <v>0.91402896388558474</v>
      </c>
      <c r="H173" s="10">
        <f t="shared" si="11"/>
        <v>6.2568845354604719E-2</v>
      </c>
    </row>
    <row r="174" spans="1:8" x14ac:dyDescent="0.35">
      <c r="A174" s="1" t="s">
        <v>352</v>
      </c>
      <c r="B174" s="1" t="s">
        <v>2232</v>
      </c>
      <c r="C174" s="1"/>
      <c r="D174" s="9">
        <f t="shared" si="9"/>
        <v>0.29102231259664207</v>
      </c>
      <c r="E174" s="9">
        <f t="shared" si="10"/>
        <v>0.91041093991468813</v>
      </c>
      <c r="F174" s="9"/>
      <c r="G174" s="9">
        <f t="shared" si="12"/>
        <v>0.91041491317855616</v>
      </c>
      <c r="H174" s="10">
        <f t="shared" si="11"/>
        <v>7.4434799548939168E-2</v>
      </c>
    </row>
    <row r="175" spans="1:8" x14ac:dyDescent="0.35">
      <c r="A175" s="1" t="s">
        <v>354</v>
      </c>
      <c r="B175" s="1" t="s">
        <v>2233</v>
      </c>
      <c r="C175" s="1"/>
      <c r="D175" s="9">
        <f t="shared" si="9"/>
        <v>0.29088788779939384</v>
      </c>
      <c r="E175" s="9">
        <f t="shared" si="10"/>
        <v>0.9068197154665455</v>
      </c>
      <c r="F175" s="9"/>
      <c r="G175" s="9">
        <f t="shared" si="12"/>
        <v>0.90683054847113453</v>
      </c>
      <c r="H175" s="10">
        <f t="shared" si="11"/>
        <v>0.20127495944599616</v>
      </c>
    </row>
    <row r="176" spans="1:8" x14ac:dyDescent="0.35">
      <c r="A176" s="1" t="s">
        <v>356</v>
      </c>
      <c r="B176" s="1" t="s">
        <v>2234</v>
      </c>
      <c r="C176" s="1"/>
      <c r="D176" s="9">
        <f t="shared" si="9"/>
        <v>0.29075407615956322</v>
      </c>
      <c r="E176" s="9">
        <f t="shared" si="10"/>
        <v>0.90330707996417381</v>
      </c>
      <c r="F176" s="9"/>
      <c r="G176" s="9">
        <f t="shared" si="12"/>
        <v>0.90327548293339532</v>
      </c>
      <c r="H176" s="10">
        <f t="shared" si="11"/>
        <v>-0.5823086526870469</v>
      </c>
    </row>
    <row r="177" spans="1:8" x14ac:dyDescent="0.35">
      <c r="A177" s="1" t="s">
        <v>358</v>
      </c>
      <c r="B177" s="1" t="s">
        <v>2235</v>
      </c>
      <c r="C177" s="1"/>
      <c r="D177" s="9">
        <f t="shared" si="9"/>
        <v>0.29062087260957348</v>
      </c>
      <c r="E177" s="9">
        <f t="shared" si="10"/>
        <v>0.89976580194438605</v>
      </c>
      <c r="F177" s="9"/>
      <c r="G177" s="9">
        <f t="shared" si="12"/>
        <v>0.899749335634624</v>
      </c>
      <c r="H177" s="10">
        <f t="shared" si="11"/>
        <v>-0.30100210901906621</v>
      </c>
    </row>
    <row r="178" spans="1:8" x14ac:dyDescent="0.35">
      <c r="A178" s="1" t="s">
        <v>360</v>
      </c>
      <c r="B178" s="1" t="s">
        <v>2236</v>
      </c>
      <c r="C178" s="1"/>
      <c r="D178" s="9">
        <f t="shared" si="9"/>
        <v>0.29048827214219669</v>
      </c>
      <c r="E178" s="9">
        <f t="shared" si="10"/>
        <v>0.89625056246163814</v>
      </c>
      <c r="F178" s="9"/>
      <c r="G178" s="9">
        <f t="shared" si="12"/>
        <v>0.89625173143826942</v>
      </c>
      <c r="H178" s="10">
        <f t="shared" si="11"/>
        <v>2.1196915329646515E-2</v>
      </c>
    </row>
    <row r="179" spans="1:8" x14ac:dyDescent="0.35">
      <c r="A179" s="1" t="s">
        <v>362</v>
      </c>
      <c r="B179" s="1" t="s">
        <v>2237</v>
      </c>
      <c r="C179" s="1"/>
      <c r="D179" s="9">
        <f t="shared" si="9"/>
        <v>0.29035626980961809</v>
      </c>
      <c r="E179" s="9">
        <f t="shared" si="10"/>
        <v>0.89281782430957624</v>
      </c>
      <c r="F179" s="9"/>
      <c r="G179" s="9">
        <f t="shared" si="12"/>
        <v>0.89278230089803401</v>
      </c>
      <c r="H179" s="10">
        <f t="shared" si="11"/>
        <v>-0.63904349533849825</v>
      </c>
    </row>
    <row r="180" spans="1:8" x14ac:dyDescent="0.35">
      <c r="A180" s="1" t="s">
        <v>364</v>
      </c>
      <c r="B180" s="1" t="s">
        <v>2238</v>
      </c>
      <c r="C180" s="1"/>
      <c r="D180" s="9">
        <f t="shared" si="9"/>
        <v>0.2902248607225173</v>
      </c>
      <c r="E180" s="9">
        <f t="shared" si="10"/>
        <v>0.88935773688893149</v>
      </c>
      <c r="F180" s="9"/>
      <c r="G180" s="9">
        <f t="shared" si="12"/>
        <v>0.88934068015805678</v>
      </c>
      <c r="H180" s="10">
        <f t="shared" si="11"/>
        <v>-0.30441124713842527</v>
      </c>
    </row>
    <row r="181" spans="1:8" x14ac:dyDescent="0.35">
      <c r="A181" s="1" t="s">
        <v>366</v>
      </c>
      <c r="B181" s="1" t="s">
        <v>2239</v>
      </c>
      <c r="C181" s="1"/>
      <c r="D181" s="9">
        <f t="shared" si="9"/>
        <v>0.29009404004916772</v>
      </c>
      <c r="E181" s="9">
        <f t="shared" si="10"/>
        <v>0.88598281135497303</v>
      </c>
      <c r="F181" s="9"/>
      <c r="G181" s="9">
        <f t="shared" si="12"/>
        <v>0.88592651085377838</v>
      </c>
      <c r="H181" s="10">
        <f t="shared" si="11"/>
        <v>-0.99697119612329743</v>
      </c>
    </row>
    <row r="182" spans="1:8" x14ac:dyDescent="0.35">
      <c r="A182" s="1" t="s">
        <v>368</v>
      </c>
      <c r="B182" s="1" t="s">
        <v>2240</v>
      </c>
      <c r="C182" s="1"/>
      <c r="D182" s="9">
        <f t="shared" si="9"/>
        <v>0.28996380301455282</v>
      </c>
      <c r="E182" s="9">
        <f t="shared" si="10"/>
        <v>0.88258145355445128</v>
      </c>
      <c r="F182" s="9"/>
      <c r="G182" s="9">
        <f t="shared" si="12"/>
        <v>0.8825394400132609</v>
      </c>
      <c r="H182" s="10">
        <f t="shared" si="11"/>
        <v>-0.73818535358149973</v>
      </c>
    </row>
    <row r="183" spans="1:8" x14ac:dyDescent="0.35">
      <c r="A183" s="1" t="s">
        <v>370</v>
      </c>
      <c r="B183" s="1" t="s">
        <v>2241</v>
      </c>
      <c r="C183" s="1"/>
      <c r="D183" s="9">
        <f t="shared" si="9"/>
        <v>0.28983414489949877</v>
      </c>
      <c r="E183" s="9">
        <f t="shared" si="10"/>
        <v>0.8792106052917591</v>
      </c>
      <c r="F183" s="9"/>
      <c r="G183" s="9">
        <f t="shared" si="12"/>
        <v>0.87917911996760267</v>
      </c>
      <c r="H183" s="10">
        <f t="shared" si="11"/>
        <v>-0.54893221693497196</v>
      </c>
    </row>
    <row r="184" spans="1:8" x14ac:dyDescent="0.35">
      <c r="A184" s="1" t="s">
        <v>372</v>
      </c>
      <c r="B184" s="1" t="s">
        <v>2242</v>
      </c>
      <c r="C184" s="1"/>
      <c r="D184" s="9">
        <f t="shared" si="9"/>
        <v>0.28970506103982369</v>
      </c>
      <c r="E184" s="9">
        <f t="shared" si="10"/>
        <v>0.87587119072736586</v>
      </c>
      <c r="F184" s="9"/>
      <c r="G184" s="9">
        <f t="shared" si="12"/>
        <v>0.87584520825157597</v>
      </c>
      <c r="H184" s="10">
        <f t="shared" si="11"/>
        <v>-0.44952558981670165</v>
      </c>
    </row>
    <row r="185" spans="1:8" x14ac:dyDescent="0.35">
      <c r="A185" s="1" t="s">
        <v>374</v>
      </c>
      <c r="B185" s="1" t="s">
        <v>2243</v>
      </c>
      <c r="C185" s="1"/>
      <c r="D185" s="9">
        <f t="shared" si="9"/>
        <v>0.28957654682550321</v>
      </c>
      <c r="E185" s="9">
        <f t="shared" si="10"/>
        <v>0.87256414309065156</v>
      </c>
      <c r="F185" s="9"/>
      <c r="G185" s="9">
        <f t="shared" si="12"/>
        <v>0.87253736751699762</v>
      </c>
      <c r="H185" s="10">
        <f t="shared" si="11"/>
        <v>-0.45973252295983258</v>
      </c>
    </row>
    <row r="186" spans="1:8" x14ac:dyDescent="0.35">
      <c r="A186" s="1" t="s">
        <v>376</v>
      </c>
      <c r="B186" s="1" t="s">
        <v>2244</v>
      </c>
      <c r="C186" s="1"/>
      <c r="D186" s="9">
        <f t="shared" si="9"/>
        <v>0.2894485976998506</v>
      </c>
      <c r="E186" s="9">
        <f t="shared" si="10"/>
        <v>0.8692904042093984</v>
      </c>
      <c r="F186" s="9"/>
      <c r="G186" s="9">
        <f t="shared" si="12"/>
        <v>0.86925526544200693</v>
      </c>
      <c r="H186" s="10">
        <f t="shared" si="11"/>
        <v>-0.59879070026180869</v>
      </c>
    </row>
    <row r="187" spans="1:8" x14ac:dyDescent="0.35">
      <c r="A187" s="1" t="s">
        <v>378</v>
      </c>
      <c r="B187" s="1" t="s">
        <v>2245</v>
      </c>
      <c r="C187" s="1"/>
      <c r="D187" s="9">
        <f t="shared" si="9"/>
        <v>0.28932120915871329</v>
      </c>
      <c r="E187" s="9">
        <f t="shared" si="10"/>
        <v>0.86605092400927497</v>
      </c>
      <c r="F187" s="9"/>
      <c r="G187" s="9">
        <f t="shared" si="12"/>
        <v>0.86599857464307206</v>
      </c>
      <c r="H187" s="10">
        <f t="shared" si="11"/>
        <v>-0.88542517568157564</v>
      </c>
    </row>
    <row r="188" spans="1:8" x14ac:dyDescent="0.35">
      <c r="A188" s="1" t="s">
        <v>380</v>
      </c>
      <c r="B188" s="1" t="s">
        <v>2246</v>
      </c>
      <c r="C188" s="1"/>
      <c r="D188" s="9">
        <f t="shared" si="9"/>
        <v>0.2891943767496834</v>
      </c>
      <c r="E188" s="9">
        <f t="shared" si="10"/>
        <v>0.86278709823534439</v>
      </c>
      <c r="F188" s="9"/>
      <c r="G188" s="9">
        <f t="shared" si="12"/>
        <v>0.86276697259177126</v>
      </c>
      <c r="H188" s="10">
        <f t="shared" si="11"/>
        <v>-0.33786445259931241</v>
      </c>
    </row>
    <row r="189" spans="1:8" x14ac:dyDescent="0.35">
      <c r="A189" s="1" t="s">
        <v>382</v>
      </c>
      <c r="B189" s="1" t="s">
        <v>2247</v>
      </c>
      <c r="C189" s="1"/>
      <c r="D189" s="9">
        <f t="shared" si="9"/>
        <v>0.28906809607132344</v>
      </c>
      <c r="E189" s="9">
        <f t="shared" si="10"/>
        <v>0.85961857877218051</v>
      </c>
      <c r="F189" s="9"/>
      <c r="G189" s="9">
        <f t="shared" si="12"/>
        <v>0.85956014152725402</v>
      </c>
      <c r="H189" s="10">
        <f t="shared" si="11"/>
        <v>-0.97385608390077039</v>
      </c>
    </row>
    <row r="190" spans="1:8" x14ac:dyDescent="0.35">
      <c r="A190" s="1" t="s">
        <v>384</v>
      </c>
      <c r="B190" s="1" t="s">
        <v>2248</v>
      </c>
      <c r="C190" s="1"/>
      <c r="D190" s="9">
        <f t="shared" si="9"/>
        <v>0.28894236277240609</v>
      </c>
      <c r="E190" s="9">
        <f t="shared" si="10"/>
        <v>0.85642677247024446</v>
      </c>
      <c r="F190" s="9"/>
      <c r="G190" s="9">
        <f t="shared" si="12"/>
        <v>0.85637776837756974</v>
      </c>
      <c r="H190" s="10">
        <f t="shared" si="11"/>
        <v>-0.81068159234476411</v>
      </c>
    </row>
    <row r="191" spans="1:8" x14ac:dyDescent="0.35">
      <c r="A191" s="1" t="s">
        <v>386</v>
      </c>
      <c r="B191" s="1" t="s">
        <v>2249</v>
      </c>
      <c r="C191" s="1"/>
      <c r="D191" s="9">
        <f t="shared" si="9"/>
        <v>0.28881717255116757</v>
      </c>
      <c r="E191" s="9">
        <f t="shared" si="10"/>
        <v>0.85327222402068326</v>
      </c>
      <c r="F191" s="9"/>
      <c r="G191" s="9">
        <f t="shared" si="12"/>
        <v>0.85321954467622163</v>
      </c>
      <c r="H191" s="10">
        <f t="shared" si="11"/>
        <v>-0.86517096329963294</v>
      </c>
    </row>
    <row r="192" spans="1:8" x14ac:dyDescent="0.35">
      <c r="A192" s="1" t="s">
        <v>388</v>
      </c>
      <c r="B192" s="1" t="s">
        <v>2250</v>
      </c>
      <c r="C192" s="1"/>
      <c r="D192" s="9">
        <f t="shared" si="9"/>
        <v>0.28869252115457555</v>
      </c>
      <c r="E192" s="9">
        <f t="shared" si="10"/>
        <v>0.85015592242209226</v>
      </c>
      <c r="F192" s="9"/>
      <c r="G192" s="9">
        <f t="shared" si="12"/>
        <v>0.85008516648508703</v>
      </c>
      <c r="H192" s="10">
        <f t="shared" si="11"/>
        <v>-1.1537165437127683</v>
      </c>
    </row>
    <row r="193" spans="1:8" x14ac:dyDescent="0.35">
      <c r="A193" s="1" t="s">
        <v>390</v>
      </c>
      <c r="B193" s="1" t="s">
        <v>2251</v>
      </c>
      <c r="C193" s="1"/>
      <c r="D193" s="9">
        <f t="shared" si="9"/>
        <v>0.28856840437760933</v>
      </c>
      <c r="E193" s="9">
        <f t="shared" si="10"/>
        <v>0.84701709793535418</v>
      </c>
      <c r="F193" s="9"/>
      <c r="G193" s="9">
        <f t="shared" si="12"/>
        <v>0.84697433431574609</v>
      </c>
      <c r="H193" s="10">
        <f t="shared" si="11"/>
        <v>-0.69228650008401615</v>
      </c>
    </row>
    <row r="194" spans="1:8" x14ac:dyDescent="0.35">
      <c r="A194" s="1" t="s">
        <v>392</v>
      </c>
      <c r="B194" s="1" t="s">
        <v>2252</v>
      </c>
      <c r="C194" s="1"/>
      <c r="D194" s="9">
        <f t="shared" si="9"/>
        <v>0.28844481806255379</v>
      </c>
      <c r="E194" s="9">
        <f t="shared" si="10"/>
        <v>0.84391763800639241</v>
      </c>
      <c r="F194" s="9"/>
      <c r="G194" s="9">
        <f t="shared" si="12"/>
        <v>0.84388675305490324</v>
      </c>
      <c r="H194" s="10">
        <f t="shared" si="11"/>
        <v>-0.4964377605745085</v>
      </c>
    </row>
    <row r="195" spans="1:8" x14ac:dyDescent="0.35">
      <c r="A195" s="1" t="s">
        <v>394</v>
      </c>
      <c r="B195" s="1" t="s">
        <v>2253</v>
      </c>
      <c r="C195" s="1"/>
      <c r="D195" s="9">
        <f t="shared" si="9"/>
        <v>0.28832175809830618</v>
      </c>
      <c r="E195" s="9">
        <f t="shared" si="10"/>
        <v>0.84085855404187937</v>
      </c>
      <c r="F195" s="9"/>
      <c r="G195" s="9">
        <f t="shared" si="12"/>
        <v>0.84082213188730748</v>
      </c>
      <c r="H195" s="10">
        <f t="shared" si="11"/>
        <v>-0.58132856677861611</v>
      </c>
    </row>
    <row r="196" spans="1:8" x14ac:dyDescent="0.35">
      <c r="A196" s="1" t="s">
        <v>396</v>
      </c>
      <c r="B196" s="1" t="s">
        <v>2254</v>
      </c>
      <c r="C196" s="1"/>
      <c r="D196" s="9">
        <f t="shared" si="9"/>
        <v>0.2881992204196947</v>
      </c>
      <c r="E196" s="9">
        <f t="shared" si="10"/>
        <v>0.83784086165552263</v>
      </c>
      <c r="F196" s="9"/>
      <c r="G196" s="9">
        <f t="shared" si="12"/>
        <v>0.83778018422549394</v>
      </c>
      <c r="H196" s="10">
        <f t="shared" si="11"/>
        <v>-0.96173050170911267</v>
      </c>
    </row>
    <row r="197" spans="1:8" x14ac:dyDescent="0.35">
      <c r="A197" s="1" t="s">
        <v>398</v>
      </c>
      <c r="B197" s="1" t="s">
        <v>2255</v>
      </c>
      <c r="C197" s="1"/>
      <c r="D197" s="9">
        <f t="shared" si="9"/>
        <v>0.28807720100681022</v>
      </c>
      <c r="E197" s="9">
        <f t="shared" si="10"/>
        <v>0.83480205404869923</v>
      </c>
      <c r="F197" s="9"/>
      <c r="G197" s="9">
        <f t="shared" si="12"/>
        <v>0.8347606276370243</v>
      </c>
      <c r="H197" s="10">
        <f t="shared" si="11"/>
        <v>-0.65204016157860423</v>
      </c>
    </row>
    <row r="198" spans="1:8" x14ac:dyDescent="0.35">
      <c r="A198" s="1" t="s">
        <v>400</v>
      </c>
      <c r="B198" s="1" t="s">
        <v>2256</v>
      </c>
      <c r="C198" s="1"/>
      <c r="D198" s="9">
        <f t="shared" ref="D198:D261" si="13">1/(LOG10(A198))</f>
        <v>0.28795569588434933</v>
      </c>
      <c r="E198" s="9">
        <f t="shared" ref="E198:E261" si="14">LOG10(B198)</f>
        <v>0.83180580867439102</v>
      </c>
      <c r="F198" s="9"/>
      <c r="G198" s="9">
        <f t="shared" si="12"/>
        <v>0.83176318377468306</v>
      </c>
      <c r="H198" s="10">
        <f t="shared" ref="H198:H261" si="15">1000*(POWER(10,G198)-B198)</f>
        <v>-0.66629039893761899</v>
      </c>
    </row>
    <row r="199" spans="1:8" x14ac:dyDescent="0.35">
      <c r="A199" s="1" t="s">
        <v>402</v>
      </c>
      <c r="B199" s="1" t="s">
        <v>2257</v>
      </c>
      <c r="C199" s="1"/>
      <c r="D199" s="9">
        <f t="shared" si="13"/>
        <v>0.28783470112096943</v>
      </c>
      <c r="E199" s="9">
        <f t="shared" si="14"/>
        <v>0.82885315967664008</v>
      </c>
      <c r="F199" s="9"/>
      <c r="G199" s="9">
        <f t="shared" si="12"/>
        <v>0.82878757830758332</v>
      </c>
      <c r="H199" s="10">
        <f t="shared" si="15"/>
        <v>-1.0181611853985473</v>
      </c>
    </row>
    <row r="200" spans="1:8" x14ac:dyDescent="0.35">
      <c r="A200" s="1" t="s">
        <v>404</v>
      </c>
      <c r="B200" s="1" t="s">
        <v>2258</v>
      </c>
      <c r="C200" s="1"/>
      <c r="D200" s="9">
        <f t="shared" si="13"/>
        <v>0.28771421282865522</v>
      </c>
      <c r="E200" s="9">
        <f t="shared" si="14"/>
        <v>0.82588029893617954</v>
      </c>
      <c r="F200" s="9"/>
      <c r="G200" s="9">
        <f t="shared" si="12"/>
        <v>0.82583354085249994</v>
      </c>
      <c r="H200" s="10">
        <f t="shared" si="15"/>
        <v>-0.7209901186611134</v>
      </c>
    </row>
    <row r="201" spans="1:8" x14ac:dyDescent="0.35">
      <c r="A201" s="1" t="s">
        <v>406</v>
      </c>
      <c r="B201" s="1" t="s">
        <v>2259</v>
      </c>
      <c r="C201" s="1"/>
      <c r="D201" s="9">
        <f t="shared" si="13"/>
        <v>0.28759422716209632</v>
      </c>
      <c r="E201" s="9">
        <f t="shared" si="14"/>
        <v>0.82295224054748162</v>
      </c>
      <c r="F201" s="9"/>
      <c r="G201" s="9">
        <f t="shared" si="12"/>
        <v>0.82290080490952278</v>
      </c>
      <c r="H201" s="10">
        <f t="shared" si="15"/>
        <v>-0.78778252432254448</v>
      </c>
    </row>
    <row r="202" spans="1:8" x14ac:dyDescent="0.35">
      <c r="A202" s="1" t="s">
        <v>408</v>
      </c>
      <c r="B202" s="1" t="s">
        <v>2260</v>
      </c>
      <c r="C202" s="1"/>
      <c r="D202" s="9">
        <f t="shared" si="13"/>
        <v>0.28747474031807607</v>
      </c>
      <c r="E202" s="9">
        <f t="shared" si="14"/>
        <v>0.82000430680831793</v>
      </c>
      <c r="F202" s="9"/>
      <c r="G202" s="9">
        <f t="shared" si="12"/>
        <v>0.81998910779680045</v>
      </c>
      <c r="H202" s="10">
        <f t="shared" si="15"/>
        <v>-0.23122124756813633</v>
      </c>
    </row>
    <row r="203" spans="1:8" x14ac:dyDescent="0.35">
      <c r="A203" s="1" t="s">
        <v>410</v>
      </c>
      <c r="B203" s="1" t="s">
        <v>363</v>
      </c>
      <c r="C203" s="1"/>
      <c r="D203" s="9">
        <f t="shared" si="13"/>
        <v>0.28735574853487095</v>
      </c>
      <c r="E203" s="9">
        <f t="shared" si="14"/>
        <v>0.81716857238105556</v>
      </c>
      <c r="F203" s="9"/>
      <c r="G203" s="9">
        <f t="shared" si="12"/>
        <v>0.81709819058551147</v>
      </c>
      <c r="H203" s="10">
        <f t="shared" si="15"/>
        <v>-1.063676128690183</v>
      </c>
    </row>
    <row r="204" spans="1:8" x14ac:dyDescent="0.35">
      <c r="A204" s="1" t="s">
        <v>412</v>
      </c>
      <c r="B204" s="1" t="s">
        <v>2261</v>
      </c>
      <c r="C204" s="1"/>
      <c r="D204" s="9">
        <f t="shared" si="13"/>
        <v>0.28723724809166074</v>
      </c>
      <c r="E204" s="9">
        <f t="shared" si="14"/>
        <v>0.81424759573192018</v>
      </c>
      <c r="F204" s="9"/>
      <c r="G204" s="9">
        <f t="shared" si="12"/>
        <v>0.81422779803915546</v>
      </c>
      <c r="H204" s="10">
        <f t="shared" si="15"/>
        <v>-0.29721311256381</v>
      </c>
    </row>
    <row r="205" spans="1:8" x14ac:dyDescent="0.35">
      <c r="A205" s="1" t="s">
        <v>414</v>
      </c>
      <c r="B205" s="1" t="s">
        <v>2262</v>
      </c>
      <c r="C205" s="1"/>
      <c r="D205" s="9">
        <f t="shared" si="13"/>
        <v>0.28711923530794858</v>
      </c>
      <c r="E205" s="9">
        <f t="shared" si="14"/>
        <v>0.81144094367415809</v>
      </c>
      <c r="F205" s="9"/>
      <c r="G205" s="9">
        <f t="shared" si="12"/>
        <v>0.81137767855148013</v>
      </c>
      <c r="H205" s="10">
        <f t="shared" si="15"/>
        <v>-0.94360309070573578</v>
      </c>
    </row>
    <row r="206" spans="1:8" x14ac:dyDescent="0.35">
      <c r="A206" s="1" t="s">
        <v>416</v>
      </c>
      <c r="B206" s="1" t="s">
        <v>2263</v>
      </c>
      <c r="C206" s="1"/>
      <c r="D206" s="9">
        <f t="shared" si="13"/>
        <v>0.2870017065429919</v>
      </c>
      <c r="E206" s="9">
        <f t="shared" si="14"/>
        <v>0.8086160354269919</v>
      </c>
      <c r="F206" s="9"/>
      <c r="G206" s="9">
        <f t="shared" si="12"/>
        <v>0.80854758408622729</v>
      </c>
      <c r="H206" s="10">
        <f t="shared" si="15"/>
        <v>-1.0143304381378115</v>
      </c>
    </row>
    <row r="207" spans="1:8" x14ac:dyDescent="0.35">
      <c r="A207" s="1" t="s">
        <v>418</v>
      </c>
      <c r="B207" s="1" t="s">
        <v>2264</v>
      </c>
      <c r="C207" s="1"/>
      <c r="D207" s="9">
        <f t="shared" si="13"/>
        <v>0.28688465819524217</v>
      </c>
      <c r="E207" s="9">
        <f t="shared" si="14"/>
        <v>0.80577263193566917</v>
      </c>
      <c r="F207" s="9"/>
      <c r="G207" s="9">
        <f t="shared" si="12"/>
        <v>0.80573727011960727</v>
      </c>
      <c r="H207" s="10">
        <f t="shared" si="15"/>
        <v>-0.52060124291841703</v>
      </c>
    </row>
    <row r="208" spans="1:8" x14ac:dyDescent="0.35">
      <c r="A208" s="1" t="s">
        <v>420</v>
      </c>
      <c r="B208" s="1" t="s">
        <v>2265</v>
      </c>
      <c r="C208" s="1"/>
      <c r="D208" s="9">
        <f t="shared" si="13"/>
        <v>0.28676808670179549</v>
      </c>
      <c r="E208" s="9">
        <f t="shared" si="14"/>
        <v>0.80297885533526181</v>
      </c>
      <c r="F208" s="9"/>
      <c r="G208" s="9">
        <f t="shared" si="12"/>
        <v>0.80294649557936282</v>
      </c>
      <c r="H208" s="10">
        <f t="shared" si="15"/>
        <v>-0.47335132940951041</v>
      </c>
    </row>
    <row r="209" spans="1:8" x14ac:dyDescent="0.35">
      <c r="A209" s="1" t="s">
        <v>422</v>
      </c>
      <c r="B209" s="1" t="s">
        <v>2266</v>
      </c>
      <c r="C209" s="1"/>
      <c r="D209" s="9">
        <f t="shared" si="13"/>
        <v>0.28665198853785179</v>
      </c>
      <c r="E209" s="9">
        <f t="shared" si="14"/>
        <v>0.80023578932735384</v>
      </c>
      <c r="F209" s="9"/>
      <c r="G209" s="9">
        <f t="shared" si="12"/>
        <v>0.80017502279201835</v>
      </c>
      <c r="H209" s="10">
        <f t="shared" si="15"/>
        <v>-0.88325391362342742</v>
      </c>
    </row>
    <row r="210" spans="1:8" x14ac:dyDescent="0.35">
      <c r="A210" s="1" t="s">
        <v>424</v>
      </c>
      <c r="B210" s="1" t="s">
        <v>2267</v>
      </c>
      <c r="C210" s="1"/>
      <c r="D210" s="9">
        <f t="shared" si="13"/>
        <v>0.28653636021618395</v>
      </c>
      <c r="E210" s="9">
        <f t="shared" si="14"/>
        <v>0.79747528753733432</v>
      </c>
      <c r="F210" s="9"/>
      <c r="G210" s="9">
        <f t="shared" si="12"/>
        <v>0.79742261742421761</v>
      </c>
      <c r="H210" s="10">
        <f t="shared" si="15"/>
        <v>-0.76072710833585688</v>
      </c>
    </row>
    <row r="211" spans="1:8" x14ac:dyDescent="0.35">
      <c r="A211" s="1" t="s">
        <v>426</v>
      </c>
      <c r="B211" s="1" t="s">
        <v>2268</v>
      </c>
      <c r="C211" s="1"/>
      <c r="D211" s="9">
        <f t="shared" si="13"/>
        <v>0.2864211982866155</v>
      </c>
      <c r="E211" s="9">
        <f t="shared" si="14"/>
        <v>0.79469712689199856</v>
      </c>
      <c r="F211" s="9"/>
      <c r="G211" s="9">
        <f t="shared" si="12"/>
        <v>0.79468904842951815</v>
      </c>
      <c r="H211" s="10">
        <f t="shared" si="15"/>
        <v>-0.11594111927237805</v>
      </c>
    </row>
    <row r="212" spans="1:8" x14ac:dyDescent="0.35">
      <c r="A212" s="1" t="s">
        <v>428</v>
      </c>
      <c r="B212" s="1" t="s">
        <v>2269</v>
      </c>
      <c r="C212" s="1"/>
      <c r="D212" s="9">
        <f t="shared" si="13"/>
        <v>0.28630649933550772</v>
      </c>
      <c r="E212" s="9">
        <f t="shared" si="14"/>
        <v>0.79197120102076801</v>
      </c>
      <c r="F212" s="9"/>
      <c r="G212" s="9">
        <f t="shared" si="12"/>
        <v>0.79197408799541336</v>
      </c>
      <c r="H212" s="10">
        <f t="shared" si="15"/>
        <v>4.1174781477693045E-2</v>
      </c>
    </row>
    <row r="213" spans="1:8" x14ac:dyDescent="0.35">
      <c r="A213" s="1" t="s">
        <v>430</v>
      </c>
      <c r="B213" s="1" t="s">
        <v>2270</v>
      </c>
      <c r="C213" s="1"/>
      <c r="D213" s="9">
        <f t="shared" si="13"/>
        <v>0.28619225998525522</v>
      </c>
      <c r="E213" s="9">
        <f t="shared" si="14"/>
        <v>0.78929861115944111</v>
      </c>
      <c r="F213" s="9"/>
      <c r="G213" s="9">
        <f t="shared" si="12"/>
        <v>0.78927751148899006</v>
      </c>
      <c r="H213" s="10">
        <f t="shared" si="15"/>
        <v>-0.29907452545607782</v>
      </c>
    </row>
    <row r="214" spans="1:8" x14ac:dyDescent="0.35">
      <c r="A214" s="1" t="s">
        <v>432</v>
      </c>
      <c r="B214" s="1" t="s">
        <v>383</v>
      </c>
      <c r="C214" s="1"/>
      <c r="D214" s="9">
        <f t="shared" si="13"/>
        <v>0.28607847689378996</v>
      </c>
      <c r="E214" s="9">
        <f t="shared" si="14"/>
        <v>0.78660947264865988</v>
      </c>
      <c r="F214" s="9"/>
      <c r="G214" s="9">
        <f t="shared" si="12"/>
        <v>0.78659909740645162</v>
      </c>
      <c r="H214" s="10">
        <f t="shared" si="15"/>
        <v>-0.14615652803939838</v>
      </c>
    </row>
    <row r="215" spans="1:8" x14ac:dyDescent="0.35">
      <c r="A215" s="1" t="s">
        <v>434</v>
      </c>
      <c r="B215" s="1" t="s">
        <v>2271</v>
      </c>
      <c r="C215" s="1"/>
      <c r="D215" s="9">
        <f t="shared" si="13"/>
        <v>0.28596514675409423</v>
      </c>
      <c r="E215" s="9">
        <f t="shared" si="14"/>
        <v>0.78397500341267112</v>
      </c>
      <c r="F215" s="9"/>
      <c r="G215" s="9">
        <f t="shared" si="12"/>
        <v>0.78393862732355046</v>
      </c>
      <c r="H215" s="10">
        <f t="shared" si="15"/>
        <v>-0.50931739532256159</v>
      </c>
    </row>
    <row r="216" spans="1:8" x14ac:dyDescent="0.35">
      <c r="A216" s="1" t="s">
        <v>436</v>
      </c>
      <c r="B216" s="1" t="s">
        <v>2272</v>
      </c>
      <c r="C216" s="1"/>
      <c r="D216" s="9">
        <f t="shared" si="13"/>
        <v>0.28585226629372118</v>
      </c>
      <c r="E216" s="9">
        <f t="shared" si="14"/>
        <v>0.78132445566698772</v>
      </c>
      <c r="F216" s="9"/>
      <c r="G216" s="9">
        <f t="shared" si="12"/>
        <v>0.78129588584147314</v>
      </c>
      <c r="H216" s="10">
        <f t="shared" si="15"/>
        <v>-0.39758816432211574</v>
      </c>
    </row>
    <row r="217" spans="1:8" x14ac:dyDescent="0.35">
      <c r="A217" s="1" t="s">
        <v>438</v>
      </c>
      <c r="B217" s="1" t="s">
        <v>2273</v>
      </c>
      <c r="C217" s="1"/>
      <c r="D217" s="9">
        <f t="shared" si="13"/>
        <v>0.2857398322743237</v>
      </c>
      <c r="E217" s="9">
        <f t="shared" si="14"/>
        <v>0.77865763194735527</v>
      </c>
      <c r="F217" s="9"/>
      <c r="G217" s="9">
        <f t="shared" si="12"/>
        <v>0.77867066054614043</v>
      </c>
      <c r="H217" s="10">
        <f t="shared" si="15"/>
        <v>0.1802094433545065</v>
      </c>
    </row>
    <row r="218" spans="1:8" x14ac:dyDescent="0.35">
      <c r="A218" s="1" t="s">
        <v>440</v>
      </c>
      <c r="B218" s="1" t="s">
        <v>2274</v>
      </c>
      <c r="C218" s="1"/>
      <c r="D218" s="9">
        <f t="shared" si="13"/>
        <v>0.28562784149119153</v>
      </c>
      <c r="E218" s="9">
        <f t="shared" si="14"/>
        <v>0.77604707118177985</v>
      </c>
      <c r="F218" s="9"/>
      <c r="G218" s="9">
        <f t="shared" si="12"/>
        <v>0.77606274195181868</v>
      </c>
      <c r="H218" s="10">
        <f t="shared" si="15"/>
        <v>0.21545716093740452</v>
      </c>
    </row>
    <row r="219" spans="1:8" x14ac:dyDescent="0.35">
      <c r="A219" s="1" t="s">
        <v>442</v>
      </c>
      <c r="B219" s="1" t="s">
        <v>2275</v>
      </c>
      <c r="C219" s="1"/>
      <c r="D219" s="9">
        <f t="shared" si="13"/>
        <v>0.2855162907727955</v>
      </c>
      <c r="E219" s="9">
        <f t="shared" si="14"/>
        <v>0.77349389227097065</v>
      </c>
      <c r="F219" s="9"/>
      <c r="G219" s="9">
        <f t="shared" si="12"/>
        <v>0.77347192345951044</v>
      </c>
      <c r="H219" s="10">
        <f t="shared" si="15"/>
        <v>-0.30026530844295962</v>
      </c>
    </row>
    <row r="220" spans="1:8" x14ac:dyDescent="0.35">
      <c r="A220" s="1" t="s">
        <v>444</v>
      </c>
      <c r="B220" s="1" t="s">
        <v>2276</v>
      </c>
      <c r="C220" s="1"/>
      <c r="D220" s="9">
        <f t="shared" si="13"/>
        <v>0.28540517698033968</v>
      </c>
      <c r="E220" s="9">
        <f t="shared" si="14"/>
        <v>0.77092561463899911</v>
      </c>
      <c r="F220" s="9"/>
      <c r="G220" s="9">
        <f t="shared" si="12"/>
        <v>0.77089800130852382</v>
      </c>
      <c r="H220" s="10">
        <f t="shared" si="15"/>
        <v>-0.37518570878880553</v>
      </c>
    </row>
    <row r="221" spans="1:8" x14ac:dyDescent="0.35">
      <c r="A221" s="1" t="s">
        <v>446</v>
      </c>
      <c r="B221" s="1" t="s">
        <v>2277</v>
      </c>
      <c r="C221" s="1"/>
      <c r="D221" s="9">
        <f t="shared" si="13"/>
        <v>0.28529449700732112</v>
      </c>
      <c r="E221" s="9">
        <f t="shared" si="14"/>
        <v>0.76834205864453331</v>
      </c>
      <c r="F221" s="9"/>
      <c r="G221" s="9">
        <f t="shared" si="12"/>
        <v>0.76834077453304417</v>
      </c>
      <c r="H221" s="10">
        <f t="shared" si="15"/>
        <v>-1.7344422213128041E-2</v>
      </c>
    </row>
    <row r="222" spans="1:8" x14ac:dyDescent="0.35">
      <c r="A222" s="1" t="s">
        <v>448</v>
      </c>
      <c r="B222" s="1" t="s">
        <v>2278</v>
      </c>
      <c r="C222" s="1"/>
      <c r="D222" s="9">
        <f t="shared" si="13"/>
        <v>0.28518424777909657</v>
      </c>
      <c r="E222" s="9">
        <f t="shared" si="14"/>
        <v>0.76581751530991815</v>
      </c>
      <c r="F222" s="9"/>
      <c r="G222" s="9">
        <f t="shared" si="12"/>
        <v>0.7658000449159772</v>
      </c>
      <c r="H222" s="10">
        <f t="shared" si="15"/>
        <v>-0.23459954575066888</v>
      </c>
    </row>
    <row r="223" spans="1:8" x14ac:dyDescent="0.35">
      <c r="A223" s="1" t="s">
        <v>450</v>
      </c>
      <c r="B223" s="1" t="s">
        <v>2279</v>
      </c>
      <c r="C223" s="1"/>
      <c r="D223" s="9">
        <f t="shared" si="13"/>
        <v>0.2850744262524566</v>
      </c>
      <c r="E223" s="9">
        <f t="shared" si="14"/>
        <v>0.76327821101897864</v>
      </c>
      <c r="F223" s="9"/>
      <c r="G223" s="9">
        <f t="shared" si="12"/>
        <v>0.7632756169455206</v>
      </c>
      <c r="H223" s="10">
        <f t="shared" si="15"/>
        <v>-3.4631784693317513E-2</v>
      </c>
    </row>
    <row r="224" spans="1:8" x14ac:dyDescent="0.35">
      <c r="A224" s="1" t="s">
        <v>452</v>
      </c>
      <c r="B224" s="1" t="s">
        <v>2280</v>
      </c>
      <c r="C224" s="1"/>
      <c r="D224" s="9">
        <f t="shared" si="13"/>
        <v>0.28496502941520663</v>
      </c>
      <c r="E224" s="9">
        <f t="shared" si="14"/>
        <v>0.76072397214195175</v>
      </c>
      <c r="F224" s="9"/>
      <c r="G224" s="9">
        <f t="shared" si="12"/>
        <v>0.76076729777378205</v>
      </c>
      <c r="H224" s="10">
        <f t="shared" si="15"/>
        <v>0.57505082217268466</v>
      </c>
    </row>
    <row r="225" spans="1:8" x14ac:dyDescent="0.35">
      <c r="A225" s="1" t="s">
        <v>454</v>
      </c>
      <c r="B225" s="1" t="s">
        <v>403</v>
      </c>
      <c r="C225" s="1"/>
      <c r="D225" s="9">
        <f t="shared" si="13"/>
        <v>0.28485605428575472</v>
      </c>
      <c r="E225" s="9">
        <f t="shared" si="14"/>
        <v>0.75823040845774947</v>
      </c>
      <c r="F225" s="9"/>
      <c r="G225" s="9">
        <f t="shared" si="12"/>
        <v>0.75827489717380558</v>
      </c>
      <c r="H225" s="10">
        <f t="shared" si="15"/>
        <v>0.58710829164621003</v>
      </c>
    </row>
    <row r="226" spans="1:8" x14ac:dyDescent="0.35">
      <c r="A226" s="1" t="s">
        <v>456</v>
      </c>
      <c r="B226" s="1" t="s">
        <v>2281</v>
      </c>
      <c r="C226" s="1"/>
      <c r="D226" s="9">
        <f t="shared" si="13"/>
        <v>0.28474749791270632</v>
      </c>
      <c r="E226" s="9">
        <f t="shared" si="14"/>
        <v>0.75579865697383053</v>
      </c>
      <c r="F226" s="9"/>
      <c r="G226" s="9">
        <f t="shared" si="12"/>
        <v>0.75579822749682535</v>
      </c>
      <c r="H226" s="10">
        <f t="shared" si="15"/>
        <v>-5.6357801998530022E-3</v>
      </c>
    </row>
    <row r="227" spans="1:8" x14ac:dyDescent="0.35">
      <c r="A227" s="1" t="s">
        <v>458</v>
      </c>
      <c r="B227" s="1" t="s">
        <v>2282</v>
      </c>
      <c r="C227" s="1"/>
      <c r="D227" s="9">
        <f t="shared" si="13"/>
        <v>0.2846393573744655</v>
      </c>
      <c r="E227" s="9">
        <f t="shared" si="14"/>
        <v>0.7532765701844184</v>
      </c>
      <c r="F227" s="9"/>
      <c r="G227" s="9">
        <f t="shared" si="12"/>
        <v>0.75333710363474893</v>
      </c>
      <c r="H227" s="10">
        <f t="shared" si="15"/>
        <v>0.78980150109053682</v>
      </c>
    </row>
    <row r="228" spans="1:8" x14ac:dyDescent="0.35">
      <c r="A228" s="1" t="s">
        <v>460</v>
      </c>
      <c r="B228" s="1" t="s">
        <v>2283</v>
      </c>
      <c r="C228" s="1"/>
      <c r="D228" s="9">
        <f t="shared" si="13"/>
        <v>0.28453162977884267</v>
      </c>
      <c r="E228" s="9">
        <f t="shared" si="14"/>
        <v>0.75089392038212532</v>
      </c>
      <c r="F228" s="9"/>
      <c r="G228" s="9">
        <f t="shared" si="12"/>
        <v>0.75089134297900273</v>
      </c>
      <c r="H228" s="10">
        <f t="shared" si="15"/>
        <v>-3.3441878964701743E-2</v>
      </c>
    </row>
    <row r="229" spans="1:8" x14ac:dyDescent="0.35">
      <c r="A229" s="1" t="s">
        <v>462</v>
      </c>
      <c r="B229" s="1" t="s">
        <v>2284</v>
      </c>
      <c r="C229" s="1"/>
      <c r="D229" s="9">
        <f t="shared" si="13"/>
        <v>0.28442431226266873</v>
      </c>
      <c r="E229" s="9">
        <f t="shared" si="14"/>
        <v>0.74842062246756835</v>
      </c>
      <c r="F229" s="9"/>
      <c r="G229" s="9">
        <f t="shared" ref="G229:G273" si="16" xml:space="preserve"> -57263.5914*D229^4 + 71475.8564*D229^3 - 32941.1862*D229^2 + 6684.92318*D229 - 505.600643</f>
        <v>0.74846076537960471</v>
      </c>
      <c r="H229" s="10">
        <f t="shared" si="15"/>
        <v>0.51792307022680006</v>
      </c>
    </row>
    <row r="230" spans="1:8" x14ac:dyDescent="0.35">
      <c r="A230" s="1" t="s">
        <v>464</v>
      </c>
      <c r="B230" s="1" t="s">
        <v>2285</v>
      </c>
      <c r="C230" s="1"/>
      <c r="D230" s="9">
        <f t="shared" si="13"/>
        <v>0.28431740199141536</v>
      </c>
      <c r="E230" s="9">
        <f t="shared" si="14"/>
        <v>0.74601110775192592</v>
      </c>
      <c r="F230" s="9"/>
      <c r="G230" s="9">
        <f t="shared" si="16"/>
        <v>0.74604519311060358</v>
      </c>
      <c r="H230" s="10">
        <f t="shared" si="15"/>
        <v>0.43733245455879199</v>
      </c>
    </row>
    <row r="231" spans="1:8" x14ac:dyDescent="0.35">
      <c r="A231" s="1" t="s">
        <v>466</v>
      </c>
      <c r="B231" s="1" t="s">
        <v>2286</v>
      </c>
      <c r="C231" s="1"/>
      <c r="D231" s="9">
        <f t="shared" si="13"/>
        <v>0.28421089615882145</v>
      </c>
      <c r="E231" s="9">
        <f t="shared" si="14"/>
        <v>0.74358815015990387</v>
      </c>
      <c r="F231" s="9"/>
      <c r="G231" s="9">
        <f t="shared" si="16"/>
        <v>0.74364445082733255</v>
      </c>
      <c r="H231" s="10">
        <f t="shared" si="15"/>
        <v>0.71836560909144254</v>
      </c>
    </row>
    <row r="232" spans="1:8" x14ac:dyDescent="0.35">
      <c r="A232" s="1" t="s">
        <v>468</v>
      </c>
      <c r="B232" s="1" t="s">
        <v>2287</v>
      </c>
      <c r="C232" s="1"/>
      <c r="D232" s="9">
        <f t="shared" si="13"/>
        <v>0.2841047919865255</v>
      </c>
      <c r="E232" s="9">
        <f t="shared" si="14"/>
        <v>0.74123041102547071</v>
      </c>
      <c r="F232" s="9"/>
      <c r="G232" s="9">
        <f t="shared" si="16"/>
        <v>0.74125836553594127</v>
      </c>
      <c r="H232" s="10">
        <f t="shared" si="15"/>
        <v>0.35474147584668714</v>
      </c>
    </row>
    <row r="233" spans="1:8" x14ac:dyDescent="0.35">
      <c r="A233" s="1" t="s">
        <v>470</v>
      </c>
      <c r="B233" s="1" t="s">
        <v>2288</v>
      </c>
      <c r="C233" s="1"/>
      <c r="D233" s="9">
        <f t="shared" si="13"/>
        <v>0.28399908672370416</v>
      </c>
      <c r="E233" s="9">
        <f t="shared" si="14"/>
        <v>0.73885980207220026</v>
      </c>
      <c r="F233" s="9"/>
      <c r="G233" s="9">
        <f t="shared" si="16"/>
        <v>0.73888676655087693</v>
      </c>
      <c r="H233" s="10">
        <f t="shared" si="15"/>
        <v>0.34031492902997229</v>
      </c>
    </row>
    <row r="234" spans="1:8" x14ac:dyDescent="0.35">
      <c r="A234" s="1" t="s">
        <v>472</v>
      </c>
      <c r="B234" s="1" t="s">
        <v>2289</v>
      </c>
      <c r="C234" s="1"/>
      <c r="D234" s="9">
        <f t="shared" si="13"/>
        <v>0.28389377764671597</v>
      </c>
      <c r="E234" s="9">
        <f t="shared" si="14"/>
        <v>0.73647618202769671</v>
      </c>
      <c r="F234" s="9"/>
      <c r="G234" s="9">
        <f t="shared" si="16"/>
        <v>0.73652948546168773</v>
      </c>
      <c r="H234" s="10">
        <f t="shared" si="15"/>
        <v>0.66907331863852448</v>
      </c>
    </row>
    <row r="235" spans="1:8" x14ac:dyDescent="0.35">
      <c r="A235" s="1" t="s">
        <v>474</v>
      </c>
      <c r="B235" s="1" t="s">
        <v>2290</v>
      </c>
      <c r="C235" s="1"/>
      <c r="D235" s="9">
        <f t="shared" si="13"/>
        <v>0.28378886205875148</v>
      </c>
      <c r="E235" s="9">
        <f t="shared" si="14"/>
        <v>0.73415951324446671</v>
      </c>
      <c r="F235" s="9"/>
      <c r="G235" s="9">
        <f t="shared" si="16"/>
        <v>0.7341863560998263</v>
      </c>
      <c r="H235" s="10">
        <f t="shared" si="15"/>
        <v>0.33513310839339283</v>
      </c>
    </row>
    <row r="236" spans="1:8" x14ac:dyDescent="0.35">
      <c r="A236" s="1" t="s">
        <v>476</v>
      </c>
      <c r="B236" s="1" t="s">
        <v>2291</v>
      </c>
      <c r="C236" s="1"/>
      <c r="D236" s="9">
        <f t="shared" si="13"/>
        <v>0.28368433728948844</v>
      </c>
      <c r="E236" s="9">
        <f t="shared" si="14"/>
        <v>0.73183042028816236</v>
      </c>
      <c r="F236" s="9"/>
      <c r="G236" s="9">
        <f t="shared" si="16"/>
        <v>0.73185721450113306</v>
      </c>
      <c r="H236" s="10">
        <f t="shared" si="15"/>
        <v>0.33273655142718184</v>
      </c>
    </row>
    <row r="237" spans="1:8" x14ac:dyDescent="0.35">
      <c r="A237" s="1" t="s">
        <v>478</v>
      </c>
      <c r="B237" s="1" t="s">
        <v>2292</v>
      </c>
      <c r="C237" s="1"/>
      <c r="D237" s="9">
        <f t="shared" si="13"/>
        <v>0.28358020069475237</v>
      </c>
      <c r="E237" s="9">
        <f t="shared" si="14"/>
        <v>0.72948876917956129</v>
      </c>
      <c r="F237" s="9"/>
      <c r="G237" s="9">
        <f t="shared" si="16"/>
        <v>0.7295418988721849</v>
      </c>
      <c r="H237" s="10">
        <f t="shared" si="15"/>
        <v>0.6562485039411925</v>
      </c>
    </row>
    <row r="238" spans="1:8" x14ac:dyDescent="0.35">
      <c r="A238" s="1" t="s">
        <v>480</v>
      </c>
      <c r="B238" s="1" t="s">
        <v>2293</v>
      </c>
      <c r="C238" s="1"/>
      <c r="D238" s="9">
        <f t="shared" si="13"/>
        <v>0.28347644965618307</v>
      </c>
      <c r="E238" s="9">
        <f t="shared" si="14"/>
        <v>0.72721582090849257</v>
      </c>
      <c r="F238" s="9"/>
      <c r="G238" s="9">
        <f t="shared" si="16"/>
        <v>0.72724024956073663</v>
      </c>
      <c r="H238" s="10">
        <f t="shared" si="15"/>
        <v>0.30015337505595596</v>
      </c>
    </row>
    <row r="239" spans="1:8" x14ac:dyDescent="0.35">
      <c r="A239" s="1" t="s">
        <v>482</v>
      </c>
      <c r="B239" s="1" t="s">
        <v>2294</v>
      </c>
      <c r="C239" s="1"/>
      <c r="D239" s="9">
        <f t="shared" si="13"/>
        <v>0.28337308158090557</v>
      </c>
      <c r="E239" s="9">
        <f t="shared" si="14"/>
        <v>0.72493091419239786</v>
      </c>
      <c r="F239" s="9"/>
      <c r="G239" s="9">
        <f t="shared" si="16"/>
        <v>0.72495210901729479</v>
      </c>
      <c r="H239" s="10">
        <f t="shared" si="15"/>
        <v>0.25905204993392772</v>
      </c>
    </row>
    <row r="240" spans="1:8" x14ac:dyDescent="0.35">
      <c r="A240" s="1" t="s">
        <v>484</v>
      </c>
      <c r="B240" s="1" t="s">
        <v>2295</v>
      </c>
      <c r="C240" s="1"/>
      <c r="D240" s="9">
        <f t="shared" si="13"/>
        <v>0.28327009390120711</v>
      </c>
      <c r="E240" s="9">
        <f t="shared" si="14"/>
        <v>0.72263392253381231</v>
      </c>
      <c r="F240" s="9"/>
      <c r="G240" s="9">
        <f t="shared" si="16"/>
        <v>0.7226773217689697</v>
      </c>
      <c r="H240" s="10">
        <f t="shared" si="15"/>
        <v>0.52765904470231106</v>
      </c>
    </row>
    <row r="241" spans="1:8" x14ac:dyDescent="0.35">
      <c r="A241" s="1" t="s">
        <v>486</v>
      </c>
      <c r="B241" s="1" t="s">
        <v>2296</v>
      </c>
      <c r="C241" s="1"/>
      <c r="D241" s="9">
        <f t="shared" si="13"/>
        <v>0.28316748407421821</v>
      </c>
      <c r="E241" s="9">
        <f t="shared" si="14"/>
        <v>0.72032471741744175</v>
      </c>
      <c r="F241" s="9"/>
      <c r="G241" s="9">
        <f t="shared" si="16"/>
        <v>0.72041573438377782</v>
      </c>
      <c r="H241" s="10">
        <f t="shared" si="15"/>
        <v>1.1007996212004656</v>
      </c>
    </row>
    <row r="242" spans="1:8" x14ac:dyDescent="0.35">
      <c r="A242" s="1" t="s">
        <v>488</v>
      </c>
      <c r="B242" s="1" t="s">
        <v>2297</v>
      </c>
      <c r="C242" s="1"/>
      <c r="D242" s="9">
        <f t="shared" si="13"/>
        <v>0.28306524958159951</v>
      </c>
      <c r="E242" s="9">
        <f t="shared" si="14"/>
        <v>0.71808629478309161</v>
      </c>
      <c r="F242" s="9"/>
      <c r="G242" s="9">
        <f t="shared" si="16"/>
        <v>0.7181671954401736</v>
      </c>
      <c r="H242" s="10">
        <f t="shared" si="15"/>
        <v>0.97340704126214206</v>
      </c>
    </row>
    <row r="243" spans="1:8" x14ac:dyDescent="0.35">
      <c r="A243" s="1" t="s">
        <v>490</v>
      </c>
      <c r="B243" s="1" t="s">
        <v>2298</v>
      </c>
      <c r="C243" s="1"/>
      <c r="D243" s="9">
        <f t="shared" si="13"/>
        <v>0.28296338792923331</v>
      </c>
      <c r="E243" s="9">
        <f t="shared" si="14"/>
        <v>0.71583627516499382</v>
      </c>
      <c r="F243" s="9"/>
      <c r="G243" s="9">
        <f t="shared" si="16"/>
        <v>0.71593155549794574</v>
      </c>
      <c r="H243" s="10">
        <f t="shared" si="15"/>
        <v>1.1405199096365948</v>
      </c>
    </row>
    <row r="244" spans="1:8" x14ac:dyDescent="0.35">
      <c r="A244" s="1" t="s">
        <v>492</v>
      </c>
      <c r="B244" s="1" t="s">
        <v>2299</v>
      </c>
      <c r="C244" s="1"/>
      <c r="D244" s="9">
        <f t="shared" si="13"/>
        <v>0.28286189664691941</v>
      </c>
      <c r="E244" s="9">
        <f t="shared" si="14"/>
        <v>0.71365851620835641</v>
      </c>
      <c r="F244" s="9"/>
      <c r="G244" s="9">
        <f t="shared" si="16"/>
        <v>0.71370866706956804</v>
      </c>
      <c r="H244" s="10">
        <f t="shared" si="15"/>
        <v>0.59727959196020919</v>
      </c>
    </row>
    <row r="245" spans="1:8" x14ac:dyDescent="0.35">
      <c r="A245" s="1" t="s">
        <v>494</v>
      </c>
      <c r="B245" s="1" t="s">
        <v>1829</v>
      </c>
      <c r="C245" s="1"/>
      <c r="D245" s="9">
        <f t="shared" si="13"/>
        <v>0.28276077328807614</v>
      </c>
      <c r="E245" s="9">
        <f t="shared" si="14"/>
        <v>0.71146978187432774</v>
      </c>
      <c r="F245" s="9"/>
      <c r="G245" s="9">
        <f t="shared" si="16"/>
        <v>0.71149838458632075</v>
      </c>
      <c r="H245" s="10">
        <f t="shared" si="15"/>
        <v>0.33892763809184601</v>
      </c>
    </row>
    <row r="246" spans="1:8" x14ac:dyDescent="0.35">
      <c r="A246" s="1" t="s">
        <v>496</v>
      </c>
      <c r="B246" s="1" t="s">
        <v>2300</v>
      </c>
      <c r="C246" s="1"/>
      <c r="D246" s="9">
        <f t="shared" si="13"/>
        <v>0.28266001542944591</v>
      </c>
      <c r="E246" s="9">
        <f t="shared" si="14"/>
        <v>0.70926996097583073</v>
      </c>
      <c r="F246" s="9"/>
      <c r="G246" s="9">
        <f t="shared" si="16"/>
        <v>0.70930056437418898</v>
      </c>
      <c r="H246" s="10">
        <f t="shared" si="15"/>
        <v>0.36080338794075573</v>
      </c>
    </row>
    <row r="247" spans="1:8" x14ac:dyDescent="0.35">
      <c r="A247" s="1" t="s">
        <v>498</v>
      </c>
      <c r="B247" s="1" t="s">
        <v>443</v>
      </c>
      <c r="C247" s="1"/>
      <c r="D247" s="9">
        <f t="shared" si="13"/>
        <v>0.28255962067080514</v>
      </c>
      <c r="E247" s="9">
        <f t="shared" si="14"/>
        <v>0.70705894062759633</v>
      </c>
      <c r="F247" s="9"/>
      <c r="G247" s="9">
        <f t="shared" si="16"/>
        <v>0.70711506462225771</v>
      </c>
      <c r="H247" s="10">
        <f t="shared" si="15"/>
        <v>0.65834155095245706</v>
      </c>
    </row>
    <row r="248" spans="1:8" x14ac:dyDescent="0.35">
      <c r="A248" s="1" t="s">
        <v>500</v>
      </c>
      <c r="B248" s="1" t="s">
        <v>2301</v>
      </c>
      <c r="C248" s="1"/>
      <c r="D248" s="9">
        <f t="shared" si="13"/>
        <v>0.28245958663467891</v>
      </c>
      <c r="E248" s="9">
        <f t="shared" si="14"/>
        <v>0.70492229122340178</v>
      </c>
      <c r="F248" s="9"/>
      <c r="G248" s="9">
        <f t="shared" si="16"/>
        <v>0.70494174535588172</v>
      </c>
      <c r="H248" s="10">
        <f t="shared" si="15"/>
        <v>0.22706990385135128</v>
      </c>
    </row>
    <row r="249" spans="1:8" x14ac:dyDescent="0.35">
      <c r="A249" s="1" t="s">
        <v>502</v>
      </c>
      <c r="B249" s="1" t="s">
        <v>2302</v>
      </c>
      <c r="C249" s="1"/>
      <c r="D249" s="9">
        <f t="shared" si="13"/>
        <v>0.28235991096605928</v>
      </c>
      <c r="E249" s="9">
        <f t="shared" si="14"/>
        <v>0.7026889681591334</v>
      </c>
      <c r="F249" s="9"/>
      <c r="G249" s="9">
        <f t="shared" si="16"/>
        <v>0.70278046841031028</v>
      </c>
      <c r="H249" s="10">
        <f t="shared" si="15"/>
        <v>1.0626070526198461</v>
      </c>
    </row>
    <row r="250" spans="1:8" x14ac:dyDescent="0.35">
      <c r="A250" s="1" t="s">
        <v>504</v>
      </c>
      <c r="B250" s="1" t="s">
        <v>2303</v>
      </c>
      <c r="C250" s="1"/>
      <c r="D250" s="9">
        <f t="shared" si="13"/>
        <v>0.28226059133212889</v>
      </c>
      <c r="E250" s="9">
        <f t="shared" si="14"/>
        <v>0.70053065697859174</v>
      </c>
      <c r="F250" s="9"/>
      <c r="G250" s="9">
        <f t="shared" si="16"/>
        <v>0.70063109740181062</v>
      </c>
      <c r="H250" s="10">
        <f t="shared" si="15"/>
        <v>1.1606602226654772</v>
      </c>
    </row>
    <row r="251" spans="1:8" x14ac:dyDescent="0.35">
      <c r="A251" s="1" t="s">
        <v>506</v>
      </c>
      <c r="B251" s="1" t="s">
        <v>2304</v>
      </c>
      <c r="C251" s="1"/>
      <c r="D251" s="9">
        <f t="shared" si="13"/>
        <v>0.28216162542198797</v>
      </c>
      <c r="E251" s="9">
        <f t="shared" si="14"/>
        <v>0.69844853801532891</v>
      </c>
      <c r="F251" s="9"/>
      <c r="G251" s="9">
        <f t="shared" si="16"/>
        <v>0.69849349770311164</v>
      </c>
      <c r="H251" s="10">
        <f t="shared" si="15"/>
        <v>0.51702315489343675</v>
      </c>
    </row>
    <row r="252" spans="1:8" x14ac:dyDescent="0.35">
      <c r="A252" s="1" t="s">
        <v>508</v>
      </c>
      <c r="B252" s="1" t="s">
        <v>2305</v>
      </c>
      <c r="C252" s="1"/>
      <c r="D252" s="9">
        <f t="shared" si="13"/>
        <v>0.28206301094638603</v>
      </c>
      <c r="E252" s="9">
        <f t="shared" si="14"/>
        <v>0.69635638873333205</v>
      </c>
      <c r="F252" s="9"/>
      <c r="G252" s="9">
        <f t="shared" si="16"/>
        <v>0.69636753641543692</v>
      </c>
      <c r="H252" s="10">
        <f t="shared" si="15"/>
        <v>0.12757401589080786</v>
      </c>
    </row>
    <row r="253" spans="1:8" x14ac:dyDescent="0.35">
      <c r="A253" s="1" t="s">
        <v>510</v>
      </c>
      <c r="B253" s="1" t="s">
        <v>2306</v>
      </c>
      <c r="C253" s="1"/>
      <c r="D253" s="9">
        <f t="shared" si="13"/>
        <v>0.28196474563745683</v>
      </c>
      <c r="E253" s="9">
        <f t="shared" si="14"/>
        <v>0.69416629593319823</v>
      </c>
      <c r="F253" s="9"/>
      <c r="G253" s="9">
        <f t="shared" si="16"/>
        <v>0.69425308234349359</v>
      </c>
      <c r="H253" s="10">
        <f t="shared" si="15"/>
        <v>0.98827339447637996</v>
      </c>
    </row>
    <row r="254" spans="1:8" x14ac:dyDescent="0.35">
      <c r="A254" s="1" t="s">
        <v>512</v>
      </c>
      <c r="B254" s="1" t="s">
        <v>2307</v>
      </c>
      <c r="C254" s="1"/>
      <c r="D254" s="9">
        <f t="shared" si="13"/>
        <v>0.28186682724845846</v>
      </c>
      <c r="E254" s="9">
        <f t="shared" si="14"/>
        <v>0.69214160936678371</v>
      </c>
      <c r="F254" s="9"/>
      <c r="G254" s="9">
        <f t="shared" si="16"/>
        <v>0.69215000597250764</v>
      </c>
      <c r="H254" s="10">
        <f t="shared" si="15"/>
        <v>9.5162371650303612E-2</v>
      </c>
    </row>
    <row r="255" spans="1:8" x14ac:dyDescent="0.35">
      <c r="A255" s="1" t="s">
        <v>514</v>
      </c>
      <c r="B255" s="1" t="s">
        <v>2308</v>
      </c>
      <c r="C255" s="1"/>
      <c r="D255" s="9">
        <f t="shared" si="13"/>
        <v>0.28176925355351612</v>
      </c>
      <c r="E255" s="9">
        <f t="shared" si="14"/>
        <v>0.69001878078869527</v>
      </c>
      <c r="F255" s="9"/>
      <c r="G255" s="9">
        <f t="shared" si="16"/>
        <v>0.69005817944002956</v>
      </c>
      <c r="H255" s="10">
        <f t="shared" si="15"/>
        <v>0.44436057962649045</v>
      </c>
    </row>
    <row r="256" spans="1:8" x14ac:dyDescent="0.35">
      <c r="A256" s="1" t="s">
        <v>516</v>
      </c>
      <c r="B256" s="1" t="s">
        <v>2309</v>
      </c>
      <c r="C256" s="1"/>
      <c r="D256" s="9">
        <f t="shared" si="13"/>
        <v>0.28167202234736971</v>
      </c>
      <c r="E256" s="9">
        <f t="shared" si="14"/>
        <v>0.68797462003455567</v>
      </c>
      <c r="F256" s="9"/>
      <c r="G256" s="9">
        <f t="shared" si="16"/>
        <v>0.68797747651387908</v>
      </c>
      <c r="H256" s="10">
        <f t="shared" si="15"/>
        <v>3.2064378154395001E-2</v>
      </c>
    </row>
    <row r="257" spans="1:8" x14ac:dyDescent="0.35">
      <c r="A257" s="1" t="s">
        <v>518</v>
      </c>
      <c r="B257" s="1" t="s">
        <v>2310</v>
      </c>
      <c r="C257" s="1"/>
      <c r="D257" s="9">
        <f t="shared" si="13"/>
        <v>0.28157513144512464</v>
      </c>
      <c r="E257" s="9">
        <f t="shared" si="14"/>
        <v>0.68583127462606353</v>
      </c>
      <c r="F257" s="9"/>
      <c r="G257" s="9">
        <f t="shared" si="16"/>
        <v>0.68590777256804358</v>
      </c>
      <c r="H257" s="10">
        <f t="shared" si="15"/>
        <v>0.85454505299775718</v>
      </c>
    </row>
    <row r="258" spans="1:8" x14ac:dyDescent="0.35">
      <c r="A258" s="1" t="s">
        <v>520</v>
      </c>
      <c r="B258" s="1" t="s">
        <v>463</v>
      </c>
      <c r="C258" s="1"/>
      <c r="D258" s="9">
        <f t="shared" si="13"/>
        <v>0.2814785786820066</v>
      </c>
      <c r="E258" s="9">
        <f t="shared" si="14"/>
        <v>0.68385720540034634</v>
      </c>
      <c r="F258" s="9"/>
      <c r="G258" s="9">
        <f t="shared" si="16"/>
        <v>0.68384894455766698</v>
      </c>
      <c r="H258" s="10">
        <f t="shared" si="15"/>
        <v>-9.1852951323190268E-2</v>
      </c>
    </row>
    <row r="259" spans="1:8" x14ac:dyDescent="0.35">
      <c r="A259" s="1" t="s">
        <v>522</v>
      </c>
      <c r="B259" s="1" t="s">
        <v>2311</v>
      </c>
      <c r="C259" s="1"/>
      <c r="D259" s="9">
        <f t="shared" si="13"/>
        <v>0.28138236191311972</v>
      </c>
      <c r="E259" s="9">
        <f t="shared" si="14"/>
        <v>0.6817837664678813</v>
      </c>
      <c r="F259" s="9"/>
      <c r="G259" s="9">
        <f t="shared" si="16"/>
        <v>0.68180087099813136</v>
      </c>
      <c r="H259" s="10">
        <f t="shared" si="15"/>
        <v>0.18928628988756913</v>
      </c>
    </row>
    <row r="260" spans="1:8" x14ac:dyDescent="0.35">
      <c r="A260" s="1" t="s">
        <v>524</v>
      </c>
      <c r="B260" s="1" t="s">
        <v>2312</v>
      </c>
      <c r="C260" s="1"/>
      <c r="D260" s="9">
        <f t="shared" si="13"/>
        <v>0.28128647901320863</v>
      </c>
      <c r="E260" s="9">
        <f t="shared" si="14"/>
        <v>0.67970038087196416</v>
      </c>
      <c r="F260" s="9"/>
      <c r="G260" s="9">
        <f t="shared" si="16"/>
        <v>0.67976343194004585</v>
      </c>
      <c r="H260" s="10">
        <f t="shared" si="15"/>
        <v>0.69444849873168124</v>
      </c>
    </row>
    <row r="261" spans="1:8" x14ac:dyDescent="0.35">
      <c r="A261" s="1" t="s">
        <v>526</v>
      </c>
      <c r="B261" s="1" t="s">
        <v>2313</v>
      </c>
      <c r="C261" s="1"/>
      <c r="D261" s="9">
        <f t="shared" si="13"/>
        <v>0.28119092787642386</v>
      </c>
      <c r="E261" s="9">
        <f t="shared" si="14"/>
        <v>0.67769818147451066</v>
      </c>
      <c r="F261" s="9"/>
      <c r="G261" s="9">
        <f t="shared" si="16"/>
        <v>0.67773650894946513</v>
      </c>
      <c r="H261" s="10">
        <f t="shared" si="15"/>
        <v>0.42018761027229345</v>
      </c>
    </row>
    <row r="262" spans="1:8" x14ac:dyDescent="0.35">
      <c r="A262" s="1" t="s">
        <v>528</v>
      </c>
      <c r="B262" s="1" t="s">
        <v>1844</v>
      </c>
      <c r="C262" s="1"/>
      <c r="D262" s="9">
        <f t="shared" ref="D262:D325" si="17">1/(LOG10(A262))</f>
        <v>0.28109570641609039</v>
      </c>
      <c r="E262" s="9">
        <f t="shared" ref="E262:E325" si="18">LOG10(B262)</f>
        <v>0.67568670869940117</v>
      </c>
      <c r="F262" s="9"/>
      <c r="G262" s="9">
        <f t="shared" si="16"/>
        <v>0.67571998508310571</v>
      </c>
      <c r="H262" s="10">
        <f t="shared" ref="H262:H325" si="19">1000*(POWER(10,G262)-B262)</f>
        <v>0.36312417173167688</v>
      </c>
    </row>
    <row r="263" spans="1:8" x14ac:dyDescent="0.35">
      <c r="A263" s="1" t="s">
        <v>530</v>
      </c>
      <c r="B263" s="1" t="s">
        <v>2314</v>
      </c>
      <c r="C263" s="1"/>
      <c r="D263" s="9">
        <f t="shared" si="17"/>
        <v>0.2810008125644804</v>
      </c>
      <c r="E263" s="9">
        <f t="shared" si="18"/>
        <v>0.67375793654957661</v>
      </c>
      <c r="F263" s="9"/>
      <c r="G263" s="9">
        <f t="shared" si="16"/>
        <v>0.67371374486992863</v>
      </c>
      <c r="H263" s="10">
        <f t="shared" si="19"/>
        <v>-0.4800561504749723</v>
      </c>
    </row>
    <row r="264" spans="1:8" x14ac:dyDescent="0.35">
      <c r="A264" s="1" t="s">
        <v>532</v>
      </c>
      <c r="B264" s="1" t="s">
        <v>2315</v>
      </c>
      <c r="C264" s="1"/>
      <c r="D264" s="9">
        <f t="shared" si="17"/>
        <v>0.28090624427258842</v>
      </c>
      <c r="E264" s="9">
        <f t="shared" si="18"/>
        <v>0.67172808823955799</v>
      </c>
      <c r="F264" s="9"/>
      <c r="G264" s="9">
        <f t="shared" si="16"/>
        <v>0.67171767428635576</v>
      </c>
      <c r="H264" s="10">
        <f t="shared" si="19"/>
        <v>-0.11260409686464357</v>
      </c>
    </row>
    <row r="265" spans="1:8" x14ac:dyDescent="0.35">
      <c r="A265" s="1" t="s">
        <v>534</v>
      </c>
      <c r="B265" s="1" t="s">
        <v>2316</v>
      </c>
      <c r="C265" s="1"/>
      <c r="D265" s="9">
        <f t="shared" si="17"/>
        <v>0.28081199950991043</v>
      </c>
      <c r="E265" s="9">
        <f t="shared" si="18"/>
        <v>0.66978161520853652</v>
      </c>
      <c r="F265" s="9"/>
      <c r="G265" s="9">
        <f t="shared" si="16"/>
        <v>0.66973166073807988</v>
      </c>
      <c r="H265" s="10">
        <f t="shared" si="19"/>
        <v>-0.53770823345189456</v>
      </c>
    </row>
    <row r="266" spans="1:8" x14ac:dyDescent="0.35">
      <c r="A266" s="1" t="s">
        <v>536</v>
      </c>
      <c r="B266" s="1" t="s">
        <v>2317</v>
      </c>
      <c r="C266" s="1"/>
      <c r="D266" s="9">
        <f t="shared" si="17"/>
        <v>0.28071807626422579</v>
      </c>
      <c r="E266" s="9">
        <f t="shared" si="18"/>
        <v>0.66782637895071117</v>
      </c>
      <c r="F266" s="9"/>
      <c r="G266" s="9">
        <f t="shared" si="16"/>
        <v>0.66775559303846421</v>
      </c>
      <c r="H266" s="10">
        <f t="shared" si="19"/>
        <v>-0.75849637323255337</v>
      </c>
    </row>
    <row r="267" spans="1:8" x14ac:dyDescent="0.35">
      <c r="A267" s="1" t="s">
        <v>538</v>
      </c>
      <c r="B267" s="1" t="s">
        <v>2318</v>
      </c>
      <c r="C267" s="1"/>
      <c r="D267" s="9">
        <f t="shared" si="17"/>
        <v>0.28062447254138262</v>
      </c>
      <c r="E267" s="9">
        <f t="shared" si="18"/>
        <v>0.66586230020315518</v>
      </c>
      <c r="F267" s="9"/>
      <c r="G267" s="9">
        <f t="shared" si="16"/>
        <v>0.66578936138807876</v>
      </c>
      <c r="H267" s="10">
        <f t="shared" si="19"/>
        <v>-0.77803695185618693</v>
      </c>
    </row>
    <row r="268" spans="1:8" x14ac:dyDescent="0.35">
      <c r="A268" s="1" t="s">
        <v>540</v>
      </c>
      <c r="B268" s="1" t="s">
        <v>2319</v>
      </c>
      <c r="C268" s="1"/>
      <c r="D268" s="9">
        <f t="shared" si="17"/>
        <v>0.28053118636508584</v>
      </c>
      <c r="E268" s="9">
        <f t="shared" si="18"/>
        <v>0.66388929862266144</v>
      </c>
      <c r="F268" s="9"/>
      <c r="G268" s="9">
        <f t="shared" si="16"/>
        <v>0.66383285735582831</v>
      </c>
      <c r="H268" s="10">
        <f t="shared" si="19"/>
        <v>-0.59934035395237117</v>
      </c>
    </row>
    <row r="269" spans="1:8" x14ac:dyDescent="0.35">
      <c r="A269" s="1" t="s">
        <v>542</v>
      </c>
      <c r="B269" s="1" t="s">
        <v>2320</v>
      </c>
      <c r="C269" s="1"/>
      <c r="D269" s="9">
        <f t="shared" si="17"/>
        <v>0.28043821577668909</v>
      </c>
      <c r="E269" s="9">
        <f t="shared" si="18"/>
        <v>0.66190729276602078</v>
      </c>
      <c r="F269" s="9"/>
      <c r="G269" s="9">
        <f t="shared" si="16"/>
        <v>0.6618859738584888</v>
      </c>
      <c r="H269" s="10">
        <f t="shared" si="19"/>
        <v>-0.22536022519492604</v>
      </c>
    </row>
    <row r="270" spans="1:8" x14ac:dyDescent="0.35">
      <c r="A270" s="1" t="s">
        <v>544</v>
      </c>
      <c r="B270" s="1" t="s">
        <v>2321</v>
      </c>
      <c r="C270" s="1"/>
      <c r="D270" s="9">
        <f t="shared" si="17"/>
        <v>0.28034555883498846</v>
      </c>
      <c r="E270" s="9">
        <f t="shared" si="18"/>
        <v>0.66001122128933076</v>
      </c>
      <c r="F270" s="9"/>
      <c r="G270" s="9">
        <f t="shared" si="16"/>
        <v>0.65994860514229003</v>
      </c>
      <c r="H270" s="10">
        <f t="shared" si="19"/>
        <v>-0.6589947321389289</v>
      </c>
    </row>
    <row r="271" spans="1:8" x14ac:dyDescent="0.35">
      <c r="A271" s="1" t="s">
        <v>546</v>
      </c>
      <c r="B271" s="1" t="s">
        <v>2322</v>
      </c>
      <c r="C271" s="1"/>
      <c r="D271" s="9">
        <f t="shared" si="17"/>
        <v>0.28025321361602046</v>
      </c>
      <c r="E271" s="9">
        <f t="shared" si="18"/>
        <v>0.65810683550639293</v>
      </c>
      <c r="F271" s="9"/>
      <c r="G271" s="9">
        <f t="shared" si="16"/>
        <v>0.65802064676199734</v>
      </c>
      <c r="H271" s="10">
        <f t="shared" si="19"/>
        <v>-0.90308781897352475</v>
      </c>
    </row>
    <row r="272" spans="1:8" x14ac:dyDescent="0.35">
      <c r="A272" s="1" t="s">
        <v>548</v>
      </c>
      <c r="B272" s="1" t="s">
        <v>2323</v>
      </c>
      <c r="C272" s="1"/>
      <c r="D272" s="9">
        <f t="shared" si="17"/>
        <v>0.28016117821286174</v>
      </c>
      <c r="E272" s="9">
        <f t="shared" si="18"/>
        <v>0.65619406217918574</v>
      </c>
      <c r="F272" s="9"/>
      <c r="G272" s="9">
        <f t="shared" si="16"/>
        <v>0.65610199556499538</v>
      </c>
      <c r="H272" s="10">
        <f t="shared" si="19"/>
        <v>-0.960430382904498</v>
      </c>
    </row>
    <row r="273" spans="1:8" x14ac:dyDescent="0.35">
      <c r="A273" s="1" t="s">
        <v>550</v>
      </c>
      <c r="B273" s="1" t="s">
        <v>2324</v>
      </c>
      <c r="C273" s="1"/>
      <c r="D273" s="9">
        <f t="shared" si="17"/>
        <v>0.28006945073543266</v>
      </c>
      <c r="E273" s="9">
        <f t="shared" si="18"/>
        <v>0.65427282709771051</v>
      </c>
      <c r="F273" s="9"/>
      <c r="G273" s="9">
        <f t="shared" si="16"/>
        <v>0.65419254967105189</v>
      </c>
      <c r="H273" s="10">
        <f t="shared" si="19"/>
        <v>-0.83376146739500001</v>
      </c>
    </row>
    <row r="274" spans="1:8" x14ac:dyDescent="0.35">
      <c r="A274" s="1" t="s">
        <v>552</v>
      </c>
      <c r="B274" s="1" t="s">
        <v>2325</v>
      </c>
      <c r="C274" s="1"/>
      <c r="D274">
        <f t="shared" si="17"/>
        <v>0.27997802931030275</v>
      </c>
      <c r="E274">
        <f t="shared" si="18"/>
        <v>0.65243974758942014</v>
      </c>
      <c r="G274">
        <f xml:space="preserve"> -32256.9743*D274^4 + 36220.8297*D274^3 - 15069.3771*D274^2 + 2772.64484*D274 - 191.09886</f>
        <v>0.65230559725904413</v>
      </c>
      <c r="H274" s="4">
        <f t="shared" si="19"/>
        <v>-1.3873310596936861</v>
      </c>
    </row>
    <row r="275" spans="1:8" x14ac:dyDescent="0.35">
      <c r="A275" s="1" t="s">
        <v>554</v>
      </c>
      <c r="B275" s="1" t="s">
        <v>2326</v>
      </c>
      <c r="C275" s="1"/>
      <c r="D275">
        <f t="shared" si="17"/>
        <v>0.27988691208049971</v>
      </c>
      <c r="E275">
        <f t="shared" si="18"/>
        <v>0.6505017948783669</v>
      </c>
      <c r="G275">
        <f t="shared" ref="G275:G338" si="20" xml:space="preserve"> -32256.9743*D275^4 + 36220.8297*D275^3 - 15069.3771*D275^2 + 2772.64484*D275 - 191.09886</f>
        <v>0.65043880826129907</v>
      </c>
      <c r="H275" s="4">
        <f t="shared" si="19"/>
        <v>-0.64853627714978046</v>
      </c>
    </row>
    <row r="276" spans="1:8" x14ac:dyDescent="0.35">
      <c r="A276" s="1" t="s">
        <v>556</v>
      </c>
      <c r="B276" s="1" t="s">
        <v>2327</v>
      </c>
      <c r="C276" s="1"/>
      <c r="D276">
        <f t="shared" si="17"/>
        <v>0.27979609720532062</v>
      </c>
      <c r="E276">
        <f t="shared" si="18"/>
        <v>0.64865269513122292</v>
      </c>
      <c r="G276">
        <f t="shared" si="20"/>
        <v>0.64858122755498471</v>
      </c>
      <c r="H276" s="4">
        <f t="shared" si="19"/>
        <v>-0.73272617186859179</v>
      </c>
    </row>
    <row r="277" spans="1:8" x14ac:dyDescent="0.35">
      <c r="A277" s="1" t="s">
        <v>558</v>
      </c>
      <c r="B277" s="1" t="s">
        <v>2328</v>
      </c>
      <c r="C277" s="1"/>
      <c r="D277">
        <f t="shared" si="17"/>
        <v>0.2797055828601458</v>
      </c>
      <c r="E277">
        <f t="shared" si="18"/>
        <v>0.64679568877846938</v>
      </c>
      <c r="G277">
        <f t="shared" si="20"/>
        <v>0.64673278735045869</v>
      </c>
      <c r="H277" s="4">
        <f t="shared" si="19"/>
        <v>-0.64215583359494843</v>
      </c>
    </row>
    <row r="278" spans="1:8" x14ac:dyDescent="0.35">
      <c r="A278" s="1" t="s">
        <v>560</v>
      </c>
      <c r="B278" s="1" t="s">
        <v>2329</v>
      </c>
      <c r="C278" s="1"/>
      <c r="D278">
        <f t="shared" si="17"/>
        <v>0.27961536723625585</v>
      </c>
      <c r="E278">
        <f t="shared" si="18"/>
        <v>0.64493070791358742</v>
      </c>
      <c r="G278">
        <f t="shared" si="20"/>
        <v>0.644893420479832</v>
      </c>
      <c r="H278" s="4">
        <f t="shared" si="19"/>
        <v>-0.37904454233039786</v>
      </c>
    </row>
    <row r="279" spans="1:8" x14ac:dyDescent="0.35">
      <c r="A279" s="1" t="s">
        <v>562</v>
      </c>
      <c r="B279" s="1" t="s">
        <v>2330</v>
      </c>
      <c r="C279" s="1"/>
      <c r="D279">
        <f t="shared" si="17"/>
        <v>0.27952544854065065</v>
      </c>
      <c r="E279">
        <f t="shared" si="18"/>
        <v>0.6431564656197063</v>
      </c>
      <c r="G279">
        <f t="shared" si="20"/>
        <v>0.64306306039219407</v>
      </c>
      <c r="H279" s="4">
        <f t="shared" si="19"/>
        <v>-0.94557642339232473</v>
      </c>
    </row>
    <row r="280" spans="1:8" x14ac:dyDescent="0.35">
      <c r="A280" s="1" t="s">
        <v>564</v>
      </c>
      <c r="B280" s="1" t="s">
        <v>2331</v>
      </c>
      <c r="C280" s="1"/>
      <c r="D280">
        <f t="shared" si="17"/>
        <v>0.27943582499587094</v>
      </c>
      <c r="E280">
        <f t="shared" si="18"/>
        <v>0.64127575723191288</v>
      </c>
      <c r="G280">
        <f t="shared" si="20"/>
        <v>0.64124164114440418</v>
      </c>
      <c r="H280" s="4">
        <f t="shared" si="19"/>
        <v>-0.34390113385995846</v>
      </c>
    </row>
    <row r="281" spans="1:8" x14ac:dyDescent="0.35">
      <c r="A281" s="1" t="s">
        <v>566</v>
      </c>
      <c r="B281" s="1" t="s">
        <v>505</v>
      </c>
      <c r="C281" s="1"/>
      <c r="D281">
        <f t="shared" si="17"/>
        <v>0.27934649483982277</v>
      </c>
      <c r="E281">
        <f t="shared" si="18"/>
        <v>0.63948648926858609</v>
      </c>
      <c r="G281">
        <f t="shared" si="20"/>
        <v>0.63942909739517972</v>
      </c>
      <c r="H281" s="4">
        <f t="shared" si="19"/>
        <v>-0.57613450180582504</v>
      </c>
    </row>
    <row r="282" spans="1:8" x14ac:dyDescent="0.35">
      <c r="A282" s="1" t="s">
        <v>568</v>
      </c>
      <c r="B282" s="1" t="s">
        <v>2332</v>
      </c>
      <c r="C282" s="1"/>
      <c r="D282">
        <f t="shared" si="17"/>
        <v>0.27925745632560434</v>
      </c>
      <c r="E282">
        <f t="shared" si="18"/>
        <v>0.63768981911840117</v>
      </c>
      <c r="G282">
        <f t="shared" si="20"/>
        <v>0.63762536440123085</v>
      </c>
      <c r="H282" s="4">
        <f t="shared" si="19"/>
        <v>-0.64435913212701479</v>
      </c>
    </row>
    <row r="283" spans="1:8" x14ac:dyDescent="0.35">
      <c r="A283" s="1" t="s">
        <v>570</v>
      </c>
      <c r="B283" s="1" t="s">
        <v>2333</v>
      </c>
      <c r="C283" s="1"/>
      <c r="D283">
        <f t="shared" si="17"/>
        <v>0.27916870772133467</v>
      </c>
      <c r="E283">
        <f t="shared" si="18"/>
        <v>0.63588568528127276</v>
      </c>
      <c r="G283">
        <f t="shared" si="20"/>
        <v>0.63583037800634656</v>
      </c>
      <c r="H283" s="4">
        <f t="shared" si="19"/>
        <v>-0.55062507039771447</v>
      </c>
    </row>
    <row r="284" spans="1:8" x14ac:dyDescent="0.35">
      <c r="A284" s="1" t="s">
        <v>572</v>
      </c>
      <c r="B284" s="1" t="s">
        <v>2334</v>
      </c>
      <c r="C284" s="1"/>
      <c r="D284">
        <f t="shared" si="17"/>
        <v>0.27908024730998549</v>
      </c>
      <c r="E284">
        <f t="shared" si="18"/>
        <v>0.63407402548746838</v>
      </c>
      <c r="G284">
        <f t="shared" si="20"/>
        <v>0.63404407463900725</v>
      </c>
      <c r="H284" s="4">
        <f t="shared" si="19"/>
        <v>-0.29695036855947876</v>
      </c>
    </row>
    <row r="285" spans="1:8" x14ac:dyDescent="0.35">
      <c r="A285" s="1" t="s">
        <v>574</v>
      </c>
      <c r="B285" s="1" t="s">
        <v>2335</v>
      </c>
      <c r="C285" s="1"/>
      <c r="D285">
        <f t="shared" si="17"/>
        <v>0.27899207338921472</v>
      </c>
      <c r="E285">
        <f t="shared" si="18"/>
        <v>0.63225477668471364</v>
      </c>
      <c r="G285">
        <f t="shared" si="20"/>
        <v>0.63226639130351714</v>
      </c>
      <c r="H285" s="4">
        <f t="shared" si="19"/>
        <v>0.11467829658062811</v>
      </c>
    </row>
    <row r="286" spans="1:8" x14ac:dyDescent="0.35">
      <c r="A286" s="1" t="s">
        <v>576</v>
      </c>
      <c r="B286" s="1" t="s">
        <v>2336</v>
      </c>
      <c r="C286" s="1"/>
      <c r="D286">
        <f t="shared" si="17"/>
        <v>0.27890418427120278</v>
      </c>
      <c r="E286">
        <f t="shared" si="18"/>
        <v>0.63052957142682409</v>
      </c>
      <c r="G286">
        <f t="shared" si="20"/>
        <v>0.63049726557534314</v>
      </c>
      <c r="H286" s="4">
        <f t="shared" si="19"/>
        <v>-0.31769494123778941</v>
      </c>
    </row>
    <row r="287" spans="1:8" x14ac:dyDescent="0.35">
      <c r="A287" s="1" t="s">
        <v>578</v>
      </c>
      <c r="B287" s="1" t="s">
        <v>2337</v>
      </c>
      <c r="C287" s="1"/>
      <c r="D287">
        <f t="shared" si="17"/>
        <v>0.27881657828249079</v>
      </c>
      <c r="E287">
        <f t="shared" si="18"/>
        <v>0.62879748556671011</v>
      </c>
      <c r="G287">
        <f t="shared" si="20"/>
        <v>0.62873663559417992</v>
      </c>
      <c r="H287" s="4">
        <f t="shared" si="19"/>
        <v>-0.59599571337898283</v>
      </c>
    </row>
    <row r="288" spans="1:8" x14ac:dyDescent="0.35">
      <c r="A288" s="1" t="s">
        <v>580</v>
      </c>
      <c r="B288" s="1" t="s">
        <v>2338</v>
      </c>
      <c r="C288" s="1"/>
      <c r="D288">
        <f t="shared" si="17"/>
        <v>0.27872925376382118</v>
      </c>
      <c r="E288">
        <f t="shared" si="18"/>
        <v>0.62695595143544736</v>
      </c>
      <c r="G288">
        <f t="shared" si="20"/>
        <v>0.6269844400581519</v>
      </c>
      <c r="H288" s="4">
        <f t="shared" si="19"/>
        <v>0.27788003065154498</v>
      </c>
    </row>
    <row r="289" spans="1:8" x14ac:dyDescent="0.35">
      <c r="A289" s="1" t="s">
        <v>582</v>
      </c>
      <c r="B289" s="1" t="s">
        <v>2339</v>
      </c>
      <c r="C289" s="1"/>
      <c r="D289">
        <f t="shared" si="17"/>
        <v>0.2786422090699805</v>
      </c>
      <c r="E289">
        <f t="shared" si="18"/>
        <v>0.62520952538188101</v>
      </c>
      <c r="G289">
        <f t="shared" si="20"/>
        <v>0.62524061821767418</v>
      </c>
      <c r="H289" s="4">
        <f t="shared" si="19"/>
        <v>0.30206547782274384</v>
      </c>
    </row>
    <row r="290" spans="1:8" x14ac:dyDescent="0.35">
      <c r="A290" s="1" t="s">
        <v>584</v>
      </c>
      <c r="B290" s="1" t="s">
        <v>2340</v>
      </c>
      <c r="C290" s="1"/>
      <c r="D290">
        <f t="shared" si="17"/>
        <v>0.27855544256964415</v>
      </c>
      <c r="E290">
        <f t="shared" si="18"/>
        <v>0.62355939000543703</v>
      </c>
      <c r="G290">
        <f t="shared" si="20"/>
        <v>0.62350510986999552</v>
      </c>
      <c r="H290" s="4">
        <f t="shared" si="19"/>
        <v>-0.52527757639264649</v>
      </c>
    </row>
    <row r="291" spans="1:8" x14ac:dyDescent="0.35">
      <c r="A291" s="1" t="s">
        <v>586</v>
      </c>
      <c r="B291" s="1" t="s">
        <v>2341</v>
      </c>
      <c r="C291" s="1"/>
      <c r="D291">
        <f t="shared" si="17"/>
        <v>0.27846895264522342</v>
      </c>
      <c r="E291">
        <f t="shared" si="18"/>
        <v>0.62179922400266763</v>
      </c>
      <c r="G291">
        <f t="shared" si="20"/>
        <v>0.62177785535237717</v>
      </c>
      <c r="H291" s="4">
        <f t="shared" si="19"/>
        <v>-0.20595925872779475</v>
      </c>
    </row>
    <row r="292" spans="1:8" x14ac:dyDescent="0.35">
      <c r="A292" s="1" t="s">
        <v>588</v>
      </c>
      <c r="B292" s="1" t="s">
        <v>525</v>
      </c>
      <c r="C292" s="1"/>
      <c r="D292">
        <f t="shared" si="17"/>
        <v>0.27838273769271471</v>
      </c>
      <c r="E292">
        <f t="shared" si="18"/>
        <v>0.62003189512629731</v>
      </c>
      <c r="G292">
        <f t="shared" si="20"/>
        <v>0.62005879553777277</v>
      </c>
      <c r="H292" s="4">
        <f t="shared" si="19"/>
        <v>0.25823788565393357</v>
      </c>
    </row>
    <row r="293" spans="1:8" x14ac:dyDescent="0.35">
      <c r="A293" s="1" t="s">
        <v>590</v>
      </c>
      <c r="B293" s="1" t="s">
        <v>2342</v>
      </c>
      <c r="C293" s="1"/>
      <c r="D293">
        <f t="shared" si="17"/>
        <v>0.27829679612155045</v>
      </c>
      <c r="E293">
        <f t="shared" si="18"/>
        <v>0.61836193110987814</v>
      </c>
      <c r="G293">
        <f t="shared" si="20"/>
        <v>0.61834787182823447</v>
      </c>
      <c r="H293" s="4">
        <f t="shared" si="19"/>
        <v>-0.13444161511966257</v>
      </c>
    </row>
    <row r="294" spans="1:8" x14ac:dyDescent="0.35">
      <c r="A294" s="1" t="s">
        <v>592</v>
      </c>
      <c r="B294" s="1" t="s">
        <v>2343</v>
      </c>
      <c r="C294" s="1"/>
      <c r="D294">
        <f t="shared" si="17"/>
        <v>0.27821112635445233</v>
      </c>
      <c r="E294">
        <f t="shared" si="18"/>
        <v>0.6166855208955121</v>
      </c>
      <c r="G294">
        <f t="shared" si="20"/>
        <v>0.61664502614888761</v>
      </c>
      <c r="H294" s="4">
        <f t="shared" si="19"/>
        <v>-0.38572665252090133</v>
      </c>
    </row>
    <row r="295" spans="1:8" x14ac:dyDescent="0.35">
      <c r="A295" s="1" t="s">
        <v>594</v>
      </c>
      <c r="B295" s="1" t="s">
        <v>1872</v>
      </c>
      <c r="C295" s="1"/>
      <c r="D295">
        <f t="shared" si="17"/>
        <v>0.27812572682728642</v>
      </c>
      <c r="E295">
        <f t="shared" si="18"/>
        <v>0.61489721603313463</v>
      </c>
      <c r="G295">
        <f t="shared" si="20"/>
        <v>0.61495020094281472</v>
      </c>
      <c r="H295" s="4">
        <f t="shared" si="19"/>
        <v>0.50267998773900757</v>
      </c>
    </row>
    <row r="296" spans="1:8" x14ac:dyDescent="0.35">
      <c r="A296" s="1" t="s">
        <v>596</v>
      </c>
      <c r="B296" s="1" t="s">
        <v>2344</v>
      </c>
      <c r="C296" s="1"/>
      <c r="D296">
        <f t="shared" si="17"/>
        <v>0.27804059598892011</v>
      </c>
      <c r="E296">
        <f t="shared" si="18"/>
        <v>0.61320735210375987</v>
      </c>
      <c r="G296">
        <f t="shared" si="20"/>
        <v>0.61326333916707654</v>
      </c>
      <c r="H296" s="4">
        <f t="shared" si="19"/>
        <v>0.52910117102378251</v>
      </c>
    </row>
    <row r="297" spans="1:8" x14ac:dyDescent="0.35">
      <c r="A297" s="1" t="s">
        <v>598</v>
      </c>
      <c r="B297" s="1" t="s">
        <v>2345</v>
      </c>
      <c r="C297" s="1"/>
      <c r="D297">
        <f t="shared" si="17"/>
        <v>0.27795573230108112</v>
      </c>
      <c r="E297">
        <f t="shared" si="18"/>
        <v>0.61161711055433599</v>
      </c>
      <c r="G297">
        <f t="shared" si="20"/>
        <v>0.61158438428384443</v>
      </c>
      <c r="H297" s="4">
        <f t="shared" si="19"/>
        <v>-0.30811507818739869</v>
      </c>
    </row>
    <row r="298" spans="1:8" x14ac:dyDescent="0.35">
      <c r="A298" s="1" t="s">
        <v>600</v>
      </c>
      <c r="B298" s="1" t="s">
        <v>2346</v>
      </c>
      <c r="C298" s="1"/>
      <c r="D298">
        <f t="shared" si="17"/>
        <v>0.27787113423821852</v>
      </c>
      <c r="E298">
        <f t="shared" si="18"/>
        <v>0.60991441008599778</v>
      </c>
      <c r="G298">
        <f t="shared" si="20"/>
        <v>0.60991328025880875</v>
      </c>
      <c r="H298" s="4">
        <f t="shared" si="19"/>
        <v>-1.0595990384665299E-2</v>
      </c>
    </row>
    <row r="299" spans="1:8" x14ac:dyDescent="0.35">
      <c r="A299" s="1" t="s">
        <v>602</v>
      </c>
      <c r="B299" s="1" t="s">
        <v>2347</v>
      </c>
      <c r="C299" s="1"/>
      <c r="D299">
        <f t="shared" si="17"/>
        <v>0.27778680028736513</v>
      </c>
      <c r="E299">
        <f t="shared" si="18"/>
        <v>0.60820500770432617</v>
      </c>
      <c r="G299">
        <f t="shared" si="20"/>
        <v>0.60824997155287974</v>
      </c>
      <c r="H299" s="4">
        <f t="shared" si="19"/>
        <v>0.42005548003931636</v>
      </c>
    </row>
    <row r="300" spans="1:8" x14ac:dyDescent="0.35">
      <c r="A300" s="1" t="s">
        <v>604</v>
      </c>
      <c r="B300" s="1" t="s">
        <v>2348</v>
      </c>
      <c r="C300" s="1"/>
      <c r="D300">
        <f t="shared" si="17"/>
        <v>0.2777027289480023</v>
      </c>
      <c r="E300">
        <f t="shared" si="18"/>
        <v>0.6065963091792852</v>
      </c>
      <c r="G300">
        <f t="shared" si="20"/>
        <v>0.60659440311866319</v>
      </c>
      <c r="H300" s="4">
        <f t="shared" si="19"/>
        <v>-1.7739760572510477E-2</v>
      </c>
    </row>
    <row r="301" spans="1:8" x14ac:dyDescent="0.35">
      <c r="A301" s="1" t="s">
        <v>606</v>
      </c>
      <c r="B301" s="1" t="s">
        <v>2349</v>
      </c>
      <c r="C301" s="1"/>
      <c r="D301">
        <f t="shared" si="17"/>
        <v>0.27761891873192607</v>
      </c>
      <c r="E301">
        <f t="shared" si="18"/>
        <v>0.60487377055263569</v>
      </c>
      <c r="G301">
        <f t="shared" si="20"/>
        <v>0.6049465203951172</v>
      </c>
      <c r="H301" s="4">
        <f t="shared" si="19"/>
        <v>0.67446263048864807</v>
      </c>
    </row>
    <row r="302" spans="1:8" x14ac:dyDescent="0.35">
      <c r="A302" s="1" t="s">
        <v>608</v>
      </c>
      <c r="B302" s="1" t="s">
        <v>2350</v>
      </c>
      <c r="C302" s="1"/>
      <c r="D302">
        <f t="shared" si="17"/>
        <v>0.27753536816311547</v>
      </c>
      <c r="E302">
        <f t="shared" si="18"/>
        <v>0.60325266198164684</v>
      </c>
      <c r="G302">
        <f t="shared" si="20"/>
        <v>0.60330626930152675</v>
      </c>
      <c r="H302" s="4">
        <f t="shared" si="19"/>
        <v>0.49513000975665022</v>
      </c>
    </row>
    <row r="303" spans="1:8" x14ac:dyDescent="0.35">
      <c r="A303" s="1" t="s">
        <v>610</v>
      </c>
      <c r="B303" s="1" t="s">
        <v>1878</v>
      </c>
      <c r="C303" s="1"/>
      <c r="D303">
        <f t="shared" si="17"/>
        <v>0.27745207577760206</v>
      </c>
      <c r="E303">
        <f t="shared" si="18"/>
        <v>0.60162547955394474</v>
      </c>
      <c r="G303">
        <f t="shared" si="20"/>
        <v>0.60167359623386574</v>
      </c>
      <c r="H303" s="4">
        <f t="shared" si="19"/>
        <v>0.44275235506541222</v>
      </c>
    </row>
    <row r="304" spans="1:8" x14ac:dyDescent="0.35">
      <c r="A304" s="1" t="s">
        <v>612</v>
      </c>
      <c r="B304" s="1" t="s">
        <v>2351</v>
      </c>
      <c r="C304" s="1"/>
      <c r="D304">
        <f t="shared" si="17"/>
        <v>0.27736904012334179</v>
      </c>
      <c r="E304">
        <f t="shared" si="18"/>
        <v>0.59999217758409795</v>
      </c>
      <c r="G304">
        <f t="shared" si="20"/>
        <v>0.60004844805843049</v>
      </c>
      <c r="H304" s="4">
        <f t="shared" si="19"/>
        <v>0.51584185540676231</v>
      </c>
    </row>
    <row r="305" spans="1:8" x14ac:dyDescent="0.35">
      <c r="A305" s="1" t="s">
        <v>614</v>
      </c>
      <c r="B305" s="1" t="s">
        <v>2352</v>
      </c>
      <c r="C305" s="1"/>
      <c r="D305">
        <f t="shared" si="17"/>
        <v>0.27728625976008797</v>
      </c>
      <c r="E305">
        <f t="shared" si="18"/>
        <v>0.59835270986928391</v>
      </c>
      <c r="G305">
        <f t="shared" si="20"/>
        <v>0.59843077210786078</v>
      </c>
      <c r="H305" s="4">
        <f t="shared" si="19"/>
        <v>0.71293253038851034</v>
      </c>
    </row>
    <row r="306" spans="1:8" x14ac:dyDescent="0.35">
      <c r="A306" s="1" t="s">
        <v>616</v>
      </c>
      <c r="B306" s="1" t="s">
        <v>2353</v>
      </c>
      <c r="C306" s="1"/>
      <c r="D306">
        <f t="shared" si="17"/>
        <v>0.2772037332592665</v>
      </c>
      <c r="E306">
        <f t="shared" si="18"/>
        <v>0.59681693591559049</v>
      </c>
      <c r="G306">
        <f t="shared" si="20"/>
        <v>0.5968205161754554</v>
      </c>
      <c r="H306" s="4">
        <f t="shared" si="19"/>
        <v>3.2579841323876479E-2</v>
      </c>
    </row>
    <row r="307" spans="1:8" x14ac:dyDescent="0.35">
      <c r="A307" s="1" t="s">
        <v>618</v>
      </c>
      <c r="B307" s="1" t="s">
        <v>2354</v>
      </c>
      <c r="C307" s="1"/>
      <c r="D307">
        <f t="shared" si="17"/>
        <v>0.27712145920385189</v>
      </c>
      <c r="E307">
        <f t="shared" si="18"/>
        <v>0.59516541479022955</v>
      </c>
      <c r="G307">
        <f t="shared" si="20"/>
        <v>0.59521762851187532</v>
      </c>
      <c r="H307" s="4">
        <f t="shared" si="19"/>
        <v>0.47336033127409749</v>
      </c>
    </row>
    <row r="308" spans="1:8" x14ac:dyDescent="0.35">
      <c r="A308" s="1" t="s">
        <v>620</v>
      </c>
      <c r="B308" s="1" t="s">
        <v>2355</v>
      </c>
      <c r="C308" s="1"/>
      <c r="D308">
        <f t="shared" si="17"/>
        <v>0.27703943618824606</v>
      </c>
      <c r="E308">
        <f t="shared" si="18"/>
        <v>0.59361830812953587</v>
      </c>
      <c r="G308">
        <f t="shared" si="20"/>
        <v>0.59362205781809507</v>
      </c>
      <c r="H308" s="4">
        <f t="shared" si="19"/>
        <v>3.3871237913540853E-2</v>
      </c>
    </row>
    <row r="309" spans="1:8" x14ac:dyDescent="0.35">
      <c r="A309" s="1" t="s">
        <v>622</v>
      </c>
      <c r="B309" s="1" t="s">
        <v>2356</v>
      </c>
      <c r="C309" s="1"/>
      <c r="D309">
        <f t="shared" si="17"/>
        <v>0.27695766281815737</v>
      </c>
      <c r="E309">
        <f t="shared" si="18"/>
        <v>0.59195455504673544</v>
      </c>
      <c r="G309">
        <f t="shared" si="20"/>
        <v>0.59203375324301533</v>
      </c>
      <c r="H309" s="4">
        <f t="shared" si="19"/>
        <v>0.71273015562844932</v>
      </c>
    </row>
    <row r="310" spans="1:8" x14ac:dyDescent="0.35">
      <c r="A310" s="1" t="s">
        <v>624</v>
      </c>
      <c r="B310" s="1" t="s">
        <v>2357</v>
      </c>
      <c r="C310" s="1"/>
      <c r="D310">
        <f t="shared" si="17"/>
        <v>0.27687613771048247</v>
      </c>
      <c r="E310">
        <f t="shared" si="18"/>
        <v>0.59039594718401289</v>
      </c>
      <c r="G310">
        <f t="shared" si="20"/>
        <v>0.59045266437698274</v>
      </c>
      <c r="H310" s="4">
        <f t="shared" si="19"/>
        <v>0.50857466714004929</v>
      </c>
    </row>
    <row r="311" spans="1:8" x14ac:dyDescent="0.35">
      <c r="A311" s="1" t="s">
        <v>626</v>
      </c>
      <c r="B311" s="1" t="s">
        <v>1885</v>
      </c>
      <c r="C311" s="1"/>
      <c r="D311">
        <f t="shared" si="17"/>
        <v>0.27679485949318883</v>
      </c>
      <c r="E311">
        <f t="shared" si="18"/>
        <v>0.58883172559420727</v>
      </c>
      <c r="G311">
        <f t="shared" si="20"/>
        <v>0.58887874124860673</v>
      </c>
      <c r="H311" s="4">
        <f t="shared" si="19"/>
        <v>0.42006201146715938</v>
      </c>
    </row>
    <row r="312" spans="1:8" x14ac:dyDescent="0.35">
      <c r="A312" s="1" t="s">
        <v>628</v>
      </c>
      <c r="B312" s="1" t="s">
        <v>2358</v>
      </c>
      <c r="C312" s="1"/>
      <c r="D312">
        <f t="shared" si="17"/>
        <v>0.27671382680519913</v>
      </c>
      <c r="E312">
        <f t="shared" si="18"/>
        <v>0.58726184969253425</v>
      </c>
      <c r="G312">
        <f t="shared" si="20"/>
        <v>0.58731193431987094</v>
      </c>
      <c r="H312" s="4">
        <f t="shared" si="19"/>
        <v>0.44586874280705402</v>
      </c>
    </row>
    <row r="313" spans="1:8" x14ac:dyDescent="0.35">
      <c r="A313" s="1" t="s">
        <v>630</v>
      </c>
      <c r="B313" s="1" t="s">
        <v>2359</v>
      </c>
      <c r="C313" s="1"/>
      <c r="D313">
        <f t="shared" si="17"/>
        <v>0.27663303829627722</v>
      </c>
      <c r="E313">
        <f t="shared" si="18"/>
        <v>0.58568627845249688</v>
      </c>
      <c r="G313">
        <f t="shared" si="20"/>
        <v>0.58575219448022153</v>
      </c>
      <c r="H313" s="4">
        <f t="shared" si="19"/>
        <v>0.58469038664554773</v>
      </c>
    </row>
    <row r="314" spans="1:8" x14ac:dyDescent="0.35">
      <c r="A314" s="1" t="s">
        <v>632</v>
      </c>
      <c r="B314" s="1" t="s">
        <v>565</v>
      </c>
      <c r="C314" s="1"/>
      <c r="D314">
        <f t="shared" si="17"/>
        <v>0.27655249262691506</v>
      </c>
      <c r="E314">
        <f t="shared" si="18"/>
        <v>0.58421811211740493</v>
      </c>
      <c r="G314">
        <f t="shared" si="20"/>
        <v>0.5841994730445208</v>
      </c>
      <c r="H314" s="4">
        <f t="shared" si="19"/>
        <v>-0.16475886362021797</v>
      </c>
    </row>
    <row r="315" spans="1:8" x14ac:dyDescent="0.35">
      <c r="A315" s="1" t="s">
        <v>634</v>
      </c>
      <c r="B315" s="1" t="s">
        <v>2360</v>
      </c>
      <c r="C315" s="1"/>
      <c r="D315">
        <f t="shared" si="17"/>
        <v>0.27647218846822186</v>
      </c>
      <c r="E315">
        <f t="shared" si="18"/>
        <v>0.58263143948963647</v>
      </c>
      <c r="G315">
        <f t="shared" si="20"/>
        <v>0.58265372174702179</v>
      </c>
      <c r="H315" s="4">
        <f t="shared" si="19"/>
        <v>0.19625352040542055</v>
      </c>
    </row>
    <row r="316" spans="1:8" x14ac:dyDescent="0.35">
      <c r="A316" s="1" t="s">
        <v>636</v>
      </c>
      <c r="B316" s="1" t="s">
        <v>2361</v>
      </c>
      <c r="C316" s="1"/>
      <c r="D316">
        <f t="shared" si="17"/>
        <v>0.27639212450181405</v>
      </c>
      <c r="E316">
        <f t="shared" si="18"/>
        <v>0.58103894877216722</v>
      </c>
      <c r="G316">
        <f t="shared" si="20"/>
        <v>0.58111489273773032</v>
      </c>
      <c r="H316" s="4">
        <f t="shared" si="19"/>
        <v>0.66647809626818599</v>
      </c>
    </row>
    <row r="317" spans="1:8" x14ac:dyDescent="0.35">
      <c r="A317" s="1" t="s">
        <v>638</v>
      </c>
      <c r="B317" s="1" t="s">
        <v>2362</v>
      </c>
      <c r="C317" s="1"/>
      <c r="D317">
        <f t="shared" si="17"/>
        <v>0.27631229941970664</v>
      </c>
      <c r="E317">
        <f t="shared" si="18"/>
        <v>0.57955496040099874</v>
      </c>
      <c r="G317">
        <f t="shared" si="20"/>
        <v>0.57958293857774379</v>
      </c>
      <c r="H317" s="4">
        <f t="shared" si="19"/>
        <v>0.24468314142378489</v>
      </c>
    </row>
    <row r="318" spans="1:8" x14ac:dyDescent="0.35">
      <c r="A318" s="1" t="s">
        <v>640</v>
      </c>
      <c r="B318" s="1" t="s">
        <v>2363</v>
      </c>
      <c r="C318" s="1"/>
      <c r="D318">
        <f t="shared" si="17"/>
        <v>0.27623271192420668</v>
      </c>
      <c r="E318">
        <f t="shared" si="18"/>
        <v>0.57806588383609159</v>
      </c>
      <c r="G318">
        <f t="shared" si="20"/>
        <v>0.57805781223549957</v>
      </c>
      <c r="H318" s="4">
        <f t="shared" si="19"/>
        <v>-7.0345642442681822E-2</v>
      </c>
    </row>
    <row r="319" spans="1:8" x14ac:dyDescent="0.35">
      <c r="A319" s="1" t="s">
        <v>642</v>
      </c>
      <c r="B319" s="1" t="s">
        <v>1892</v>
      </c>
      <c r="C319" s="1"/>
      <c r="D319">
        <f t="shared" si="17"/>
        <v>0.27615336072780694</v>
      </c>
      <c r="E319">
        <f t="shared" si="18"/>
        <v>0.57645653240562023</v>
      </c>
      <c r="G319">
        <f t="shared" si="20"/>
        <v>0.57653946708177273</v>
      </c>
      <c r="H319" s="4">
        <f t="shared" si="19"/>
        <v>0.72019456936711634</v>
      </c>
    </row>
    <row r="320" spans="1:8" x14ac:dyDescent="0.35">
      <c r="A320" s="1" t="s">
        <v>644</v>
      </c>
      <c r="B320" s="1" t="s">
        <v>2364</v>
      </c>
      <c r="C320" s="1"/>
      <c r="D320">
        <f t="shared" si="17"/>
        <v>0.27607424455308199</v>
      </c>
      <c r="E320">
        <f t="shared" si="18"/>
        <v>0.57495677576450677</v>
      </c>
      <c r="G320">
        <f t="shared" si="20"/>
        <v>0.5750278568867202</v>
      </c>
      <c r="H320" s="4">
        <f t="shared" si="19"/>
        <v>0.61512344652348006</v>
      </c>
    </row>
    <row r="321" spans="1:8" x14ac:dyDescent="0.35">
      <c r="A321" s="1" t="s">
        <v>646</v>
      </c>
      <c r="B321" s="1" t="s">
        <v>2365</v>
      </c>
      <c r="C321" s="1"/>
      <c r="D321">
        <f t="shared" si="17"/>
        <v>0.27599536213258496</v>
      </c>
      <c r="E321">
        <f t="shared" si="18"/>
        <v>0.57345182203548528</v>
      </c>
      <c r="G321">
        <f t="shared" si="20"/>
        <v>0.57352293581510594</v>
      </c>
      <c r="H321" s="4">
        <f t="shared" si="19"/>
        <v>0.61327721491544196</v>
      </c>
    </row>
    <row r="322" spans="1:8" x14ac:dyDescent="0.35">
      <c r="A322" s="1" t="s">
        <v>648</v>
      </c>
      <c r="B322" s="1" t="s">
        <v>2366</v>
      </c>
      <c r="C322" s="1"/>
      <c r="D322">
        <f t="shared" si="17"/>
        <v>0.27591671220874575</v>
      </c>
      <c r="E322">
        <f t="shared" si="18"/>
        <v>0.57194163507446238</v>
      </c>
      <c r="G322">
        <f t="shared" si="20"/>
        <v>0.57202465842220818</v>
      </c>
      <c r="H322" s="4">
        <f t="shared" si="19"/>
        <v>0.71350837895334251</v>
      </c>
    </row>
    <row r="323" spans="1:8" x14ac:dyDescent="0.35">
      <c r="A323" s="1" t="s">
        <v>650</v>
      </c>
      <c r="B323" s="1" t="s">
        <v>2367</v>
      </c>
      <c r="C323" s="1"/>
      <c r="D323">
        <f t="shared" si="17"/>
        <v>0.27583829353377071</v>
      </c>
      <c r="E323">
        <f t="shared" si="18"/>
        <v>0.57054293988189753</v>
      </c>
      <c r="G323">
        <f t="shared" si="20"/>
        <v>0.57053297964972671</v>
      </c>
      <c r="H323" s="4">
        <f t="shared" si="19"/>
        <v>-8.5314551165449615E-2</v>
      </c>
    </row>
    <row r="324" spans="1:8" x14ac:dyDescent="0.35">
      <c r="A324" s="1" t="s">
        <v>652</v>
      </c>
      <c r="B324" s="1" t="s">
        <v>2368</v>
      </c>
      <c r="C324" s="1"/>
      <c r="D324">
        <f t="shared" si="17"/>
        <v>0.27576010486954333</v>
      </c>
      <c r="E324">
        <f t="shared" si="18"/>
        <v>0.56902258602956368</v>
      </c>
      <c r="G324">
        <f t="shared" si="20"/>
        <v>0.56904785482339548</v>
      </c>
      <c r="H324" s="4">
        <f t="shared" si="19"/>
        <v>0.21569268724030977</v>
      </c>
    </row>
    <row r="325" spans="1:8" x14ac:dyDescent="0.35">
      <c r="A325" s="1" t="s">
        <v>654</v>
      </c>
      <c r="B325" s="1" t="s">
        <v>2369</v>
      </c>
      <c r="C325" s="1"/>
      <c r="D325">
        <f t="shared" si="17"/>
        <v>0.27568214498752625</v>
      </c>
      <c r="E325">
        <f t="shared" si="18"/>
        <v>0.56749689110422263</v>
      </c>
      <c r="G325">
        <f t="shared" si="20"/>
        <v>0.56756923964604766</v>
      </c>
      <c r="H325" s="4">
        <f t="shared" si="19"/>
        <v>0.61542982180595729</v>
      </c>
    </row>
    <row r="326" spans="1:8" x14ac:dyDescent="0.35">
      <c r="A326" s="1" t="s">
        <v>656</v>
      </c>
      <c r="B326" s="1" t="s">
        <v>2370</v>
      </c>
      <c r="C326" s="1"/>
      <c r="D326">
        <f t="shared" ref="D326:D389" si="21">1/(LOG10(A326))</f>
        <v>0.27560441266866448</v>
      </c>
      <c r="E326">
        <f t="shared" ref="E326:E389" si="22">LOG10(B326)</f>
        <v>0.56608378416799587</v>
      </c>
      <c r="G326">
        <f t="shared" si="20"/>
        <v>0.56609709019693355</v>
      </c>
      <c r="H326" s="4">
        <f t="shared" ref="H326:H389" si="23">1000*(POWER(10,G326)-B326)</f>
        <v>0.11281181577205146</v>
      </c>
    </row>
    <row r="327" spans="1:8" x14ac:dyDescent="0.35">
      <c r="A327" s="1" t="s">
        <v>658</v>
      </c>
      <c r="B327" s="1" t="s">
        <v>1899</v>
      </c>
      <c r="C327" s="1"/>
      <c r="D327">
        <f t="shared" si="21"/>
        <v>0.27552690670329</v>
      </c>
      <c r="E327">
        <f t="shared" si="22"/>
        <v>0.56454771175594787</v>
      </c>
      <c r="G327">
        <f t="shared" si="20"/>
        <v>0.56463136292649097</v>
      </c>
      <c r="H327" s="4">
        <f t="shared" si="23"/>
        <v>0.70676860419460752</v>
      </c>
    </row>
    <row r="328" spans="1:8" x14ac:dyDescent="0.35">
      <c r="A328" s="1" t="s">
        <v>660</v>
      </c>
      <c r="B328" s="1" t="s">
        <v>2371</v>
      </c>
      <c r="C328" s="1"/>
      <c r="D328">
        <f t="shared" si="21"/>
        <v>0.27544962589102728</v>
      </c>
      <c r="E328">
        <f t="shared" si="22"/>
        <v>0.56312496033804438</v>
      </c>
      <c r="G328">
        <f t="shared" si="20"/>
        <v>0.56317201465157041</v>
      </c>
      <c r="H328" s="4">
        <f t="shared" si="23"/>
        <v>0.39624483865585702</v>
      </c>
    </row>
    <row r="329" spans="1:8" x14ac:dyDescent="0.35">
      <c r="A329" s="1" t="s">
        <v>662</v>
      </c>
      <c r="B329" s="1" t="s">
        <v>2372</v>
      </c>
      <c r="C329" s="1"/>
      <c r="D329">
        <f t="shared" si="21"/>
        <v>0.27537256904070012</v>
      </c>
      <c r="E329">
        <f t="shared" si="22"/>
        <v>0.56169753265399347</v>
      </c>
      <c r="G329">
        <f t="shared" si="20"/>
        <v>0.56171900255407081</v>
      </c>
      <c r="H329" s="4">
        <f t="shared" si="23"/>
        <v>0.18019966511628738</v>
      </c>
    </row>
    <row r="330" spans="1:8" x14ac:dyDescent="0.35">
      <c r="A330" s="1" t="s">
        <v>664</v>
      </c>
      <c r="B330" s="1" t="s">
        <v>2373</v>
      </c>
      <c r="C330" s="1"/>
      <c r="D330">
        <f t="shared" si="21"/>
        <v>0.27529573497023957</v>
      </c>
      <c r="E330">
        <f t="shared" si="22"/>
        <v>0.56026539786271468</v>
      </c>
      <c r="G330">
        <f t="shared" si="20"/>
        <v>0.56027228417582364</v>
      </c>
      <c r="H330" s="4">
        <f t="shared" si="23"/>
        <v>5.7606474213045544E-2</v>
      </c>
    </row>
    <row r="331" spans="1:8" x14ac:dyDescent="0.35">
      <c r="A331" s="1" t="s">
        <v>666</v>
      </c>
      <c r="B331" s="1" t="s">
        <v>2374</v>
      </c>
      <c r="C331" s="1"/>
      <c r="D331">
        <f t="shared" si="21"/>
        <v>0.27521912250659314</v>
      </c>
      <c r="E331">
        <f t="shared" si="22"/>
        <v>0.55882852481701162</v>
      </c>
      <c r="G331">
        <f t="shared" si="20"/>
        <v>0.55883181741484123</v>
      </c>
      <c r="H331" s="4">
        <f t="shared" si="23"/>
        <v>2.7452667333616176E-2</v>
      </c>
    </row>
    <row r="332" spans="1:8" x14ac:dyDescent="0.35">
      <c r="A332" s="1" t="s">
        <v>668</v>
      </c>
      <c r="B332" s="1" t="s">
        <v>2375</v>
      </c>
      <c r="C332" s="1"/>
      <c r="D332">
        <f t="shared" si="21"/>
        <v>0.27514273048563487</v>
      </c>
      <c r="E332">
        <f t="shared" si="22"/>
        <v>0.55738688205950715</v>
      </c>
      <c r="G332">
        <f t="shared" si="20"/>
        <v>0.55739756052179246</v>
      </c>
      <c r="H332" s="4">
        <f t="shared" si="23"/>
        <v>8.8739428641737561E-2</v>
      </c>
    </row>
    <row r="333" spans="1:8" x14ac:dyDescent="0.35">
      <c r="A333" s="1" t="s">
        <v>670</v>
      </c>
      <c r="B333" s="1" t="s">
        <v>2376</v>
      </c>
      <c r="C333" s="1"/>
      <c r="D333">
        <f t="shared" si="21"/>
        <v>0.27506655775207667</v>
      </c>
      <c r="E333">
        <f t="shared" si="22"/>
        <v>0.5559404378185111</v>
      </c>
      <c r="G333">
        <f t="shared" si="20"/>
        <v>0.55596947209761538</v>
      </c>
      <c r="H333" s="4">
        <f t="shared" si="23"/>
        <v>0.24048151048461364</v>
      </c>
    </row>
    <row r="334" spans="1:8" x14ac:dyDescent="0.35">
      <c r="A334" s="1" t="s">
        <v>672</v>
      </c>
      <c r="B334" s="1" t="s">
        <v>2377</v>
      </c>
      <c r="C334" s="1"/>
      <c r="D334">
        <f t="shared" si="21"/>
        <v>0.27499060315938084</v>
      </c>
      <c r="E334">
        <f t="shared" si="22"/>
        <v>0.55448916000381887</v>
      </c>
      <c r="G334">
        <f t="shared" si="20"/>
        <v>0.55454751108885603</v>
      </c>
      <c r="H334" s="4">
        <f t="shared" si="23"/>
        <v>0.48170700371308328</v>
      </c>
    </row>
    <row r="335" spans="1:8" x14ac:dyDescent="0.35">
      <c r="A335" s="1" t="s">
        <v>674</v>
      </c>
      <c r="B335" s="1" t="s">
        <v>2378</v>
      </c>
      <c r="C335" s="1"/>
      <c r="D335">
        <f t="shared" si="21"/>
        <v>0.27491486556967354</v>
      </c>
      <c r="E335">
        <f t="shared" si="22"/>
        <v>0.55315454816962539</v>
      </c>
      <c r="G335">
        <f t="shared" si="20"/>
        <v>0.55313163678391675</v>
      </c>
      <c r="H335" s="4">
        <f t="shared" si="23"/>
        <v>-0.18854288052549961</v>
      </c>
    </row>
    <row r="336" spans="1:8" x14ac:dyDescent="0.35">
      <c r="A336" s="1" t="s">
        <v>676</v>
      </c>
      <c r="B336" s="1" t="s">
        <v>605</v>
      </c>
      <c r="C336" s="1"/>
      <c r="D336">
        <f t="shared" si="21"/>
        <v>0.27483934385365905</v>
      </c>
      <c r="E336">
        <f t="shared" si="22"/>
        <v>0.55169391512722477</v>
      </c>
      <c r="G336">
        <f t="shared" si="20"/>
        <v>0.55172180881123722</v>
      </c>
      <c r="H336" s="4">
        <f t="shared" si="23"/>
        <v>0.22878599061426641</v>
      </c>
    </row>
    <row r="337" spans="1:8" x14ac:dyDescent="0.35">
      <c r="A337" s="1" t="s">
        <v>678</v>
      </c>
      <c r="B337" s="1" t="s">
        <v>2379</v>
      </c>
      <c r="C337" s="1"/>
      <c r="D337">
        <f t="shared" si="21"/>
        <v>0.27476403689053569</v>
      </c>
      <c r="E337">
        <f t="shared" si="22"/>
        <v>0.5503506723016155</v>
      </c>
      <c r="G337">
        <f t="shared" si="20"/>
        <v>0.55031798713406488</v>
      </c>
      <c r="H337" s="4">
        <f t="shared" si="23"/>
        <v>-0.26723955143026501</v>
      </c>
    </row>
    <row r="338" spans="1:8" x14ac:dyDescent="0.35">
      <c r="A338" s="1" t="s">
        <v>680</v>
      </c>
      <c r="B338" s="1" t="s">
        <v>2380</v>
      </c>
      <c r="C338" s="1"/>
      <c r="D338">
        <f t="shared" si="21"/>
        <v>0.27468894356791218</v>
      </c>
      <c r="E338">
        <f t="shared" si="22"/>
        <v>0.54888056263751495</v>
      </c>
      <c r="G338">
        <f t="shared" si="20"/>
        <v>0.54892013204886325</v>
      </c>
      <c r="H338" s="4">
        <f t="shared" si="23"/>
        <v>0.32245983376144594</v>
      </c>
    </row>
    <row r="339" spans="1:8" x14ac:dyDescent="0.35">
      <c r="A339" s="1" t="s">
        <v>682</v>
      </c>
      <c r="B339" s="1" t="s">
        <v>2381</v>
      </c>
      <c r="C339" s="1"/>
      <c r="D339">
        <f t="shared" si="21"/>
        <v>0.27461406278172529</v>
      </c>
      <c r="E339">
        <f t="shared" si="22"/>
        <v>0.54752857645978215</v>
      </c>
      <c r="G339">
        <f t="shared" ref="G339:G402" si="24" xml:space="preserve"> -32256.9743*D339^4 + 36220.8297*D339^3 - 15069.3771*D339^2 + 2772.64484*D339 - 191.09886</f>
        <v>0.54752820418030979</v>
      </c>
      <c r="H339" s="4">
        <f t="shared" si="23"/>
        <v>-3.024218519609434E-3</v>
      </c>
    </row>
    <row r="340" spans="1:8" x14ac:dyDescent="0.35">
      <c r="A340" s="1" t="s">
        <v>684</v>
      </c>
      <c r="B340" s="1" t="s">
        <v>2382</v>
      </c>
      <c r="C340" s="1"/>
      <c r="D340">
        <f t="shared" si="21"/>
        <v>0.27453939343615846</v>
      </c>
      <c r="E340">
        <f t="shared" si="22"/>
        <v>0.5461723683169426</v>
      </c>
      <c r="G340">
        <f t="shared" si="24"/>
        <v>0.54614216447959052</v>
      </c>
      <c r="H340" s="4">
        <f t="shared" si="23"/>
        <v>-0.24458796186221932</v>
      </c>
    </row>
    <row r="341" spans="1:8" x14ac:dyDescent="0.35">
      <c r="A341" s="1" t="s">
        <v>686</v>
      </c>
      <c r="B341" s="1" t="s">
        <v>2383</v>
      </c>
      <c r="C341" s="1"/>
      <c r="D341">
        <f t="shared" si="21"/>
        <v>0.27446493444356146</v>
      </c>
      <c r="E341">
        <f t="shared" si="22"/>
        <v>0.54468802230267743</v>
      </c>
      <c r="G341">
        <f t="shared" si="24"/>
        <v>0.54476197421928418</v>
      </c>
      <c r="H341" s="4">
        <f t="shared" si="23"/>
        <v>0.5968842530803542</v>
      </c>
    </row>
    <row r="342" spans="1:8" x14ac:dyDescent="0.35">
      <c r="A342" s="1" t="s">
        <v>688</v>
      </c>
      <c r="B342" s="1" t="s">
        <v>2384</v>
      </c>
      <c r="C342" s="1"/>
      <c r="D342">
        <f t="shared" si="21"/>
        <v>0.27439068472437073</v>
      </c>
      <c r="E342">
        <f t="shared" si="22"/>
        <v>0.54332290064691213</v>
      </c>
      <c r="G342">
        <f t="shared" si="24"/>
        <v>0.54338759499279377</v>
      </c>
      <c r="H342" s="4">
        <f t="shared" si="23"/>
        <v>0.52051981053535812</v>
      </c>
    </row>
    <row r="343" spans="1:8" x14ac:dyDescent="0.35">
      <c r="A343" s="1" t="s">
        <v>690</v>
      </c>
      <c r="B343" s="1" t="s">
        <v>2385</v>
      </c>
      <c r="C343" s="1"/>
      <c r="D343">
        <f t="shared" si="21"/>
        <v>0.27431664320703097</v>
      </c>
      <c r="E343">
        <f t="shared" si="22"/>
        <v>0.54195347445823627</v>
      </c>
      <c r="G343">
        <f t="shared" si="24"/>
        <v>0.54201898870934428</v>
      </c>
      <c r="H343" s="4">
        <f t="shared" si="23"/>
        <v>0.52545762879185887</v>
      </c>
    </row>
    <row r="344" spans="1:8" x14ac:dyDescent="0.35">
      <c r="A344" s="1" t="s">
        <v>692</v>
      </c>
      <c r="B344" s="1" t="s">
        <v>2386</v>
      </c>
      <c r="C344" s="1"/>
      <c r="D344">
        <f t="shared" si="21"/>
        <v>0.27424280882791768</v>
      </c>
      <c r="E344">
        <f t="shared" si="22"/>
        <v>0.54057971650445424</v>
      </c>
      <c r="G344">
        <f t="shared" si="24"/>
        <v>0.54065611758989007</v>
      </c>
      <c r="H344" s="4">
        <f t="shared" si="23"/>
        <v>0.61084797004662406</v>
      </c>
    </row>
    <row r="345" spans="1:8" x14ac:dyDescent="0.35">
      <c r="A345" s="1" t="s">
        <v>694</v>
      </c>
      <c r="B345" s="1" t="s">
        <v>2387</v>
      </c>
      <c r="C345" s="1"/>
      <c r="D345">
        <f t="shared" si="21"/>
        <v>0.27416918053126044</v>
      </c>
      <c r="E345">
        <f t="shared" si="22"/>
        <v>0.5393270635393751</v>
      </c>
      <c r="G345">
        <f t="shared" si="24"/>
        <v>0.53929894416711477</v>
      </c>
      <c r="H345" s="4">
        <f t="shared" si="23"/>
        <v>-0.22414771391465749</v>
      </c>
    </row>
    <row r="346" spans="1:8" x14ac:dyDescent="0.35">
      <c r="A346" s="1" t="s">
        <v>696</v>
      </c>
      <c r="B346" s="1" t="s">
        <v>2388</v>
      </c>
      <c r="C346" s="1"/>
      <c r="D346">
        <f t="shared" si="21"/>
        <v>0.27409575726906699</v>
      </c>
      <c r="E346">
        <f t="shared" si="22"/>
        <v>0.53794495929148689</v>
      </c>
      <c r="G346">
        <f t="shared" si="24"/>
        <v>0.53794743128008804</v>
      </c>
      <c r="H346" s="4">
        <f t="shared" si="23"/>
        <v>1.9643024024240674E-2</v>
      </c>
    </row>
    <row r="347" spans="1:8" x14ac:dyDescent="0.35">
      <c r="A347" s="1" t="s">
        <v>698</v>
      </c>
      <c r="B347" s="1" t="s">
        <v>625</v>
      </c>
      <c r="C347" s="1"/>
      <c r="D347">
        <f t="shared" si="21"/>
        <v>0.27402253800104881</v>
      </c>
      <c r="E347">
        <f t="shared" si="22"/>
        <v>0.53655844257153007</v>
      </c>
      <c r="G347">
        <f t="shared" si="24"/>
        <v>0.53660154207187816</v>
      </c>
      <c r="H347" s="4">
        <f t="shared" si="23"/>
        <v>0.34140345874345002</v>
      </c>
    </row>
    <row r="348" spans="1:8" x14ac:dyDescent="0.35">
      <c r="A348" s="1" t="s">
        <v>700</v>
      </c>
      <c r="B348" s="1" t="s">
        <v>2389</v>
      </c>
      <c r="C348" s="1"/>
      <c r="D348">
        <f t="shared" si="21"/>
        <v>0.27394952169454684</v>
      </c>
      <c r="E348">
        <f t="shared" si="22"/>
        <v>0.53529412004277055</v>
      </c>
      <c r="G348">
        <f t="shared" si="24"/>
        <v>0.5352612399860277</v>
      </c>
      <c r="H348" s="4">
        <f t="shared" si="23"/>
        <v>-0.25967248088587525</v>
      </c>
    </row>
    <row r="349" spans="1:8" x14ac:dyDescent="0.35">
      <c r="A349" s="1" t="s">
        <v>702</v>
      </c>
      <c r="B349" s="1" t="s">
        <v>2390</v>
      </c>
      <c r="C349" s="1"/>
      <c r="D349">
        <f t="shared" si="21"/>
        <v>0.27387670732445857</v>
      </c>
      <c r="E349">
        <f t="shared" si="22"/>
        <v>0.53389910079659464</v>
      </c>
      <c r="G349">
        <f t="shared" si="24"/>
        <v>0.5339264887646209</v>
      </c>
      <c r="H349" s="4">
        <f t="shared" si="23"/>
        <v>0.215619629639896</v>
      </c>
    </row>
    <row r="350" spans="1:8" x14ac:dyDescent="0.35">
      <c r="A350" s="1" t="s">
        <v>704</v>
      </c>
      <c r="B350" s="1" t="s">
        <v>2391</v>
      </c>
      <c r="C350" s="1"/>
      <c r="D350">
        <f t="shared" si="21"/>
        <v>0.27380409387316573</v>
      </c>
      <c r="E350">
        <f t="shared" si="22"/>
        <v>0.53262700122889117</v>
      </c>
      <c r="G350">
        <f t="shared" si="24"/>
        <v>0.53259725244510037</v>
      </c>
      <c r="H350" s="4">
        <f t="shared" si="23"/>
        <v>-0.23350545511613419</v>
      </c>
    </row>
    <row r="351" spans="1:8" x14ac:dyDescent="0.35">
      <c r="A351" s="1" t="s">
        <v>706</v>
      </c>
      <c r="B351" s="1" t="s">
        <v>2392</v>
      </c>
      <c r="C351" s="1"/>
      <c r="D351">
        <f t="shared" si="21"/>
        <v>0.27373168033046313</v>
      </c>
      <c r="E351">
        <f t="shared" si="22"/>
        <v>0.53122337453302682</v>
      </c>
      <c r="G351">
        <f t="shared" si="24"/>
        <v>0.53127349535674284</v>
      </c>
      <c r="H351" s="4">
        <f t="shared" si="23"/>
        <v>0.39217718395434531</v>
      </c>
    </row>
    <row r="352" spans="1:8" x14ac:dyDescent="0.35">
      <c r="A352" s="1" t="s">
        <v>708</v>
      </c>
      <c r="B352" s="1" t="s">
        <v>2393</v>
      </c>
      <c r="C352" s="1"/>
      <c r="D352">
        <f t="shared" si="21"/>
        <v>0.27365946569348792</v>
      </c>
      <c r="E352">
        <f t="shared" si="22"/>
        <v>0.52994340165866927</v>
      </c>
      <c r="G352">
        <f t="shared" si="24"/>
        <v>0.52995518211804438</v>
      </c>
      <c r="H352" s="4">
        <f t="shared" si="23"/>
        <v>9.1902474819161029E-2</v>
      </c>
    </row>
    <row r="353" spans="1:8" x14ac:dyDescent="0.35">
      <c r="A353" s="1" t="s">
        <v>710</v>
      </c>
      <c r="B353" s="1" t="s">
        <v>2394</v>
      </c>
      <c r="C353" s="1"/>
      <c r="D353">
        <f t="shared" si="21"/>
        <v>0.27358744896664999</v>
      </c>
      <c r="E353">
        <f t="shared" si="22"/>
        <v>0.52865964523498987</v>
      </c>
      <c r="G353">
        <f t="shared" si="24"/>
        <v>0.52864227763490135</v>
      </c>
      <c r="H353" s="4">
        <f t="shared" si="23"/>
        <v>-0.13508479266111095</v>
      </c>
    </row>
    <row r="354" spans="1:8" x14ac:dyDescent="0.35">
      <c r="A354" s="1" t="s">
        <v>712</v>
      </c>
      <c r="B354" s="1" t="s">
        <v>2395</v>
      </c>
      <c r="C354" s="1"/>
      <c r="D354">
        <f t="shared" si="21"/>
        <v>0.2735156291615633</v>
      </c>
      <c r="E354">
        <f t="shared" si="22"/>
        <v>0.52737208282761183</v>
      </c>
      <c r="G354">
        <f t="shared" si="24"/>
        <v>0.52733474709606298</v>
      </c>
      <c r="H354" s="4">
        <f t="shared" si="23"/>
        <v>-0.28953013245347492</v>
      </c>
    </row>
    <row r="355" spans="1:8" x14ac:dyDescent="0.35">
      <c r="A355" s="1" t="s">
        <v>714</v>
      </c>
      <c r="B355" s="1" t="s">
        <v>2396</v>
      </c>
      <c r="C355" s="1"/>
      <c r="D355">
        <f t="shared" si="21"/>
        <v>0.27344400529697738</v>
      </c>
      <c r="E355">
        <f t="shared" si="22"/>
        <v>0.52608069180202999</v>
      </c>
      <c r="G355">
        <f t="shared" si="24"/>
        <v>0.52603255597222187</v>
      </c>
      <c r="H355" s="4">
        <f t="shared" si="23"/>
        <v>-0.37216949724516724</v>
      </c>
    </row>
    <row r="356" spans="1:8" x14ac:dyDescent="0.35">
      <c r="A356" s="1" t="s">
        <v>716</v>
      </c>
      <c r="B356" s="1" t="s">
        <v>2397</v>
      </c>
      <c r="C356" s="1"/>
      <c r="D356">
        <f t="shared" si="21"/>
        <v>0.27337257639871043</v>
      </c>
      <c r="E356">
        <f t="shared" si="22"/>
        <v>0.5247854493212224</v>
      </c>
      <c r="G356">
        <f t="shared" si="24"/>
        <v>0.52473567001192123</v>
      </c>
      <c r="H356" s="4">
        <f t="shared" si="23"/>
        <v>-0.38372943569076057</v>
      </c>
    </row>
    <row r="357" spans="1:8" x14ac:dyDescent="0.35">
      <c r="A357" s="1" t="s">
        <v>718</v>
      </c>
      <c r="B357" s="1" t="s">
        <v>643</v>
      </c>
      <c r="C357" s="1"/>
      <c r="D357">
        <f t="shared" si="21"/>
        <v>0.27330134149958279</v>
      </c>
      <c r="E357">
        <f t="shared" si="22"/>
        <v>0.52348633234322794</v>
      </c>
      <c r="G357">
        <f t="shared" si="24"/>
        <v>0.52344405523916748</v>
      </c>
      <c r="H357" s="4">
        <f t="shared" si="23"/>
        <v>-0.32492723401089663</v>
      </c>
    </row>
    <row r="358" spans="1:8" x14ac:dyDescent="0.35">
      <c r="A358" s="1" t="s">
        <v>720</v>
      </c>
      <c r="B358" s="1" t="s">
        <v>2398</v>
      </c>
      <c r="C358" s="1"/>
      <c r="D358">
        <f t="shared" si="21"/>
        <v>0.27323029963935097</v>
      </c>
      <c r="E358">
        <f t="shared" si="22"/>
        <v>0.5221833176186863</v>
      </c>
      <c r="G358">
        <f t="shared" si="24"/>
        <v>0.52215767795183865</v>
      </c>
      <c r="H358" s="4">
        <f t="shared" si="23"/>
        <v>-0.19647104919240377</v>
      </c>
    </row>
    <row r="359" spans="1:8" x14ac:dyDescent="0.35">
      <c r="A359" s="1" t="s">
        <v>722</v>
      </c>
      <c r="B359" s="1" t="s">
        <v>2399</v>
      </c>
      <c r="C359" s="1"/>
      <c r="D359">
        <f t="shared" si="21"/>
        <v>0.27315944986464291</v>
      </c>
      <c r="E359">
        <f t="shared" si="22"/>
        <v>0.52087638168834194</v>
      </c>
      <c r="G359">
        <f t="shared" si="24"/>
        <v>0.52087650471679581</v>
      </c>
      <c r="H359" s="4">
        <f t="shared" si="23"/>
        <v>9.3993473360143298E-4</v>
      </c>
    </row>
    <row r="360" spans="1:8" x14ac:dyDescent="0.35">
      <c r="A360" s="1" t="s">
        <v>724</v>
      </c>
      <c r="B360" s="1" t="s">
        <v>2400</v>
      </c>
      <c r="C360" s="1"/>
      <c r="D360">
        <f t="shared" si="21"/>
        <v>0.27308879122889379</v>
      </c>
      <c r="E360">
        <f t="shared" si="22"/>
        <v>0.51956550088050901</v>
      </c>
      <c r="G360">
        <f t="shared" si="24"/>
        <v>0.51960050237022415</v>
      </c>
      <c r="H360" s="4">
        <f t="shared" si="23"/>
        <v>0.26661539279926316</v>
      </c>
    </row>
    <row r="361" spans="1:8" x14ac:dyDescent="0.35">
      <c r="A361" s="1" t="s">
        <v>726</v>
      </c>
      <c r="B361" s="1" t="s">
        <v>2401</v>
      </c>
      <c r="C361" s="1"/>
      <c r="D361">
        <f t="shared" si="21"/>
        <v>0.27301832279228233</v>
      </c>
      <c r="E361">
        <f t="shared" si="22"/>
        <v>0.51838231554534386</v>
      </c>
      <c r="G361">
        <f t="shared" si="24"/>
        <v>0.51832963801251708</v>
      </c>
      <c r="H361" s="4">
        <f t="shared" si="23"/>
        <v>-0.40012629446195547</v>
      </c>
    </row>
    <row r="362" spans="1:8" x14ac:dyDescent="0.35">
      <c r="A362" s="1" t="s">
        <v>728</v>
      </c>
      <c r="B362" s="1" t="s">
        <v>2402</v>
      </c>
      <c r="C362" s="1"/>
      <c r="D362">
        <f t="shared" si="21"/>
        <v>0.27294804362166825</v>
      </c>
      <c r="E362">
        <f t="shared" si="22"/>
        <v>0.5170638734826547</v>
      </c>
      <c r="G362">
        <f t="shared" si="24"/>
        <v>0.51706387900679829</v>
      </c>
      <c r="H362" s="4">
        <f t="shared" si="23"/>
        <v>4.1835458208794307E-5</v>
      </c>
    </row>
    <row r="363" spans="1:8" x14ac:dyDescent="0.35">
      <c r="A363" s="1" t="s">
        <v>730</v>
      </c>
      <c r="B363" s="1" t="s">
        <v>2403</v>
      </c>
      <c r="C363" s="1"/>
      <c r="D363">
        <f t="shared" si="21"/>
        <v>0.27287795279053023</v>
      </c>
      <c r="E363">
        <f t="shared" si="22"/>
        <v>0.51574141666936524</v>
      </c>
      <c r="G363">
        <f t="shared" si="24"/>
        <v>0.51580319297664801</v>
      </c>
      <c r="H363" s="4">
        <f t="shared" si="23"/>
        <v>0.46645519945576197</v>
      </c>
    </row>
    <row r="364" spans="1:8" x14ac:dyDescent="0.35">
      <c r="A364" s="1" t="s">
        <v>732</v>
      </c>
      <c r="B364" s="1" t="s">
        <v>2404</v>
      </c>
      <c r="C364" s="1"/>
      <c r="D364">
        <f t="shared" si="21"/>
        <v>0.27280804937890463</v>
      </c>
      <c r="E364">
        <f t="shared" si="22"/>
        <v>0.51454775266028607</v>
      </c>
      <c r="G364">
        <f t="shared" si="24"/>
        <v>0.5145475478036019</v>
      </c>
      <c r="H364" s="4">
        <f t="shared" si="23"/>
        <v>-1.5424584631773541E-3</v>
      </c>
    </row>
    <row r="365" spans="1:8" x14ac:dyDescent="0.35">
      <c r="A365" s="1" t="s">
        <v>734</v>
      </c>
      <c r="B365" s="1" t="s">
        <v>2405</v>
      </c>
      <c r="C365" s="1"/>
      <c r="D365">
        <f t="shared" si="21"/>
        <v>0.27273833247332468</v>
      </c>
      <c r="E365">
        <f t="shared" si="22"/>
        <v>0.51335079880595702</v>
      </c>
      <c r="G365">
        <f t="shared" si="24"/>
        <v>0.51329691162339941</v>
      </c>
      <c r="H365" s="4">
        <f t="shared" si="23"/>
        <v>-0.40459920183444353</v>
      </c>
    </row>
    <row r="366" spans="1:8" x14ac:dyDescent="0.35">
      <c r="A366" s="1" t="s">
        <v>736</v>
      </c>
      <c r="B366" s="1" t="s">
        <v>2406</v>
      </c>
      <c r="C366" s="1"/>
      <c r="D366">
        <f t="shared" si="21"/>
        <v>0.27266880116676062</v>
      </c>
      <c r="E366">
        <f t="shared" si="22"/>
        <v>0.51201696949612663</v>
      </c>
      <c r="G366">
        <f t="shared" si="24"/>
        <v>0.5120512528254153</v>
      </c>
      <c r="H366" s="4">
        <f t="shared" si="23"/>
        <v>0.25664498957844728</v>
      </c>
    </row>
    <row r="367" spans="1:8" x14ac:dyDescent="0.35">
      <c r="A367" s="1" t="s">
        <v>738</v>
      </c>
      <c r="B367" s="1" t="s">
        <v>2407</v>
      </c>
      <c r="C367" s="1"/>
      <c r="D367">
        <f t="shared" si="21"/>
        <v>0.27259945455856077</v>
      </c>
      <c r="E367">
        <f t="shared" si="22"/>
        <v>0.51081301051249617</v>
      </c>
      <c r="G367">
        <f t="shared" si="24"/>
        <v>0.51081054004936277</v>
      </c>
      <c r="H367" s="4">
        <f t="shared" si="23"/>
        <v>-1.8441907581046024E-2</v>
      </c>
    </row>
    <row r="368" spans="1:8" x14ac:dyDescent="0.35">
      <c r="A368" s="1" t="s">
        <v>740</v>
      </c>
      <c r="B368" s="1" t="s">
        <v>663</v>
      </c>
      <c r="C368" s="1"/>
      <c r="D368">
        <f t="shared" si="21"/>
        <v>0.27253029175439253</v>
      </c>
      <c r="E368">
        <f t="shared" si="22"/>
        <v>0.50960570461155608</v>
      </c>
      <c r="G368">
        <f t="shared" si="24"/>
        <v>0.50957474218222387</v>
      </c>
      <c r="H368" s="4">
        <f t="shared" si="23"/>
        <v>-0.23048408392467579</v>
      </c>
    </row>
    <row r="369" spans="1:8" x14ac:dyDescent="0.35">
      <c r="A369" s="1" t="s">
        <v>742</v>
      </c>
      <c r="B369" s="1" t="s">
        <v>2408</v>
      </c>
      <c r="C369" s="1"/>
      <c r="D369">
        <f t="shared" si="21"/>
        <v>0.27246131186618466</v>
      </c>
      <c r="E369">
        <f t="shared" si="22"/>
        <v>0.50839503313305301</v>
      </c>
      <c r="G369">
        <f t="shared" si="24"/>
        <v>0.50834382835756742</v>
      </c>
      <c r="H369" s="4">
        <f t="shared" si="23"/>
        <v>-0.38009800132510208</v>
      </c>
    </row>
    <row r="370" spans="1:8" x14ac:dyDescent="0.35">
      <c r="A370" s="1" t="s">
        <v>744</v>
      </c>
      <c r="B370" s="1" t="s">
        <v>2409</v>
      </c>
      <c r="C370" s="1"/>
      <c r="D370">
        <f t="shared" si="21"/>
        <v>0.27239251401207021</v>
      </c>
      <c r="E370">
        <f t="shared" si="22"/>
        <v>0.50718097726024081</v>
      </c>
      <c r="G370">
        <f t="shared" si="24"/>
        <v>0.50711776795191099</v>
      </c>
      <c r="H370" s="4">
        <f t="shared" si="23"/>
        <v>-0.46789251719214775</v>
      </c>
    </row>
    <row r="371" spans="1:8" x14ac:dyDescent="0.35">
      <c r="A371" s="1" t="s">
        <v>746</v>
      </c>
      <c r="B371" s="1" t="s">
        <v>1933</v>
      </c>
      <c r="C371" s="1"/>
      <c r="D371">
        <f t="shared" si="21"/>
        <v>0.27232389731632956</v>
      </c>
      <c r="E371">
        <f t="shared" si="22"/>
        <v>0.505963518018126</v>
      </c>
      <c r="G371">
        <f t="shared" si="24"/>
        <v>0.50589653058187878</v>
      </c>
      <c r="H371" s="4">
        <f t="shared" si="23"/>
        <v>-0.4944690009329733</v>
      </c>
    </row>
    <row r="372" spans="1:8" x14ac:dyDescent="0.35">
      <c r="A372" s="1" t="s">
        <v>748</v>
      </c>
      <c r="B372" s="1" t="s">
        <v>2410</v>
      </c>
      <c r="C372" s="1"/>
      <c r="D372">
        <f t="shared" si="21"/>
        <v>0.27225546090933461</v>
      </c>
      <c r="E372">
        <f t="shared" si="22"/>
        <v>0.50474263627168792</v>
      </c>
      <c r="G372">
        <f t="shared" si="24"/>
        <v>0.50468008610442894</v>
      </c>
      <c r="H372" s="4">
        <f t="shared" si="23"/>
        <v>-0.460421426001556</v>
      </c>
    </row>
    <row r="373" spans="1:8" x14ac:dyDescent="0.35">
      <c r="A373" s="1" t="s">
        <v>750</v>
      </c>
      <c r="B373" s="1" t="s">
        <v>2411</v>
      </c>
      <c r="C373" s="1"/>
      <c r="D373">
        <f t="shared" si="21"/>
        <v>0.27218720392749363</v>
      </c>
      <c r="E373">
        <f t="shared" si="22"/>
        <v>0.50351831272407477</v>
      </c>
      <c r="G373">
        <f t="shared" si="24"/>
        <v>0.50346840461207876</v>
      </c>
      <c r="H373" s="4">
        <f t="shared" si="23"/>
        <v>-0.36633649727590978</v>
      </c>
    </row>
    <row r="374" spans="1:8" x14ac:dyDescent="0.35">
      <c r="A374" s="1" t="s">
        <v>752</v>
      </c>
      <c r="B374" s="1" t="s">
        <v>2412</v>
      </c>
      <c r="C374" s="1"/>
      <c r="D374">
        <f t="shared" si="21"/>
        <v>0.27211912551319622</v>
      </c>
      <c r="E374">
        <f t="shared" si="22"/>
        <v>0.50229052791477291</v>
      </c>
      <c r="G374">
        <f t="shared" si="24"/>
        <v>0.50226145643176778</v>
      </c>
      <c r="H374" s="4">
        <f t="shared" si="23"/>
        <v>-0.21279374980442967</v>
      </c>
    </row>
    <row r="375" spans="1:8" x14ac:dyDescent="0.35">
      <c r="A375" s="1" t="s">
        <v>754</v>
      </c>
      <c r="B375" s="1" t="s">
        <v>2413</v>
      </c>
      <c r="C375" s="1"/>
      <c r="D375">
        <f t="shared" si="21"/>
        <v>0.27205122481475941</v>
      </c>
      <c r="E375">
        <f t="shared" si="22"/>
        <v>0.50105926221775143</v>
      </c>
      <c r="G375">
        <f t="shared" si="24"/>
        <v>0.50105921212224303</v>
      </c>
      <c r="H375" s="4">
        <f t="shared" si="23"/>
        <v>-3.6565685057610153E-4</v>
      </c>
    </row>
    <row r="376" spans="1:8" x14ac:dyDescent="0.35">
      <c r="A376" s="1" t="s">
        <v>756</v>
      </c>
      <c r="B376" s="1" t="s">
        <v>2414</v>
      </c>
      <c r="C376" s="1"/>
      <c r="D376">
        <f t="shared" si="21"/>
        <v>0.27198350098637403</v>
      </c>
      <c r="E376">
        <f t="shared" si="22"/>
        <v>0.49982449583957972</v>
      </c>
      <c r="G376">
        <f t="shared" si="24"/>
        <v>0.4998616424728084</v>
      </c>
      <c r="H376" s="4">
        <f t="shared" si="23"/>
        <v>0.27038227367182088</v>
      </c>
    </row>
    <row r="377" spans="1:8" x14ac:dyDescent="0.35">
      <c r="A377" s="1" t="s">
        <v>758</v>
      </c>
      <c r="B377" s="1" t="s">
        <v>2415</v>
      </c>
      <c r="C377" s="1"/>
      <c r="D377">
        <f t="shared" si="21"/>
        <v>0.27191595318805195</v>
      </c>
      <c r="E377">
        <f t="shared" si="22"/>
        <v>0.49872397074790464</v>
      </c>
      <c r="G377">
        <f t="shared" si="24"/>
        <v>0.49866871849991412</v>
      </c>
      <c r="H377" s="4">
        <f t="shared" si="23"/>
        <v>-0.4011086114643625</v>
      </c>
    </row>
    <row r="378" spans="1:8" x14ac:dyDescent="0.35">
      <c r="A378" s="1" t="s">
        <v>760</v>
      </c>
      <c r="B378" s="1" t="s">
        <v>681</v>
      </c>
      <c r="C378" s="1"/>
      <c r="D378">
        <f t="shared" si="21"/>
        <v>0.2718485805855736</v>
      </c>
      <c r="E378">
        <f t="shared" si="22"/>
        <v>0.4974825373673703</v>
      </c>
      <c r="G378">
        <f t="shared" si="24"/>
        <v>0.49748041144533772</v>
      </c>
      <c r="H378" s="4">
        <f t="shared" si="23"/>
        <v>-1.5390208233156955E-2</v>
      </c>
    </row>
    <row r="379" spans="1:8" x14ac:dyDescent="0.35">
      <c r="A379" s="1" t="s">
        <v>762</v>
      </c>
      <c r="B379" s="1" t="s">
        <v>2416</v>
      </c>
      <c r="C379" s="1"/>
      <c r="D379">
        <f t="shared" si="21"/>
        <v>0.27178138235043636</v>
      </c>
      <c r="E379">
        <f t="shared" si="22"/>
        <v>0.49637605401240087</v>
      </c>
      <c r="G379">
        <f t="shared" si="24"/>
        <v>0.49629669277561561</v>
      </c>
      <c r="H379" s="4">
        <f t="shared" si="23"/>
        <v>-0.573007742290077</v>
      </c>
    </row>
    <row r="380" spans="1:8" x14ac:dyDescent="0.35">
      <c r="A380" s="1" t="s">
        <v>764</v>
      </c>
      <c r="B380" s="1" t="s">
        <v>2417</v>
      </c>
      <c r="C380" s="1"/>
      <c r="D380">
        <f t="shared" si="21"/>
        <v>0.27171435765980317</v>
      </c>
      <c r="E380">
        <f t="shared" si="22"/>
        <v>0.49512788124293322</v>
      </c>
      <c r="G380">
        <f t="shared" si="24"/>
        <v>0.49511753417726823</v>
      </c>
      <c r="H380" s="4">
        <f t="shared" si="23"/>
        <v>-7.4499884878509448E-2</v>
      </c>
    </row>
    <row r="381" spans="1:8" x14ac:dyDescent="0.35">
      <c r="A381" s="1" t="s">
        <v>766</v>
      </c>
      <c r="B381" s="1" t="s">
        <v>2418</v>
      </c>
      <c r="C381" s="1"/>
      <c r="D381">
        <f t="shared" si="21"/>
        <v>0.2716475056964523</v>
      </c>
      <c r="E381">
        <f t="shared" si="22"/>
        <v>0.4940153747571438</v>
      </c>
      <c r="G381">
        <f t="shared" si="24"/>
        <v>0.49394290755691372</v>
      </c>
      <c r="H381" s="4">
        <f t="shared" si="23"/>
        <v>-0.52039883186960623</v>
      </c>
    </row>
    <row r="382" spans="1:8" x14ac:dyDescent="0.35">
      <c r="A382" s="1" t="s">
        <v>768</v>
      </c>
      <c r="B382" s="1" t="s">
        <v>2419</v>
      </c>
      <c r="C382" s="1"/>
      <c r="D382">
        <f t="shared" si="21"/>
        <v>0.27158082564872693</v>
      </c>
      <c r="E382">
        <f t="shared" si="22"/>
        <v>0.4927603890268375</v>
      </c>
      <c r="G382">
        <f t="shared" si="24"/>
        <v>0.49277278503842581</v>
      </c>
      <c r="H382" s="4">
        <f t="shared" si="23"/>
        <v>8.8769597216042939E-2</v>
      </c>
    </row>
    <row r="383" spans="1:8" x14ac:dyDescent="0.35">
      <c r="A383" s="1" t="s">
        <v>770</v>
      </c>
      <c r="B383" s="1" t="s">
        <v>2420</v>
      </c>
      <c r="C383" s="1"/>
      <c r="D383">
        <f t="shared" si="21"/>
        <v>0.27151431671048587</v>
      </c>
      <c r="E383">
        <f t="shared" si="22"/>
        <v>0.49164179347758613</v>
      </c>
      <c r="G383">
        <f t="shared" si="24"/>
        <v>0.49160713896100106</v>
      </c>
      <c r="H383" s="4">
        <f t="shared" si="23"/>
        <v>-0.24751413183343729</v>
      </c>
    </row>
    <row r="384" spans="1:8" x14ac:dyDescent="0.35">
      <c r="A384" s="1" t="s">
        <v>772</v>
      </c>
      <c r="B384" s="1" t="s">
        <v>2421</v>
      </c>
      <c r="C384" s="1"/>
      <c r="D384">
        <f t="shared" si="21"/>
        <v>0.27144797808105448</v>
      </c>
      <c r="E384">
        <f t="shared" si="22"/>
        <v>0.49052030936334873</v>
      </c>
      <c r="G384">
        <f t="shared" si="24"/>
        <v>0.4904459418766578</v>
      </c>
      <c r="H384" s="4">
        <f t="shared" si="23"/>
        <v>-0.52976336163901294</v>
      </c>
    </row>
    <row r="385" spans="1:8" x14ac:dyDescent="0.35">
      <c r="A385" s="1" t="s">
        <v>774</v>
      </c>
      <c r="B385" s="1" t="s">
        <v>2422</v>
      </c>
      <c r="C385" s="1"/>
      <c r="D385">
        <f t="shared" si="21"/>
        <v>0.27138180896517633</v>
      </c>
      <c r="E385">
        <f t="shared" si="22"/>
        <v>0.48925516836926047</v>
      </c>
      <c r="G385">
        <f t="shared" si="24"/>
        <v>0.48928916654955401</v>
      </c>
      <c r="H385" s="4">
        <f t="shared" si="23"/>
        <v>0.24151467737354437</v>
      </c>
    </row>
    <row r="386" spans="1:8" x14ac:dyDescent="0.35">
      <c r="A386" s="1" t="s">
        <v>776</v>
      </c>
      <c r="B386" s="1" t="s">
        <v>1944</v>
      </c>
      <c r="C386" s="1"/>
      <c r="D386">
        <f t="shared" si="21"/>
        <v>0.27131580857296528</v>
      </c>
      <c r="E386">
        <f t="shared" si="22"/>
        <v>0.48812749624745844</v>
      </c>
      <c r="G386">
        <f t="shared" si="24"/>
        <v>0.4881367859525767</v>
      </c>
      <c r="H386" s="4">
        <f t="shared" si="23"/>
        <v>6.5818769424019763E-2</v>
      </c>
    </row>
    <row r="387" spans="1:8" x14ac:dyDescent="0.35">
      <c r="A387" s="1" t="s">
        <v>778</v>
      </c>
      <c r="B387" s="1" t="s">
        <v>2423</v>
      </c>
      <c r="C387" s="1"/>
      <c r="D387">
        <f t="shared" si="21"/>
        <v>0.27124997611985813</v>
      </c>
      <c r="E387">
        <f t="shared" si="22"/>
        <v>0.48699688843182259</v>
      </c>
      <c r="G387">
        <f t="shared" si="24"/>
        <v>0.48698877326586398</v>
      </c>
      <c r="H387" s="4">
        <f t="shared" si="23"/>
        <v>-5.7346369056077151E-2</v>
      </c>
    </row>
    <row r="388" spans="1:8" x14ac:dyDescent="0.35">
      <c r="A388" s="1" t="s">
        <v>780</v>
      </c>
      <c r="B388" s="1" t="s">
        <v>699</v>
      </c>
      <c r="C388" s="1"/>
      <c r="D388">
        <f t="shared" si="21"/>
        <v>0.27118431082656774</v>
      </c>
      <c r="E388">
        <f t="shared" si="22"/>
        <v>0.48586332959733464</v>
      </c>
      <c r="G388">
        <f t="shared" si="24"/>
        <v>0.48584510187600927</v>
      </c>
      <c r="H388" s="4">
        <f t="shared" si="23"/>
        <v>-0.12847016583039661</v>
      </c>
    </row>
    <row r="389" spans="1:8" x14ac:dyDescent="0.35">
      <c r="A389" s="1" t="s">
        <v>782</v>
      </c>
      <c r="B389" s="1" t="s">
        <v>2424</v>
      </c>
      <c r="C389" s="1"/>
      <c r="D389">
        <f t="shared" si="21"/>
        <v>0.27111881191903681</v>
      </c>
      <c r="E389">
        <f t="shared" si="22"/>
        <v>0.48472680429866183</v>
      </c>
      <c r="G389">
        <f t="shared" si="24"/>
        <v>0.48470574537219591</v>
      </c>
      <c r="H389" s="4">
        <f t="shared" si="23"/>
        <v>-0.14803628971549188</v>
      </c>
    </row>
    <row r="390" spans="1:8" x14ac:dyDescent="0.35">
      <c r="A390" s="1" t="s">
        <v>784</v>
      </c>
      <c r="B390" s="1" t="s">
        <v>2425</v>
      </c>
      <c r="C390" s="1"/>
      <c r="D390">
        <f t="shared" ref="D390:D453" si="25">1/(LOG10(A390))</f>
        <v>0.27105347862839158</v>
      </c>
      <c r="E390">
        <f t="shared" ref="E390:E453" si="26">LOG10(B390)</f>
        <v>0.48358729696889413</v>
      </c>
      <c r="G390">
        <f t="shared" si="24"/>
        <v>0.48357067754653826</v>
      </c>
      <c r="H390" s="4">
        <f t="shared" ref="H390:H453" si="27">1000*(POWER(10,G390)-B390)</f>
        <v>-0.1165227165111915</v>
      </c>
    </row>
    <row r="391" spans="1:8" x14ac:dyDescent="0.35">
      <c r="A391" s="1" t="s">
        <v>786</v>
      </c>
      <c r="B391" s="1" t="s">
        <v>2426</v>
      </c>
      <c r="C391" s="1"/>
      <c r="D391">
        <f t="shared" si="25"/>
        <v>0.27098831019089725</v>
      </c>
      <c r="E391">
        <f t="shared" si="26"/>
        <v>0.48244479191826517</v>
      </c>
      <c r="G391">
        <f t="shared" si="24"/>
        <v>0.48243987238953423</v>
      </c>
      <c r="H391" s="4">
        <f t="shared" si="27"/>
        <v>-3.4401828155061764E-2</v>
      </c>
    </row>
    <row r="392" spans="1:8" x14ac:dyDescent="0.35">
      <c r="A392" s="1" t="s">
        <v>788</v>
      </c>
      <c r="B392" s="1" t="s">
        <v>2427</v>
      </c>
      <c r="C392" s="1"/>
      <c r="D392">
        <f t="shared" si="25"/>
        <v>0.27092330584791241</v>
      </c>
      <c r="E392">
        <f t="shared" si="26"/>
        <v>0.48129927333285571</v>
      </c>
      <c r="G392">
        <f t="shared" si="24"/>
        <v>0.4813133040912021</v>
      </c>
      <c r="H392" s="4">
        <f t="shared" si="27"/>
        <v>9.7859529236909992E-2</v>
      </c>
    </row>
    <row r="393" spans="1:8" x14ac:dyDescent="0.35">
      <c r="A393" s="1" t="s">
        <v>790</v>
      </c>
      <c r="B393" s="1" t="s">
        <v>1950</v>
      </c>
      <c r="C393" s="1"/>
      <c r="D393">
        <f t="shared" si="25"/>
        <v>0.27085846484584514</v>
      </c>
      <c r="E393">
        <f t="shared" si="26"/>
        <v>0.48015072527328045</v>
      </c>
      <c r="G393">
        <f t="shared" si="24"/>
        <v>0.48019094703755627</v>
      </c>
      <c r="H393" s="4">
        <f t="shared" si="27"/>
        <v>0.27979995573934602</v>
      </c>
    </row>
    <row r="394" spans="1:8" x14ac:dyDescent="0.35">
      <c r="A394" s="1" t="s">
        <v>792</v>
      </c>
      <c r="B394" s="1" t="s">
        <v>2428</v>
      </c>
      <c r="C394" s="1"/>
      <c r="D394">
        <f t="shared" si="25"/>
        <v>0.27079378643610863</v>
      </c>
      <c r="E394">
        <f t="shared" si="26"/>
        <v>0.47914324797861296</v>
      </c>
      <c r="G394">
        <f t="shared" si="24"/>
        <v>0.47907277580787877</v>
      </c>
      <c r="H394" s="4">
        <f t="shared" si="27"/>
        <v>-0.48903658517884807</v>
      </c>
    </row>
    <row r="395" spans="1:8" x14ac:dyDescent="0.35">
      <c r="A395" s="1" t="s">
        <v>794</v>
      </c>
      <c r="B395" s="1" t="s">
        <v>2429</v>
      </c>
      <c r="C395" s="1"/>
      <c r="D395">
        <f t="shared" si="25"/>
        <v>0.27072926987507839</v>
      </c>
      <c r="E395">
        <f t="shared" si="26"/>
        <v>0.47798897625088932</v>
      </c>
      <c r="G395">
        <f t="shared" si="24"/>
        <v>0.47795876517574243</v>
      </c>
      <c r="H395" s="4">
        <f t="shared" si="27"/>
        <v>-0.20910082227265647</v>
      </c>
    </row>
    <row r="396" spans="1:8" x14ac:dyDescent="0.35">
      <c r="A396" s="1" t="s">
        <v>796</v>
      </c>
      <c r="B396" s="1" t="s">
        <v>2430</v>
      </c>
      <c r="C396" s="1"/>
      <c r="D396">
        <f t="shared" si="25"/>
        <v>0.27066491442404872</v>
      </c>
      <c r="E396">
        <f t="shared" si="26"/>
        <v>0.47683162851226069</v>
      </c>
      <c r="G396">
        <f t="shared" si="24"/>
        <v>0.47684889010491815</v>
      </c>
      <c r="H396" s="4">
        <f t="shared" si="27"/>
        <v>0.1191617333340389</v>
      </c>
    </row>
    <row r="397" spans="1:8" x14ac:dyDescent="0.35">
      <c r="A397" s="1" t="s">
        <v>798</v>
      </c>
      <c r="B397" s="1" t="s">
        <v>2431</v>
      </c>
      <c r="C397" s="1"/>
      <c r="D397">
        <f t="shared" si="25"/>
        <v>0.2706007193491905</v>
      </c>
      <c r="E397">
        <f t="shared" si="26"/>
        <v>0.47581641303131816</v>
      </c>
      <c r="G397">
        <f t="shared" si="24"/>
        <v>0.47574312574812438</v>
      </c>
      <c r="H397" s="4">
        <f t="shared" si="27"/>
        <v>-0.50468928110403155</v>
      </c>
    </row>
    <row r="398" spans="1:8" x14ac:dyDescent="0.35">
      <c r="A398" s="1" t="s">
        <v>800</v>
      </c>
      <c r="B398" s="1" t="s">
        <v>717</v>
      </c>
      <c r="C398" s="1"/>
      <c r="D398">
        <f t="shared" si="25"/>
        <v>0.27053668392150904</v>
      </c>
      <c r="E398">
        <f t="shared" si="26"/>
        <v>0.47465325336206271</v>
      </c>
      <c r="G398">
        <f t="shared" si="24"/>
        <v>0.47464144744645864</v>
      </c>
      <c r="H398" s="4">
        <f t="shared" si="27"/>
        <v>-8.1089143533219499E-2</v>
      </c>
    </row>
    <row r="399" spans="1:8" x14ac:dyDescent="0.35">
      <c r="A399" s="1" t="s">
        <v>802</v>
      </c>
      <c r="B399" s="1" t="s">
        <v>1955</v>
      </c>
      <c r="C399" s="1"/>
      <c r="D399">
        <f t="shared" si="25"/>
        <v>0.27047280741680241</v>
      </c>
      <c r="E399">
        <f t="shared" si="26"/>
        <v>0.47363292687384106</v>
      </c>
      <c r="G399">
        <f t="shared" si="24"/>
        <v>0.47354383072598694</v>
      </c>
      <c r="H399" s="4">
        <f t="shared" si="27"/>
        <v>-0.61046812923493121</v>
      </c>
    </row>
    <row r="400" spans="1:8" x14ac:dyDescent="0.35">
      <c r="A400" s="1" t="s">
        <v>804</v>
      </c>
      <c r="B400" s="1" t="s">
        <v>1956</v>
      </c>
      <c r="C400" s="1"/>
      <c r="D400">
        <f t="shared" si="25"/>
        <v>0.2704090891156205</v>
      </c>
      <c r="E400">
        <f t="shared" si="26"/>
        <v>0.47246389660698945</v>
      </c>
      <c r="G400">
        <f t="shared" si="24"/>
        <v>0.4724502512974027</v>
      </c>
      <c r="H400" s="4">
        <f t="shared" si="27"/>
        <v>-9.3251570798535965E-2</v>
      </c>
    </row>
    <row r="401" spans="1:8" x14ac:dyDescent="0.35">
      <c r="A401" s="1" t="s">
        <v>806</v>
      </c>
      <c r="B401" s="1" t="s">
        <v>2432</v>
      </c>
      <c r="C401" s="1"/>
      <c r="D401">
        <f t="shared" si="25"/>
        <v>0.27034552830322406</v>
      </c>
      <c r="E401">
        <f t="shared" si="26"/>
        <v>0.47143840738929915</v>
      </c>
      <c r="G401">
        <f t="shared" si="24"/>
        <v>0.47136068505329831</v>
      </c>
      <c r="H401" s="4">
        <f t="shared" si="27"/>
        <v>-0.52985993351750693</v>
      </c>
    </row>
    <row r="402" spans="1:8" x14ac:dyDescent="0.35">
      <c r="A402" s="1" t="s">
        <v>808</v>
      </c>
      <c r="B402" s="1" t="s">
        <v>2433</v>
      </c>
      <c r="C402" s="1"/>
      <c r="D402">
        <f t="shared" si="25"/>
        <v>0.27028212426954451</v>
      </c>
      <c r="E402">
        <f t="shared" si="26"/>
        <v>0.47026344696507844</v>
      </c>
      <c r="G402">
        <f t="shared" si="24"/>
        <v>0.47027510806771033</v>
      </c>
      <c r="H402" s="4">
        <f t="shared" si="27"/>
        <v>7.9291125758995662E-2</v>
      </c>
    </row>
    <row r="403" spans="1:8" x14ac:dyDescent="0.35">
      <c r="A403" s="1" t="s">
        <v>810</v>
      </c>
      <c r="B403" s="1" t="s">
        <v>2434</v>
      </c>
      <c r="C403" s="1"/>
      <c r="D403">
        <f t="shared" si="25"/>
        <v>0.27021887630914415</v>
      </c>
      <c r="E403">
        <f t="shared" si="26"/>
        <v>0.46923274250661212</v>
      </c>
      <c r="G403">
        <f t="shared" ref="G403:G466" si="28" xml:space="preserve"> -32256.9743*D403^4 + 36220.8297*D403^3 - 15069.3771*D403^2 + 2772.64484*D403 - 191.09886</f>
        <v>0.46919349659384579</v>
      </c>
      <c r="H403" s="4">
        <f t="shared" si="27"/>
        <v>-0.26620931173315654</v>
      </c>
    </row>
    <row r="404" spans="1:8" x14ac:dyDescent="0.35">
      <c r="A404" s="1" t="s">
        <v>812</v>
      </c>
      <c r="B404" s="1" t="s">
        <v>2435</v>
      </c>
      <c r="C404" s="1"/>
      <c r="D404">
        <f t="shared" si="25"/>
        <v>0.27015578372117643</v>
      </c>
      <c r="E404">
        <f t="shared" si="26"/>
        <v>0.46819958607261258</v>
      </c>
      <c r="G404">
        <f t="shared" si="28"/>
        <v>0.46811582706169474</v>
      </c>
      <c r="H404" s="4">
        <f t="shared" si="27"/>
        <v>-0.56676749679862581</v>
      </c>
    </row>
    <row r="405" spans="1:8" x14ac:dyDescent="0.35">
      <c r="A405" s="1" t="s">
        <v>814</v>
      </c>
      <c r="B405" s="1" t="s">
        <v>2436</v>
      </c>
      <c r="C405" s="1"/>
      <c r="D405">
        <f t="shared" si="25"/>
        <v>0.27009284580934723</v>
      </c>
      <c r="E405">
        <f t="shared" si="26"/>
        <v>0.46701581843843554</v>
      </c>
      <c r="G405">
        <f t="shared" si="28"/>
        <v>0.46704207607791659</v>
      </c>
      <c r="H405" s="4">
        <f t="shared" si="27"/>
        <v>0.17721493393452192</v>
      </c>
    </row>
    <row r="406" spans="1:8" x14ac:dyDescent="0.35">
      <c r="A406" s="1" t="s">
        <v>816</v>
      </c>
      <c r="B406" s="1" t="s">
        <v>2437</v>
      </c>
      <c r="C406" s="1"/>
      <c r="D406">
        <f t="shared" si="25"/>
        <v>0.270030061881876</v>
      </c>
      <c r="E406">
        <f t="shared" si="26"/>
        <v>0.46597736828582281</v>
      </c>
      <c r="G406">
        <f t="shared" si="28"/>
        <v>0.46597222042345265</v>
      </c>
      <c r="H406" s="4">
        <f t="shared" si="27"/>
        <v>-3.4659110320856001E-2</v>
      </c>
    </row>
    <row r="407" spans="1:8" x14ac:dyDescent="0.35">
      <c r="A407" s="1" t="s">
        <v>818</v>
      </c>
      <c r="B407" s="1" t="s">
        <v>2438</v>
      </c>
      <c r="C407" s="1"/>
      <c r="D407">
        <f t="shared" si="25"/>
        <v>0.26996743125145772</v>
      </c>
      <c r="E407">
        <f t="shared" si="26"/>
        <v>0.46493642912173266</v>
      </c>
      <c r="G407">
        <f t="shared" si="28"/>
        <v>0.46490623705227563</v>
      </c>
      <c r="H407" s="4">
        <f t="shared" si="27"/>
        <v>-0.20278223425007624</v>
      </c>
    </row>
    <row r="408" spans="1:8" x14ac:dyDescent="0.35">
      <c r="A408" s="1" t="s">
        <v>820</v>
      </c>
      <c r="B408" s="1" t="s">
        <v>735</v>
      </c>
      <c r="C408" s="1"/>
      <c r="D408">
        <f t="shared" si="25"/>
        <v>0.2699049532352249</v>
      </c>
      <c r="E408">
        <f t="shared" si="26"/>
        <v>0.46389298898590731</v>
      </c>
      <c r="G408">
        <f t="shared" si="28"/>
        <v>0.46384410308922952</v>
      </c>
      <c r="H408" s="4">
        <f t="shared" si="27"/>
        <v>-0.32754262142908885</v>
      </c>
    </row>
    <row r="409" spans="1:8" x14ac:dyDescent="0.35">
      <c r="A409" s="1" t="s">
        <v>822</v>
      </c>
      <c r="B409" s="1" t="s">
        <v>2439</v>
      </c>
      <c r="C409" s="1"/>
      <c r="D409">
        <f t="shared" si="25"/>
        <v>0.26984262715471025</v>
      </c>
      <c r="E409">
        <f t="shared" si="26"/>
        <v>0.46284703583167375</v>
      </c>
      <c r="G409">
        <f t="shared" si="28"/>
        <v>0.46278579582912016</v>
      </c>
      <c r="H409" s="4">
        <f t="shared" si="27"/>
        <v>-0.40932409003913151</v>
      </c>
    </row>
    <row r="410" spans="1:8" x14ac:dyDescent="0.35">
      <c r="A410" s="1" t="s">
        <v>824</v>
      </c>
      <c r="B410" s="1" t="s">
        <v>2440</v>
      </c>
      <c r="C410" s="1"/>
      <c r="D410">
        <f t="shared" si="25"/>
        <v>0.26978045233580966</v>
      </c>
      <c r="E410">
        <f t="shared" si="26"/>
        <v>0.46179855752510929</v>
      </c>
      <c r="G410">
        <f t="shared" si="28"/>
        <v>0.46173129273455515</v>
      </c>
      <c r="H410" s="4">
        <f t="shared" si="27"/>
        <v>-0.4485061561574355</v>
      </c>
    </row>
    <row r="411" spans="1:8" x14ac:dyDescent="0.35">
      <c r="A411" s="1" t="s">
        <v>826</v>
      </c>
      <c r="B411" s="1" t="s">
        <v>2441</v>
      </c>
      <c r="C411" s="1"/>
      <c r="D411">
        <f t="shared" si="25"/>
        <v>0.26971842810874547</v>
      </c>
      <c r="E411">
        <f t="shared" si="26"/>
        <v>0.46074754184419692</v>
      </c>
      <c r="G411">
        <f t="shared" si="28"/>
        <v>0.46068057143605756</v>
      </c>
      <c r="H411" s="4">
        <f t="shared" si="27"/>
        <v>-0.44546408102563717</v>
      </c>
    </row>
    <row r="412" spans="1:8" x14ac:dyDescent="0.35">
      <c r="A412" s="1" t="s">
        <v>828</v>
      </c>
      <c r="B412" s="1" t="s">
        <v>2442</v>
      </c>
      <c r="C412" s="1"/>
      <c r="D412">
        <f t="shared" si="25"/>
        <v>0.26965655380803022</v>
      </c>
      <c r="E412">
        <f t="shared" si="26"/>
        <v>0.4596939764779705</v>
      </c>
      <c r="G412">
        <f t="shared" si="28"/>
        <v>0.45963360972808687</v>
      </c>
      <c r="H412" s="4">
        <f t="shared" si="27"/>
        <v>-0.40056894483075922</v>
      </c>
    </row>
    <row r="413" spans="1:8" x14ac:dyDescent="0.35">
      <c r="A413" s="1" t="s">
        <v>830</v>
      </c>
      <c r="B413" s="1" t="s">
        <v>1965</v>
      </c>
      <c r="C413" s="1"/>
      <c r="D413">
        <f t="shared" si="25"/>
        <v>0.26959482877243074</v>
      </c>
      <c r="E413">
        <f t="shared" si="26"/>
        <v>0.4586378490256493</v>
      </c>
      <c r="G413">
        <f t="shared" si="28"/>
        <v>0.45859038556960741</v>
      </c>
      <c r="H413" s="4">
        <f t="shared" si="27"/>
        <v>-0.3141876893524298</v>
      </c>
    </row>
    <row r="414" spans="1:8" x14ac:dyDescent="0.35">
      <c r="A414" s="1" t="s">
        <v>832</v>
      </c>
      <c r="B414" s="1" t="s">
        <v>2443</v>
      </c>
      <c r="C414" s="1"/>
      <c r="D414">
        <f t="shared" si="25"/>
        <v>0.26953325234493269</v>
      </c>
      <c r="E414">
        <f t="shared" si="26"/>
        <v>0.45757914699576252</v>
      </c>
      <c r="G414">
        <f t="shared" si="28"/>
        <v>0.45755087708170095</v>
      </c>
      <c r="H414" s="4">
        <f t="shared" si="27"/>
        <v>-0.1866831795460655</v>
      </c>
    </row>
    <row r="415" spans="1:8" x14ac:dyDescent="0.35">
      <c r="A415" s="1" t="s">
        <v>834</v>
      </c>
      <c r="B415" s="1" t="s">
        <v>2444</v>
      </c>
      <c r="C415" s="1"/>
      <c r="D415">
        <f t="shared" si="25"/>
        <v>0.2694718238727053</v>
      </c>
      <c r="E415">
        <f t="shared" si="26"/>
        <v>0.45651785780526266</v>
      </c>
      <c r="G415">
        <f t="shared" si="28"/>
        <v>0.45651506254688456</v>
      </c>
      <c r="H415" s="4">
        <f t="shared" si="27"/>
        <v>-1.841425303927835E-2</v>
      </c>
    </row>
    <row r="416" spans="1:8" x14ac:dyDescent="0.35">
      <c r="A416" s="1" t="s">
        <v>836</v>
      </c>
      <c r="B416" s="1" t="s">
        <v>2445</v>
      </c>
      <c r="C416" s="1"/>
      <c r="D416">
        <f t="shared" si="25"/>
        <v>0.26941054270706649</v>
      </c>
      <c r="E416">
        <f t="shared" si="26"/>
        <v>0.45545396877862815</v>
      </c>
      <c r="G416">
        <f t="shared" si="28"/>
        <v>0.45548292040638216</v>
      </c>
      <c r="H416" s="4">
        <f t="shared" si="27"/>
        <v>0.19026421760370837</v>
      </c>
    </row>
    <row r="417" spans="1:8" x14ac:dyDescent="0.35">
      <c r="A417" s="1" t="s">
        <v>838</v>
      </c>
      <c r="B417" s="1" t="s">
        <v>751</v>
      </c>
      <c r="C417" s="1"/>
      <c r="D417">
        <f t="shared" si="25"/>
        <v>0.26934940820344877</v>
      </c>
      <c r="E417">
        <f t="shared" si="26"/>
        <v>0.45453998496481873</v>
      </c>
      <c r="G417">
        <f t="shared" si="28"/>
        <v>0.45445442926012447</v>
      </c>
      <c r="H417" s="4">
        <f t="shared" si="27"/>
        <v>-0.56099871864123685</v>
      </c>
    </row>
    <row r="418" spans="1:8" x14ac:dyDescent="0.35">
      <c r="A418" s="1" t="s">
        <v>840</v>
      </c>
      <c r="B418" s="1" t="s">
        <v>2446</v>
      </c>
      <c r="C418" s="1"/>
      <c r="D418">
        <f t="shared" si="25"/>
        <v>0.26928841972136469</v>
      </c>
      <c r="E418">
        <f t="shared" si="26"/>
        <v>0.45347123372293591</v>
      </c>
      <c r="G418">
        <f t="shared" si="28"/>
        <v>0.45342956786413424</v>
      </c>
      <c r="H418" s="4">
        <f t="shared" si="27"/>
        <v>-0.27255015128879734</v>
      </c>
    </row>
    <row r="419" spans="1:8" x14ac:dyDescent="0.35">
      <c r="A419" s="1" t="s">
        <v>842</v>
      </c>
      <c r="B419" s="1" t="s">
        <v>2447</v>
      </c>
      <c r="C419" s="1"/>
      <c r="D419">
        <f t="shared" si="25"/>
        <v>0.26922757662437335</v>
      </c>
      <c r="E419">
        <f t="shared" si="26"/>
        <v>0.45239984591144161</v>
      </c>
      <c r="G419">
        <f t="shared" si="28"/>
        <v>0.45240831513041257</v>
      </c>
      <c r="H419" s="4">
        <f t="shared" si="27"/>
        <v>5.5266648773422133E-2</v>
      </c>
    </row>
    <row r="420" spans="1:8" x14ac:dyDescent="0.35">
      <c r="A420" s="1" t="s">
        <v>844</v>
      </c>
      <c r="B420" s="1" t="s">
        <v>2448</v>
      </c>
      <c r="C420" s="1"/>
      <c r="D420">
        <f t="shared" si="25"/>
        <v>0.26916687828004709</v>
      </c>
      <c r="E420">
        <f t="shared" si="26"/>
        <v>0.45147940512486179</v>
      </c>
      <c r="G420">
        <f t="shared" si="28"/>
        <v>0.45139065012432411</v>
      </c>
      <c r="H420" s="4">
        <f t="shared" si="27"/>
        <v>-0.57788782931300631</v>
      </c>
    </row>
    <row r="421" spans="1:8" x14ac:dyDescent="0.35">
      <c r="A421" s="1" t="s">
        <v>846</v>
      </c>
      <c r="B421" s="1" t="s">
        <v>2449</v>
      </c>
      <c r="C421" s="1"/>
      <c r="D421">
        <f t="shared" si="25"/>
        <v>0.26910632405993817</v>
      </c>
      <c r="E421">
        <f t="shared" si="26"/>
        <v>0.45040308615536628</v>
      </c>
      <c r="G421">
        <f t="shared" si="28"/>
        <v>0.4503765520640286</v>
      </c>
      <c r="H421" s="4">
        <f t="shared" si="27"/>
        <v>-0.17234938087451468</v>
      </c>
    </row>
    <row r="422" spans="1:8" x14ac:dyDescent="0.35">
      <c r="A422" s="1" t="s">
        <v>848</v>
      </c>
      <c r="B422" s="1" t="s">
        <v>2450</v>
      </c>
      <c r="C422" s="1"/>
      <c r="D422">
        <f t="shared" si="25"/>
        <v>0.26904591333954619</v>
      </c>
      <c r="E422">
        <f t="shared" si="26"/>
        <v>0.4493240930987269</v>
      </c>
      <c r="G422">
        <f t="shared" si="28"/>
        <v>0.44936600031945773</v>
      </c>
      <c r="H422" s="4">
        <f t="shared" si="27"/>
        <v>0.27154986745037135</v>
      </c>
    </row>
    <row r="423" spans="1:8" x14ac:dyDescent="0.35">
      <c r="A423" s="1" t="s">
        <v>850</v>
      </c>
      <c r="B423" s="1" t="s">
        <v>2451</v>
      </c>
      <c r="C423" s="1"/>
      <c r="D423">
        <f t="shared" si="25"/>
        <v>0.26898564549828569</v>
      </c>
      <c r="E423">
        <f t="shared" si="26"/>
        <v>0.44839710345776762</v>
      </c>
      <c r="G423">
        <f t="shared" si="28"/>
        <v>0.44835897440924555</v>
      </c>
      <c r="H423" s="4">
        <f t="shared" si="27"/>
        <v>-0.24651860173774409</v>
      </c>
    </row>
    <row r="424" spans="1:8" x14ac:dyDescent="0.35">
      <c r="A424" s="1" t="s">
        <v>852</v>
      </c>
      <c r="B424" s="1" t="s">
        <v>2452</v>
      </c>
      <c r="C424" s="1"/>
      <c r="D424">
        <f t="shared" si="25"/>
        <v>0.26892551991945413</v>
      </c>
      <c r="E424">
        <f t="shared" si="26"/>
        <v>0.44731310882356823</v>
      </c>
      <c r="G424">
        <f t="shared" si="28"/>
        <v>0.44735545400220644</v>
      </c>
      <c r="H424" s="4">
        <f t="shared" si="27"/>
        <v>0.27312027409420736</v>
      </c>
    </row>
    <row r="425" spans="1:8" x14ac:dyDescent="0.35">
      <c r="A425" s="1" t="s">
        <v>854</v>
      </c>
      <c r="B425" s="1" t="s">
        <v>2453</v>
      </c>
      <c r="C425" s="1"/>
      <c r="D425">
        <f t="shared" si="25"/>
        <v>0.26886553599020002</v>
      </c>
      <c r="E425">
        <f t="shared" si="26"/>
        <v>0.44638181222244211</v>
      </c>
      <c r="G425">
        <f t="shared" si="28"/>
        <v>0.44635541891324237</v>
      </c>
      <c r="H425" s="4">
        <f t="shared" si="27"/>
        <v>-0.1698549273534411</v>
      </c>
    </row>
    <row r="426" spans="1:8" x14ac:dyDescent="0.35">
      <c r="A426" s="1" t="s">
        <v>856</v>
      </c>
      <c r="B426" s="1" t="s">
        <v>767</v>
      </c>
      <c r="C426" s="1"/>
      <c r="D426">
        <f t="shared" si="25"/>
        <v>0.26880569310149149</v>
      </c>
      <c r="E426">
        <f t="shared" si="26"/>
        <v>0.44544851426604987</v>
      </c>
      <c r="G426">
        <f t="shared" si="28"/>
        <v>0.44535884910379764</v>
      </c>
      <c r="H426" s="4">
        <f t="shared" si="27"/>
        <v>-0.57576214791854596</v>
      </c>
    </row>
    <row r="427" spans="1:8" x14ac:dyDescent="0.35">
      <c r="A427" s="1" t="s">
        <v>858</v>
      </c>
      <c r="B427" s="1" t="s">
        <v>769</v>
      </c>
      <c r="C427" s="1"/>
      <c r="D427">
        <f t="shared" si="25"/>
        <v>0.26874599064808541</v>
      </c>
      <c r="E427">
        <f t="shared" si="26"/>
        <v>0.44435712565602759</v>
      </c>
      <c r="G427">
        <f t="shared" si="28"/>
        <v>0.44436572467992619</v>
      </c>
      <c r="H427" s="4">
        <f t="shared" si="27"/>
        <v>5.508410149479559E-2</v>
      </c>
    </row>
    <row r="428" spans="1:8" x14ac:dyDescent="0.35">
      <c r="A428" s="1" t="s">
        <v>860</v>
      </c>
      <c r="B428" s="1" t="s">
        <v>2454</v>
      </c>
      <c r="C428" s="1"/>
      <c r="D428">
        <f t="shared" si="25"/>
        <v>0.26868642802849646</v>
      </c>
      <c r="E428">
        <f t="shared" si="26"/>
        <v>0.44341946178281727</v>
      </c>
      <c r="G428">
        <f t="shared" si="28"/>
        <v>0.44337602589195058</v>
      </c>
      <c r="H428" s="4">
        <f t="shared" si="27"/>
        <v>-0.27762729777824902</v>
      </c>
    </row>
    <row r="429" spans="1:8" x14ac:dyDescent="0.35">
      <c r="A429" s="1" t="s">
        <v>862</v>
      </c>
      <c r="B429" s="1" t="s">
        <v>2455</v>
      </c>
      <c r="C429" s="1"/>
      <c r="D429">
        <f t="shared" si="25"/>
        <v>0.26862700464496647</v>
      </c>
      <c r="E429">
        <f t="shared" si="26"/>
        <v>0.44247976906444858</v>
      </c>
      <c r="G429">
        <f t="shared" si="28"/>
        <v>0.44238973313093766</v>
      </c>
      <c r="H429" s="4">
        <f t="shared" si="27"/>
        <v>-0.57420413065489839</v>
      </c>
    </row>
    <row r="430" spans="1:8" x14ac:dyDescent="0.35">
      <c r="A430" s="1" t="s">
        <v>864</v>
      </c>
      <c r="B430" s="1" t="s">
        <v>2456</v>
      </c>
      <c r="C430" s="1"/>
      <c r="D430">
        <f t="shared" si="25"/>
        <v>0.26856771990343442</v>
      </c>
      <c r="E430">
        <f t="shared" si="26"/>
        <v>0.44138088491651134</v>
      </c>
      <c r="G430">
        <f t="shared" si="28"/>
        <v>0.44140682693085864</v>
      </c>
      <c r="H430" s="4">
        <f t="shared" si="27"/>
        <v>0.16504913016568423</v>
      </c>
    </row>
    <row r="431" spans="1:8" x14ac:dyDescent="0.35">
      <c r="A431" s="1" t="s">
        <v>866</v>
      </c>
      <c r="B431" s="1" t="s">
        <v>2457</v>
      </c>
      <c r="C431" s="1"/>
      <c r="D431">
        <f t="shared" si="25"/>
        <v>0.26850857321350674</v>
      </c>
      <c r="E431">
        <f t="shared" si="26"/>
        <v>0.4404367661057737</v>
      </c>
      <c r="G431">
        <f t="shared" si="28"/>
        <v>0.44042728796370056</v>
      </c>
      <c r="H431" s="4">
        <f t="shared" si="27"/>
        <v>-6.0168741808919179E-2</v>
      </c>
    </row>
    <row r="432" spans="1:8" x14ac:dyDescent="0.35">
      <c r="A432" s="1" t="s">
        <v>868</v>
      </c>
      <c r="B432" s="1" t="s">
        <v>2458</v>
      </c>
      <c r="C432" s="1"/>
      <c r="D432">
        <f t="shared" si="25"/>
        <v>0.26844956398842734</v>
      </c>
      <c r="E432">
        <f t="shared" si="26"/>
        <v>0.43949059038968352</v>
      </c>
      <c r="G432">
        <f t="shared" si="28"/>
        <v>0.43945109704128527</v>
      </c>
      <c r="H432" s="4">
        <f t="shared" si="27"/>
        <v>-0.2501557495007134</v>
      </c>
    </row>
    <row r="433" spans="1:8" x14ac:dyDescent="0.35">
      <c r="A433" s="1" t="s">
        <v>870</v>
      </c>
      <c r="B433" s="1" t="s">
        <v>2459</v>
      </c>
      <c r="C433" s="1"/>
      <c r="D433">
        <f t="shared" si="25"/>
        <v>0.26839069164504858</v>
      </c>
      <c r="E433">
        <f t="shared" si="26"/>
        <v>0.4385423487861107</v>
      </c>
      <c r="G433">
        <f t="shared" si="28"/>
        <v>0.4384782351126546</v>
      </c>
      <c r="H433" s="4">
        <f t="shared" si="27"/>
        <v>-0.40520672263744117</v>
      </c>
    </row>
    <row r="434" spans="1:8" x14ac:dyDescent="0.35">
      <c r="A434" s="1" t="s">
        <v>872</v>
      </c>
      <c r="B434" s="1" t="s">
        <v>2460</v>
      </c>
      <c r="C434" s="1"/>
      <c r="D434">
        <f t="shared" si="25"/>
        <v>0.26833195560380224</v>
      </c>
      <c r="E434">
        <f t="shared" si="26"/>
        <v>0.43759203225396137</v>
      </c>
      <c r="G434">
        <f t="shared" si="28"/>
        <v>0.43750868326281989</v>
      </c>
      <c r="H434" s="4">
        <f t="shared" si="27"/>
        <v>-0.52561335885181748</v>
      </c>
    </row>
    <row r="435" spans="1:8" x14ac:dyDescent="0.35">
      <c r="A435" s="1" t="s">
        <v>874</v>
      </c>
      <c r="B435" s="1" t="s">
        <v>2461</v>
      </c>
      <c r="C435" s="1"/>
      <c r="D435">
        <f t="shared" si="25"/>
        <v>0.26827335528867069</v>
      </c>
      <c r="E435">
        <f t="shared" si="26"/>
        <v>0.43648069500949499</v>
      </c>
      <c r="G435">
        <f t="shared" si="28"/>
        <v>0.43654242271162502</v>
      </c>
      <c r="H435" s="4">
        <f t="shared" si="27"/>
        <v>0.38833573646313013</v>
      </c>
    </row>
    <row r="436" spans="1:8" x14ac:dyDescent="0.35">
      <c r="A436" s="1" t="s">
        <v>876</v>
      </c>
      <c r="B436" s="1" t="s">
        <v>785</v>
      </c>
      <c r="C436" s="1"/>
      <c r="D436">
        <f t="shared" si="25"/>
        <v>0.2682148901271586</v>
      </c>
      <c r="E436">
        <f t="shared" si="26"/>
        <v>0.43552585149865475</v>
      </c>
      <c r="G436">
        <f t="shared" si="28"/>
        <v>0.43557943481363282</v>
      </c>
      <c r="H436" s="4">
        <f t="shared" si="27"/>
        <v>0.33635501725282069</v>
      </c>
    </row>
    <row r="437" spans="1:8" x14ac:dyDescent="0.35">
      <c r="A437" s="1" t="s">
        <v>878</v>
      </c>
      <c r="B437" s="1" t="s">
        <v>787</v>
      </c>
      <c r="C437" s="1"/>
      <c r="D437">
        <f t="shared" si="25"/>
        <v>0.26815655955026479</v>
      </c>
      <c r="E437">
        <f t="shared" si="26"/>
        <v>0.43456890403419873</v>
      </c>
      <c r="G437">
        <f t="shared" si="28"/>
        <v>0.4346197010552828</v>
      </c>
      <c r="H437" s="4">
        <f t="shared" si="27"/>
        <v>0.31816194722367186</v>
      </c>
    </row>
    <row r="438" spans="1:8" x14ac:dyDescent="0.35">
      <c r="A438" s="1" t="s">
        <v>880</v>
      </c>
      <c r="B438" s="1" t="s">
        <v>2462</v>
      </c>
      <c r="C438" s="1"/>
      <c r="D438">
        <f t="shared" si="25"/>
        <v>0.26809836299245432</v>
      </c>
      <c r="E438">
        <f t="shared" si="26"/>
        <v>0.43360984332371827</v>
      </c>
      <c r="G438">
        <f t="shared" si="28"/>
        <v>0.43366320305580075</v>
      </c>
      <c r="H438" s="4">
        <f t="shared" si="27"/>
        <v>0.33347697437013935</v>
      </c>
    </row>
    <row r="439" spans="1:8" x14ac:dyDescent="0.35">
      <c r="A439" s="1" t="s">
        <v>882</v>
      </c>
      <c r="B439" s="1" t="s">
        <v>2463</v>
      </c>
      <c r="C439" s="1"/>
      <c r="D439">
        <f t="shared" si="25"/>
        <v>0.26804029989163086</v>
      </c>
      <c r="E439">
        <f t="shared" si="26"/>
        <v>0.43264866001310676</v>
      </c>
      <c r="G439">
        <f t="shared" si="28"/>
        <v>0.43270992256287855</v>
      </c>
      <c r="H439" s="4">
        <f t="shared" si="27"/>
        <v>0.38202347321103503</v>
      </c>
    </row>
    <row r="440" spans="1:8" x14ac:dyDescent="0.35">
      <c r="A440" s="1" t="s">
        <v>884</v>
      </c>
      <c r="B440" s="1" t="s">
        <v>2464</v>
      </c>
      <c r="C440" s="1"/>
      <c r="D440">
        <f t="shared" si="25"/>
        <v>0.26798236968910943</v>
      </c>
      <c r="E440">
        <f t="shared" si="26"/>
        <v>0.43184604569872537</v>
      </c>
      <c r="G440">
        <f t="shared" si="28"/>
        <v>0.43175984145608481</v>
      </c>
      <c r="H440" s="4">
        <f t="shared" si="27"/>
        <v>-0.53647226411612792</v>
      </c>
    </row>
    <row r="441" spans="1:8" x14ac:dyDescent="0.35">
      <c r="A441" s="1" t="s">
        <v>886</v>
      </c>
      <c r="B441" s="1" t="s">
        <v>2465</v>
      </c>
      <c r="C441" s="1"/>
      <c r="D441">
        <f t="shared" si="25"/>
        <v>0.26792457182958934</v>
      </c>
      <c r="E441">
        <f t="shared" si="26"/>
        <v>0.43088094645289121</v>
      </c>
      <c r="G441">
        <f t="shared" si="28"/>
        <v>0.43081294174140794</v>
      </c>
      <c r="H441" s="4">
        <f t="shared" si="27"/>
        <v>-0.42228109171471573</v>
      </c>
    </row>
    <row r="442" spans="1:8" x14ac:dyDescent="0.35">
      <c r="A442" s="1" t="s">
        <v>888</v>
      </c>
      <c r="B442" s="1" t="s">
        <v>2466</v>
      </c>
      <c r="C442" s="1"/>
      <c r="D442">
        <f t="shared" si="25"/>
        <v>0.26786690576112743</v>
      </c>
      <c r="E442">
        <f t="shared" si="26"/>
        <v>0.42991369776375449</v>
      </c>
      <c r="G442">
        <f t="shared" si="28"/>
        <v>0.42986920555284769</v>
      </c>
      <c r="H442" s="4">
        <f t="shared" si="27"/>
        <v>-0.27567102928394149</v>
      </c>
    </row>
    <row r="443" spans="1:8" x14ac:dyDescent="0.35">
      <c r="A443" s="1" t="s">
        <v>890</v>
      </c>
      <c r="B443" s="1" t="s">
        <v>2467</v>
      </c>
      <c r="C443" s="1"/>
      <c r="D443">
        <f t="shared" si="25"/>
        <v>0.26780937093511131</v>
      </c>
      <c r="E443">
        <f t="shared" si="26"/>
        <v>0.42894429003557444</v>
      </c>
      <c r="G443">
        <f t="shared" si="28"/>
        <v>0.42892861515048253</v>
      </c>
      <c r="H443" s="4">
        <f t="shared" si="27"/>
        <v>-9.6907303028803682E-2</v>
      </c>
    </row>
    <row r="444" spans="1:8" x14ac:dyDescent="0.35">
      <c r="A444" s="1" t="s">
        <v>892</v>
      </c>
      <c r="B444" s="1" t="s">
        <v>2468</v>
      </c>
      <c r="C444" s="1"/>
      <c r="D444">
        <f t="shared" si="25"/>
        <v>0.26775196680623364</v>
      </c>
      <c r="E444">
        <f t="shared" si="26"/>
        <v>0.42797271360820882</v>
      </c>
      <c r="G444">
        <f t="shared" si="28"/>
        <v>0.42799115291887802</v>
      </c>
      <c r="H444" s="4">
        <f t="shared" si="27"/>
        <v>0.11374761607063633</v>
      </c>
    </row>
    <row r="445" spans="1:8" x14ac:dyDescent="0.35">
      <c r="A445" s="1" t="s">
        <v>894</v>
      </c>
      <c r="B445" s="1" t="s">
        <v>801</v>
      </c>
      <c r="C445" s="1"/>
      <c r="D445">
        <f t="shared" si="25"/>
        <v>0.26769469283246539</v>
      </c>
      <c r="E445">
        <f t="shared" si="26"/>
        <v>0.42699895875653726</v>
      </c>
      <c r="G445">
        <f t="shared" si="28"/>
        <v>0.42705680136731416</v>
      </c>
      <c r="H445" s="4">
        <f t="shared" si="27"/>
        <v>0.35603398566852462</v>
      </c>
    </row>
    <row r="446" spans="1:8" x14ac:dyDescent="0.35">
      <c r="A446" s="1" t="s">
        <v>896</v>
      </c>
      <c r="B446" s="1" t="s">
        <v>2469</v>
      </c>
      <c r="C446" s="1"/>
      <c r="D446">
        <f t="shared" si="25"/>
        <v>0.26763754847503068</v>
      </c>
      <c r="E446">
        <f t="shared" si="26"/>
        <v>0.42618582524451137</v>
      </c>
      <c r="G446">
        <f t="shared" si="28"/>
        <v>0.42612554312785278</v>
      </c>
      <c r="H446" s="4">
        <f t="shared" si="27"/>
        <v>-0.37030524746706206</v>
      </c>
    </row>
    <row r="447" spans="1:8" x14ac:dyDescent="0.35">
      <c r="A447" s="1" t="s">
        <v>898</v>
      </c>
      <c r="B447" s="1" t="s">
        <v>2470</v>
      </c>
      <c r="C447" s="1"/>
      <c r="D447">
        <f t="shared" si="25"/>
        <v>0.26758053319838093</v>
      </c>
      <c r="E447">
        <f t="shared" si="26"/>
        <v>0.42520805113865628</v>
      </c>
      <c r="G447">
        <f t="shared" si="28"/>
        <v>0.42519736095408689</v>
      </c>
      <c r="H447" s="4">
        <f t="shared" si="27"/>
        <v>-6.5524482289358588E-2</v>
      </c>
    </row>
    <row r="448" spans="1:8" x14ac:dyDescent="0.35">
      <c r="A448" s="1" t="s">
        <v>900</v>
      </c>
      <c r="B448" s="1" t="s">
        <v>2471</v>
      </c>
      <c r="C448" s="1"/>
      <c r="D448">
        <f t="shared" si="25"/>
        <v>0.2675236464701698</v>
      </c>
      <c r="E448">
        <f t="shared" si="26"/>
        <v>0.4242280706959799</v>
      </c>
      <c r="G448">
        <f t="shared" si="28"/>
        <v>0.42427223772034495</v>
      </c>
      <c r="H448" s="4">
        <f t="shared" si="27"/>
        <v>0.27012450491259443</v>
      </c>
    </row>
    <row r="449" spans="1:8" x14ac:dyDescent="0.35">
      <c r="A449" s="1" t="s">
        <v>902</v>
      </c>
      <c r="B449" s="1" t="s">
        <v>2472</v>
      </c>
      <c r="C449" s="1"/>
      <c r="D449">
        <f t="shared" si="25"/>
        <v>0.26746688776122796</v>
      </c>
      <c r="E449">
        <f t="shared" si="26"/>
        <v>0.42340972773309338</v>
      </c>
      <c r="G449">
        <f t="shared" si="28"/>
        <v>0.42335015642146345</v>
      </c>
      <c r="H449" s="4">
        <f t="shared" si="27"/>
        <v>-0.36360746722907678</v>
      </c>
    </row>
    <row r="450" spans="1:8" x14ac:dyDescent="0.35">
      <c r="A450" s="1" t="s">
        <v>904</v>
      </c>
      <c r="B450" s="1" t="s">
        <v>2473</v>
      </c>
      <c r="C450" s="1"/>
      <c r="D450">
        <f t="shared" si="25"/>
        <v>0.26741025654553852</v>
      </c>
      <c r="E450">
        <f t="shared" si="26"/>
        <v>0.42242567637120454</v>
      </c>
      <c r="G450">
        <f t="shared" si="28"/>
        <v>0.42243110017062691</v>
      </c>
      <c r="H450" s="4">
        <f t="shared" si="27"/>
        <v>3.3032975669478049E-2</v>
      </c>
    </row>
    <row r="451" spans="1:8" x14ac:dyDescent="0.35">
      <c r="A451" s="1" t="s">
        <v>906</v>
      </c>
      <c r="B451" s="1" t="s">
        <v>1993</v>
      </c>
      <c r="C451" s="1"/>
      <c r="D451">
        <f t="shared" si="25"/>
        <v>0.2673537523002123</v>
      </c>
      <c r="E451">
        <f t="shared" si="26"/>
        <v>0.42160392686983106</v>
      </c>
      <c r="G451">
        <f t="shared" si="28"/>
        <v>0.42151505219925411</v>
      </c>
      <c r="H451" s="4">
        <f t="shared" si="27"/>
        <v>-0.54019826248952185</v>
      </c>
    </row>
    <row r="452" spans="1:8" x14ac:dyDescent="0.35">
      <c r="A452" s="1" t="s">
        <v>908</v>
      </c>
      <c r="B452" s="1" t="s">
        <v>1994</v>
      </c>
      <c r="C452" s="1"/>
      <c r="D452">
        <f t="shared" si="25"/>
        <v>0.26729737450546376</v>
      </c>
      <c r="E452">
        <f t="shared" si="26"/>
        <v>0.420615770625765</v>
      </c>
      <c r="G452">
        <f t="shared" si="28"/>
        <v>0.42060199585506552</v>
      </c>
      <c r="H452" s="4">
        <f t="shared" si="27"/>
        <v>-8.3542785229262506E-2</v>
      </c>
    </row>
    <row r="453" spans="1:8" x14ac:dyDescent="0.35">
      <c r="A453" s="1" t="s">
        <v>910</v>
      </c>
      <c r="B453" s="1" t="s">
        <v>2474</v>
      </c>
      <c r="C453" s="1"/>
      <c r="D453">
        <f t="shared" si="25"/>
        <v>0.26724112264458655</v>
      </c>
      <c r="E453">
        <f t="shared" si="26"/>
        <v>0.41962536088774316</v>
      </c>
      <c r="G453">
        <f t="shared" si="28"/>
        <v>0.41969191460196953</v>
      </c>
      <c r="H453" s="4">
        <f t="shared" si="27"/>
        <v>0.4027602710352518</v>
      </c>
    </row>
    <row r="454" spans="1:8" x14ac:dyDescent="0.35">
      <c r="A454" s="1" t="s">
        <v>912</v>
      </c>
      <c r="B454" s="1" t="s">
        <v>817</v>
      </c>
      <c r="C454" s="1"/>
      <c r="D454">
        <f t="shared" ref="D454:D517" si="29">1/(LOG10(A454))</f>
        <v>0.26718499620393021</v>
      </c>
      <c r="E454">
        <f t="shared" ref="E454:E517" si="30">LOG10(B454)</f>
        <v>0.41879829059035362</v>
      </c>
      <c r="G454">
        <f t="shared" si="28"/>
        <v>0.41878479201903929</v>
      </c>
      <c r="H454" s="4">
        <f t="shared" ref="H454:H517" si="31">1000*(POWER(10,G454)-B454)</f>
        <v>-8.1525793646619604E-2</v>
      </c>
    </row>
    <row r="455" spans="1:8" x14ac:dyDescent="0.35">
      <c r="A455" s="1" t="s">
        <v>914</v>
      </c>
      <c r="B455" s="1" t="s">
        <v>2475</v>
      </c>
      <c r="C455" s="1"/>
      <c r="D455">
        <f t="shared" si="29"/>
        <v>0.26712899467287599</v>
      </c>
      <c r="E455">
        <f t="shared" si="30"/>
        <v>0.41796964221473698</v>
      </c>
      <c r="G455">
        <f t="shared" si="28"/>
        <v>0.41788061179869374</v>
      </c>
      <c r="H455" s="4">
        <f t="shared" si="31"/>
        <v>-0.53663527782488174</v>
      </c>
    </row>
    <row r="456" spans="1:8" x14ac:dyDescent="0.35">
      <c r="A456" s="1" t="s">
        <v>916</v>
      </c>
      <c r="B456" s="1" t="s">
        <v>2476</v>
      </c>
      <c r="C456" s="1"/>
      <c r="D456">
        <f t="shared" si="29"/>
        <v>0.26707311754381385</v>
      </c>
      <c r="E456">
        <f t="shared" si="30"/>
        <v>0.41697317260303635</v>
      </c>
      <c r="G456">
        <f t="shared" si="28"/>
        <v>0.41697935774669759</v>
      </c>
      <c r="H456" s="4">
        <f t="shared" si="31"/>
        <v>3.7199897672035576E-2</v>
      </c>
    </row>
    <row r="457" spans="1:8" x14ac:dyDescent="0.35">
      <c r="A457" s="1" t="s">
        <v>918</v>
      </c>
      <c r="B457" s="1" t="s">
        <v>2477</v>
      </c>
      <c r="C457" s="1"/>
      <c r="D457">
        <f t="shared" si="29"/>
        <v>0.26701736431211914</v>
      </c>
      <c r="E457">
        <f t="shared" si="30"/>
        <v>0.41614103116832896</v>
      </c>
      <c r="G457">
        <f t="shared" si="28"/>
        <v>0.41608101378113815</v>
      </c>
      <c r="H457" s="4">
        <f t="shared" si="31"/>
        <v>-0.36024983979654479</v>
      </c>
    </row>
    <row r="458" spans="1:8" x14ac:dyDescent="0.35">
      <c r="A458" s="1" t="s">
        <v>920</v>
      </c>
      <c r="B458" s="1" t="s">
        <v>1999</v>
      </c>
      <c r="C458" s="1"/>
      <c r="D458">
        <f t="shared" si="29"/>
        <v>0.2669617344761297</v>
      </c>
      <c r="E458">
        <f t="shared" si="30"/>
        <v>0.41514035219587275</v>
      </c>
      <c r="G458">
        <f t="shared" si="28"/>
        <v>0.41518556393026529</v>
      </c>
      <c r="H458" s="4">
        <f t="shared" si="31"/>
        <v>0.27078824933868262</v>
      </c>
    </row>
    <row r="459" spans="1:8" x14ac:dyDescent="0.35">
      <c r="A459" s="1" t="s">
        <v>922</v>
      </c>
      <c r="B459" s="1" t="s">
        <v>2478</v>
      </c>
      <c r="C459" s="1"/>
      <c r="D459">
        <f t="shared" si="29"/>
        <v>0.26690622753712301</v>
      </c>
      <c r="E459">
        <f t="shared" si="30"/>
        <v>0.41430468812833166</v>
      </c>
      <c r="G459">
        <f t="shared" si="28"/>
        <v>0.41429299233340089</v>
      </c>
      <c r="H459" s="4">
        <f t="shared" si="31"/>
        <v>-6.9910800326145051E-2</v>
      </c>
    </row>
    <row r="460" spans="1:8" x14ac:dyDescent="0.35">
      <c r="A460" s="1" t="s">
        <v>924</v>
      </c>
      <c r="B460" s="1" t="s">
        <v>2479</v>
      </c>
      <c r="C460" s="1"/>
      <c r="D460">
        <f t="shared" si="29"/>
        <v>0.2668508429992939</v>
      </c>
      <c r="E460">
        <f t="shared" si="30"/>
        <v>0.41346741298582484</v>
      </c>
      <c r="G460">
        <f t="shared" si="28"/>
        <v>0.41340328323968834</v>
      </c>
      <c r="H460" s="4">
        <f t="shared" si="31"/>
        <v>-0.38256968903027655</v>
      </c>
    </row>
    <row r="461" spans="1:8" x14ac:dyDescent="0.35">
      <c r="A461" s="1" t="s">
        <v>926</v>
      </c>
      <c r="B461" s="1" t="s">
        <v>2480</v>
      </c>
      <c r="C461" s="1"/>
      <c r="D461">
        <f t="shared" si="29"/>
        <v>0.266795580369732</v>
      </c>
      <c r="E461">
        <f t="shared" si="30"/>
        <v>0.4124605474299613</v>
      </c>
      <c r="G461">
        <f t="shared" si="28"/>
        <v>0.41251642100445451</v>
      </c>
      <c r="H461" s="4">
        <f t="shared" si="31"/>
        <v>0.33259110445005291</v>
      </c>
    </row>
    <row r="462" spans="1:8" x14ac:dyDescent="0.35">
      <c r="A462" s="1" t="s">
        <v>928</v>
      </c>
      <c r="B462" s="1" t="s">
        <v>2481</v>
      </c>
      <c r="C462" s="1"/>
      <c r="D462">
        <f t="shared" si="29"/>
        <v>0.2667404391583999</v>
      </c>
      <c r="E462">
        <f t="shared" si="30"/>
        <v>0.41161970596323016</v>
      </c>
      <c r="G462">
        <f t="shared" si="28"/>
        <v>0.41163239009318886</v>
      </c>
      <c r="H462" s="4">
        <f t="shared" si="31"/>
        <v>7.535332487629276E-2</v>
      </c>
    </row>
    <row r="463" spans="1:8" x14ac:dyDescent="0.35">
      <c r="A463" s="1" t="s">
        <v>930</v>
      </c>
      <c r="B463" s="1" t="s">
        <v>833</v>
      </c>
      <c r="C463" s="1"/>
      <c r="D463">
        <f t="shared" si="29"/>
        <v>0.26668541887811109</v>
      </c>
      <c r="E463">
        <f t="shared" si="30"/>
        <v>0.41077723337720984</v>
      </c>
      <c r="G463">
        <f t="shared" si="28"/>
        <v>0.41075117507574532</v>
      </c>
      <c r="H463" s="4">
        <f t="shared" si="31"/>
        <v>-0.154499115357698</v>
      </c>
    </row>
    <row r="464" spans="1:8" x14ac:dyDescent="0.35">
      <c r="A464" s="1" t="s">
        <v>932</v>
      </c>
      <c r="B464" s="1" t="s">
        <v>2004</v>
      </c>
      <c r="C464" s="1"/>
      <c r="D464">
        <f t="shared" si="29"/>
        <v>0.26663051904450824</v>
      </c>
      <c r="E464">
        <f t="shared" si="30"/>
        <v>0.4099331233312945</v>
      </c>
      <c r="G464">
        <f t="shared" si="28"/>
        <v>0.40987276062929823</v>
      </c>
      <c r="H464" s="4">
        <f t="shared" si="31"/>
        <v>-0.35718013966379303</v>
      </c>
    </row>
    <row r="465" spans="1:8" x14ac:dyDescent="0.35">
      <c r="A465" s="1" t="s">
        <v>934</v>
      </c>
      <c r="B465" s="1" t="s">
        <v>2482</v>
      </c>
      <c r="C465" s="1"/>
      <c r="D465">
        <f t="shared" si="29"/>
        <v>0.26657573917604199</v>
      </c>
      <c r="E465">
        <f t="shared" si="30"/>
        <v>0.40908736944783508</v>
      </c>
      <c r="G465">
        <f t="shared" si="28"/>
        <v>0.40899713153493167</v>
      </c>
      <c r="H465" s="4">
        <f t="shared" si="31"/>
        <v>-0.532901548250031</v>
      </c>
    </row>
    <row r="466" spans="1:8" x14ac:dyDescent="0.35">
      <c r="A466" s="1" t="s">
        <v>936</v>
      </c>
      <c r="B466" s="1" t="s">
        <v>2483</v>
      </c>
      <c r="C466" s="1"/>
      <c r="D466">
        <f t="shared" si="29"/>
        <v>0.26652107879394937</v>
      </c>
      <c r="E466">
        <f t="shared" si="30"/>
        <v>0.40807028588718547</v>
      </c>
      <c r="G466">
        <f t="shared" si="28"/>
        <v>0.40812427267786688</v>
      </c>
      <c r="H466" s="4">
        <f t="shared" si="31"/>
        <v>0.31812696283228803</v>
      </c>
    </row>
    <row r="467" spans="1:8" x14ac:dyDescent="0.35">
      <c r="A467" s="1" t="s">
        <v>938</v>
      </c>
      <c r="B467" s="1" t="s">
        <v>2484</v>
      </c>
      <c r="C467" s="1"/>
      <c r="D467">
        <f t="shared" si="29"/>
        <v>0.26646653742223286</v>
      </c>
      <c r="E467">
        <f t="shared" si="30"/>
        <v>0.40722089292739644</v>
      </c>
      <c r="G467">
        <f t="shared" ref="G467:G530" si="32" xml:space="preserve"> -32256.9743*D467^4 + 36220.8297*D467^3 - 15069.3771*D467^2 + 2772.64484*D467 - 191.09886</f>
        <v>0.40725416904666645</v>
      </c>
      <c r="H467" s="4">
        <f t="shared" si="31"/>
        <v>0.19569777684713685</v>
      </c>
    </row>
    <row r="468" spans="1:8" x14ac:dyDescent="0.35">
      <c r="A468" s="1" t="s">
        <v>940</v>
      </c>
      <c r="B468" s="1" t="s">
        <v>2485</v>
      </c>
      <c r="C468" s="1"/>
      <c r="D468">
        <f t="shared" si="29"/>
        <v>0.26641211458763969</v>
      </c>
      <c r="E468">
        <f t="shared" si="30"/>
        <v>0.40636983546926753</v>
      </c>
      <c r="G468">
        <f t="shared" si="32"/>
        <v>0.4063868057320974</v>
      </c>
      <c r="H468" s="4">
        <f t="shared" si="31"/>
        <v>9.9605329827667788E-2</v>
      </c>
    </row>
    <row r="469" spans="1:8" x14ac:dyDescent="0.35">
      <c r="A469" s="1" t="s">
        <v>942</v>
      </c>
      <c r="B469" s="1" t="s">
        <v>2486</v>
      </c>
      <c r="C469" s="1"/>
      <c r="D469">
        <f t="shared" si="29"/>
        <v>0.26635780981964069</v>
      </c>
      <c r="E469">
        <f t="shared" si="30"/>
        <v>0.40551710697637627</v>
      </c>
      <c r="G469">
        <f t="shared" si="32"/>
        <v>0.40552216792633544</v>
      </c>
      <c r="H469" s="4">
        <f t="shared" si="31"/>
        <v>2.9646086356471812E-2</v>
      </c>
    </row>
    <row r="470" spans="1:8" x14ac:dyDescent="0.35">
      <c r="A470" s="1" t="s">
        <v>944</v>
      </c>
      <c r="B470" s="1" t="s">
        <v>2007</v>
      </c>
      <c r="C470" s="1"/>
      <c r="D470">
        <f t="shared" si="29"/>
        <v>0.2663036226504103</v>
      </c>
      <c r="E470">
        <f t="shared" si="30"/>
        <v>0.40466270087372225</v>
      </c>
      <c r="G470">
        <f t="shared" si="32"/>
        <v>0.40466024092205544</v>
      </c>
      <c r="H470" s="4">
        <f t="shared" si="31"/>
        <v>-1.4381485036629726E-2</v>
      </c>
    </row>
    <row r="471" spans="1:8" x14ac:dyDescent="0.35">
      <c r="A471" s="1" t="s">
        <v>946</v>
      </c>
      <c r="B471" s="1" t="s">
        <v>847</v>
      </c>
      <c r="C471" s="1"/>
      <c r="D471">
        <f t="shared" si="29"/>
        <v>0.26624955261480604</v>
      </c>
      <c r="E471">
        <f t="shared" si="30"/>
        <v>0.40380661054742251</v>
      </c>
      <c r="G471">
        <f t="shared" si="32"/>
        <v>0.40380101011209035</v>
      </c>
      <c r="H471" s="4">
        <f t="shared" si="31"/>
        <v>-3.2676932865349784E-2</v>
      </c>
    </row>
    <row r="472" spans="1:8" x14ac:dyDescent="0.35">
      <c r="A472" s="1" t="s">
        <v>948</v>
      </c>
      <c r="B472" s="1" t="s">
        <v>849</v>
      </c>
      <c r="C472" s="1"/>
      <c r="D472">
        <f t="shared" si="29"/>
        <v>0.26619559925034836</v>
      </c>
      <c r="E472">
        <f t="shared" si="30"/>
        <v>0.40294882934440474</v>
      </c>
      <c r="G472">
        <f t="shared" si="32"/>
        <v>0.40294446098749859</v>
      </c>
      <c r="H472" s="4">
        <f t="shared" si="31"/>
        <v>-2.5437852690046725E-2</v>
      </c>
    </row>
    <row r="473" spans="1:8" x14ac:dyDescent="0.35">
      <c r="A473" s="1" t="s">
        <v>950</v>
      </c>
      <c r="B473" s="1" t="s">
        <v>2487</v>
      </c>
      <c r="C473" s="1"/>
      <c r="D473">
        <f t="shared" si="29"/>
        <v>0.26614176209720075</v>
      </c>
      <c r="E473">
        <f t="shared" si="30"/>
        <v>0.40208935057209672</v>
      </c>
      <c r="G473">
        <f t="shared" si="32"/>
        <v>0.40209057913835977</v>
      </c>
      <c r="H473" s="4">
        <f t="shared" si="31"/>
        <v>7.1400990879766368E-3</v>
      </c>
    </row>
    <row r="474" spans="1:8" x14ac:dyDescent="0.35">
      <c r="A474" s="1" t="s">
        <v>952</v>
      </c>
      <c r="B474" s="1" t="s">
        <v>2488</v>
      </c>
      <c r="C474" s="1"/>
      <c r="D474">
        <f t="shared" si="29"/>
        <v>0.26608804069815017</v>
      </c>
      <c r="E474">
        <f t="shared" si="30"/>
        <v>0.40122816749811308</v>
      </c>
      <c r="G474">
        <f t="shared" si="32"/>
        <v>0.40123935025138735</v>
      </c>
      <c r="H474" s="4">
        <f t="shared" si="31"/>
        <v>6.4863173134366292E-2</v>
      </c>
    </row>
    <row r="475" spans="1:8" x14ac:dyDescent="0.35">
      <c r="A475" s="1" t="s">
        <v>954</v>
      </c>
      <c r="B475" s="1" t="s">
        <v>2489</v>
      </c>
      <c r="C475" s="1"/>
      <c r="D475">
        <f t="shared" si="29"/>
        <v>0.26603443459858711</v>
      </c>
      <c r="E475">
        <f t="shared" si="30"/>
        <v>0.40036527334993893</v>
      </c>
      <c r="G475">
        <f t="shared" si="32"/>
        <v>0.40039076011083807</v>
      </c>
      <c r="H475" s="4">
        <f t="shared" si="31"/>
        <v>0.14753951455581671</v>
      </c>
    </row>
    <row r="476" spans="1:8" x14ac:dyDescent="0.35">
      <c r="A476" s="1" t="s">
        <v>956</v>
      </c>
      <c r="B476" s="1" t="s">
        <v>2012</v>
      </c>
      <c r="C476" s="1"/>
      <c r="D476">
        <f t="shared" si="29"/>
        <v>0.26598094334648659</v>
      </c>
      <c r="E476">
        <f t="shared" si="30"/>
        <v>0.39950066131461054</v>
      </c>
      <c r="G476">
        <f t="shared" si="32"/>
        <v>0.39954479459555614</v>
      </c>
      <c r="H476" s="4">
        <f t="shared" si="31"/>
        <v>0.25497912809058221</v>
      </c>
    </row>
    <row r="477" spans="1:8" x14ac:dyDescent="0.35">
      <c r="A477" s="1" t="s">
        <v>958</v>
      </c>
      <c r="B477" s="1" t="s">
        <v>2013</v>
      </c>
      <c r="C477" s="1"/>
      <c r="D477">
        <f t="shared" si="29"/>
        <v>0.2659275664923888</v>
      </c>
      <c r="E477">
        <f t="shared" si="30"/>
        <v>0.39863432453839209</v>
      </c>
      <c r="G477">
        <f t="shared" si="32"/>
        <v>0.39870143968011007</v>
      </c>
      <c r="H477" s="4">
        <f t="shared" si="31"/>
        <v>0.38699386730645102</v>
      </c>
    </row>
    <row r="478" spans="1:8" x14ac:dyDescent="0.35">
      <c r="A478" s="1" t="s">
        <v>960</v>
      </c>
      <c r="B478" s="1" t="s">
        <v>2490</v>
      </c>
      <c r="C478" s="1"/>
      <c r="D478">
        <f t="shared" si="29"/>
        <v>0.26587430358937997</v>
      </c>
      <c r="E478">
        <f t="shared" si="30"/>
        <v>0.3979400086720376</v>
      </c>
      <c r="G478">
        <f t="shared" si="32"/>
        <v>0.39786068143365583</v>
      </c>
      <c r="H478" s="4">
        <f t="shared" si="31"/>
        <v>-0.45660258915258822</v>
      </c>
    </row>
    <row r="479" spans="1:8" x14ac:dyDescent="0.35">
      <c r="A479" s="1" t="s">
        <v>962</v>
      </c>
      <c r="B479" s="1" t="s">
        <v>2491</v>
      </c>
      <c r="C479" s="1"/>
      <c r="D479">
        <f t="shared" si="29"/>
        <v>0.26582115419307373</v>
      </c>
      <c r="E479">
        <f t="shared" si="30"/>
        <v>0.39707054995940871</v>
      </c>
      <c r="G479">
        <f t="shared" si="32"/>
        <v>0.39702250601800415</v>
      </c>
      <c r="H479" s="4">
        <f t="shared" si="31"/>
        <v>-0.27599476562212288</v>
      </c>
    </row>
    <row r="480" spans="1:8" x14ac:dyDescent="0.35">
      <c r="A480" s="1" t="s">
        <v>964</v>
      </c>
      <c r="B480" s="1" t="s">
        <v>863</v>
      </c>
      <c r="C480" s="1"/>
      <c r="D480">
        <f t="shared" si="29"/>
        <v>0.26576811786159227</v>
      </c>
      <c r="E480">
        <f t="shared" si="30"/>
        <v>0.3961993470957364</v>
      </c>
      <c r="G480">
        <f t="shared" si="32"/>
        <v>0.39618689968784793</v>
      </c>
      <c r="H480" s="4">
        <f t="shared" si="31"/>
        <v>-7.1365404752832262E-2</v>
      </c>
    </row>
    <row r="481" spans="1:8" x14ac:dyDescent="0.35">
      <c r="A481" s="1" t="s">
        <v>966</v>
      </c>
      <c r="B481" s="1" t="s">
        <v>865</v>
      </c>
      <c r="C481" s="1"/>
      <c r="D481">
        <f t="shared" si="29"/>
        <v>0.2657151941555479</v>
      </c>
      <c r="E481">
        <f t="shared" si="30"/>
        <v>0.39532639306935091</v>
      </c>
      <c r="G481">
        <f t="shared" si="32"/>
        <v>0.39535384879053481</v>
      </c>
      <c r="H481" s="4">
        <f t="shared" si="31"/>
        <v>0.15710451472772391</v>
      </c>
    </row>
    <row r="482" spans="1:8" x14ac:dyDescent="0.35">
      <c r="A482" s="1" t="s">
        <v>968</v>
      </c>
      <c r="B482" s="1" t="s">
        <v>2492</v>
      </c>
      <c r="C482" s="1"/>
      <c r="D482">
        <f t="shared" si="29"/>
        <v>0.26566238263802472</v>
      </c>
      <c r="E482">
        <f t="shared" si="30"/>
        <v>0.39445168082621629</v>
      </c>
      <c r="G482">
        <f t="shared" si="32"/>
        <v>0.39452333976402088</v>
      </c>
      <c r="H482" s="4">
        <f t="shared" si="31"/>
        <v>0.40923575006734936</v>
      </c>
    </row>
    <row r="483" spans="1:8" x14ac:dyDescent="0.35">
      <c r="A483" s="1" t="s">
        <v>970</v>
      </c>
      <c r="B483" s="1" t="s">
        <v>2493</v>
      </c>
      <c r="C483" s="1"/>
      <c r="D483">
        <f t="shared" si="29"/>
        <v>0.26560968287456033</v>
      </c>
      <c r="E483">
        <f t="shared" si="30"/>
        <v>0.39375064034808038</v>
      </c>
      <c r="G483">
        <f t="shared" si="32"/>
        <v>0.39369535913698428</v>
      </c>
      <c r="H483" s="4">
        <f t="shared" si="31"/>
        <v>-0.31514922080955188</v>
      </c>
    </row>
    <row r="484" spans="1:8" x14ac:dyDescent="0.35">
      <c r="A484" s="1" t="s">
        <v>972</v>
      </c>
      <c r="B484" s="1" t="s">
        <v>2494</v>
      </c>
      <c r="C484" s="1"/>
      <c r="D484">
        <f t="shared" si="29"/>
        <v>0.26555709443312797</v>
      </c>
      <c r="E484">
        <f t="shared" si="30"/>
        <v>0.39287274540207939</v>
      </c>
      <c r="G484">
        <f t="shared" si="32"/>
        <v>0.39286989352814317</v>
      </c>
      <c r="H484" s="4">
        <f t="shared" si="31"/>
        <v>-1.6226218965353922E-2</v>
      </c>
    </row>
    <row r="485" spans="1:8" x14ac:dyDescent="0.35">
      <c r="A485" s="1" t="s">
        <v>974</v>
      </c>
      <c r="B485" s="1" t="s">
        <v>2495</v>
      </c>
      <c r="C485" s="1"/>
      <c r="D485">
        <f t="shared" si="29"/>
        <v>0.26550461688411858</v>
      </c>
      <c r="E485">
        <f t="shared" si="30"/>
        <v>0.39199307225971286</v>
      </c>
      <c r="G485">
        <f t="shared" si="32"/>
        <v>0.39204692964443666</v>
      </c>
      <c r="H485" s="4">
        <f t="shared" si="31"/>
        <v>0.30583060967082076</v>
      </c>
    </row>
    <row r="486" spans="1:8" x14ac:dyDescent="0.35">
      <c r="A486" s="1" t="s">
        <v>976</v>
      </c>
      <c r="B486" s="1" t="s">
        <v>2496</v>
      </c>
      <c r="C486" s="1"/>
      <c r="D486">
        <f t="shared" si="29"/>
        <v>0.26545224980032323</v>
      </c>
      <c r="E486">
        <f t="shared" si="30"/>
        <v>0.39128804859529753</v>
      </c>
      <c r="G486">
        <f t="shared" si="32"/>
        <v>0.39122645428216174</v>
      </c>
      <c r="H486" s="4">
        <f t="shared" si="31"/>
        <v>-0.34915121453282794</v>
      </c>
    </row>
    <row r="487" spans="1:8" x14ac:dyDescent="0.35">
      <c r="A487" s="1" t="s">
        <v>978</v>
      </c>
      <c r="B487" s="1" t="s">
        <v>2497</v>
      </c>
      <c r="C487" s="1"/>
      <c r="D487">
        <f t="shared" si="29"/>
        <v>0.26539999275691539</v>
      </c>
      <c r="E487">
        <f t="shared" si="30"/>
        <v>0.39040515648008089</v>
      </c>
      <c r="G487">
        <f t="shared" si="32"/>
        <v>0.39040845432504057</v>
      </c>
      <c r="H487" s="4">
        <f t="shared" si="31"/>
        <v>1.8657468994653925E-2</v>
      </c>
    </row>
    <row r="488" spans="1:8" x14ac:dyDescent="0.35">
      <c r="A488" s="1" t="s">
        <v>980</v>
      </c>
      <c r="B488" s="1" t="s">
        <v>2498</v>
      </c>
      <c r="C488" s="1"/>
      <c r="D488">
        <f t="shared" si="29"/>
        <v>0.26534784533143368</v>
      </c>
      <c r="E488">
        <f t="shared" si="30"/>
        <v>0.3895204658463774</v>
      </c>
      <c r="G488">
        <f t="shared" si="32"/>
        <v>0.38959291674296992</v>
      </c>
      <c r="H488" s="4">
        <f t="shared" si="31"/>
        <v>0.40908743908074641</v>
      </c>
    </row>
    <row r="489" spans="1:8" x14ac:dyDescent="0.35">
      <c r="A489" s="1" t="s">
        <v>982</v>
      </c>
      <c r="B489" s="1" t="s">
        <v>879</v>
      </c>
      <c r="C489" s="1"/>
      <c r="D489">
        <f t="shared" si="29"/>
        <v>0.26529580710376482</v>
      </c>
      <c r="E489">
        <f t="shared" si="30"/>
        <v>0.38881141347352355</v>
      </c>
      <c r="G489">
        <f t="shared" si="32"/>
        <v>0.38877982859315807</v>
      </c>
      <c r="H489" s="4">
        <f t="shared" si="31"/>
        <v>-0.17802891542784138</v>
      </c>
    </row>
    <row r="490" spans="1:8" x14ac:dyDescent="0.35">
      <c r="A490" s="1" t="s">
        <v>984</v>
      </c>
      <c r="B490" s="1" t="s">
        <v>881</v>
      </c>
      <c r="C490" s="1"/>
      <c r="D490">
        <f t="shared" si="29"/>
        <v>0.26524387765612617</v>
      </c>
      <c r="E490">
        <f t="shared" si="30"/>
        <v>0.38792346697343671</v>
      </c>
      <c r="G490">
        <f t="shared" si="32"/>
        <v>0.38796917701739631</v>
      </c>
      <c r="H490" s="4">
        <f t="shared" si="31"/>
        <v>0.25714237444462995</v>
      </c>
    </row>
    <row r="491" spans="1:8" x14ac:dyDescent="0.35">
      <c r="A491" s="1" t="s">
        <v>986</v>
      </c>
      <c r="B491" s="1" t="s">
        <v>2499</v>
      </c>
      <c r="C491" s="1"/>
      <c r="D491">
        <f t="shared" si="29"/>
        <v>0.26519205657304923</v>
      </c>
      <c r="E491">
        <f t="shared" si="30"/>
        <v>0.38721180031373059</v>
      </c>
      <c r="G491">
        <f t="shared" si="32"/>
        <v>0.38716094924342315</v>
      </c>
      <c r="H491" s="4">
        <f t="shared" si="31"/>
        <v>-0.28556314876215794</v>
      </c>
    </row>
    <row r="492" spans="1:8" x14ac:dyDescent="0.35">
      <c r="A492" s="1" t="s">
        <v>988</v>
      </c>
      <c r="B492" s="1" t="s">
        <v>2500</v>
      </c>
      <c r="C492" s="1"/>
      <c r="D492">
        <f t="shared" si="29"/>
        <v>0.26514034344136267</v>
      </c>
      <c r="E492">
        <f t="shared" si="30"/>
        <v>0.38632057389404623</v>
      </c>
      <c r="G492">
        <f t="shared" si="32"/>
        <v>0.38635513258219589</v>
      </c>
      <c r="H492" s="4">
        <f t="shared" si="31"/>
        <v>0.1936916016229695</v>
      </c>
    </row>
    <row r="493" spans="1:8" x14ac:dyDescent="0.35">
      <c r="A493" s="1" t="s">
        <v>990</v>
      </c>
      <c r="B493" s="1" t="s">
        <v>2501</v>
      </c>
      <c r="C493" s="1"/>
      <c r="D493">
        <f t="shared" si="29"/>
        <v>0.26508873785017584</v>
      </c>
      <c r="E493">
        <f t="shared" si="30"/>
        <v>0.38560627359831223</v>
      </c>
      <c r="G493">
        <f t="shared" si="32"/>
        <v>0.38555171442868641</v>
      </c>
      <c r="H493" s="4">
        <f t="shared" si="31"/>
        <v>-0.30525475297826787</v>
      </c>
    </row>
    <row r="494" spans="1:8" x14ac:dyDescent="0.35">
      <c r="A494" s="1" t="s">
        <v>992</v>
      </c>
      <c r="B494" s="1" t="s">
        <v>2024</v>
      </c>
      <c r="C494" s="1"/>
      <c r="D494">
        <f t="shared" si="29"/>
        <v>0.26503723939086216</v>
      </c>
      <c r="E494">
        <f t="shared" si="30"/>
        <v>0.38471174293828242</v>
      </c>
      <c r="G494">
        <f t="shared" si="32"/>
        <v>0.38475068226085796</v>
      </c>
      <c r="H494" s="4">
        <f t="shared" si="31"/>
        <v>0.21743792417394658</v>
      </c>
    </row>
    <row r="495" spans="1:8" x14ac:dyDescent="0.35">
      <c r="A495" s="1" t="s">
        <v>994</v>
      </c>
      <c r="B495" s="1" t="s">
        <v>2502</v>
      </c>
      <c r="C495" s="1"/>
      <c r="D495">
        <f t="shared" si="29"/>
        <v>0.26498584765704286</v>
      </c>
      <c r="E495">
        <f t="shared" si="30"/>
        <v>0.38399478944173282</v>
      </c>
      <c r="G495">
        <f t="shared" si="32"/>
        <v>0.38395202363875569</v>
      </c>
      <c r="H495" s="4">
        <f t="shared" si="31"/>
        <v>-0.23838873344050882</v>
      </c>
    </row>
    <row r="496" spans="1:8" x14ac:dyDescent="0.35">
      <c r="A496" s="1" t="s">
        <v>996</v>
      </c>
      <c r="B496" s="1" t="s">
        <v>2503</v>
      </c>
      <c r="C496" s="1"/>
      <c r="D496">
        <f t="shared" si="29"/>
        <v>0.26493456224457107</v>
      </c>
      <c r="E496">
        <f t="shared" si="30"/>
        <v>0.38309692994909422</v>
      </c>
      <c r="G496">
        <f t="shared" si="32"/>
        <v>0.38315572620393823</v>
      </c>
      <c r="H496" s="4">
        <f t="shared" si="31"/>
        <v>0.32710838792571195</v>
      </c>
    </row>
    <row r="497" spans="1:8" x14ac:dyDescent="0.35">
      <c r="A497" s="1" t="s">
        <v>998</v>
      </c>
      <c r="B497" s="1" t="s">
        <v>893</v>
      </c>
      <c r="C497" s="1"/>
      <c r="D497">
        <f t="shared" si="29"/>
        <v>0.26488338275151541</v>
      </c>
      <c r="E497">
        <f t="shared" si="30"/>
        <v>0.38237730346811366</v>
      </c>
      <c r="G497">
        <f t="shared" si="32"/>
        <v>0.38236177767902291</v>
      </c>
      <c r="H497" s="4">
        <f t="shared" si="31"/>
        <v>-8.6226133370281843E-2</v>
      </c>
    </row>
    <row r="498" spans="1:8" x14ac:dyDescent="0.35">
      <c r="A498" s="1" t="s">
        <v>1000</v>
      </c>
      <c r="B498" s="1" t="s">
        <v>2504</v>
      </c>
      <c r="C498" s="1"/>
      <c r="D498">
        <f t="shared" si="29"/>
        <v>0.26483230877814434</v>
      </c>
      <c r="E498">
        <f t="shared" si="30"/>
        <v>0.38165648258578694</v>
      </c>
      <c r="G498">
        <f t="shared" si="32"/>
        <v>0.38157016586666259</v>
      </c>
      <c r="H498" s="4">
        <f t="shared" si="31"/>
        <v>-0.47854627299059871</v>
      </c>
    </row>
    <row r="499" spans="1:8" x14ac:dyDescent="0.35">
      <c r="A499" s="1" t="s">
        <v>1002</v>
      </c>
      <c r="B499" s="1" t="s">
        <v>2505</v>
      </c>
      <c r="C499" s="1"/>
      <c r="D499">
        <f t="shared" si="29"/>
        <v>0.26478133992691028</v>
      </c>
      <c r="E499">
        <f t="shared" si="30"/>
        <v>0.3807537708039001</v>
      </c>
      <c r="G499">
        <f t="shared" si="32"/>
        <v>0.380780878649432</v>
      </c>
      <c r="H499" s="4">
        <f t="shared" si="31"/>
        <v>0.14999542599092308</v>
      </c>
    </row>
    <row r="500" spans="1:8" x14ac:dyDescent="0.35">
      <c r="A500" s="1" t="s">
        <v>1004</v>
      </c>
      <c r="B500" s="1" t="s">
        <v>2029</v>
      </c>
      <c r="C500" s="1"/>
      <c r="D500">
        <f t="shared" si="29"/>
        <v>0.26473047580243431</v>
      </c>
      <c r="E500">
        <f t="shared" si="30"/>
        <v>0.38003024796783064</v>
      </c>
      <c r="G500">
        <f t="shared" si="32"/>
        <v>0.37999390398937294</v>
      </c>
      <c r="H500" s="4">
        <f t="shared" si="31"/>
        <v>-0.20075216203707669</v>
      </c>
    </row>
    <row r="501" spans="1:8" x14ac:dyDescent="0.35">
      <c r="A501" s="1" t="s">
        <v>1006</v>
      </c>
      <c r="B501" s="1" t="s">
        <v>2506</v>
      </c>
      <c r="C501" s="1"/>
      <c r="D501">
        <f t="shared" si="29"/>
        <v>0.26467971601149037</v>
      </c>
      <c r="E501">
        <f t="shared" si="30"/>
        <v>0.37912414607039191</v>
      </c>
      <c r="G501">
        <f t="shared" si="32"/>
        <v>0.37920922992583428</v>
      </c>
      <c r="H501" s="4">
        <f t="shared" si="31"/>
        <v>0.46906123042100845</v>
      </c>
    </row>
    <row r="502" spans="1:8" x14ac:dyDescent="0.35">
      <c r="A502" s="1" t="s">
        <v>1008</v>
      </c>
      <c r="B502" s="1" t="s">
        <v>2507</v>
      </c>
      <c r="C502" s="1"/>
      <c r="D502">
        <f t="shared" si="29"/>
        <v>0.26462906016298998</v>
      </c>
      <c r="E502">
        <f t="shared" si="30"/>
        <v>0.37839790094813769</v>
      </c>
      <c r="G502">
        <f t="shared" si="32"/>
        <v>0.37842684457706355</v>
      </c>
      <c r="H502" s="4">
        <f t="shared" si="31"/>
        <v>0.1592872605233886</v>
      </c>
    </row>
    <row r="503" spans="1:8" x14ac:dyDescent="0.35">
      <c r="A503" s="1" t="s">
        <v>1010</v>
      </c>
      <c r="B503" s="1" t="s">
        <v>2508</v>
      </c>
      <c r="C503" s="1"/>
      <c r="D503">
        <f t="shared" si="29"/>
        <v>0.26457850786796733</v>
      </c>
      <c r="E503">
        <f t="shared" si="30"/>
        <v>0.37767043933432309</v>
      </c>
      <c r="G503">
        <f t="shared" si="32"/>
        <v>0.37764673613759214</v>
      </c>
      <c r="H503" s="4">
        <f t="shared" si="31"/>
        <v>-0.13022105141757834</v>
      </c>
    </row>
    <row r="504" spans="1:8" x14ac:dyDescent="0.35">
      <c r="A504" s="1" t="s">
        <v>1012</v>
      </c>
      <c r="B504" s="1" t="s">
        <v>2509</v>
      </c>
      <c r="C504" s="1"/>
      <c r="D504">
        <f t="shared" si="29"/>
        <v>0.26452805873956381</v>
      </c>
      <c r="E504">
        <f t="shared" si="30"/>
        <v>0.3769417571467587</v>
      </c>
      <c r="G504">
        <f t="shared" si="32"/>
        <v>0.37686889287925851</v>
      </c>
      <c r="H504" s="4">
        <f t="shared" si="31"/>
        <v>-0.39960932820815032</v>
      </c>
    </row>
    <row r="505" spans="1:8" x14ac:dyDescent="0.35">
      <c r="A505" s="1" t="s">
        <v>1014</v>
      </c>
      <c r="B505" s="1" t="s">
        <v>2510</v>
      </c>
      <c r="C505" s="1"/>
      <c r="D505">
        <f t="shared" si="29"/>
        <v>0.26447771239301354</v>
      </c>
      <c r="E505">
        <f t="shared" si="30"/>
        <v>0.37602918172818023</v>
      </c>
      <c r="G505">
        <f t="shared" si="32"/>
        <v>0.37609330315007128</v>
      </c>
      <c r="H505" s="4">
        <f t="shared" si="31"/>
        <v>0.35097814620899115</v>
      </c>
    </row>
    <row r="506" spans="1:8" x14ac:dyDescent="0.35">
      <c r="A506" s="1" t="s">
        <v>1016</v>
      </c>
      <c r="B506" s="1" t="s">
        <v>909</v>
      </c>
      <c r="C506" s="1"/>
      <c r="D506">
        <f t="shared" si="29"/>
        <v>0.26442746844562803</v>
      </c>
      <c r="E506">
        <f t="shared" si="30"/>
        <v>0.37529773821733903</v>
      </c>
      <c r="G506">
        <f t="shared" si="32"/>
        <v>0.37531995537204921</v>
      </c>
      <c r="H506" s="4">
        <f t="shared" si="31"/>
        <v>0.12139840333302843</v>
      </c>
    </row>
    <row r="507" spans="1:8" x14ac:dyDescent="0.35">
      <c r="A507" s="1" t="s">
        <v>1018</v>
      </c>
      <c r="B507" s="1" t="s">
        <v>2511</v>
      </c>
      <c r="C507" s="1"/>
      <c r="D507">
        <f t="shared" si="29"/>
        <v>0.26437732651678214</v>
      </c>
      <c r="E507">
        <f t="shared" si="30"/>
        <v>0.37456506072276513</v>
      </c>
      <c r="G507">
        <f t="shared" si="32"/>
        <v>0.37454883804394967</v>
      </c>
      <c r="H507" s="4">
        <f t="shared" si="31"/>
        <v>-8.8490206384239656E-2</v>
      </c>
    </row>
    <row r="508" spans="1:8" x14ac:dyDescent="0.35">
      <c r="A508" s="1" t="s">
        <v>1020</v>
      </c>
      <c r="B508" s="1" t="s">
        <v>2512</v>
      </c>
      <c r="C508" s="1"/>
      <c r="D508">
        <f t="shared" si="29"/>
        <v>0.26432728622789897</v>
      </c>
      <c r="E508">
        <f t="shared" si="30"/>
        <v>0.37383114507383042</v>
      </c>
      <c r="G508">
        <f t="shared" si="32"/>
        <v>0.37377993973728962</v>
      </c>
      <c r="H508" s="4">
        <f t="shared" si="31"/>
        <v>-0.27882804659640215</v>
      </c>
    </row>
    <row r="509" spans="1:8" x14ac:dyDescent="0.35">
      <c r="A509" s="1" t="s">
        <v>1022</v>
      </c>
      <c r="B509" s="1" t="s">
        <v>2513</v>
      </c>
      <c r="C509" s="1"/>
      <c r="D509">
        <f t="shared" si="29"/>
        <v>0.26427734720243573</v>
      </c>
      <c r="E509">
        <f t="shared" si="30"/>
        <v>0.37309598707872704</v>
      </c>
      <c r="G509">
        <f t="shared" si="32"/>
        <v>0.37301324909793721</v>
      </c>
      <c r="H509" s="4">
        <f t="shared" si="31"/>
        <v>-0.44975419747661505</v>
      </c>
    </row>
    <row r="510" spans="1:8" x14ac:dyDescent="0.35">
      <c r="A510" s="1" t="s">
        <v>1024</v>
      </c>
      <c r="B510" s="1" t="s">
        <v>2514</v>
      </c>
      <c r="C510" s="1"/>
      <c r="D510">
        <f t="shared" si="29"/>
        <v>0.26422750906586961</v>
      </c>
      <c r="E510">
        <f t="shared" si="30"/>
        <v>0.37217528611506401</v>
      </c>
      <c r="G510">
        <f t="shared" si="32"/>
        <v>0.37224875484497488</v>
      </c>
      <c r="H510" s="4">
        <f t="shared" si="31"/>
        <v>0.39859352708937479</v>
      </c>
    </row>
    <row r="511" spans="1:8" x14ac:dyDescent="0.35">
      <c r="A511" s="1" t="s">
        <v>1026</v>
      </c>
      <c r="B511" s="1" t="s">
        <v>2515</v>
      </c>
      <c r="C511" s="1"/>
      <c r="D511">
        <f t="shared" si="29"/>
        <v>0.26417777144568316</v>
      </c>
      <c r="E511">
        <f t="shared" si="30"/>
        <v>0.37143731740410085</v>
      </c>
      <c r="G511">
        <f t="shared" si="32"/>
        <v>0.37148644576899414</v>
      </c>
      <c r="H511" s="4">
        <f t="shared" si="31"/>
        <v>0.26607855941840342</v>
      </c>
    </row>
    <row r="512" spans="1:8" x14ac:dyDescent="0.35">
      <c r="A512" s="1" t="s">
        <v>1028</v>
      </c>
      <c r="B512" s="1" t="s">
        <v>2034</v>
      </c>
      <c r="C512" s="1"/>
      <c r="D512">
        <f t="shared" si="29"/>
        <v>0.26412813397135071</v>
      </c>
      <c r="E512">
        <f t="shared" si="30"/>
        <v>0.37069809257557684</v>
      </c>
      <c r="G512">
        <f t="shared" si="32"/>
        <v>0.37072631073414186</v>
      </c>
      <c r="H512" s="4">
        <f t="shared" si="31"/>
        <v>0.15256557844578467</v>
      </c>
    </row>
    <row r="513" spans="1:8" x14ac:dyDescent="0.35">
      <c r="A513" s="1" t="s">
        <v>1030</v>
      </c>
      <c r="B513" s="1" t="s">
        <v>2516</v>
      </c>
      <c r="C513" s="1"/>
      <c r="D513">
        <f t="shared" si="29"/>
        <v>0.26407859627432401</v>
      </c>
      <c r="E513">
        <f t="shared" si="30"/>
        <v>0.36995760734605304</v>
      </c>
      <c r="G513">
        <f t="shared" si="32"/>
        <v>0.36996833867425494</v>
      </c>
      <c r="H513" s="4">
        <f t="shared" si="31"/>
        <v>5.7920478233164374E-2</v>
      </c>
    </row>
    <row r="514" spans="1:8" x14ac:dyDescent="0.35">
      <c r="A514" s="1" t="s">
        <v>1032</v>
      </c>
      <c r="B514" s="1" t="s">
        <v>923</v>
      </c>
      <c r="C514" s="1"/>
      <c r="D514">
        <f t="shared" si="29"/>
        <v>0.26402915798801901</v>
      </c>
      <c r="E514">
        <f t="shared" si="30"/>
        <v>0.36921585741014279</v>
      </c>
      <c r="G514">
        <f t="shared" si="32"/>
        <v>0.3692125185954751</v>
      </c>
      <c r="H514" s="4">
        <f t="shared" si="31"/>
        <v>-1.7989628272374603E-2</v>
      </c>
    </row>
    <row r="515" spans="1:8" x14ac:dyDescent="0.35">
      <c r="A515" s="1" t="s">
        <v>1034</v>
      </c>
      <c r="B515" s="1" t="s">
        <v>2517</v>
      </c>
      <c r="C515" s="1"/>
      <c r="D515">
        <f t="shared" si="29"/>
        <v>0.26397981874780152</v>
      </c>
      <c r="E515">
        <f t="shared" si="30"/>
        <v>0.36847283844036183</v>
      </c>
      <c r="G515">
        <f t="shared" si="32"/>
        <v>0.36845883957363412</v>
      </c>
      <c r="H515" s="4">
        <f t="shared" si="31"/>
        <v>-7.5296433649008065E-2</v>
      </c>
    </row>
    <row r="516" spans="1:8" x14ac:dyDescent="0.35">
      <c r="A516" s="1" t="s">
        <v>1036</v>
      </c>
      <c r="B516" s="1" t="s">
        <v>2518</v>
      </c>
      <c r="C516" s="1"/>
      <c r="D516">
        <f t="shared" si="29"/>
        <v>0.26393057819097421</v>
      </c>
      <c r="E516">
        <f t="shared" si="30"/>
        <v>0.36772854608697647</v>
      </c>
      <c r="G516">
        <f t="shared" si="32"/>
        <v>0.36770729075425379</v>
      </c>
      <c r="H516" s="4">
        <f t="shared" si="31"/>
        <v>-0.11413044610142364</v>
      </c>
    </row>
    <row r="517" spans="1:8" x14ac:dyDescent="0.35">
      <c r="A517" s="1" t="s">
        <v>1038</v>
      </c>
      <c r="B517" s="1" t="s">
        <v>2038</v>
      </c>
      <c r="C517" s="1"/>
      <c r="D517">
        <f t="shared" si="29"/>
        <v>0.26388143595676267</v>
      </c>
      <c r="E517">
        <f t="shared" si="30"/>
        <v>0.36698297597785084</v>
      </c>
      <c r="G517">
        <f t="shared" si="32"/>
        <v>0.36695786135209119</v>
      </c>
      <c r="H517" s="4">
        <f t="shared" si="31"/>
        <v>-0.13462100190153592</v>
      </c>
    </row>
    <row r="518" spans="1:8" x14ac:dyDescent="0.35">
      <c r="A518" s="1" t="s">
        <v>1040</v>
      </c>
      <c r="B518" s="1" t="s">
        <v>2519</v>
      </c>
      <c r="C518" s="1"/>
      <c r="D518">
        <f t="shared" ref="D518:D581" si="33">1/(LOG10(A518))</f>
        <v>0.26383239168630263</v>
      </c>
      <c r="E518">
        <f t="shared" ref="E518:E581" si="34">LOG10(B518)</f>
        <v>0.36623612371829312</v>
      </c>
      <c r="G518">
        <f t="shared" si="32"/>
        <v>0.3662105406509113</v>
      </c>
      <c r="H518" s="4">
        <f t="shared" ref="H518:H581" si="35">1000*(POWER(10,G518)-B518)</f>
        <v>-0.13689627647162084</v>
      </c>
    </row>
    <row r="519" spans="1:8" x14ac:dyDescent="0.35">
      <c r="A519" s="1" t="s">
        <v>1042</v>
      </c>
      <c r="B519" s="1" t="s">
        <v>2520</v>
      </c>
      <c r="C519" s="1"/>
      <c r="D519">
        <f t="shared" si="33"/>
        <v>0.26378344502262613</v>
      </c>
      <c r="E519">
        <f t="shared" si="34"/>
        <v>0.36548798489089962</v>
      </c>
      <c r="G519">
        <f t="shared" si="32"/>
        <v>0.36546531800246385</v>
      </c>
      <c r="H519" s="4">
        <f t="shared" si="35"/>
        <v>-0.12108329960325293</v>
      </c>
    </row>
    <row r="520" spans="1:8" x14ac:dyDescent="0.35">
      <c r="A520" s="1" t="s">
        <v>1044</v>
      </c>
      <c r="B520" s="1" t="s">
        <v>2521</v>
      </c>
      <c r="C520" s="1"/>
      <c r="D520">
        <f t="shared" si="33"/>
        <v>0.26373459561064899</v>
      </c>
      <c r="E520">
        <f t="shared" si="34"/>
        <v>0.36473855505539854</v>
      </c>
      <c r="G520">
        <f t="shared" si="32"/>
        <v>0.36472218282614222</v>
      </c>
      <c r="H520" s="4">
        <f t="shared" si="35"/>
        <v>-8.7307966875282972E-2</v>
      </c>
    </row>
    <row r="521" spans="1:8" x14ac:dyDescent="0.35">
      <c r="A521" s="1" t="s">
        <v>1046</v>
      </c>
      <c r="B521" s="1" t="s">
        <v>2522</v>
      </c>
      <c r="C521" s="1"/>
      <c r="D521">
        <f t="shared" si="33"/>
        <v>0.26368584309715731</v>
      </c>
      <c r="E521">
        <f t="shared" si="34"/>
        <v>0.36398782974849142</v>
      </c>
      <c r="G521">
        <f t="shared" si="32"/>
        <v>0.36398112460830134</v>
      </c>
      <c r="H521" s="4">
        <f t="shared" si="35"/>
        <v>-3.5695052769124658E-2</v>
      </c>
    </row>
    <row r="522" spans="1:8" x14ac:dyDescent="0.35">
      <c r="A522" s="1" t="s">
        <v>1048</v>
      </c>
      <c r="B522" s="1" t="s">
        <v>937</v>
      </c>
      <c r="C522" s="1"/>
      <c r="D522">
        <f t="shared" si="33"/>
        <v>0.26363718713079509</v>
      </c>
      <c r="E522">
        <f t="shared" si="34"/>
        <v>0.3632358044836938</v>
      </c>
      <c r="G522">
        <f t="shared" si="32"/>
        <v>0.36324213290248508</v>
      </c>
      <c r="H522" s="4">
        <f t="shared" si="35"/>
        <v>3.3631781191534316E-2</v>
      </c>
    </row>
    <row r="523" spans="1:8" x14ac:dyDescent="0.35">
      <c r="A523" s="1" t="s">
        <v>1050</v>
      </c>
      <c r="B523" s="1" t="s">
        <v>939</v>
      </c>
      <c r="C523" s="1"/>
      <c r="D523">
        <f t="shared" si="33"/>
        <v>0.26358862736205091</v>
      </c>
      <c r="E523">
        <f t="shared" si="34"/>
        <v>0.3624824747511744</v>
      </c>
      <c r="G523">
        <f t="shared" si="32"/>
        <v>0.36250519732783459</v>
      </c>
      <c r="H523" s="4">
        <f t="shared" si="35"/>
        <v>0.12054996873711588</v>
      </c>
    </row>
    <row r="524" spans="1:8" x14ac:dyDescent="0.35">
      <c r="A524" s="1" t="s">
        <v>1052</v>
      </c>
      <c r="B524" s="1" t="s">
        <v>2523</v>
      </c>
      <c r="C524" s="1"/>
      <c r="D524">
        <f t="shared" si="33"/>
        <v>0.26354016344324577</v>
      </c>
      <c r="E524">
        <f t="shared" si="34"/>
        <v>0.36172783601759284</v>
      </c>
      <c r="G524">
        <f t="shared" si="32"/>
        <v>0.36177030756897466</v>
      </c>
      <c r="H524" s="4">
        <f t="shared" si="35"/>
        <v>0.22493802915901639</v>
      </c>
    </row>
    <row r="525" spans="1:8" x14ac:dyDescent="0.35">
      <c r="A525" s="1" t="s">
        <v>1054</v>
      </c>
      <c r="B525" s="1" t="s">
        <v>2524</v>
      </c>
      <c r="C525" s="1"/>
      <c r="D525">
        <f t="shared" si="33"/>
        <v>0.26349179502852027</v>
      </c>
      <c r="E525">
        <f t="shared" si="34"/>
        <v>0.36097188372593586</v>
      </c>
      <c r="G525">
        <f t="shared" si="32"/>
        <v>0.36103745337658211</v>
      </c>
      <c r="H525" s="4">
        <f t="shared" si="35"/>
        <v>0.34667556132816912</v>
      </c>
    </row>
    <row r="526" spans="1:8" x14ac:dyDescent="0.35">
      <c r="A526" s="1" t="s">
        <v>1056</v>
      </c>
      <c r="B526" s="1" t="s">
        <v>2525</v>
      </c>
      <c r="C526" s="1"/>
      <c r="D526">
        <f t="shared" si="33"/>
        <v>0.26344352177382208</v>
      </c>
      <c r="E526">
        <f t="shared" si="34"/>
        <v>0.36021461329535231</v>
      </c>
      <c r="G526">
        <f t="shared" si="32"/>
        <v>0.36030662456488471</v>
      </c>
      <c r="H526" s="4">
        <f t="shared" si="35"/>
        <v>0.48564322157584883</v>
      </c>
    </row>
    <row r="527" spans="1:8" x14ac:dyDescent="0.35">
      <c r="A527" s="1" t="s">
        <v>1058</v>
      </c>
      <c r="B527" s="1" t="s">
        <v>2526</v>
      </c>
      <c r="C527" s="1"/>
      <c r="D527">
        <f t="shared" si="33"/>
        <v>0.26339534333689385</v>
      </c>
      <c r="E527">
        <f t="shared" si="34"/>
        <v>0.35964579267454294</v>
      </c>
      <c r="G527">
        <f t="shared" si="32"/>
        <v>0.359577811012457</v>
      </c>
      <c r="H527" s="4">
        <f t="shared" si="35"/>
        <v>-0.35827728082660215</v>
      </c>
    </row>
    <row r="528" spans="1:8" x14ac:dyDescent="0.35">
      <c r="A528" s="1" t="s">
        <v>1060</v>
      </c>
      <c r="B528" s="1" t="s">
        <v>2043</v>
      </c>
      <c r="C528" s="1"/>
      <c r="D528">
        <f t="shared" si="33"/>
        <v>0.26334725937726083</v>
      </c>
      <c r="E528">
        <f t="shared" si="34"/>
        <v>0.35888620440586905</v>
      </c>
      <c r="G528">
        <f t="shared" si="32"/>
        <v>0.35885100266256131</v>
      </c>
      <c r="H528" s="4">
        <f t="shared" si="35"/>
        <v>-0.18520319052628409</v>
      </c>
    </row>
    <row r="529" spans="1:8" x14ac:dyDescent="0.35">
      <c r="A529" s="1" t="s">
        <v>1062</v>
      </c>
      <c r="B529" s="1" t="s">
        <v>2044</v>
      </c>
      <c r="C529" s="1"/>
      <c r="D529">
        <f t="shared" si="33"/>
        <v>0.26329926955621863</v>
      </c>
      <c r="E529">
        <f t="shared" si="34"/>
        <v>0.35812528527664861</v>
      </c>
      <c r="G529">
        <f t="shared" si="32"/>
        <v>0.35812618951985087</v>
      </c>
      <c r="H529" s="4">
        <f t="shared" si="35"/>
        <v>4.7492680144145538E-3</v>
      </c>
    </row>
    <row r="530" spans="1:8" x14ac:dyDescent="0.35">
      <c r="A530" s="1" t="s">
        <v>1064</v>
      </c>
      <c r="B530" s="1" t="s">
        <v>951</v>
      </c>
      <c r="C530" s="1"/>
      <c r="D530">
        <f t="shared" si="33"/>
        <v>0.26325137353682132</v>
      </c>
      <c r="E530">
        <f t="shared" si="34"/>
        <v>0.3573630306151428</v>
      </c>
      <c r="G530">
        <f t="shared" si="32"/>
        <v>0.35740336165355302</v>
      </c>
      <c r="H530" s="4">
        <f t="shared" si="35"/>
        <v>0.21146489886580966</v>
      </c>
    </row>
    <row r="531" spans="1:8" x14ac:dyDescent="0.35">
      <c r="A531" s="1" t="s">
        <v>1066</v>
      </c>
      <c r="B531" s="1" t="s">
        <v>953</v>
      </c>
      <c r="C531" s="1"/>
      <c r="D531">
        <f t="shared" si="33"/>
        <v>0.26320357098386959</v>
      </c>
      <c r="E531">
        <f t="shared" si="34"/>
        <v>0.35659943572497083</v>
      </c>
      <c r="G531">
        <f t="shared" ref="G531:G594" si="36" xml:space="preserve"> -32256.9743*D531^4 + 36220.8297*D531^3 - 15069.3771*D531^2 + 2772.64484*D531 - 191.09886</f>
        <v>0.35668250919326283</v>
      </c>
      <c r="H531" s="4">
        <f t="shared" si="35"/>
        <v>0.4348295042153616</v>
      </c>
    </row>
    <row r="532" spans="1:8" x14ac:dyDescent="0.35">
      <c r="A532" s="1" t="s">
        <v>1068</v>
      </c>
      <c r="B532" s="1" t="s">
        <v>2527</v>
      </c>
      <c r="C532" s="1"/>
      <c r="D532">
        <f t="shared" si="33"/>
        <v>0.2631558615638987</v>
      </c>
      <c r="E532">
        <f t="shared" si="34"/>
        <v>0.35602585719312274</v>
      </c>
      <c r="G532">
        <f t="shared" si="36"/>
        <v>0.35596362233223999</v>
      </c>
      <c r="H532" s="4">
        <f t="shared" si="35"/>
        <v>-0.3252701065257213</v>
      </c>
    </row>
    <row r="533" spans="1:8" x14ac:dyDescent="0.35">
      <c r="A533" s="1" t="s">
        <v>1070</v>
      </c>
      <c r="B533" s="1" t="s">
        <v>2528</v>
      </c>
      <c r="C533" s="1"/>
      <c r="D533">
        <f t="shared" si="33"/>
        <v>0.26310824494516666</v>
      </c>
      <c r="E533">
        <f t="shared" si="34"/>
        <v>0.35525990552737846</v>
      </c>
      <c r="G533">
        <f t="shared" si="36"/>
        <v>0.35524669132320241</v>
      </c>
      <c r="H533" s="4">
        <f t="shared" si="35"/>
        <v>-6.8946146852155721E-2</v>
      </c>
    </row>
    <row r="534" spans="1:8" x14ac:dyDescent="0.35">
      <c r="A534" s="1" t="s">
        <v>1072</v>
      </c>
      <c r="B534" s="1" t="s">
        <v>2048</v>
      </c>
      <c r="C534" s="1"/>
      <c r="D534">
        <f t="shared" si="33"/>
        <v>0.26306072079764309</v>
      </c>
      <c r="E534">
        <f t="shared" si="34"/>
        <v>0.35449260058943649</v>
      </c>
      <c r="G534">
        <f t="shared" si="36"/>
        <v>0.3545317064810547</v>
      </c>
      <c r="H534" s="4">
        <f t="shared" si="35"/>
        <v>0.20369015313193017</v>
      </c>
    </row>
    <row r="535" spans="1:8" x14ac:dyDescent="0.35">
      <c r="A535" s="1" t="s">
        <v>1074</v>
      </c>
      <c r="B535" s="1" t="s">
        <v>2049</v>
      </c>
      <c r="C535" s="1"/>
      <c r="D535">
        <f t="shared" si="33"/>
        <v>0.26301328879299701</v>
      </c>
      <c r="E535">
        <f t="shared" si="34"/>
        <v>0.35372393758894904</v>
      </c>
      <c r="G535">
        <f t="shared" si="36"/>
        <v>0.35381865818038705</v>
      </c>
      <c r="H535" s="4">
        <f t="shared" si="35"/>
        <v>0.49252852575598638</v>
      </c>
    </row>
    <row r="536" spans="1:8" x14ac:dyDescent="0.35">
      <c r="A536" s="1" t="s">
        <v>1076</v>
      </c>
      <c r="B536" s="1" t="s">
        <v>2529</v>
      </c>
      <c r="C536" s="1"/>
      <c r="D536">
        <f t="shared" si="33"/>
        <v>0.26296594860458611</v>
      </c>
      <c r="E536">
        <f t="shared" si="34"/>
        <v>0.35314654621397934</v>
      </c>
      <c r="G536">
        <f t="shared" si="36"/>
        <v>0.35310753685581631</v>
      </c>
      <c r="H536" s="4">
        <f t="shared" si="35"/>
        <v>-0.20254034020572576</v>
      </c>
    </row>
    <row r="537" spans="1:8" x14ac:dyDescent="0.35">
      <c r="A537" s="1" t="s">
        <v>1078</v>
      </c>
      <c r="B537" s="1" t="s">
        <v>2530</v>
      </c>
      <c r="C537" s="1"/>
      <c r="D537">
        <f t="shared" si="33"/>
        <v>0.26291869990744454</v>
      </c>
      <c r="E537">
        <f t="shared" si="34"/>
        <v>0.35237549500051996</v>
      </c>
      <c r="G537">
        <f t="shared" si="36"/>
        <v>0.35239833300153123</v>
      </c>
      <c r="H537" s="4">
        <f t="shared" si="35"/>
        <v>0.11837519041391076</v>
      </c>
    </row>
    <row r="538" spans="1:8" x14ac:dyDescent="0.35">
      <c r="A538" s="1" t="s">
        <v>1080</v>
      </c>
      <c r="B538" s="1" t="s">
        <v>2531</v>
      </c>
      <c r="C538" s="1"/>
      <c r="D538">
        <f t="shared" si="33"/>
        <v>0.26287154237827259</v>
      </c>
      <c r="E538">
        <f t="shared" si="34"/>
        <v>0.35160307241912886</v>
      </c>
      <c r="G538">
        <f t="shared" si="36"/>
        <v>0.35169103717061034</v>
      </c>
      <c r="H538" s="4">
        <f t="shared" si="35"/>
        <v>0.45516768804709784</v>
      </c>
    </row>
    <row r="539" spans="1:8" x14ac:dyDescent="0.35">
      <c r="A539" s="1" t="s">
        <v>1082</v>
      </c>
      <c r="B539" s="1" t="s">
        <v>967</v>
      </c>
      <c r="C539" s="1"/>
      <c r="D539">
        <f t="shared" si="33"/>
        <v>0.26282447569542483</v>
      </c>
      <c r="E539">
        <f t="shared" si="34"/>
        <v>0.35102285258412386</v>
      </c>
      <c r="G539">
        <f t="shared" si="36"/>
        <v>0.35098563997502197</v>
      </c>
      <c r="H539" s="4">
        <f t="shared" si="35"/>
        <v>-0.19226934909566396</v>
      </c>
    </row>
    <row r="540" spans="1:8" x14ac:dyDescent="0.35">
      <c r="A540" s="1" t="s">
        <v>1084</v>
      </c>
      <c r="B540" s="1" t="s">
        <v>2052</v>
      </c>
      <c r="C540" s="1"/>
      <c r="D540">
        <f t="shared" si="33"/>
        <v>0.26277749953889934</v>
      </c>
      <c r="E540">
        <f t="shared" si="34"/>
        <v>0.35024801833416286</v>
      </c>
      <c r="G540">
        <f t="shared" si="36"/>
        <v>0.35028213208437364</v>
      </c>
      <c r="H540" s="4">
        <f t="shared" si="35"/>
        <v>0.17595849111406991</v>
      </c>
    </row>
    <row r="541" spans="1:8" x14ac:dyDescent="0.35">
      <c r="A541" s="1" t="s">
        <v>1086</v>
      </c>
      <c r="B541" s="1" t="s">
        <v>2532</v>
      </c>
      <c r="C541" s="1"/>
      <c r="D541">
        <f t="shared" si="33"/>
        <v>0.26273061359032662</v>
      </c>
      <c r="E541">
        <f t="shared" si="34"/>
        <v>0.34966598409662969</v>
      </c>
      <c r="G541">
        <f t="shared" si="36"/>
        <v>0.34958050422659426</v>
      </c>
      <c r="H541" s="4">
        <f t="shared" si="35"/>
        <v>-0.44025346905041118</v>
      </c>
    </row>
    <row r="542" spans="1:8" x14ac:dyDescent="0.35">
      <c r="A542" s="1" t="s">
        <v>1088</v>
      </c>
      <c r="B542" s="1" t="s">
        <v>2533</v>
      </c>
      <c r="C542" s="1"/>
      <c r="D542">
        <f t="shared" si="33"/>
        <v>0.26268381753295877</v>
      </c>
      <c r="E542">
        <f t="shared" si="34"/>
        <v>0.34888872307143798</v>
      </c>
      <c r="G542">
        <f t="shared" si="36"/>
        <v>0.34888074718656981</v>
      </c>
      <c r="H542" s="4">
        <f t="shared" si="35"/>
        <v>-4.100901142134461E-2</v>
      </c>
    </row>
    <row r="543" spans="1:8" x14ac:dyDescent="0.35">
      <c r="A543" s="1" t="s">
        <v>1090</v>
      </c>
      <c r="B543" s="1" t="s">
        <v>2534</v>
      </c>
      <c r="C543" s="1"/>
      <c r="D543">
        <f t="shared" si="33"/>
        <v>0.26263711105165877</v>
      </c>
      <c r="E543">
        <f t="shared" si="34"/>
        <v>0.34811006848023773</v>
      </c>
      <c r="G543">
        <f t="shared" si="36"/>
        <v>0.34818285180534758</v>
      </c>
      <c r="H543" s="4">
        <f t="shared" si="35"/>
        <v>0.37358896687500476</v>
      </c>
    </row>
    <row r="544" spans="1:8" x14ac:dyDescent="0.35">
      <c r="A544" s="1" t="s">
        <v>1092</v>
      </c>
      <c r="B544" s="1" t="s">
        <v>2535</v>
      </c>
      <c r="C544" s="1"/>
      <c r="D544">
        <f t="shared" si="33"/>
        <v>0.26259049383288952</v>
      </c>
      <c r="E544">
        <f t="shared" si="34"/>
        <v>0.34752515999868949</v>
      </c>
      <c r="G544">
        <f t="shared" si="36"/>
        <v>0.34748680898195516</v>
      </c>
      <c r="H544" s="4">
        <f t="shared" si="35"/>
        <v>-0.19656154426250794</v>
      </c>
    </row>
    <row r="545" spans="1:8" x14ac:dyDescent="0.35">
      <c r="A545" s="1" t="s">
        <v>1094</v>
      </c>
      <c r="B545" s="1" t="s">
        <v>2536</v>
      </c>
      <c r="C545" s="1"/>
      <c r="D545">
        <f t="shared" si="33"/>
        <v>0.26254396556470344</v>
      </c>
      <c r="E545">
        <f t="shared" si="34"/>
        <v>0.34674405460484881</v>
      </c>
      <c r="G545">
        <f t="shared" si="36"/>
        <v>0.34679260967021719</v>
      </c>
      <c r="H545" s="4">
        <f t="shared" si="35"/>
        <v>0.24843830880039164</v>
      </c>
    </row>
    <row r="546" spans="1:8" x14ac:dyDescent="0.35">
      <c r="A546" s="1" t="s">
        <v>1096</v>
      </c>
      <c r="B546" s="1" t="s">
        <v>979</v>
      </c>
      <c r="C546" s="1"/>
      <c r="D546">
        <f t="shared" si="33"/>
        <v>0.26249752593673187</v>
      </c>
      <c r="E546">
        <f t="shared" si="34"/>
        <v>0.3461573022320083</v>
      </c>
      <c r="G546">
        <f t="shared" si="36"/>
        <v>0.34610024488023328</v>
      </c>
      <c r="H546" s="4">
        <f t="shared" si="35"/>
        <v>-0.2915117558193181</v>
      </c>
    </row>
    <row r="547" spans="1:8" x14ac:dyDescent="0.35">
      <c r="A547" s="1" t="s">
        <v>1098</v>
      </c>
      <c r="B547" s="1" t="s">
        <v>981</v>
      </c>
      <c r="C547" s="1"/>
      <c r="D547">
        <f t="shared" si="33"/>
        <v>0.26245117464017459</v>
      </c>
      <c r="E547">
        <f t="shared" si="34"/>
        <v>0.34537373055908832</v>
      </c>
      <c r="G547">
        <f t="shared" si="36"/>
        <v>0.34540970567655904</v>
      </c>
      <c r="H547" s="4">
        <f t="shared" si="35"/>
        <v>0.18348882840735214</v>
      </c>
    </row>
    <row r="548" spans="1:8" x14ac:dyDescent="0.35">
      <c r="A548" s="1" t="s">
        <v>1100</v>
      </c>
      <c r="B548" s="1" t="s">
        <v>2537</v>
      </c>
      <c r="C548" s="1"/>
      <c r="D548">
        <f t="shared" si="33"/>
        <v>0.26240491136778948</v>
      </c>
      <c r="E548">
        <f t="shared" si="34"/>
        <v>0.3447851226326607</v>
      </c>
      <c r="G548">
        <f t="shared" si="36"/>
        <v>0.34472098317911559</v>
      </c>
      <c r="H548" s="4">
        <f t="shared" si="35"/>
        <v>-0.3266585255987664</v>
      </c>
    </row>
    <row r="549" spans="1:8" x14ac:dyDescent="0.35">
      <c r="A549" s="1" t="s">
        <v>1102</v>
      </c>
      <c r="B549" s="1" t="s">
        <v>2538</v>
      </c>
      <c r="C549" s="1"/>
      <c r="D549">
        <f t="shared" si="33"/>
        <v>0.26235873581388236</v>
      </c>
      <c r="E549">
        <f t="shared" si="34"/>
        <v>0.34399906905716132</v>
      </c>
      <c r="G549">
        <f t="shared" si="36"/>
        <v>0.3440340685625074</v>
      </c>
      <c r="H549" s="4">
        <f t="shared" si="35"/>
        <v>0.17794843138974059</v>
      </c>
    </row>
    <row r="550" spans="1:8" x14ac:dyDescent="0.35">
      <c r="A550" s="1" t="s">
        <v>1104</v>
      </c>
      <c r="B550" s="1" t="s">
        <v>2057</v>
      </c>
      <c r="C550" s="1"/>
      <c r="D550">
        <f t="shared" si="33"/>
        <v>0.26231264767429635</v>
      </c>
      <c r="E550">
        <f t="shared" si="34"/>
        <v>0.34340859380385735</v>
      </c>
      <c r="G550">
        <f t="shared" si="36"/>
        <v>0.34334895305420332</v>
      </c>
      <c r="H550" s="4">
        <f t="shared" si="35"/>
        <v>-0.30278723085652715</v>
      </c>
    </row>
    <row r="551" spans="1:8" x14ac:dyDescent="0.35">
      <c r="A551" s="1" t="s">
        <v>1106</v>
      </c>
      <c r="B551" s="1" t="s">
        <v>2058</v>
      </c>
      <c r="C551" s="1"/>
      <c r="D551">
        <f t="shared" si="33"/>
        <v>0.26226664664640242</v>
      </c>
      <c r="E551">
        <f t="shared" si="34"/>
        <v>0.34262004255334799</v>
      </c>
      <c r="G551">
        <f t="shared" si="36"/>
        <v>0.34266562793635558</v>
      </c>
      <c r="H551" s="4">
        <f t="shared" si="35"/>
        <v>0.23103838081128814</v>
      </c>
    </row>
    <row r="552" spans="1:8" x14ac:dyDescent="0.35">
      <c r="A552" s="1" t="s">
        <v>1108</v>
      </c>
      <c r="B552" s="1" t="s">
        <v>2539</v>
      </c>
      <c r="C552" s="1"/>
      <c r="D552">
        <f t="shared" si="33"/>
        <v>0.26222073242908883</v>
      </c>
      <c r="E552">
        <f t="shared" si="34"/>
        <v>0.34202768808747175</v>
      </c>
      <c r="G552">
        <f t="shared" si="36"/>
        <v>0.3419840845437534</v>
      </c>
      <c r="H552" s="4">
        <f t="shared" si="35"/>
        <v>-0.22067003383208217</v>
      </c>
    </row>
    <row r="553" spans="1:8" x14ac:dyDescent="0.35">
      <c r="A553" s="1" t="s">
        <v>1110</v>
      </c>
      <c r="B553" s="1" t="s">
        <v>2540</v>
      </c>
      <c r="C553" s="1"/>
      <c r="D553">
        <f t="shared" si="33"/>
        <v>0.26217490472275146</v>
      </c>
      <c r="E553">
        <f t="shared" si="34"/>
        <v>0.3412366232386923</v>
      </c>
      <c r="G553">
        <f t="shared" si="36"/>
        <v>0.34130431426439145</v>
      </c>
      <c r="H553" s="4">
        <f t="shared" si="35"/>
        <v>0.34199302823711974</v>
      </c>
    </row>
    <row r="554" spans="1:8" x14ac:dyDescent="0.35">
      <c r="A554" s="1" t="s">
        <v>1112</v>
      </c>
      <c r="B554" s="1" t="s">
        <v>993</v>
      </c>
      <c r="C554" s="1"/>
      <c r="D554">
        <f t="shared" si="33"/>
        <v>0.26212916322928376</v>
      </c>
      <c r="E554">
        <f t="shared" si="34"/>
        <v>0.34064237756070526</v>
      </c>
      <c r="G554">
        <f t="shared" si="36"/>
        <v>0.34062630853833298</v>
      </c>
      <c r="H554" s="4">
        <f t="shared" si="35"/>
        <v>-8.1066138654328768E-2</v>
      </c>
    </row>
    <row r="555" spans="1:8" x14ac:dyDescent="0.35">
      <c r="A555" s="1" t="s">
        <v>1114</v>
      </c>
      <c r="B555" s="1" t="s">
        <v>995</v>
      </c>
      <c r="C555" s="1"/>
      <c r="D555">
        <f t="shared" si="33"/>
        <v>0.26208350765206712</v>
      </c>
      <c r="E555">
        <f t="shared" si="34"/>
        <v>0.33984878303763705</v>
      </c>
      <c r="G555">
        <f t="shared" si="36"/>
        <v>0.33995005885725504</v>
      </c>
      <c r="H555" s="4">
        <f t="shared" si="35"/>
        <v>0.51005954273053433</v>
      </c>
    </row>
    <row r="556" spans="1:8" x14ac:dyDescent="0.35">
      <c r="A556" s="1" t="s">
        <v>1116</v>
      </c>
      <c r="B556" s="1" t="s">
        <v>2541</v>
      </c>
      <c r="C556" s="1"/>
      <c r="D556">
        <f t="shared" si="33"/>
        <v>0.26203793769596095</v>
      </c>
      <c r="E556">
        <f t="shared" si="34"/>
        <v>0.33925263403269967</v>
      </c>
      <c r="G556">
        <f t="shared" si="36"/>
        <v>0.33927555676535803</v>
      </c>
      <c r="H556" s="4">
        <f t="shared" si="35"/>
        <v>0.1152779310884533</v>
      </c>
    </row>
    <row r="557" spans="1:8" x14ac:dyDescent="0.35">
      <c r="A557" s="1" t="s">
        <v>1118</v>
      </c>
      <c r="B557" s="1" t="s">
        <v>2542</v>
      </c>
      <c r="C557" s="1"/>
      <c r="D557">
        <f t="shared" si="33"/>
        <v>0.26199245306729346</v>
      </c>
      <c r="E557">
        <f t="shared" si="34"/>
        <v>0.3386556655787003</v>
      </c>
      <c r="G557">
        <f t="shared" si="36"/>
        <v>0.33860279385800141</v>
      </c>
      <c r="H557" s="4">
        <f t="shared" si="35"/>
        <v>-0.26550234627320535</v>
      </c>
    </row>
    <row r="558" spans="1:8" x14ac:dyDescent="0.35">
      <c r="A558" s="1" t="s">
        <v>1120</v>
      </c>
      <c r="B558" s="1" t="s">
        <v>2543</v>
      </c>
      <c r="C558" s="1"/>
      <c r="D558">
        <f t="shared" si="33"/>
        <v>0.26194705347385161</v>
      </c>
      <c r="E558">
        <f t="shared" si="34"/>
        <v>0.33785842904109437</v>
      </c>
      <c r="G558">
        <f t="shared" si="36"/>
        <v>0.33793176178090789</v>
      </c>
      <c r="H558" s="4">
        <f t="shared" si="35"/>
        <v>0.36762809668422491</v>
      </c>
    </row>
    <row r="559" spans="1:8" x14ac:dyDescent="0.35">
      <c r="A559" s="1" t="s">
        <v>1122</v>
      </c>
      <c r="B559" s="1" t="s">
        <v>2544</v>
      </c>
      <c r="C559" s="1"/>
      <c r="D559">
        <f t="shared" si="33"/>
        <v>0.26190173862487187</v>
      </c>
      <c r="E559">
        <f t="shared" si="34"/>
        <v>0.33725953975027573</v>
      </c>
      <c r="G559">
        <f t="shared" si="36"/>
        <v>0.33726245223073192</v>
      </c>
      <c r="H559" s="4">
        <f t="shared" si="35"/>
        <v>1.4579401780956402E-2</v>
      </c>
    </row>
    <row r="560" spans="1:8" x14ac:dyDescent="0.35">
      <c r="A560" s="1" t="s">
        <v>1124</v>
      </c>
      <c r="B560" s="1" t="s">
        <v>2545</v>
      </c>
      <c r="C560" s="1"/>
      <c r="D560">
        <f t="shared" si="33"/>
        <v>0.26185650823103085</v>
      </c>
      <c r="E560">
        <f t="shared" si="34"/>
        <v>0.33665982345442003</v>
      </c>
      <c r="G560">
        <f t="shared" si="36"/>
        <v>0.33659485695403646</v>
      </c>
      <c r="H560" s="4">
        <f t="shared" si="35"/>
        <v>-0.32473754425943469</v>
      </c>
    </row>
    <row r="561" spans="1:8" x14ac:dyDescent="0.35">
      <c r="A561" s="1" t="s">
        <v>1126</v>
      </c>
      <c r="B561" s="1" t="s">
        <v>2546</v>
      </c>
      <c r="C561" s="1"/>
      <c r="D561">
        <f t="shared" si="33"/>
        <v>0.26181136200443589</v>
      </c>
      <c r="E561">
        <f t="shared" si="34"/>
        <v>0.33585891131981793</v>
      </c>
      <c r="G561">
        <f t="shared" si="36"/>
        <v>0.3359289677470656</v>
      </c>
      <c r="H561" s="4">
        <f t="shared" si="35"/>
        <v>0.34958888338909588</v>
      </c>
    </row>
    <row r="562" spans="1:8" x14ac:dyDescent="0.35">
      <c r="A562" s="1" t="s">
        <v>1128</v>
      </c>
      <c r="B562" s="1" t="s">
        <v>1007</v>
      </c>
      <c r="C562" s="1"/>
      <c r="D562">
        <f t="shared" si="33"/>
        <v>0.26176629965861592</v>
      </c>
      <c r="E562">
        <f t="shared" si="34"/>
        <v>0.33525725643453186</v>
      </c>
      <c r="G562">
        <f t="shared" si="36"/>
        <v>0.33526477645665409</v>
      </c>
      <c r="H562" s="4">
        <f t="shared" si="35"/>
        <v>3.7471046586468049E-2</v>
      </c>
    </row>
    <row r="563" spans="1:8" x14ac:dyDescent="0.35">
      <c r="A563" s="1" t="s">
        <v>1130</v>
      </c>
      <c r="B563" s="1" t="s">
        <v>1009</v>
      </c>
      <c r="C563" s="1"/>
      <c r="D563">
        <f t="shared" si="33"/>
        <v>0.26172132090851208</v>
      </c>
      <c r="E563">
        <f t="shared" si="34"/>
        <v>0.33465476688324136</v>
      </c>
      <c r="G563">
        <f t="shared" si="36"/>
        <v>0.33460227497681672</v>
      </c>
      <c r="H563" s="4">
        <f t="shared" si="35"/>
        <v>-0.26117797832325707</v>
      </c>
    </row>
    <row r="564" spans="1:8" x14ac:dyDescent="0.35">
      <c r="A564" s="1" t="s">
        <v>1132</v>
      </c>
      <c r="B564" s="1" t="s">
        <v>1011</v>
      </c>
      <c r="C564" s="1"/>
      <c r="D564">
        <f t="shared" si="33"/>
        <v>0.26167642547046882</v>
      </c>
      <c r="E564">
        <f t="shared" si="34"/>
        <v>0.33385014510254507</v>
      </c>
      <c r="G564">
        <f t="shared" si="36"/>
        <v>0.33394145525193153</v>
      </c>
      <c r="H564" s="4">
        <f t="shared" si="35"/>
        <v>0.45355560990101296</v>
      </c>
    </row>
    <row r="565" spans="1:8" x14ac:dyDescent="0.35">
      <c r="A565" s="1" t="s">
        <v>1134</v>
      </c>
      <c r="B565" s="1" t="s">
        <v>2547</v>
      </c>
      <c r="C565" s="1"/>
      <c r="D565">
        <f t="shared" si="33"/>
        <v>0.26163161306222477</v>
      </c>
      <c r="E565">
        <f t="shared" si="34"/>
        <v>0.33324569896196277</v>
      </c>
      <c r="G565">
        <f t="shared" si="36"/>
        <v>0.33328230927355662</v>
      </c>
      <c r="H565" s="4">
        <f t="shared" si="35"/>
        <v>0.18158631614806353</v>
      </c>
    </row>
    <row r="566" spans="1:8" x14ac:dyDescent="0.35">
      <c r="A566" s="1" t="s">
        <v>1136</v>
      </c>
      <c r="B566" s="1" t="s">
        <v>2548</v>
      </c>
      <c r="C566" s="1"/>
      <c r="D566">
        <f t="shared" si="33"/>
        <v>0.26158688340290376</v>
      </c>
      <c r="E566">
        <f t="shared" si="34"/>
        <v>0.3326404103874625</v>
      </c>
      <c r="G566">
        <f t="shared" si="36"/>
        <v>0.33262482908270385</v>
      </c>
      <c r="H566" s="4">
        <f t="shared" si="35"/>
        <v>-7.7170645078616928E-2</v>
      </c>
    </row>
    <row r="567" spans="1:8" x14ac:dyDescent="0.35">
      <c r="A567" s="1" t="s">
        <v>1138</v>
      </c>
      <c r="B567" s="1" t="s">
        <v>2066</v>
      </c>
      <c r="C567" s="1"/>
      <c r="D567">
        <f t="shared" si="33"/>
        <v>0.26154223621300604</v>
      </c>
      <c r="E567">
        <f t="shared" si="34"/>
        <v>0.33203427702751803</v>
      </c>
      <c r="G567">
        <f t="shared" si="36"/>
        <v>0.33196900676620089</v>
      </c>
      <c r="H567" s="4">
        <f t="shared" si="35"/>
        <v>-0.32279937297685635</v>
      </c>
    </row>
    <row r="568" spans="1:8" x14ac:dyDescent="0.35">
      <c r="A568" s="1" t="s">
        <v>1140</v>
      </c>
      <c r="B568" s="1" t="s">
        <v>2067</v>
      </c>
      <c r="C568" s="1"/>
      <c r="D568">
        <f t="shared" si="33"/>
        <v>0.26149767121439921</v>
      </c>
      <c r="E568">
        <f t="shared" si="34"/>
        <v>0.33122478102073244</v>
      </c>
      <c r="G568">
        <f t="shared" si="36"/>
        <v>0.33131483445976073</v>
      </c>
      <c r="H568" s="4">
        <f t="shared" si="35"/>
        <v>0.44461672957796239</v>
      </c>
    </row>
    <row r="569" spans="1:8" x14ac:dyDescent="0.35">
      <c r="A569" s="1" t="s">
        <v>1142</v>
      </c>
      <c r="B569" s="1" t="s">
        <v>2549</v>
      </c>
      <c r="C569" s="1"/>
      <c r="D569">
        <f t="shared" si="33"/>
        <v>0.26145318813030988</v>
      </c>
      <c r="E569">
        <f t="shared" si="34"/>
        <v>0.33061666729443834</v>
      </c>
      <c r="G569">
        <f t="shared" si="36"/>
        <v>0.33066230434548061</v>
      </c>
      <c r="H569" s="4">
        <f t="shared" si="35"/>
        <v>0.2249949384949268</v>
      </c>
    </row>
    <row r="570" spans="1:8" x14ac:dyDescent="0.35">
      <c r="A570" s="1" t="s">
        <v>1144</v>
      </c>
      <c r="B570" s="1" t="s">
        <v>1021</v>
      </c>
      <c r="C570" s="1"/>
      <c r="D570">
        <f t="shared" si="33"/>
        <v>0.26140878668531459</v>
      </c>
      <c r="E570">
        <f t="shared" si="34"/>
        <v>0.33000770087275921</v>
      </c>
      <c r="G570">
        <f t="shared" si="36"/>
        <v>0.33001140865218304</v>
      </c>
      <c r="H570" s="4">
        <f t="shared" si="35"/>
        <v>1.8253205090079661E-2</v>
      </c>
    </row>
    <row r="571" spans="1:8" x14ac:dyDescent="0.35">
      <c r="A571" s="1" t="s">
        <v>1146</v>
      </c>
      <c r="B571" s="1" t="s">
        <v>1023</v>
      </c>
      <c r="C571" s="1"/>
      <c r="D571">
        <f t="shared" si="33"/>
        <v>0.26136446660533136</v>
      </c>
      <c r="E571">
        <f t="shared" si="34"/>
        <v>0.32939787936104264</v>
      </c>
      <c r="G571">
        <f t="shared" si="36"/>
        <v>0.32936213965462002</v>
      </c>
      <c r="H571" s="4">
        <f t="shared" si="35"/>
        <v>-0.17568985284555083</v>
      </c>
    </row>
    <row r="572" spans="1:8" x14ac:dyDescent="0.35">
      <c r="A572" s="1" t="s">
        <v>1148</v>
      </c>
      <c r="B572" s="1" t="s">
        <v>2070</v>
      </c>
      <c r="C572" s="1"/>
      <c r="D572">
        <f t="shared" si="33"/>
        <v>0.26132022761761126</v>
      </c>
      <c r="E572">
        <f t="shared" si="34"/>
        <v>0.32878720035453468</v>
      </c>
      <c r="G572">
        <f t="shared" si="36"/>
        <v>0.32871448967438255</v>
      </c>
      <c r="H572" s="4">
        <f t="shared" si="35"/>
        <v>-0.35691495152878616</v>
      </c>
    </row>
    <row r="573" spans="1:8" x14ac:dyDescent="0.35">
      <c r="A573" s="1" t="s">
        <v>1150</v>
      </c>
      <c r="B573" s="1" t="s">
        <v>1027</v>
      </c>
      <c r="C573" s="1"/>
      <c r="D573">
        <f t="shared" si="33"/>
        <v>0.26127606945072968</v>
      </c>
      <c r="E573">
        <f t="shared" si="34"/>
        <v>0.32797162362301058</v>
      </c>
      <c r="G573">
        <f t="shared" si="36"/>
        <v>0.32806845107785421</v>
      </c>
      <c r="H573" s="4">
        <f t="shared" si="35"/>
        <v>0.47449784385911187</v>
      </c>
    </row>
    <row r="574" spans="1:8" x14ac:dyDescent="0.35">
      <c r="A574" s="1" t="s">
        <v>1152</v>
      </c>
      <c r="B574" s="1" t="s">
        <v>2072</v>
      </c>
      <c r="C574" s="1"/>
      <c r="D574">
        <f t="shared" si="33"/>
        <v>0.26123199183457813</v>
      </c>
      <c r="E574">
        <f t="shared" si="34"/>
        <v>0.32735893438633035</v>
      </c>
      <c r="G574">
        <f t="shared" si="36"/>
        <v>0.32742401627746176</v>
      </c>
      <c r="H574" s="4">
        <f t="shared" si="35"/>
        <v>0.31846912048161258</v>
      </c>
    </row>
    <row r="575" spans="1:8" x14ac:dyDescent="0.35">
      <c r="A575" s="1" t="s">
        <v>1154</v>
      </c>
      <c r="B575" s="1" t="s">
        <v>2550</v>
      </c>
      <c r="C575" s="1"/>
      <c r="D575">
        <f t="shared" si="33"/>
        <v>0.26118799450035585</v>
      </c>
      <c r="E575">
        <f t="shared" si="34"/>
        <v>0.32674537956532185</v>
      </c>
      <c r="G575">
        <f t="shared" si="36"/>
        <v>0.32678117773008353</v>
      </c>
      <c r="H575" s="4">
        <f t="shared" si="35"/>
        <v>0.17492010526520829</v>
      </c>
    </row>
    <row r="576" spans="1:8" x14ac:dyDescent="0.35">
      <c r="A576" s="1" t="s">
        <v>1156</v>
      </c>
      <c r="B576" s="1" t="s">
        <v>2551</v>
      </c>
      <c r="C576" s="1"/>
      <c r="D576">
        <f t="shared" si="33"/>
        <v>0.26114407718056137</v>
      </c>
      <c r="E576">
        <f t="shared" si="34"/>
        <v>0.32613095671079462</v>
      </c>
      <c r="G576">
        <f t="shared" si="36"/>
        <v>0.32613992793795887</v>
      </c>
      <c r="H576" s="4">
        <f t="shared" si="35"/>
        <v>4.3772664631624991E-2</v>
      </c>
    </row>
    <row r="577" spans="1:8" x14ac:dyDescent="0.35">
      <c r="A577" s="1" t="s">
        <v>1158</v>
      </c>
      <c r="B577" s="1" t="s">
        <v>2552</v>
      </c>
      <c r="C577" s="1"/>
      <c r="D577">
        <f t="shared" si="33"/>
        <v>0.2611002396089846</v>
      </c>
      <c r="E577">
        <f t="shared" si="34"/>
        <v>0.32551566336314819</v>
      </c>
      <c r="G577">
        <f t="shared" si="36"/>
        <v>0.32550025944675554</v>
      </c>
      <c r="H577" s="4">
        <f t="shared" si="35"/>
        <v>-7.5050709608337485E-2</v>
      </c>
    </row>
    <row r="578" spans="1:8" x14ac:dyDescent="0.35">
      <c r="A578" s="1" t="s">
        <v>1160</v>
      </c>
      <c r="B578" s="1" t="s">
        <v>1035</v>
      </c>
      <c r="C578" s="1"/>
      <c r="D578">
        <f t="shared" si="33"/>
        <v>0.26105648152069838</v>
      </c>
      <c r="E578">
        <f t="shared" si="34"/>
        <v>0.32489949705231336</v>
      </c>
      <c r="G578">
        <f t="shared" si="36"/>
        <v>0.32486216484693387</v>
      </c>
      <c r="H578" s="4">
        <f t="shared" si="35"/>
        <v>-0.18162689819645195</v>
      </c>
    </row>
    <row r="579" spans="1:8" x14ac:dyDescent="0.35">
      <c r="A579" s="1" t="s">
        <v>1162</v>
      </c>
      <c r="B579" s="1" t="s">
        <v>1037</v>
      </c>
      <c r="C579" s="1"/>
      <c r="D579">
        <f t="shared" si="33"/>
        <v>0.26101280265205057</v>
      </c>
      <c r="E579">
        <f t="shared" si="34"/>
        <v>0.32428245529769262</v>
      </c>
      <c r="G579">
        <f t="shared" si="36"/>
        <v>0.32422563677238259</v>
      </c>
      <c r="H579" s="4">
        <f t="shared" si="35"/>
        <v>-0.27603216563454325</v>
      </c>
    </row>
    <row r="580" spans="1:8" x14ac:dyDescent="0.35">
      <c r="A580" s="1" t="s">
        <v>1164</v>
      </c>
      <c r="B580" s="1" t="s">
        <v>2553</v>
      </c>
      <c r="C580" s="1"/>
      <c r="D580">
        <f t="shared" si="33"/>
        <v>0.26096920274065599</v>
      </c>
      <c r="E580">
        <f t="shared" si="34"/>
        <v>0.32366453560810021</v>
      </c>
      <c r="G580">
        <f t="shared" si="36"/>
        <v>0.32359066790087354</v>
      </c>
      <c r="H580" s="4">
        <f t="shared" si="35"/>
        <v>-0.35834216247110362</v>
      </c>
    </row>
    <row r="581" spans="1:8" x14ac:dyDescent="0.35">
      <c r="A581" s="1" t="s">
        <v>1166</v>
      </c>
      <c r="B581" s="1" t="s">
        <v>2554</v>
      </c>
      <c r="C581" s="1"/>
      <c r="D581">
        <f t="shared" si="33"/>
        <v>0.26092568152538842</v>
      </c>
      <c r="E581">
        <f t="shared" si="34"/>
        <v>0.32304573548170146</v>
      </c>
      <c r="G581">
        <f t="shared" si="36"/>
        <v>0.32295725095258376</v>
      </c>
      <c r="H581" s="4">
        <f t="shared" si="35"/>
        <v>-0.42863193692044277</v>
      </c>
    </row>
    <row r="582" spans="1:8" x14ac:dyDescent="0.35">
      <c r="A582" s="1" t="s">
        <v>1168</v>
      </c>
      <c r="B582" s="1" t="s">
        <v>2555</v>
      </c>
      <c r="C582" s="1"/>
      <c r="D582">
        <f t="shared" ref="D582:D645" si="37">1/(LOG10(A582))</f>
        <v>0.26088223874637267</v>
      </c>
      <c r="E582">
        <f t="shared" ref="E582:E645" si="38">LOG10(B582)</f>
        <v>0.3222192947339193</v>
      </c>
      <c r="G582">
        <f t="shared" si="36"/>
        <v>0.32232537869066391</v>
      </c>
      <c r="H582" s="4">
        <f t="shared" ref="H582:H645" si="39">1000*(POWER(10,G582)-B582)</f>
        <v>0.51302406351316776</v>
      </c>
    </row>
    <row r="583" spans="1:8" x14ac:dyDescent="0.35">
      <c r="A583" s="1" t="s">
        <v>1170</v>
      </c>
      <c r="B583" s="1" t="s">
        <v>2556</v>
      </c>
      <c r="C583" s="1"/>
      <c r="D583">
        <f t="shared" si="37"/>
        <v>0.26083887414497686</v>
      </c>
      <c r="E583">
        <f t="shared" si="38"/>
        <v>0.32159843046534387</v>
      </c>
      <c r="G583">
        <f t="shared" si="36"/>
        <v>0.32169504392146564</v>
      </c>
      <c r="H583" s="4">
        <f t="shared" si="39"/>
        <v>0.46655198878875481</v>
      </c>
    </row>
    <row r="584" spans="1:8" x14ac:dyDescent="0.35">
      <c r="A584" s="1" t="s">
        <v>1172</v>
      </c>
      <c r="B584" s="1" t="s">
        <v>2077</v>
      </c>
      <c r="C584" s="1"/>
      <c r="D584">
        <f t="shared" si="37"/>
        <v>0.26079558746380449</v>
      </c>
      <c r="E584">
        <f t="shared" si="38"/>
        <v>0.32097667734282348</v>
      </c>
      <c r="G584">
        <f t="shared" si="36"/>
        <v>0.32106623949329105</v>
      </c>
      <c r="H584" s="4">
        <f t="shared" si="39"/>
        <v>0.43187857598248058</v>
      </c>
    </row>
    <row r="585" spans="1:8" x14ac:dyDescent="0.35">
      <c r="A585" s="1" t="s">
        <v>1174</v>
      </c>
      <c r="B585" s="1" t="s">
        <v>2078</v>
      </c>
      <c r="C585" s="1"/>
      <c r="D585">
        <f t="shared" si="37"/>
        <v>0.26075237844668703</v>
      </c>
      <c r="E585">
        <f t="shared" si="38"/>
        <v>0.32035403281767189</v>
      </c>
      <c r="G585">
        <f t="shared" si="36"/>
        <v>0.32043895829548319</v>
      </c>
      <c r="H585" s="4">
        <f t="shared" si="39"/>
        <v>0.40893114067541703</v>
      </c>
    </row>
    <row r="586" spans="1:8" x14ac:dyDescent="0.35">
      <c r="A586" s="1" t="s">
        <v>1176</v>
      </c>
      <c r="B586" s="1" t="s">
        <v>2557</v>
      </c>
      <c r="C586" s="1"/>
      <c r="D586">
        <f t="shared" si="37"/>
        <v>0.26070924683867575</v>
      </c>
      <c r="E586">
        <f t="shared" si="38"/>
        <v>0.31973049433022455</v>
      </c>
      <c r="G586">
        <f t="shared" si="36"/>
        <v>0.31981319326013136</v>
      </c>
      <c r="H586" s="4">
        <f t="shared" si="39"/>
        <v>0.39763758099820024</v>
      </c>
    </row>
    <row r="587" spans="1:8" x14ac:dyDescent="0.35">
      <c r="A587" s="1" t="s">
        <v>1178</v>
      </c>
      <c r="B587" s="1" t="s">
        <v>1051</v>
      </c>
      <c r="C587" s="1"/>
      <c r="D587">
        <f t="shared" si="37"/>
        <v>0.26066619238603456</v>
      </c>
      <c r="E587">
        <f t="shared" si="38"/>
        <v>0.31910605930977631</v>
      </c>
      <c r="G587">
        <f t="shared" si="36"/>
        <v>0.31918893736002474</v>
      </c>
      <c r="H587" s="4">
        <f t="shared" si="39"/>
        <v>0.39792636362045997</v>
      </c>
    </row>
    <row r="588" spans="1:8" x14ac:dyDescent="0.35">
      <c r="A588" s="1" t="s">
        <v>1180</v>
      </c>
      <c r="B588" s="1" t="s">
        <v>1053</v>
      </c>
      <c r="C588" s="1"/>
      <c r="D588">
        <f t="shared" si="37"/>
        <v>0.26062321483623224</v>
      </c>
      <c r="E588">
        <f t="shared" si="38"/>
        <v>0.31848072517451731</v>
      </c>
      <c r="G588">
        <f t="shared" si="36"/>
        <v>0.31856618360944822</v>
      </c>
      <c r="H588" s="4">
        <f t="shared" si="39"/>
        <v>0.40972652350079741</v>
      </c>
    </row>
    <row r="589" spans="1:8" x14ac:dyDescent="0.35">
      <c r="A589" s="1" t="s">
        <v>1182</v>
      </c>
      <c r="B589" s="1" t="s">
        <v>1055</v>
      </c>
      <c r="C589" s="1"/>
      <c r="D589">
        <f t="shared" si="37"/>
        <v>0.26058031393793524</v>
      </c>
      <c r="E589">
        <f t="shared" si="38"/>
        <v>0.3178544893314692</v>
      </c>
      <c r="G589">
        <f t="shared" si="36"/>
        <v>0.31794492506281813</v>
      </c>
      <c r="H589" s="4">
        <f t="shared" si="39"/>
        <v>0.43296765329392528</v>
      </c>
    </row>
    <row r="590" spans="1:8" x14ac:dyDescent="0.35">
      <c r="A590" s="1" t="s">
        <v>1184</v>
      </c>
      <c r="B590" s="1" t="s">
        <v>2082</v>
      </c>
      <c r="C590" s="1"/>
      <c r="D590">
        <f t="shared" si="37"/>
        <v>0.26053748944099969</v>
      </c>
      <c r="E590">
        <f t="shared" si="38"/>
        <v>0.31722734917642026</v>
      </c>
      <c r="G590">
        <f t="shared" si="36"/>
        <v>0.31732515481570545</v>
      </c>
      <c r="H590" s="4">
        <f t="shared" si="39"/>
        <v>0.46757990427082063</v>
      </c>
    </row>
    <row r="591" spans="1:8" x14ac:dyDescent="0.35">
      <c r="A591" s="1" t="s">
        <v>1186</v>
      </c>
      <c r="B591" s="1" t="s">
        <v>2083</v>
      </c>
      <c r="C591" s="1"/>
      <c r="D591">
        <f t="shared" si="37"/>
        <v>0.26049474109646464</v>
      </c>
      <c r="E591">
        <f t="shared" si="38"/>
        <v>0.31659930209386083</v>
      </c>
      <c r="G591">
        <f t="shared" si="36"/>
        <v>0.31670686600358522</v>
      </c>
      <c r="H591" s="4">
        <f t="shared" si="39"/>
        <v>0.51349397637112659</v>
      </c>
    </row>
    <row r="592" spans="1:8" x14ac:dyDescent="0.35">
      <c r="A592" s="1" t="s">
        <v>1188</v>
      </c>
      <c r="B592" s="1" t="s">
        <v>2558</v>
      </c>
      <c r="C592" s="1"/>
      <c r="D592">
        <f t="shared" si="37"/>
        <v>0.26045206865654447</v>
      </c>
      <c r="E592">
        <f t="shared" si="38"/>
        <v>0.31618009889345261</v>
      </c>
      <c r="G592">
        <f t="shared" si="36"/>
        <v>0.31609005180126815</v>
      </c>
      <c r="H592" s="4">
        <f t="shared" si="39"/>
        <v>-0.4293588883954591</v>
      </c>
    </row>
    <row r="593" spans="1:8" x14ac:dyDescent="0.35">
      <c r="A593" s="1" t="s">
        <v>1190</v>
      </c>
      <c r="B593" s="1" t="s">
        <v>1061</v>
      </c>
      <c r="C593" s="1"/>
      <c r="D593">
        <f t="shared" si="37"/>
        <v>0.26040947187462155</v>
      </c>
      <c r="E593">
        <f t="shared" si="38"/>
        <v>0.31555053442190489</v>
      </c>
      <c r="G593">
        <f t="shared" si="36"/>
        <v>0.31547470542426481</v>
      </c>
      <c r="H593" s="4">
        <f t="shared" si="39"/>
        <v>-0.36104690329397116</v>
      </c>
    </row>
    <row r="594" spans="1:8" x14ac:dyDescent="0.35">
      <c r="A594" s="1" t="s">
        <v>1192</v>
      </c>
      <c r="B594" s="1" t="s">
        <v>1063</v>
      </c>
      <c r="C594" s="1"/>
      <c r="D594">
        <f t="shared" si="37"/>
        <v>0.26036695050523934</v>
      </c>
      <c r="E594">
        <f t="shared" si="38"/>
        <v>0.31492005599241979</v>
      </c>
      <c r="G594">
        <f t="shared" si="36"/>
        <v>0.31486082012651195</v>
      </c>
      <c r="H594" s="4">
        <f t="shared" si="39"/>
        <v>-0.28163775152290071</v>
      </c>
    </row>
    <row r="595" spans="1:8" x14ac:dyDescent="0.35">
      <c r="A595" s="1" t="s">
        <v>1194</v>
      </c>
      <c r="B595" s="1" t="s">
        <v>1065</v>
      </c>
      <c r="C595" s="1"/>
      <c r="D595">
        <f t="shared" si="37"/>
        <v>0.26032450430409476</v>
      </c>
      <c r="E595">
        <f t="shared" si="38"/>
        <v>0.31428866094749769</v>
      </c>
      <c r="G595">
        <f t="shared" ref="G595:G658" si="40" xml:space="preserve"> -32256.9743*D595^4 + 36220.8297*D595^3 - 15069.3771*D595^2 + 2772.64484*D595 - 191.09886</f>
        <v>0.31424838920162301</v>
      </c>
      <c r="H595" s="4">
        <f t="shared" si="39"/>
        <v>-0.19119858401106526</v>
      </c>
    </row>
    <row r="596" spans="1:8" x14ac:dyDescent="0.35">
      <c r="A596" s="1" t="s">
        <v>1196</v>
      </c>
      <c r="B596" s="1" t="s">
        <v>2559</v>
      </c>
      <c r="C596" s="1"/>
      <c r="D596">
        <f t="shared" si="37"/>
        <v>0.2602821330280316</v>
      </c>
      <c r="E596">
        <f t="shared" si="38"/>
        <v>0.31365634661803143</v>
      </c>
      <c r="G596">
        <f t="shared" si="40"/>
        <v>0.31363740598175127</v>
      </c>
      <c r="H596" s="4">
        <f t="shared" si="39"/>
        <v>-8.979602855330171E-2</v>
      </c>
    </row>
    <row r="597" spans="1:8" x14ac:dyDescent="0.35">
      <c r="A597" s="1" t="s">
        <v>1198</v>
      </c>
      <c r="B597" s="1" t="s">
        <v>2560</v>
      </c>
      <c r="C597" s="1"/>
      <c r="D597">
        <f t="shared" si="37"/>
        <v>0.26023983643503323</v>
      </c>
      <c r="E597">
        <f t="shared" si="38"/>
        <v>0.31302311032323815</v>
      </c>
      <c r="G597">
        <f t="shared" si="40"/>
        <v>0.31302786383770353</v>
      </c>
      <c r="H597" s="4">
        <f t="shared" si="39"/>
        <v>2.2503807057372427E-2</v>
      </c>
    </row>
    <row r="598" spans="1:8" x14ac:dyDescent="0.35">
      <c r="A598" s="1" t="s">
        <v>1200</v>
      </c>
      <c r="B598" s="1" t="s">
        <v>2561</v>
      </c>
      <c r="C598" s="1"/>
      <c r="D598">
        <f t="shared" si="37"/>
        <v>0.26019761428421551</v>
      </c>
      <c r="E598">
        <f t="shared" si="38"/>
        <v>0.31238894937059186</v>
      </c>
      <c r="G598">
        <f t="shared" si="40"/>
        <v>0.31241975617859907</v>
      </c>
      <c r="H598" s="4">
        <f t="shared" si="39"/>
        <v>0.14563532977662774</v>
      </c>
    </row>
    <row r="599" spans="1:8" x14ac:dyDescent="0.35">
      <c r="A599" s="1" t="s">
        <v>1202</v>
      </c>
      <c r="B599" s="1" t="s">
        <v>2562</v>
      </c>
      <c r="C599" s="1"/>
      <c r="D599">
        <f t="shared" si="37"/>
        <v>0.26015546633582026</v>
      </c>
      <c r="E599">
        <f t="shared" si="38"/>
        <v>0.31175386105575426</v>
      </c>
      <c r="G599">
        <f t="shared" si="40"/>
        <v>0.31181307645096012</v>
      </c>
      <c r="H599" s="4">
        <f t="shared" si="39"/>
        <v>0.27953345341602542</v>
      </c>
    </row>
    <row r="600" spans="1:8" x14ac:dyDescent="0.35">
      <c r="A600" s="1" t="s">
        <v>1204</v>
      </c>
      <c r="B600" s="1" t="s">
        <v>2563</v>
      </c>
      <c r="C600" s="1"/>
      <c r="D600">
        <f t="shared" si="37"/>
        <v>0.26011339235120789</v>
      </c>
      <c r="E600">
        <f t="shared" si="38"/>
        <v>0.31111784266250569</v>
      </c>
      <c r="G600">
        <f t="shared" si="40"/>
        <v>0.31120781813973508</v>
      </c>
      <c r="H600" s="4">
        <f t="shared" si="39"/>
        <v>0.42413359993442867</v>
      </c>
    </row>
    <row r="601" spans="1:8" x14ac:dyDescent="0.35">
      <c r="A601" s="1" t="s">
        <v>1206</v>
      </c>
      <c r="B601" s="1" t="s">
        <v>1075</v>
      </c>
      <c r="C601" s="1"/>
      <c r="D601">
        <f t="shared" si="37"/>
        <v>0.26007139209285079</v>
      </c>
      <c r="E601">
        <f t="shared" si="38"/>
        <v>0.31069331234336062</v>
      </c>
      <c r="G601">
        <f t="shared" si="40"/>
        <v>0.3106039747672753</v>
      </c>
      <c r="H601" s="4">
        <f t="shared" si="39"/>
        <v>-0.42062830891342884</v>
      </c>
    </row>
    <row r="602" spans="1:8" x14ac:dyDescent="0.35">
      <c r="A602" s="1" t="s">
        <v>1208</v>
      </c>
      <c r="B602" s="1" t="s">
        <v>1077</v>
      </c>
      <c r="C602" s="1"/>
      <c r="D602">
        <f t="shared" si="37"/>
        <v>0.2600294653243268</v>
      </c>
      <c r="E602">
        <f t="shared" si="38"/>
        <v>0.3100557377508914</v>
      </c>
      <c r="G602">
        <f t="shared" si="40"/>
        <v>0.31000153989288037</v>
      </c>
      <c r="H602" s="4">
        <f t="shared" si="39"/>
        <v>-0.2548158571875625</v>
      </c>
    </row>
    <row r="603" spans="1:8" x14ac:dyDescent="0.35">
      <c r="A603" s="1" t="s">
        <v>1210</v>
      </c>
      <c r="B603" s="1" t="s">
        <v>1079</v>
      </c>
      <c r="C603" s="1"/>
      <c r="D603">
        <f t="shared" si="37"/>
        <v>0.25998761181031194</v>
      </c>
      <c r="E603">
        <f t="shared" si="38"/>
        <v>0.30941722577814001</v>
      </c>
      <c r="G603">
        <f t="shared" si="40"/>
        <v>0.30940050711291178</v>
      </c>
      <c r="H603" s="4">
        <f t="shared" si="39"/>
        <v>-7.8492137649988081E-2</v>
      </c>
    </row>
    <row r="604" spans="1:8" x14ac:dyDescent="0.35">
      <c r="A604" s="1" t="s">
        <v>1212</v>
      </c>
      <c r="B604" s="1" t="s">
        <v>1081</v>
      </c>
      <c r="C604" s="1"/>
      <c r="D604">
        <f t="shared" si="37"/>
        <v>0.25994583131657417</v>
      </c>
      <c r="E604">
        <f t="shared" si="38"/>
        <v>0.30877777366472114</v>
      </c>
      <c r="G604">
        <f t="shared" si="40"/>
        <v>0.30880087006045187</v>
      </c>
      <c r="H604" s="4">
        <f t="shared" si="39"/>
        <v>0.10828024324016639</v>
      </c>
    </row>
    <row r="605" spans="1:8" x14ac:dyDescent="0.35">
      <c r="A605" s="1" t="s">
        <v>1214</v>
      </c>
      <c r="B605" s="1" t="s">
        <v>1083</v>
      </c>
      <c r="C605" s="1"/>
      <c r="D605">
        <f t="shared" si="37"/>
        <v>0.25990412360996679</v>
      </c>
      <c r="E605">
        <f t="shared" si="38"/>
        <v>0.30813737863803858</v>
      </c>
      <c r="G605">
        <f t="shared" si="40"/>
        <v>0.30820262240507645</v>
      </c>
      <c r="H605" s="4">
        <f t="shared" si="39"/>
        <v>0.30543916090763901</v>
      </c>
    </row>
    <row r="606" spans="1:8" x14ac:dyDescent="0.35">
      <c r="A606" s="1" t="s">
        <v>1216</v>
      </c>
      <c r="B606" s="1" t="s">
        <v>2091</v>
      </c>
      <c r="C606" s="1"/>
      <c r="D606">
        <f t="shared" si="37"/>
        <v>0.25986248845842136</v>
      </c>
      <c r="E606">
        <f t="shared" si="38"/>
        <v>0.30749603791321289</v>
      </c>
      <c r="G606">
        <f t="shared" si="40"/>
        <v>0.30760575785274114</v>
      </c>
      <c r="H606" s="4">
        <f t="shared" si="39"/>
        <v>0.51292296881122468</v>
      </c>
    </row>
    <row r="607" spans="1:8" x14ac:dyDescent="0.35">
      <c r="A607" s="1" t="s">
        <v>1218</v>
      </c>
      <c r="B607" s="1" t="s">
        <v>2564</v>
      </c>
      <c r="C607" s="1"/>
      <c r="D607">
        <f t="shared" si="37"/>
        <v>0.25982092563094183</v>
      </c>
      <c r="E607">
        <f t="shared" si="38"/>
        <v>0.30706795066129838</v>
      </c>
      <c r="G607">
        <f t="shared" si="40"/>
        <v>0.30701027014509918</v>
      </c>
      <c r="H607" s="4">
        <f t="shared" si="39"/>
        <v>-0.2693295080216096</v>
      </c>
    </row>
    <row r="608" spans="1:8" x14ac:dyDescent="0.35">
      <c r="A608" s="1" t="s">
        <v>1220</v>
      </c>
      <c r="B608" s="1" t="s">
        <v>2565</v>
      </c>
      <c r="C608" s="1"/>
      <c r="D608">
        <f t="shared" si="37"/>
        <v>0.25977943489759758</v>
      </c>
      <c r="E608">
        <f t="shared" si="38"/>
        <v>0.30642502755068735</v>
      </c>
      <c r="G608">
        <f t="shared" si="40"/>
        <v>0.30641615305904679</v>
      </c>
      <c r="H608" s="4">
        <f t="shared" si="39"/>
        <v>-4.1378978346440221E-2</v>
      </c>
    </row>
    <row r="609" spans="1:8" x14ac:dyDescent="0.35">
      <c r="A609" s="1" t="s">
        <v>1222</v>
      </c>
      <c r="B609" s="1" t="s">
        <v>2566</v>
      </c>
      <c r="C609" s="1"/>
      <c r="D609">
        <f t="shared" si="37"/>
        <v>0.25973801602951735</v>
      </c>
      <c r="E609">
        <f t="shared" si="38"/>
        <v>0.30578115125498223</v>
      </c>
      <c r="G609">
        <f t="shared" si="40"/>
        <v>0.30582340040808731</v>
      </c>
      <c r="H609" s="4">
        <f t="shared" si="39"/>
        <v>0.19671431845846854</v>
      </c>
    </row>
    <row r="610" spans="1:8" x14ac:dyDescent="0.35">
      <c r="A610" s="1" t="s">
        <v>1224</v>
      </c>
      <c r="B610" s="1" t="s">
        <v>2567</v>
      </c>
      <c r="C610" s="1"/>
      <c r="D610">
        <f t="shared" si="37"/>
        <v>0.25969666879888231</v>
      </c>
      <c r="E610">
        <f t="shared" si="38"/>
        <v>0.3051363189436393</v>
      </c>
      <c r="G610">
        <f t="shared" si="40"/>
        <v>0.30523200603983014</v>
      </c>
      <c r="H610" s="4">
        <f t="shared" si="39"/>
        <v>0.44489059756358529</v>
      </c>
    </row>
    <row r="611" spans="1:8" x14ac:dyDescent="0.35">
      <c r="A611" s="1" t="s">
        <v>1226</v>
      </c>
      <c r="B611" s="1" t="s">
        <v>1093</v>
      </c>
      <c r="C611" s="1"/>
      <c r="D611">
        <f t="shared" si="37"/>
        <v>0.25965539297892049</v>
      </c>
      <c r="E611">
        <f t="shared" si="38"/>
        <v>0.30470589821276539</v>
      </c>
      <c r="G611">
        <f t="shared" si="40"/>
        <v>0.30464196383792341</v>
      </c>
      <c r="H611" s="4">
        <f t="shared" si="39"/>
        <v>-0.29690946543414753</v>
      </c>
    </row>
    <row r="612" spans="1:8" x14ac:dyDescent="0.35">
      <c r="A612" s="1" t="s">
        <v>1228</v>
      </c>
      <c r="B612" s="1" t="s">
        <v>1095</v>
      </c>
      <c r="C612" s="1"/>
      <c r="D612">
        <f t="shared" si="37"/>
        <v>0.25961418834389988</v>
      </c>
      <c r="E612">
        <f t="shared" si="38"/>
        <v>0.30405946621759916</v>
      </c>
      <c r="G612">
        <f t="shared" si="40"/>
        <v>0.30405326771955288</v>
      </c>
      <c r="H612" s="4">
        <f t="shared" si="39"/>
        <v>-2.8744749238196476E-2</v>
      </c>
    </row>
    <row r="613" spans="1:8" x14ac:dyDescent="0.35">
      <c r="A613" s="1" t="s">
        <v>1230</v>
      </c>
      <c r="B613" s="1" t="s">
        <v>1097</v>
      </c>
      <c r="C613" s="1"/>
      <c r="D613">
        <f t="shared" si="37"/>
        <v>0.25957305466912239</v>
      </c>
      <c r="E613">
        <f t="shared" si="38"/>
        <v>0.30341207059674197</v>
      </c>
      <c r="G613">
        <f t="shared" si="40"/>
        <v>0.30346591163748826</v>
      </c>
      <c r="H613" s="4">
        <f t="shared" si="39"/>
        <v>0.24932631960217222</v>
      </c>
    </row>
    <row r="614" spans="1:8" x14ac:dyDescent="0.35">
      <c r="A614" s="1" t="s">
        <v>1232</v>
      </c>
      <c r="B614" s="1" t="s">
        <v>2568</v>
      </c>
      <c r="C614" s="1"/>
      <c r="D614">
        <f t="shared" si="37"/>
        <v>0.25953199173091773</v>
      </c>
      <c r="E614">
        <f t="shared" si="38"/>
        <v>0.30297993674824913</v>
      </c>
      <c r="G614">
        <f t="shared" si="40"/>
        <v>0.30287988957792322</v>
      </c>
      <c r="H614" s="4">
        <f t="shared" si="39"/>
        <v>-0.46275424635533469</v>
      </c>
    </row>
    <row r="615" spans="1:8" x14ac:dyDescent="0.35">
      <c r="A615" s="1" t="s">
        <v>1234</v>
      </c>
      <c r="B615" s="1" t="s">
        <v>2569</v>
      </c>
      <c r="C615" s="1"/>
      <c r="D615">
        <f t="shared" si="37"/>
        <v>0.2594909993066371</v>
      </c>
      <c r="E615">
        <f t="shared" si="38"/>
        <v>0.30233092868439926</v>
      </c>
      <c r="G615">
        <f t="shared" si="40"/>
        <v>0.30229519556195328</v>
      </c>
      <c r="H615" s="4">
        <f t="shared" si="39"/>
        <v>-0.1650439915872326</v>
      </c>
    </row>
    <row r="616" spans="1:8" x14ac:dyDescent="0.35">
      <c r="A616" s="1" t="s">
        <v>1236</v>
      </c>
      <c r="B616" s="1" t="s">
        <v>2570</v>
      </c>
      <c r="C616" s="1"/>
      <c r="D616">
        <f t="shared" si="37"/>
        <v>0.25945007717464735</v>
      </c>
      <c r="E616">
        <f t="shared" si="38"/>
        <v>0.30168094929357625</v>
      </c>
      <c r="G616">
        <f t="shared" si="40"/>
        <v>0.30171182364375682</v>
      </c>
      <c r="H616" s="4">
        <f t="shared" si="39"/>
        <v>0.14239997102416524</v>
      </c>
    </row>
    <row r="617" spans="1:8" x14ac:dyDescent="0.35">
      <c r="A617" s="1" t="s">
        <v>1238</v>
      </c>
      <c r="B617" s="1" t="s">
        <v>2095</v>
      </c>
      <c r="C617" s="1"/>
      <c r="D617">
        <f t="shared" si="37"/>
        <v>0.25940922511432463</v>
      </c>
      <c r="E617">
        <f t="shared" si="38"/>
        <v>0.3010299956639812</v>
      </c>
      <c r="G617">
        <f t="shared" si="40"/>
        <v>0.3011297679113909</v>
      </c>
      <c r="H617" s="4">
        <f t="shared" si="39"/>
        <v>0.45952096095414063</v>
      </c>
    </row>
    <row r="618" spans="1:8" x14ac:dyDescent="0.35">
      <c r="A618" s="1" t="s">
        <v>1240</v>
      </c>
      <c r="B618" s="1" t="s">
        <v>1105</v>
      </c>
      <c r="C618" s="1"/>
      <c r="D618">
        <f t="shared" si="37"/>
        <v>0.25936844290604849</v>
      </c>
      <c r="E618">
        <f t="shared" si="38"/>
        <v>0.30059548388996349</v>
      </c>
      <c r="G618">
        <f t="shared" si="40"/>
        <v>0.3005490224856544</v>
      </c>
      <c r="H618" s="4">
        <f t="shared" si="39"/>
        <v>-0.21373727809570475</v>
      </c>
    </row>
    <row r="619" spans="1:8" x14ac:dyDescent="0.35">
      <c r="A619" s="1" t="s">
        <v>1242</v>
      </c>
      <c r="B619" s="1" t="s">
        <v>1107</v>
      </c>
      <c r="C619" s="1"/>
      <c r="D619">
        <f t="shared" si="37"/>
        <v>0.25932773033119594</v>
      </c>
      <c r="E619">
        <f t="shared" si="38"/>
        <v>0.29994290002276708</v>
      </c>
      <c r="G619">
        <f t="shared" si="40"/>
        <v>0.29996958152224806</v>
      </c>
      <c r="H619" s="4">
        <f t="shared" si="39"/>
        <v>0.12256942888777544</v>
      </c>
    </row>
    <row r="620" spans="1:8" x14ac:dyDescent="0.35">
      <c r="A620" s="1" t="s">
        <v>1244</v>
      </c>
      <c r="B620" s="1" t="s">
        <v>1109</v>
      </c>
      <c r="C620" s="1"/>
      <c r="D620">
        <f t="shared" si="37"/>
        <v>0.25928708717213556</v>
      </c>
      <c r="E620">
        <f t="shared" si="38"/>
        <v>0.29928933408767994</v>
      </c>
      <c r="G620">
        <f t="shared" si="40"/>
        <v>0.29939143920711331</v>
      </c>
      <c r="H620" s="4">
        <f t="shared" si="39"/>
        <v>0.46838566396223413</v>
      </c>
    </row>
    <row r="621" spans="1:8" x14ac:dyDescent="0.35">
      <c r="A621" s="1" t="s">
        <v>1246</v>
      </c>
      <c r="B621" s="1" t="s">
        <v>2571</v>
      </c>
      <c r="C621" s="1"/>
      <c r="D621">
        <f t="shared" si="37"/>
        <v>0.25924651321222147</v>
      </c>
      <c r="E621">
        <f t="shared" si="38"/>
        <v>0.29885307640970665</v>
      </c>
      <c r="G621">
        <f t="shared" si="40"/>
        <v>0.2988145897613208</v>
      </c>
      <c r="H621" s="4">
        <f t="shared" si="39"/>
        <v>-0.17634356408513518</v>
      </c>
    </row>
    <row r="622" spans="1:8" x14ac:dyDescent="0.35">
      <c r="A622" s="1" t="s">
        <v>1248</v>
      </c>
      <c r="B622" s="1" t="s">
        <v>2099</v>
      </c>
      <c r="C622" s="1"/>
      <c r="D622">
        <f t="shared" si="37"/>
        <v>0.25920600823578765</v>
      </c>
      <c r="E622">
        <f t="shared" si="38"/>
        <v>0.29819786710981516</v>
      </c>
      <c r="G622">
        <f t="shared" si="40"/>
        <v>0.29823902743697772</v>
      </c>
      <c r="H622" s="4">
        <f t="shared" si="39"/>
        <v>0.18832715869687711</v>
      </c>
    </row>
    <row r="623" spans="1:8" x14ac:dyDescent="0.35">
      <c r="A623" s="1" t="s">
        <v>1250</v>
      </c>
      <c r="B623" s="1" t="s">
        <v>2572</v>
      </c>
      <c r="C623" s="1"/>
      <c r="D623">
        <f t="shared" si="37"/>
        <v>0.25916557202814217</v>
      </c>
      <c r="E623">
        <f t="shared" si="38"/>
        <v>0.29776051109913387</v>
      </c>
      <c r="G623">
        <f t="shared" si="40"/>
        <v>0.29766474651870567</v>
      </c>
      <c r="H623" s="4">
        <f t="shared" si="39"/>
        <v>-0.43765634451231605</v>
      </c>
    </row>
    <row r="624" spans="1:8" x14ac:dyDescent="0.35">
      <c r="A624" s="1" t="s">
        <v>1252</v>
      </c>
      <c r="B624" s="1" t="s">
        <v>2573</v>
      </c>
      <c r="C624" s="1"/>
      <c r="D624">
        <f t="shared" si="37"/>
        <v>0.25912520437556102</v>
      </c>
      <c r="E624">
        <f t="shared" si="38"/>
        <v>0.29710365014925649</v>
      </c>
      <c r="G624">
        <f t="shared" si="40"/>
        <v>0.29709174132364069</v>
      </c>
      <c r="H624" s="4">
        <f t="shared" si="39"/>
        <v>-5.4347844016033875E-2</v>
      </c>
    </row>
    <row r="625" spans="1:8" x14ac:dyDescent="0.35">
      <c r="A625" s="1" t="s">
        <v>1254</v>
      </c>
      <c r="B625" s="1" t="s">
        <v>2574</v>
      </c>
      <c r="C625" s="1"/>
      <c r="D625">
        <f t="shared" si="37"/>
        <v>0.25908490506528314</v>
      </c>
      <c r="E625">
        <f t="shared" si="38"/>
        <v>0.29644579420639627</v>
      </c>
      <c r="G625">
        <f t="shared" si="40"/>
        <v>0.29652000619995533</v>
      </c>
      <c r="H625" s="4">
        <f t="shared" si="39"/>
        <v>0.33819928697687018</v>
      </c>
    </row>
    <row r="626" spans="1:8" x14ac:dyDescent="0.35">
      <c r="A626" s="1" t="s">
        <v>1256</v>
      </c>
      <c r="B626" s="1" t="s">
        <v>1119</v>
      </c>
      <c r="C626" s="1"/>
      <c r="D626">
        <f t="shared" si="37"/>
        <v>0.25904467388550412</v>
      </c>
      <c r="E626">
        <f t="shared" si="38"/>
        <v>0.29600666931367231</v>
      </c>
      <c r="G626">
        <f t="shared" si="40"/>
        <v>0.29594953552788184</v>
      </c>
      <c r="H626" s="4">
        <f t="shared" si="39"/>
        <v>-0.26006792560950842</v>
      </c>
    </row>
    <row r="627" spans="1:8" x14ac:dyDescent="0.35">
      <c r="A627" s="1" t="s">
        <v>1258</v>
      </c>
      <c r="B627" s="1" t="s">
        <v>1121</v>
      </c>
      <c r="C627" s="1"/>
      <c r="D627">
        <f t="shared" si="37"/>
        <v>0.25900451062537061</v>
      </c>
      <c r="E627">
        <f t="shared" si="38"/>
        <v>0.29534714833361791</v>
      </c>
      <c r="G627">
        <f t="shared" si="40"/>
        <v>0.29538032371903</v>
      </c>
      <c r="H627" s="4">
        <f t="shared" si="39"/>
        <v>0.15079793755279347</v>
      </c>
    </row>
    <row r="628" spans="1:8" x14ac:dyDescent="0.35">
      <c r="A628" s="1" t="s">
        <v>1260</v>
      </c>
      <c r="B628" s="1" t="s">
        <v>2575</v>
      </c>
      <c r="C628" s="1"/>
      <c r="D628">
        <f t="shared" si="37"/>
        <v>0.25896441507497531</v>
      </c>
      <c r="E628">
        <f t="shared" si="38"/>
        <v>0.29490691060519242</v>
      </c>
      <c r="G628">
        <f t="shared" si="40"/>
        <v>0.29481236521615983</v>
      </c>
      <c r="H628" s="4">
        <f t="shared" si="39"/>
        <v>-0.42925531442072895</v>
      </c>
    </row>
    <row r="629" spans="1:8" x14ac:dyDescent="0.35">
      <c r="A629" s="1" t="s">
        <v>1262</v>
      </c>
      <c r="B629" s="1" t="s">
        <v>2576</v>
      </c>
      <c r="C629" s="1"/>
      <c r="D629">
        <f t="shared" si="37"/>
        <v>0.25892438702535059</v>
      </c>
      <c r="E629">
        <f t="shared" si="38"/>
        <v>0.29424571613811823</v>
      </c>
      <c r="G629">
        <f t="shared" si="40"/>
        <v>0.29424565449238571</v>
      </c>
      <c r="H629" s="4">
        <f t="shared" si="39"/>
        <v>-2.7948878855710291E-4</v>
      </c>
    </row>
    <row r="630" spans="1:8" x14ac:dyDescent="0.35">
      <c r="A630" s="1" t="s">
        <v>1264</v>
      </c>
      <c r="B630" s="1" t="s">
        <v>2577</v>
      </c>
      <c r="C630" s="1"/>
      <c r="D630">
        <f t="shared" si="37"/>
        <v>0.25888442626846375</v>
      </c>
      <c r="E630">
        <f t="shared" si="38"/>
        <v>0.29358351349611683</v>
      </c>
      <c r="G630">
        <f t="shared" si="40"/>
        <v>0.29368018605288171</v>
      </c>
      <c r="H630" s="4">
        <f t="shared" si="39"/>
        <v>0.4376739960270104</v>
      </c>
    </row>
    <row r="631" spans="1:8" x14ac:dyDescent="0.35">
      <c r="A631" s="1" t="s">
        <v>1266</v>
      </c>
      <c r="B631" s="1" t="s">
        <v>2578</v>
      </c>
      <c r="C631" s="1"/>
      <c r="D631">
        <f t="shared" si="37"/>
        <v>0.25884453259721107</v>
      </c>
      <c r="E631">
        <f t="shared" si="38"/>
        <v>0.29314148345093083</v>
      </c>
      <c r="G631">
        <f t="shared" si="40"/>
        <v>0.29311595443203942</v>
      </c>
      <c r="H631" s="4">
        <f t="shared" si="39"/>
        <v>-0.11544590494971807</v>
      </c>
    </row>
    <row r="632" spans="1:8" x14ac:dyDescent="0.35">
      <c r="A632" s="1" t="s">
        <v>1268</v>
      </c>
      <c r="B632" s="1" t="s">
        <v>2579</v>
      </c>
      <c r="C632" s="1"/>
      <c r="D632">
        <f t="shared" si="37"/>
        <v>0.25880470580541243</v>
      </c>
      <c r="E632">
        <f t="shared" si="38"/>
        <v>0.29247759366778409</v>
      </c>
      <c r="G632">
        <f t="shared" si="40"/>
        <v>0.29255295419540062</v>
      </c>
      <c r="H632" s="4">
        <f t="shared" si="39"/>
        <v>0.34031014304769514</v>
      </c>
    </row>
    <row r="633" spans="1:8" x14ac:dyDescent="0.35">
      <c r="A633" s="1" t="s">
        <v>1270</v>
      </c>
      <c r="B633" s="1" t="s">
        <v>2104</v>
      </c>
      <c r="C633" s="1"/>
      <c r="D633">
        <f t="shared" si="37"/>
        <v>0.25876494568780622</v>
      </c>
      <c r="E633">
        <f t="shared" si="38"/>
        <v>0.29203443599473639</v>
      </c>
      <c r="G633">
        <f t="shared" si="40"/>
        <v>0.29199117993840673</v>
      </c>
      <c r="H633" s="4">
        <f t="shared" si="39"/>
        <v>-0.19510815358203537</v>
      </c>
    </row>
    <row r="634" spans="1:8" x14ac:dyDescent="0.35">
      <c r="A634" s="1" t="s">
        <v>1272</v>
      </c>
      <c r="B634" s="1" t="s">
        <v>2105</v>
      </c>
      <c r="C634" s="1"/>
      <c r="D634">
        <f t="shared" si="37"/>
        <v>0.2587252520400436</v>
      </c>
      <c r="E634">
        <f t="shared" si="38"/>
        <v>0.29136885045158262</v>
      </c>
      <c r="G634">
        <f t="shared" si="40"/>
        <v>0.29143062628583039</v>
      </c>
      <c r="H634" s="4">
        <f t="shared" si="39"/>
        <v>0.27824927822250878</v>
      </c>
    </row>
    <row r="635" spans="1:8" x14ac:dyDescent="0.35">
      <c r="A635" s="1" t="s">
        <v>1274</v>
      </c>
      <c r="B635" s="1" t="s">
        <v>1135</v>
      </c>
      <c r="C635" s="1"/>
      <c r="D635">
        <f t="shared" si="37"/>
        <v>0.25868562465868344</v>
      </c>
      <c r="E635">
        <f t="shared" si="38"/>
        <v>0.29092455938275424</v>
      </c>
      <c r="G635">
        <f t="shared" si="40"/>
        <v>0.29087128789348071</v>
      </c>
      <c r="H635" s="4">
        <f t="shared" si="39"/>
        <v>-0.23966711651879358</v>
      </c>
    </row>
    <row r="636" spans="1:8" x14ac:dyDescent="0.35">
      <c r="A636" s="1" t="s">
        <v>1276</v>
      </c>
      <c r="B636" s="1" t="s">
        <v>1137</v>
      </c>
      <c r="C636" s="1"/>
      <c r="D636">
        <f t="shared" si="37"/>
        <v>0.258646063341187</v>
      </c>
      <c r="E636">
        <f t="shared" si="38"/>
        <v>0.29025726939451807</v>
      </c>
      <c r="G636">
        <f t="shared" si="40"/>
        <v>0.29031315944592961</v>
      </c>
      <c r="H636" s="4">
        <f t="shared" si="39"/>
        <v>0.2510934665551634</v>
      </c>
    </row>
    <row r="637" spans="1:8" x14ac:dyDescent="0.35">
      <c r="A637" s="1" t="s">
        <v>1278</v>
      </c>
      <c r="B637" s="1" t="s">
        <v>2580</v>
      </c>
      <c r="C637" s="1"/>
      <c r="D637">
        <f t="shared" si="37"/>
        <v>0.25860656788591269</v>
      </c>
      <c r="E637">
        <f t="shared" si="38"/>
        <v>0.28981183911762143</v>
      </c>
      <c r="G637">
        <f t="shared" si="40"/>
        <v>0.28975623565696651</v>
      </c>
      <c r="H637" s="4">
        <f t="shared" si="39"/>
        <v>-0.24951780912951804</v>
      </c>
    </row>
    <row r="638" spans="1:8" x14ac:dyDescent="0.35">
      <c r="A638" s="1" t="s">
        <v>1280</v>
      </c>
      <c r="B638" s="1" t="s">
        <v>2581</v>
      </c>
      <c r="C638" s="1"/>
      <c r="D638">
        <f t="shared" si="37"/>
        <v>0.25856713809211074</v>
      </c>
      <c r="E638">
        <f t="shared" si="38"/>
        <v>0.28914283593233309</v>
      </c>
      <c r="G638">
        <f t="shared" si="40"/>
        <v>0.28920051126959834</v>
      </c>
      <c r="H638" s="4">
        <f t="shared" si="39"/>
        <v>0.25845057660744963</v>
      </c>
    </row>
    <row r="639" spans="1:8" x14ac:dyDescent="0.35">
      <c r="A639" s="1" t="s">
        <v>1282</v>
      </c>
      <c r="B639" s="1" t="s">
        <v>2582</v>
      </c>
      <c r="C639" s="1"/>
      <c r="D639">
        <f t="shared" si="37"/>
        <v>0.25852777375991831</v>
      </c>
      <c r="E639">
        <f t="shared" si="38"/>
        <v>0.28869626059025577</v>
      </c>
      <c r="G639">
        <f t="shared" si="40"/>
        <v>0.28864598105616324</v>
      </c>
      <c r="H639" s="4">
        <f t="shared" si="39"/>
        <v>-0.22504950108115374</v>
      </c>
    </row>
    <row r="640" spans="1:8" x14ac:dyDescent="0.35">
      <c r="A640" s="1" t="s">
        <v>1284</v>
      </c>
      <c r="B640" s="1" t="s">
        <v>2583</v>
      </c>
      <c r="C640" s="1"/>
      <c r="D640">
        <f t="shared" si="37"/>
        <v>0.25848847469035408</v>
      </c>
      <c r="E640">
        <f t="shared" si="38"/>
        <v>0.28802553538836284</v>
      </c>
      <c r="G640">
        <f t="shared" si="40"/>
        <v>0.28809263981730737</v>
      </c>
      <c r="H640" s="4">
        <f t="shared" si="39"/>
        <v>0.29993418108231751</v>
      </c>
    </row>
    <row r="641" spans="1:8" x14ac:dyDescent="0.35">
      <c r="A641" s="1" t="s">
        <v>1286</v>
      </c>
      <c r="B641" s="1" t="s">
        <v>2584</v>
      </c>
      <c r="C641" s="1"/>
      <c r="D641">
        <f t="shared" si="37"/>
        <v>0.25844924068531339</v>
      </c>
      <c r="E641">
        <f t="shared" si="38"/>
        <v>0.28757780907870539</v>
      </c>
      <c r="G641">
        <f t="shared" si="40"/>
        <v>0.28754048238289442</v>
      </c>
      <c r="H641" s="4">
        <f t="shared" si="39"/>
        <v>-0.16664580366554382</v>
      </c>
    </row>
    <row r="642" spans="1:8" x14ac:dyDescent="0.35">
      <c r="A642" s="1" t="s">
        <v>1288</v>
      </c>
      <c r="B642" s="1" t="s">
        <v>2585</v>
      </c>
      <c r="C642" s="1"/>
      <c r="D642">
        <f t="shared" si="37"/>
        <v>0.25841007154756296</v>
      </c>
      <c r="E642">
        <f t="shared" si="38"/>
        <v>0.28690535297237485</v>
      </c>
      <c r="G642">
        <f t="shared" si="40"/>
        <v>0.2869895036101866</v>
      </c>
      <c r="H642" s="4">
        <f t="shared" si="39"/>
        <v>0.37516345752752756</v>
      </c>
    </row>
    <row r="643" spans="1:8" x14ac:dyDescent="0.35">
      <c r="A643" s="1" t="s">
        <v>1290</v>
      </c>
      <c r="B643" s="1" t="s">
        <v>1149</v>
      </c>
      <c r="C643" s="1"/>
      <c r="D643">
        <f t="shared" si="37"/>
        <v>0.25837096708073615</v>
      </c>
      <c r="E643">
        <f t="shared" si="38"/>
        <v>0.28645646974698286</v>
      </c>
      <c r="G643">
        <f t="shared" si="40"/>
        <v>0.28643969838577732</v>
      </c>
      <c r="H643" s="4">
        <f t="shared" si="39"/>
        <v>-7.4684776427913491E-2</v>
      </c>
    </row>
    <row r="644" spans="1:8" x14ac:dyDescent="0.35">
      <c r="A644" s="1" t="s">
        <v>1292</v>
      </c>
      <c r="B644" s="1" t="s">
        <v>1151</v>
      </c>
      <c r="C644" s="1"/>
      <c r="D644">
        <f t="shared" si="37"/>
        <v>0.25833192708932767</v>
      </c>
      <c r="E644">
        <f t="shared" si="38"/>
        <v>0.28578227377939475</v>
      </c>
      <c r="G644">
        <f t="shared" si="40"/>
        <v>0.28589106162320377</v>
      </c>
      <c r="H644" s="4">
        <f t="shared" si="39"/>
        <v>0.48376308662168022</v>
      </c>
    </row>
    <row r="645" spans="1:8" x14ac:dyDescent="0.35">
      <c r="A645" s="1" t="s">
        <v>1294</v>
      </c>
      <c r="B645" s="1" t="s">
        <v>1153</v>
      </c>
      <c r="C645" s="1"/>
      <c r="D645">
        <f t="shared" si="37"/>
        <v>0.25829295137868902</v>
      </c>
      <c r="E645">
        <f t="shared" si="38"/>
        <v>0.2853322276438845</v>
      </c>
      <c r="G645">
        <f t="shared" si="40"/>
        <v>0.28534358826476591</v>
      </c>
      <c r="H645" s="4">
        <f t="shared" si="39"/>
        <v>5.0460978037181192E-2</v>
      </c>
    </row>
    <row r="646" spans="1:8" x14ac:dyDescent="0.35">
      <c r="A646" s="1" t="s">
        <v>1296</v>
      </c>
      <c r="B646" s="1" t="s">
        <v>2586</v>
      </c>
      <c r="C646" s="1"/>
      <c r="D646">
        <f t="shared" ref="D646:D709" si="41">1/(LOG10(A646))</f>
        <v>0.2582540397550232</v>
      </c>
      <c r="E646">
        <f t="shared" ref="E646:E709" si="42">LOG10(B646)</f>
        <v>0.28488171465545298</v>
      </c>
      <c r="G646">
        <f t="shared" si="40"/>
        <v>0.28479727328004856</v>
      </c>
      <c r="H646" s="4">
        <f t="shared" ref="H646:H709" si="43">1000*(POWER(10,G646)-B646)</f>
        <v>-0.37463684031524558</v>
      </c>
    </row>
    <row r="647" spans="1:8" x14ac:dyDescent="0.35">
      <c r="A647" s="1" t="s">
        <v>1298</v>
      </c>
      <c r="B647" s="1" t="s">
        <v>2587</v>
      </c>
      <c r="C647" s="1"/>
      <c r="D647">
        <f t="shared" si="41"/>
        <v>0.25821519202537996</v>
      </c>
      <c r="E647">
        <f t="shared" si="42"/>
        <v>0.28420506770179416</v>
      </c>
      <c r="G647">
        <f t="shared" si="40"/>
        <v>0.28425211166523923</v>
      </c>
      <c r="H647" s="4">
        <f t="shared" si="43"/>
        <v>0.20842421882449891</v>
      </c>
    </row>
    <row r="648" spans="1:8" x14ac:dyDescent="0.35">
      <c r="A648" s="1" t="s">
        <v>1300</v>
      </c>
      <c r="B648" s="1" t="s">
        <v>2588</v>
      </c>
      <c r="C648" s="1"/>
      <c r="D648">
        <f t="shared" si="41"/>
        <v>0.25817640799765113</v>
      </c>
      <c r="E648">
        <f t="shared" si="42"/>
        <v>0.28375338333252653</v>
      </c>
      <c r="G648">
        <f t="shared" si="40"/>
        <v>0.28370809844562928</v>
      </c>
      <c r="H648" s="4">
        <f t="shared" si="43"/>
        <v>-0.20040092287065825</v>
      </c>
    </row>
    <row r="649" spans="1:8" x14ac:dyDescent="0.35">
      <c r="A649" s="1" t="s">
        <v>1302</v>
      </c>
      <c r="B649" s="1" t="s">
        <v>2589</v>
      </c>
      <c r="C649" s="1"/>
      <c r="D649">
        <f t="shared" si="41"/>
        <v>0.25813768748056559</v>
      </c>
      <c r="E649">
        <f t="shared" si="42"/>
        <v>0.28307497473547155</v>
      </c>
      <c r="G649">
        <f t="shared" si="40"/>
        <v>0.28316522867220328</v>
      </c>
      <c r="H649" s="4">
        <f t="shared" si="43"/>
        <v>0.39884297350489817</v>
      </c>
    </row>
    <row r="650" spans="1:8" x14ac:dyDescent="0.35">
      <c r="A650" s="1" t="s">
        <v>1304</v>
      </c>
      <c r="B650" s="1" t="s">
        <v>2111</v>
      </c>
      <c r="C650" s="1"/>
      <c r="D650">
        <f t="shared" si="41"/>
        <v>0.25809903028368458</v>
      </c>
      <c r="E650">
        <f t="shared" si="42"/>
        <v>0.2826221128780626</v>
      </c>
      <c r="G650">
        <f t="shared" si="40"/>
        <v>0.28262349742323067</v>
      </c>
      <c r="H650" s="4">
        <f t="shared" si="43"/>
        <v>6.111469126546254E-3</v>
      </c>
    </row>
    <row r="651" spans="1:8" x14ac:dyDescent="0.35">
      <c r="A651" s="1" t="s">
        <v>1306</v>
      </c>
      <c r="B651" s="1" t="s">
        <v>1163</v>
      </c>
      <c r="C651" s="1"/>
      <c r="D651">
        <f t="shared" si="41"/>
        <v>0.2580604362173971</v>
      </c>
      <c r="E651">
        <f t="shared" si="42"/>
        <v>0.28216877830464154</v>
      </c>
      <c r="G651">
        <f t="shared" si="40"/>
        <v>0.28208289980392465</v>
      </c>
      <c r="H651" s="4">
        <f t="shared" si="43"/>
        <v>-0.37863955608563593</v>
      </c>
    </row>
    <row r="652" spans="1:8" x14ac:dyDescent="0.35">
      <c r="A652" s="1" t="s">
        <v>1308</v>
      </c>
      <c r="B652" s="1" t="s">
        <v>1165</v>
      </c>
      <c r="C652" s="1"/>
      <c r="D652">
        <f t="shared" si="41"/>
        <v>0.25802190509291484</v>
      </c>
      <c r="E652">
        <f t="shared" si="42"/>
        <v>0.28148788794008123</v>
      </c>
      <c r="G652">
        <f t="shared" si="40"/>
        <v>0.28154343094587375</v>
      </c>
      <c r="H652" s="4">
        <f t="shared" si="43"/>
        <v>0.24454609203794497</v>
      </c>
    </row>
    <row r="653" spans="1:8" x14ac:dyDescent="0.35">
      <c r="A653" s="1" t="s">
        <v>1310</v>
      </c>
      <c r="B653" s="1" t="s">
        <v>1167</v>
      </c>
      <c r="C653" s="1"/>
      <c r="D653">
        <f t="shared" si="41"/>
        <v>0.25798343672226792</v>
      </c>
      <c r="E653">
        <f t="shared" si="42"/>
        <v>0.28103336724772754</v>
      </c>
      <c r="G653">
        <f t="shared" si="40"/>
        <v>0.28100508600715557</v>
      </c>
      <c r="H653" s="4">
        <f t="shared" si="43"/>
        <v>-0.12437507954454752</v>
      </c>
    </row>
    <row r="654" spans="1:8" x14ac:dyDescent="0.35">
      <c r="A654" s="1" t="s">
        <v>1312</v>
      </c>
      <c r="B654" s="1" t="s">
        <v>1169</v>
      </c>
      <c r="C654" s="1"/>
      <c r="D654">
        <f t="shared" si="41"/>
        <v>0.25794503091830007</v>
      </c>
      <c r="E654">
        <f t="shared" si="42"/>
        <v>0.28035069304600563</v>
      </c>
      <c r="G654">
        <f t="shared" si="40"/>
        <v>0.28046786017210934</v>
      </c>
      <c r="H654" s="4">
        <f t="shared" si="43"/>
        <v>0.5145537459672056</v>
      </c>
    </row>
    <row r="655" spans="1:8" x14ac:dyDescent="0.35">
      <c r="A655" s="1" t="s">
        <v>1314</v>
      </c>
      <c r="B655" s="1" t="s">
        <v>2115</v>
      </c>
      <c r="C655" s="1"/>
      <c r="D655">
        <f t="shared" si="41"/>
        <v>0.25790668749466389</v>
      </c>
      <c r="E655">
        <f t="shared" si="42"/>
        <v>0.27989498001163809</v>
      </c>
      <c r="G655">
        <f t="shared" si="40"/>
        <v>0.2799317486509949</v>
      </c>
      <c r="H655" s="4">
        <f t="shared" si="43"/>
        <v>0.1612896917941864</v>
      </c>
    </row>
    <row r="656" spans="1:8" x14ac:dyDescent="0.35">
      <c r="A656" s="1" t="s">
        <v>1316</v>
      </c>
      <c r="B656" s="1" t="s">
        <v>2590</v>
      </c>
      <c r="C656" s="1"/>
      <c r="D656">
        <f t="shared" si="41"/>
        <v>0.25786840626581642</v>
      </c>
      <c r="E656">
        <f t="shared" si="42"/>
        <v>0.27943878828702046</v>
      </c>
      <c r="G656">
        <f t="shared" si="40"/>
        <v>0.27939674668022008</v>
      </c>
      <c r="H656" s="4">
        <f t="shared" si="43"/>
        <v>-0.18420981332689657</v>
      </c>
    </row>
    <row r="657" spans="1:8" x14ac:dyDescent="0.35">
      <c r="A657" s="1" t="s">
        <v>1318</v>
      </c>
      <c r="B657" s="1" t="s">
        <v>2591</v>
      </c>
      <c r="C657" s="1"/>
      <c r="D657">
        <f t="shared" si="41"/>
        <v>0.25783018704701488</v>
      </c>
      <c r="E657">
        <f t="shared" si="42"/>
        <v>0.27875360095282892</v>
      </c>
      <c r="G657">
        <f t="shared" si="40"/>
        <v>0.27886284952199958</v>
      </c>
      <c r="H657" s="4">
        <f t="shared" si="43"/>
        <v>0.47801296147209626</v>
      </c>
    </row>
    <row r="658" spans="1:8" x14ac:dyDescent="0.35">
      <c r="A658" s="1" t="s">
        <v>1320</v>
      </c>
      <c r="B658" s="1" t="s">
        <v>2592</v>
      </c>
      <c r="C658" s="1"/>
      <c r="D658">
        <f t="shared" si="41"/>
        <v>0.25779202965431142</v>
      </c>
      <c r="E658">
        <f t="shared" si="42"/>
        <v>0.27829620809127387</v>
      </c>
      <c r="G658">
        <f t="shared" si="40"/>
        <v>0.27833005246344555</v>
      </c>
      <c r="H658" s="4">
        <f t="shared" si="43"/>
        <v>0.14791604335084862</v>
      </c>
    </row>
    <row r="659" spans="1:8" x14ac:dyDescent="0.35">
      <c r="A659" s="1" t="s">
        <v>1322</v>
      </c>
      <c r="B659" s="1" t="s">
        <v>1177</v>
      </c>
      <c r="C659" s="1"/>
      <c r="D659">
        <f t="shared" si="41"/>
        <v>0.25775393390454943</v>
      </c>
      <c r="E659">
        <f t="shared" si="42"/>
        <v>0.27783833300204741</v>
      </c>
      <c r="G659">
        <f t="shared" ref="G659:G722" si="44" xml:space="preserve"> -32256.9743*D659^4 + 36220.8297*D659^3 - 15069.3771*D659^2 + 2772.64484*D659 - 191.09886</f>
        <v>0.27779835081747706</v>
      </c>
      <c r="H659" s="4">
        <f t="shared" si="43"/>
        <v>-0.17454224209689784</v>
      </c>
    </row>
    <row r="660" spans="1:8" x14ac:dyDescent="0.35">
      <c r="A660" s="1" t="s">
        <v>1324</v>
      </c>
      <c r="B660" s="1" t="s">
        <v>2593</v>
      </c>
      <c r="C660" s="1"/>
      <c r="D660">
        <f t="shared" si="41"/>
        <v>0.25771589961535851</v>
      </c>
      <c r="E660">
        <f t="shared" si="42"/>
        <v>0.27715061396379675</v>
      </c>
      <c r="G660">
        <f t="shared" si="44"/>
        <v>0.27726773992304743</v>
      </c>
      <c r="H660" s="4">
        <f t="shared" si="43"/>
        <v>0.51059672831099689</v>
      </c>
    </row>
    <row r="661" spans="1:8" x14ac:dyDescent="0.35">
      <c r="A661" s="1" t="s">
        <v>1326</v>
      </c>
      <c r="B661" s="1" t="s">
        <v>1181</v>
      </c>
      <c r="C661" s="1"/>
      <c r="D661">
        <f t="shared" si="41"/>
        <v>0.25767792660515043</v>
      </c>
      <c r="E661">
        <f t="shared" si="42"/>
        <v>0.27669152884503972</v>
      </c>
      <c r="G661">
        <f t="shared" si="44"/>
        <v>0.27673821514264318</v>
      </c>
      <c r="H661" s="4">
        <f t="shared" si="43"/>
        <v>0.20329186262846299</v>
      </c>
    </row>
    <row r="662" spans="1:8" x14ac:dyDescent="0.35">
      <c r="A662" s="1" t="s">
        <v>1328</v>
      </c>
      <c r="B662" s="1" t="s">
        <v>2594</v>
      </c>
      <c r="C662" s="1"/>
      <c r="D662">
        <f t="shared" si="41"/>
        <v>0.25764001469311459</v>
      </c>
      <c r="E662">
        <f t="shared" si="42"/>
        <v>0.27623195792183358</v>
      </c>
      <c r="G662">
        <f t="shared" si="44"/>
        <v>0.27620977186478513</v>
      </c>
      <c r="H662" s="4">
        <f t="shared" si="43"/>
        <v>-9.6497637088743815E-2</v>
      </c>
    </row>
    <row r="663" spans="1:8" x14ac:dyDescent="0.35">
      <c r="A663" s="1" t="s">
        <v>1330</v>
      </c>
      <c r="B663" s="1" t="s">
        <v>2595</v>
      </c>
      <c r="C663" s="1"/>
      <c r="D663">
        <f t="shared" si="41"/>
        <v>0.25760216369921363</v>
      </c>
      <c r="E663">
        <f t="shared" si="42"/>
        <v>0.27577190016493136</v>
      </c>
      <c r="G663">
        <f t="shared" si="44"/>
        <v>0.27568240550209566</v>
      </c>
      <c r="H663" s="4">
        <f t="shared" si="43"/>
        <v>-0.3888122849760034</v>
      </c>
    </row>
    <row r="664" spans="1:8" x14ac:dyDescent="0.35">
      <c r="A664" s="1" t="s">
        <v>1332</v>
      </c>
      <c r="B664" s="1" t="s">
        <v>2596</v>
      </c>
      <c r="C664" s="1"/>
      <c r="D664">
        <f t="shared" si="41"/>
        <v>0.25756437344417915</v>
      </c>
      <c r="E664">
        <f t="shared" si="42"/>
        <v>0.27508089845685851</v>
      </c>
      <c r="G664">
        <f t="shared" si="44"/>
        <v>0.275156111492322</v>
      </c>
      <c r="H664" s="4">
        <f t="shared" si="43"/>
        <v>0.32630769134778248</v>
      </c>
    </row>
    <row r="665" spans="1:8" x14ac:dyDescent="0.35">
      <c r="A665" s="1" t="s">
        <v>1334</v>
      </c>
      <c r="B665" s="1" t="s">
        <v>2117</v>
      </c>
      <c r="C665" s="1"/>
      <c r="D665">
        <f t="shared" si="41"/>
        <v>0.25752664374950746</v>
      </c>
      <c r="E665">
        <f t="shared" si="42"/>
        <v>0.27461961909123805</v>
      </c>
      <c r="G665">
        <f t="shared" si="44"/>
        <v>0.274630885297654</v>
      </c>
      <c r="H665" s="4">
        <f t="shared" si="43"/>
        <v>4.8822346077281864E-2</v>
      </c>
    </row>
    <row r="666" spans="1:8" x14ac:dyDescent="0.35">
      <c r="A666" s="1" t="s">
        <v>1336</v>
      </c>
      <c r="B666" s="1" t="s">
        <v>2118</v>
      </c>
      <c r="C666" s="1"/>
      <c r="D666">
        <f t="shared" si="41"/>
        <v>0.25748897443745511</v>
      </c>
      <c r="E666">
        <f t="shared" si="42"/>
        <v>0.27415784926367981</v>
      </c>
      <c r="G666">
        <f t="shared" si="44"/>
        <v>0.27410672240381473</v>
      </c>
      <c r="H666" s="4">
        <f t="shared" si="43"/>
        <v>-0.22130799042807681</v>
      </c>
    </row>
    <row r="667" spans="1:8" x14ac:dyDescent="0.35">
      <c r="A667" s="1" t="s">
        <v>1338</v>
      </c>
      <c r="B667" s="1" t="s">
        <v>1191</v>
      </c>
      <c r="C667" s="1"/>
      <c r="D667">
        <f t="shared" si="41"/>
        <v>0.25745136533103496</v>
      </c>
      <c r="E667">
        <f t="shared" si="42"/>
        <v>0.27369558793009208</v>
      </c>
      <c r="G667">
        <f t="shared" si="44"/>
        <v>0.27358361832119726</v>
      </c>
      <c r="H667" s="4">
        <f t="shared" si="43"/>
        <v>-0.48412270840558769</v>
      </c>
    </row>
    <row r="668" spans="1:8" x14ac:dyDescent="0.35">
      <c r="A668" s="1" t="s">
        <v>1340</v>
      </c>
      <c r="B668" s="1" t="s">
        <v>1193</v>
      </c>
      <c r="C668" s="1"/>
      <c r="D668">
        <f t="shared" si="41"/>
        <v>0.25741381625401183</v>
      </c>
      <c r="E668">
        <f t="shared" si="42"/>
        <v>0.27300127206373764</v>
      </c>
      <c r="G668">
        <f t="shared" si="44"/>
        <v>0.27306156858429631</v>
      </c>
      <c r="H668" s="4">
        <f t="shared" si="43"/>
        <v>0.26033907716405125</v>
      </c>
    </row>
    <row r="669" spans="1:8" x14ac:dyDescent="0.35">
      <c r="A669" s="1" t="s">
        <v>1342</v>
      </c>
      <c r="B669" s="1" t="s">
        <v>1195</v>
      </c>
      <c r="C669" s="1"/>
      <c r="D669">
        <f t="shared" si="41"/>
        <v>0.25737632703089819</v>
      </c>
      <c r="E669">
        <f t="shared" si="42"/>
        <v>0.27253777737523738</v>
      </c>
      <c r="G669">
        <f t="shared" si="44"/>
        <v>0.27254056875102606</v>
      </c>
      <c r="H669" s="4">
        <f t="shared" si="43"/>
        <v>1.2038521952639769E-2</v>
      </c>
    </row>
    <row r="670" spans="1:8" x14ac:dyDescent="0.35">
      <c r="A670" s="1" t="s">
        <v>1344</v>
      </c>
      <c r="B670" s="1" t="s">
        <v>2121</v>
      </c>
      <c r="C670" s="1"/>
      <c r="D670">
        <f t="shared" si="41"/>
        <v>0.25733889748695016</v>
      </c>
      <c r="E670">
        <f t="shared" si="42"/>
        <v>0.27207378750000993</v>
      </c>
      <c r="G670">
        <f t="shared" si="44"/>
        <v>0.27202061440328862</v>
      </c>
      <c r="H670" s="4">
        <f t="shared" si="43"/>
        <v>-0.22906294690216988</v>
      </c>
    </row>
    <row r="671" spans="1:8" x14ac:dyDescent="0.35">
      <c r="A671" s="1" t="s">
        <v>1346</v>
      </c>
      <c r="B671" s="1" t="s">
        <v>2122</v>
      </c>
      <c r="C671" s="1"/>
      <c r="D671">
        <f t="shared" si="41"/>
        <v>0.25730152744816343</v>
      </c>
      <c r="E671">
        <f t="shared" si="42"/>
        <v>0.27160930137883205</v>
      </c>
      <c r="G671">
        <f t="shared" si="44"/>
        <v>0.27150170114629191</v>
      </c>
      <c r="H671" s="4">
        <f t="shared" si="43"/>
        <v>-0.46300363536344591</v>
      </c>
    </row>
    <row r="672" spans="1:8" x14ac:dyDescent="0.35">
      <c r="A672" s="1" t="s">
        <v>1348</v>
      </c>
      <c r="B672" s="1" t="s">
        <v>2123</v>
      </c>
      <c r="C672" s="1"/>
      <c r="D672">
        <f t="shared" si="41"/>
        <v>0.25726421674126904</v>
      </c>
      <c r="E672">
        <f t="shared" si="42"/>
        <v>0.27091163941048119</v>
      </c>
      <c r="G672">
        <f t="shared" si="44"/>
        <v>0.27098382460854964</v>
      </c>
      <c r="H672" s="4">
        <f t="shared" si="43"/>
        <v>0.31017841590008643</v>
      </c>
    </row>
    <row r="673" spans="1:8" x14ac:dyDescent="0.35">
      <c r="A673" s="1" t="s">
        <v>1350</v>
      </c>
      <c r="B673" s="1" t="s">
        <v>2597</v>
      </c>
      <c r="C673" s="1"/>
      <c r="D673">
        <f t="shared" si="41"/>
        <v>0.25722696519372923</v>
      </c>
      <c r="E673">
        <f t="shared" si="42"/>
        <v>0.27044590801796259</v>
      </c>
      <c r="G673">
        <f t="shared" si="44"/>
        <v>0.27046698044199502</v>
      </c>
      <c r="H673" s="4">
        <f t="shared" si="43"/>
        <v>9.0445430411589811E-2</v>
      </c>
    </row>
    <row r="674" spans="1:8" x14ac:dyDescent="0.35">
      <c r="A674" s="1" t="s">
        <v>1352</v>
      </c>
      <c r="B674" s="1" t="s">
        <v>2598</v>
      </c>
      <c r="C674" s="1"/>
      <c r="D674">
        <f t="shared" si="41"/>
        <v>0.25718977263373377</v>
      </c>
      <c r="E674">
        <f t="shared" si="42"/>
        <v>0.26997967664532385</v>
      </c>
      <c r="G674">
        <f t="shared" si="44"/>
        <v>0.26995116432118493</v>
      </c>
      <c r="H674" s="4">
        <f t="shared" si="43"/>
        <v>-0.12224010910766303</v>
      </c>
    </row>
    <row r="675" spans="1:8" x14ac:dyDescent="0.35">
      <c r="A675" s="1" t="s">
        <v>1354</v>
      </c>
      <c r="B675" s="1" t="s">
        <v>1205</v>
      </c>
      <c r="C675" s="1"/>
      <c r="D675">
        <f t="shared" si="41"/>
        <v>0.25715263889019552</v>
      </c>
      <c r="E675">
        <f t="shared" si="42"/>
        <v>0.26951294421791633</v>
      </c>
      <c r="G675">
        <f t="shared" si="44"/>
        <v>0.26943637194443681</v>
      </c>
      <c r="H675" s="4">
        <f t="shared" si="43"/>
        <v>-0.32791545741672756</v>
      </c>
    </row>
    <row r="676" spans="1:8" x14ac:dyDescent="0.35">
      <c r="A676" s="1" t="s">
        <v>1356</v>
      </c>
      <c r="B676" s="1" t="s">
        <v>2599</v>
      </c>
      <c r="C676" s="1"/>
      <c r="D676">
        <f t="shared" si="41"/>
        <v>0.2571155637927468</v>
      </c>
      <c r="E676">
        <f t="shared" si="42"/>
        <v>0.26881190373978042</v>
      </c>
      <c r="G676">
        <f t="shared" si="44"/>
        <v>0.26892259903189597</v>
      </c>
      <c r="H676" s="4">
        <f t="shared" si="43"/>
        <v>0.4733823834124351</v>
      </c>
    </row>
    <row r="677" spans="1:8" x14ac:dyDescent="0.35">
      <c r="A677" s="1" t="s">
        <v>1358</v>
      </c>
      <c r="B677" s="1" t="s">
        <v>1209</v>
      </c>
      <c r="C677" s="1"/>
      <c r="D677">
        <f t="shared" si="41"/>
        <v>0.25707854717173512</v>
      </c>
      <c r="E677">
        <f t="shared" si="42"/>
        <v>0.26834391395106466</v>
      </c>
      <c r="G677">
        <f t="shared" si="44"/>
        <v>0.26840984132701351</v>
      </c>
      <c r="H677" s="4">
        <f t="shared" si="43"/>
        <v>0.28161666880555103</v>
      </c>
    </row>
    <row r="678" spans="1:8" x14ac:dyDescent="0.35">
      <c r="A678" s="1" t="s">
        <v>1360</v>
      </c>
      <c r="B678" s="1" t="s">
        <v>1211</v>
      </c>
      <c r="C678" s="1"/>
      <c r="D678">
        <f t="shared" si="41"/>
        <v>0.25704158885821948</v>
      </c>
      <c r="E678">
        <f t="shared" si="42"/>
        <v>0.26787541931889758</v>
      </c>
      <c r="G678">
        <f t="shared" si="44"/>
        <v>0.26789809459529579</v>
      </c>
      <c r="H678" s="4">
        <f t="shared" si="43"/>
        <v>9.675090482175186E-2</v>
      </c>
    </row>
    <row r="679" spans="1:8" x14ac:dyDescent="0.35">
      <c r="A679" s="1" t="s">
        <v>1362</v>
      </c>
      <c r="B679" s="1" t="s">
        <v>2600</v>
      </c>
      <c r="C679" s="1"/>
      <c r="D679">
        <f t="shared" si="41"/>
        <v>0.25700468868396636</v>
      </c>
      <c r="E679">
        <f t="shared" si="42"/>
        <v>0.26740641875290411</v>
      </c>
      <c r="G679">
        <f t="shared" si="44"/>
        <v>0.26738735462453178</v>
      </c>
      <c r="H679" s="4">
        <f t="shared" si="43"/>
        <v>-8.1251152364680834E-2</v>
      </c>
    </row>
    <row r="680" spans="1:8" x14ac:dyDescent="0.35">
      <c r="A680" s="1" t="s">
        <v>1364</v>
      </c>
      <c r="B680" s="1" t="s">
        <v>2601</v>
      </c>
      <c r="C680" s="1"/>
      <c r="D680">
        <f t="shared" si="41"/>
        <v>0.25696784648144594</v>
      </c>
      <c r="E680">
        <f t="shared" si="42"/>
        <v>0.26693691115917306</v>
      </c>
      <c r="G680">
        <f t="shared" si="44"/>
        <v>0.26687761722513414</v>
      </c>
      <c r="H680" s="4">
        <f t="shared" si="43"/>
        <v>-0.25242549648996082</v>
      </c>
    </row>
    <row r="681" spans="1:8" x14ac:dyDescent="0.35">
      <c r="A681" s="1" t="s">
        <v>1366</v>
      </c>
      <c r="B681" s="1" t="s">
        <v>2126</v>
      </c>
      <c r="C681" s="1"/>
      <c r="D681">
        <f t="shared" si="41"/>
        <v>0.2569310620838281</v>
      </c>
      <c r="E681">
        <f t="shared" si="42"/>
        <v>0.26646689544024138</v>
      </c>
      <c r="G681">
        <f t="shared" si="44"/>
        <v>0.2663688782294571</v>
      </c>
      <c r="H681" s="4">
        <f t="shared" si="43"/>
        <v>-0.41680787557818455</v>
      </c>
    </row>
    <row r="682" spans="1:8" x14ac:dyDescent="0.35">
      <c r="A682" s="1" t="s">
        <v>1368</v>
      </c>
      <c r="B682" s="1" t="s">
        <v>2602</v>
      </c>
      <c r="C682" s="1"/>
      <c r="D682">
        <f t="shared" si="41"/>
        <v>0.25689433532497863</v>
      </c>
      <c r="E682">
        <f t="shared" si="42"/>
        <v>0.26576091671761054</v>
      </c>
      <c r="G682">
        <f t="shared" si="44"/>
        <v>0.26586113349134166</v>
      </c>
      <c r="H682" s="4">
        <f t="shared" si="43"/>
        <v>0.4255662046779296</v>
      </c>
    </row>
    <row r="683" spans="1:8" x14ac:dyDescent="0.35">
      <c r="A683" s="1" t="s">
        <v>1370</v>
      </c>
      <c r="B683" s="1" t="s">
        <v>2127</v>
      </c>
      <c r="C683" s="1"/>
      <c r="D683">
        <f t="shared" si="41"/>
        <v>0.25685766603945565</v>
      </c>
      <c r="E683">
        <f t="shared" si="42"/>
        <v>0.26528962586083016</v>
      </c>
      <c r="G683">
        <f t="shared" si="44"/>
        <v>0.26535437888691149</v>
      </c>
      <c r="H683" s="4">
        <f t="shared" si="43"/>
        <v>0.27466148287058623</v>
      </c>
    </row>
    <row r="684" spans="1:8" x14ac:dyDescent="0.35">
      <c r="A684" s="1" t="s">
        <v>1372</v>
      </c>
      <c r="B684" s="1" t="s">
        <v>2603</v>
      </c>
      <c r="C684" s="1"/>
      <c r="D684">
        <f t="shared" si="41"/>
        <v>0.25682105406250555</v>
      </c>
      <c r="E684">
        <f t="shared" si="42"/>
        <v>0.26481782300953649</v>
      </c>
      <c r="G684">
        <f t="shared" si="44"/>
        <v>0.26484861031354967</v>
      </c>
      <c r="H684" s="4">
        <f t="shared" si="43"/>
        <v>0.13044293610509072</v>
      </c>
    </row>
    <row r="685" spans="1:8" x14ac:dyDescent="0.35">
      <c r="A685" s="1" t="s">
        <v>1374</v>
      </c>
      <c r="B685" s="1" t="s">
        <v>1223</v>
      </c>
      <c r="C685" s="1"/>
      <c r="D685">
        <f t="shared" si="41"/>
        <v>0.25678449923005936</v>
      </c>
      <c r="E685">
        <f t="shared" si="42"/>
        <v>0.26434550705009247</v>
      </c>
      <c r="G685">
        <f t="shared" si="44"/>
        <v>0.26434382369069453</v>
      </c>
      <c r="H685" s="4">
        <f t="shared" si="43"/>
        <v>-7.124218027065865E-3</v>
      </c>
    </row>
    <row r="686" spans="1:8" x14ac:dyDescent="0.35">
      <c r="A686" s="1" t="s">
        <v>1376</v>
      </c>
      <c r="B686" s="1" t="s">
        <v>1225</v>
      </c>
      <c r="C686" s="1"/>
      <c r="D686">
        <f t="shared" si="41"/>
        <v>0.25674800137872905</v>
      </c>
      <c r="E686">
        <f t="shared" si="42"/>
        <v>0.26387267686522364</v>
      </c>
      <c r="G686">
        <f t="shared" si="44"/>
        <v>0.26384001495836173</v>
      </c>
      <c r="H686" s="4">
        <f t="shared" si="43"/>
        <v>-0.13807452910441498</v>
      </c>
    </row>
    <row r="687" spans="1:8" x14ac:dyDescent="0.35">
      <c r="A687" s="1" t="s">
        <v>1378</v>
      </c>
      <c r="B687" s="1" t="s">
        <v>2130</v>
      </c>
      <c r="C687" s="1"/>
      <c r="D687">
        <f t="shared" si="41"/>
        <v>0.25671156034580378</v>
      </c>
      <c r="E687">
        <f t="shared" si="42"/>
        <v>0.26339933133400228</v>
      </c>
      <c r="G687">
        <f t="shared" si="44"/>
        <v>0.26333718007850848</v>
      </c>
      <c r="H687" s="4">
        <f t="shared" si="43"/>
        <v>-0.26244230947192193</v>
      </c>
    </row>
    <row r="688" spans="1:8" x14ac:dyDescent="0.35">
      <c r="A688" s="1" t="s">
        <v>1380</v>
      </c>
      <c r="B688" s="1" t="s">
        <v>2131</v>
      </c>
      <c r="C688" s="1"/>
      <c r="D688">
        <f t="shared" si="41"/>
        <v>0.25667517596924627</v>
      </c>
      <c r="E688">
        <f t="shared" si="42"/>
        <v>0.26292546933183158</v>
      </c>
      <c r="G688">
        <f t="shared" si="44"/>
        <v>0.26283531503389668</v>
      </c>
      <c r="H688" s="4">
        <f t="shared" si="43"/>
        <v>-0.38026164041804478</v>
      </c>
    </row>
    <row r="689" spans="1:8" x14ac:dyDescent="0.35">
      <c r="A689" s="1" t="s">
        <v>1382</v>
      </c>
      <c r="B689" s="1" t="s">
        <v>2604</v>
      </c>
      <c r="C689" s="1"/>
      <c r="D689">
        <f t="shared" si="41"/>
        <v>0.25663884808768916</v>
      </c>
      <c r="E689">
        <f t="shared" si="42"/>
        <v>0.26245108973042947</v>
      </c>
      <c r="G689">
        <f t="shared" si="44"/>
        <v>0.26233441582809292</v>
      </c>
      <c r="H689" s="4">
        <f t="shared" si="43"/>
        <v>-0.49156637351854826</v>
      </c>
    </row>
    <row r="690" spans="1:8" x14ac:dyDescent="0.35">
      <c r="A690" s="1" t="s">
        <v>1384</v>
      </c>
      <c r="B690" s="1" t="s">
        <v>2605</v>
      </c>
      <c r="C690" s="1"/>
      <c r="D690">
        <f t="shared" si="41"/>
        <v>0.25660257654043134</v>
      </c>
      <c r="E690">
        <f t="shared" si="42"/>
        <v>0.26173854735253776</v>
      </c>
      <c r="G690">
        <f t="shared" si="44"/>
        <v>0.26183447848580954</v>
      </c>
      <c r="H690" s="4">
        <f t="shared" si="43"/>
        <v>0.40360986946641475</v>
      </c>
    </row>
    <row r="691" spans="1:8" x14ac:dyDescent="0.35">
      <c r="A691" s="1" t="s">
        <v>1386</v>
      </c>
      <c r="B691" s="1" t="s">
        <v>2606</v>
      </c>
      <c r="C691" s="1"/>
      <c r="D691">
        <f t="shared" si="41"/>
        <v>0.25656636116743436</v>
      </c>
      <c r="E691">
        <f t="shared" si="42"/>
        <v>0.2612628687924935</v>
      </c>
      <c r="G691">
        <f t="shared" si="44"/>
        <v>0.26133549905233622</v>
      </c>
      <c r="H691" s="4">
        <f t="shared" si="43"/>
        <v>0.30523369287194235</v>
      </c>
    </row>
    <row r="692" spans="1:8" x14ac:dyDescent="0.35">
      <c r="A692" s="1" t="s">
        <v>1388</v>
      </c>
      <c r="B692" s="1" t="s">
        <v>2607</v>
      </c>
      <c r="C692" s="1"/>
      <c r="D692">
        <f t="shared" si="41"/>
        <v>0.2565302018093189</v>
      </c>
      <c r="E692">
        <f t="shared" si="42"/>
        <v>0.26078666865497629</v>
      </c>
      <c r="G692">
        <f t="shared" si="44"/>
        <v>0.26083747359308518</v>
      </c>
      <c r="H692" s="4">
        <f t="shared" si="43"/>
        <v>0.21327192391318306</v>
      </c>
    </row>
    <row r="693" spans="1:8" x14ac:dyDescent="0.35">
      <c r="A693" s="1" t="s">
        <v>1390</v>
      </c>
      <c r="B693" s="1" t="s">
        <v>2132</v>
      </c>
      <c r="C693" s="1"/>
      <c r="D693">
        <f t="shared" si="41"/>
        <v>0.25649409830736114</v>
      </c>
      <c r="E693">
        <f t="shared" si="42"/>
        <v>0.26030994579492001</v>
      </c>
      <c r="G693">
        <f t="shared" si="44"/>
        <v>0.26034039819529653</v>
      </c>
      <c r="H693" s="4">
        <f t="shared" si="43"/>
        <v>0.12769161854908617</v>
      </c>
    </row>
    <row r="694" spans="1:8" x14ac:dyDescent="0.35">
      <c r="A694" s="1" t="s">
        <v>1392</v>
      </c>
      <c r="B694" s="1" t="s">
        <v>1239</v>
      </c>
      <c r="C694" s="1"/>
      <c r="D694">
        <f t="shared" si="41"/>
        <v>0.25645805050348935</v>
      </c>
      <c r="E694">
        <f t="shared" si="42"/>
        <v>0.25983269906348355</v>
      </c>
      <c r="G694">
        <f t="shared" si="44"/>
        <v>0.25984426896474133</v>
      </c>
      <c r="H694" s="4">
        <f t="shared" si="43"/>
        <v>4.8460046357057251E-2</v>
      </c>
    </row>
    <row r="695" spans="1:8" x14ac:dyDescent="0.35">
      <c r="A695" s="1" t="s">
        <v>1394</v>
      </c>
      <c r="B695" s="1" t="s">
        <v>1241</v>
      </c>
      <c r="C695" s="1"/>
      <c r="D695">
        <f t="shared" si="41"/>
        <v>0.25642205824028025</v>
      </c>
      <c r="E695">
        <f t="shared" si="42"/>
        <v>0.25935492730803428</v>
      </c>
      <c r="G695">
        <f t="shared" si="44"/>
        <v>0.25934908202879114</v>
      </c>
      <c r="H695" s="4">
        <f t="shared" si="43"/>
        <v>-2.4455297852332691E-2</v>
      </c>
    </row>
    <row r="696" spans="1:8" x14ac:dyDescent="0.35">
      <c r="A696" s="1" t="s">
        <v>1396</v>
      </c>
      <c r="B696" s="1" t="s">
        <v>2608</v>
      </c>
      <c r="C696" s="1"/>
      <c r="D696">
        <f t="shared" si="41"/>
        <v>0.25638612136095568</v>
      </c>
      <c r="E696">
        <f t="shared" si="42"/>
        <v>0.25887662937213129</v>
      </c>
      <c r="G696">
        <f t="shared" si="44"/>
        <v>0.25885483353414429</v>
      </c>
      <c r="H696" s="4">
        <f t="shared" si="43"/>
        <v>-9.1086704830267706E-2</v>
      </c>
    </row>
    <row r="697" spans="1:8" x14ac:dyDescent="0.35">
      <c r="A697" s="1" t="s">
        <v>1398</v>
      </c>
      <c r="B697" s="1" t="s">
        <v>2609</v>
      </c>
      <c r="C697" s="1"/>
      <c r="D697">
        <f t="shared" si="41"/>
        <v>0.25635023970937887</v>
      </c>
      <c r="E697">
        <f t="shared" si="42"/>
        <v>0.25839780409550867</v>
      </c>
      <c r="G697">
        <f t="shared" si="44"/>
        <v>0.25836151964750798</v>
      </c>
      <c r="H697" s="4">
        <f t="shared" si="43"/>
        <v>-0.15146624926942742</v>
      </c>
    </row>
    <row r="698" spans="1:8" x14ac:dyDescent="0.35">
      <c r="A698" s="1" t="s">
        <v>1400</v>
      </c>
      <c r="B698" s="1" t="s">
        <v>2134</v>
      </c>
      <c r="C698" s="1"/>
      <c r="D698">
        <f t="shared" si="41"/>
        <v>0.25631441313005143</v>
      </c>
      <c r="E698">
        <f t="shared" si="42"/>
        <v>0.25791845031405841</v>
      </c>
      <c r="G698">
        <f t="shared" si="44"/>
        <v>0.25786913655593935</v>
      </c>
      <c r="H698" s="4">
        <f t="shared" si="43"/>
        <v>-0.20562578961635936</v>
      </c>
    </row>
    <row r="699" spans="1:8" x14ac:dyDescent="0.35">
      <c r="A699" s="1" t="s">
        <v>1402</v>
      </c>
      <c r="B699" s="1" t="s">
        <v>2135</v>
      </c>
      <c r="C699" s="1"/>
      <c r="D699">
        <f t="shared" si="41"/>
        <v>0.25627864146810941</v>
      </c>
      <c r="E699">
        <f t="shared" si="42"/>
        <v>0.25743856685981376</v>
      </c>
      <c r="G699">
        <f t="shared" si="44"/>
        <v>0.25737768046525389</v>
      </c>
      <c r="H699" s="4">
        <f t="shared" si="43"/>
        <v>-0.25359697593407837</v>
      </c>
    </row>
    <row r="700" spans="1:8" x14ac:dyDescent="0.35">
      <c r="A700" s="1" t="s">
        <v>1404</v>
      </c>
      <c r="B700" s="1" t="s">
        <v>2610</v>
      </c>
      <c r="C700" s="1"/>
      <c r="D700">
        <f t="shared" si="41"/>
        <v>0.25624292456932057</v>
      </c>
      <c r="E700">
        <f t="shared" si="42"/>
        <v>0.25695815256093185</v>
      </c>
      <c r="G700">
        <f t="shared" si="44"/>
        <v>0.25688714760184439</v>
      </c>
      <c r="H700" s="4">
        <f t="shared" si="43"/>
        <v>-0.29541124352139292</v>
      </c>
    </row>
    <row r="701" spans="1:8" x14ac:dyDescent="0.35">
      <c r="A701" s="1" t="s">
        <v>1406</v>
      </c>
      <c r="B701" s="1" t="s">
        <v>1251</v>
      </c>
      <c r="C701" s="1"/>
      <c r="D701">
        <f t="shared" si="41"/>
        <v>0.25620726228008028</v>
      </c>
      <c r="E701">
        <f t="shared" si="42"/>
        <v>0.25647720624167669</v>
      </c>
      <c r="G701">
        <f t="shared" si="44"/>
        <v>0.25639753421108935</v>
      </c>
      <c r="H701" s="4">
        <f t="shared" si="43"/>
        <v>-0.33109982074663868</v>
      </c>
    </row>
    <row r="702" spans="1:8" x14ac:dyDescent="0.35">
      <c r="A702" s="1" t="s">
        <v>1408</v>
      </c>
      <c r="B702" s="1" t="s">
        <v>1253</v>
      </c>
      <c r="C702" s="1"/>
      <c r="D702">
        <f t="shared" si="41"/>
        <v>0.25617165444740875</v>
      </c>
      <c r="E702">
        <f t="shared" si="42"/>
        <v>0.25599572672240195</v>
      </c>
      <c r="G702">
        <f t="shared" si="44"/>
        <v>0.25590883655735297</v>
      </c>
      <c r="H702" s="4">
        <f t="shared" si="43"/>
        <v>-0.36069373022029616</v>
      </c>
    </row>
    <row r="703" spans="1:8" x14ac:dyDescent="0.35">
      <c r="A703" s="1" t="s">
        <v>1410</v>
      </c>
      <c r="B703" s="1" t="s">
        <v>1255</v>
      </c>
      <c r="C703" s="1"/>
      <c r="D703">
        <f t="shared" si="41"/>
        <v>0.25613610091894734</v>
      </c>
      <c r="E703">
        <f t="shared" si="42"/>
        <v>0.25551371281953333</v>
      </c>
      <c r="G703">
        <f t="shared" si="44"/>
        <v>0.25542105092500833</v>
      </c>
      <c r="H703" s="4">
        <f t="shared" si="43"/>
        <v>-0.38422378572078308</v>
      </c>
    </row>
    <row r="704" spans="1:8" x14ac:dyDescent="0.35">
      <c r="A704" s="1" t="s">
        <v>1412</v>
      </c>
      <c r="B704" s="1" t="s">
        <v>2138</v>
      </c>
      <c r="C704" s="1"/>
      <c r="D704">
        <f t="shared" si="41"/>
        <v>0.25610060154295561</v>
      </c>
      <c r="E704">
        <f t="shared" si="42"/>
        <v>0.25503116334555137</v>
      </c>
      <c r="G704">
        <f t="shared" si="44"/>
        <v>0.25493417361695947</v>
      </c>
      <c r="H704" s="4">
        <f t="shared" si="43"/>
        <v>-0.40172059949061811</v>
      </c>
    </row>
    <row r="705" spans="1:8" x14ac:dyDescent="0.35">
      <c r="A705" s="1" t="s">
        <v>1414</v>
      </c>
      <c r="B705" s="1" t="s">
        <v>2611</v>
      </c>
      <c r="C705" s="1"/>
      <c r="D705">
        <f t="shared" si="41"/>
        <v>0.25606515616830761</v>
      </c>
      <c r="E705">
        <f t="shared" si="42"/>
        <v>0.25454807710897381</v>
      </c>
      <c r="G705">
        <f t="shared" si="44"/>
        <v>0.25444820095509613</v>
      </c>
      <c r="H705" s="4">
        <f t="shared" si="43"/>
        <v>-0.41321458149590207</v>
      </c>
    </row>
    <row r="706" spans="1:8" x14ac:dyDescent="0.35">
      <c r="A706" s="1" t="s">
        <v>1416</v>
      </c>
      <c r="B706" s="1" t="s">
        <v>2612</v>
      </c>
      <c r="C706" s="1"/>
      <c r="D706">
        <f t="shared" si="41"/>
        <v>0.25602976464448896</v>
      </c>
      <c r="E706">
        <f t="shared" si="42"/>
        <v>0.25406445291433793</v>
      </c>
      <c r="G706">
        <f t="shared" si="44"/>
        <v>0.25396312928018006</v>
      </c>
      <c r="H706" s="4">
        <f t="shared" si="43"/>
        <v>-0.41873594103214451</v>
      </c>
    </row>
    <row r="707" spans="1:8" x14ac:dyDescent="0.35">
      <c r="A707" s="1" t="s">
        <v>1418</v>
      </c>
      <c r="B707" s="1" t="s">
        <v>2613</v>
      </c>
      <c r="C707" s="1"/>
      <c r="D707">
        <f t="shared" si="41"/>
        <v>0.25599442682159357</v>
      </c>
      <c r="E707">
        <f t="shared" si="42"/>
        <v>0.25358028956218281</v>
      </c>
      <c r="G707">
        <f t="shared" si="44"/>
        <v>0.25347895495229977</v>
      </c>
      <c r="H707" s="4">
        <f t="shared" si="43"/>
        <v>-0.41831468597552934</v>
      </c>
    </row>
    <row r="708" spans="1:8" x14ac:dyDescent="0.35">
      <c r="A708" s="1" t="s">
        <v>1420</v>
      </c>
      <c r="B708" s="1" t="s">
        <v>2139</v>
      </c>
      <c r="C708" s="1"/>
      <c r="D708">
        <f t="shared" si="41"/>
        <v>0.25595914255032026</v>
      </c>
      <c r="E708">
        <f t="shared" si="42"/>
        <v>0.25309558584903152</v>
      </c>
      <c r="G708">
        <f t="shared" si="44"/>
        <v>0.25299567434927894</v>
      </c>
      <c r="H708" s="4">
        <f t="shared" si="43"/>
        <v>-0.41198063047498401</v>
      </c>
    </row>
    <row r="709" spans="1:8" x14ac:dyDescent="0.35">
      <c r="A709" s="1" t="s">
        <v>1422</v>
      </c>
      <c r="B709" s="1" t="s">
        <v>1265</v>
      </c>
      <c r="C709" s="1"/>
      <c r="D709">
        <f t="shared" si="41"/>
        <v>0.25592391168196965</v>
      </c>
      <c r="E709">
        <f t="shared" si="42"/>
        <v>0.25261034056737297</v>
      </c>
      <c r="G709">
        <f t="shared" si="44"/>
        <v>0.25251328386838168</v>
      </c>
      <c r="H709" s="4">
        <f t="shared" si="43"/>
        <v>-0.39976338901315245</v>
      </c>
    </row>
    <row r="710" spans="1:8" x14ac:dyDescent="0.35">
      <c r="A710" s="1" t="s">
        <v>1424</v>
      </c>
      <c r="B710" s="1" t="s">
        <v>1267</v>
      </c>
      <c r="C710" s="1"/>
      <c r="D710">
        <f t="shared" ref="D710:D756" si="45">1/(LOG10(A710))</f>
        <v>0.25588873406844104</v>
      </c>
      <c r="E710">
        <f t="shared" ref="E710:E756" si="46">LOG10(B710)</f>
        <v>0.25212455250564419</v>
      </c>
      <c r="G710">
        <f t="shared" si="44"/>
        <v>0.25203177992415249</v>
      </c>
      <c r="H710" s="4">
        <f t="shared" ref="H710:H756" si="47">1000*(POWER(10,G710)-B710)</f>
        <v>-0.38169238640750613</v>
      </c>
    </row>
    <row r="711" spans="1:8" x14ac:dyDescent="0.35">
      <c r="A711" s="1" t="s">
        <v>1426</v>
      </c>
      <c r="B711" s="1" t="s">
        <v>1269</v>
      </c>
      <c r="C711" s="1"/>
      <c r="D711">
        <f t="shared" si="45"/>
        <v>0.25585360956222919</v>
      </c>
      <c r="E711">
        <f t="shared" si="46"/>
        <v>0.25163822044821199</v>
      </c>
      <c r="G711">
        <f t="shared" si="44"/>
        <v>0.25155115895080371</v>
      </c>
      <c r="H711" s="4">
        <f t="shared" si="47"/>
        <v>-0.35779684905890008</v>
      </c>
    </row>
    <row r="712" spans="1:8" x14ac:dyDescent="0.35">
      <c r="A712" s="1" t="s">
        <v>1428</v>
      </c>
      <c r="B712" s="1" t="s">
        <v>1271</v>
      </c>
      <c r="C712" s="1"/>
      <c r="D712">
        <f t="shared" si="45"/>
        <v>0.25581853801642124</v>
      </c>
      <c r="E712">
        <f t="shared" si="46"/>
        <v>0.25115134317535459</v>
      </c>
      <c r="G712">
        <f t="shared" si="44"/>
        <v>0.25107141739948702</v>
      </c>
      <c r="H712" s="4">
        <f t="shared" si="47"/>
        <v>-0.32810581725373211</v>
      </c>
    </row>
    <row r="713" spans="1:8" x14ac:dyDescent="0.35">
      <c r="A713" s="1" t="s">
        <v>1430</v>
      </c>
      <c r="B713" s="1" t="s">
        <v>1273</v>
      </c>
      <c r="C713" s="1"/>
      <c r="D713">
        <f t="shared" si="45"/>
        <v>0.25578351928469351</v>
      </c>
      <c r="E713">
        <f t="shared" si="46"/>
        <v>0.25066391946324351</v>
      </c>
      <c r="G713">
        <f t="shared" si="44"/>
        <v>0.25059255173988504</v>
      </c>
      <c r="H713" s="4">
        <f t="shared" si="47"/>
        <v>-0.29264813967389003</v>
      </c>
    </row>
    <row r="714" spans="1:8" x14ac:dyDescent="0.35">
      <c r="A714" s="1" t="s">
        <v>1432</v>
      </c>
      <c r="B714" s="1" t="s">
        <v>2142</v>
      </c>
      <c r="C714" s="1"/>
      <c r="D714">
        <f t="shared" si="45"/>
        <v>0.25574855322130857</v>
      </c>
      <c r="E714">
        <f t="shared" si="46"/>
        <v>0.25017594808392501</v>
      </c>
      <c r="G714">
        <f t="shared" si="44"/>
        <v>0.2501145584598703</v>
      </c>
      <c r="H714" s="4">
        <f t="shared" si="47"/>
        <v>-0.2514524758554515</v>
      </c>
    </row>
    <row r="715" spans="1:8" x14ac:dyDescent="0.35">
      <c r="A715" s="1" t="s">
        <v>1434</v>
      </c>
      <c r="B715" s="1" t="s">
        <v>2143</v>
      </c>
      <c r="C715" s="1"/>
      <c r="D715">
        <f t="shared" si="45"/>
        <v>0.25571363968111194</v>
      </c>
      <c r="E715">
        <f t="shared" si="46"/>
        <v>0.24968742780530151</v>
      </c>
      <c r="G715">
        <f t="shared" si="44"/>
        <v>0.24963743406482308</v>
      </c>
      <c r="H715" s="4">
        <f t="shared" si="47"/>
        <v>-0.20454730002650301</v>
      </c>
    </row>
    <row r="716" spans="1:8" x14ac:dyDescent="0.35">
      <c r="A716" s="1" t="s">
        <v>1436</v>
      </c>
      <c r="B716" s="1" t="s">
        <v>2144</v>
      </c>
      <c r="C716" s="1"/>
      <c r="D716">
        <f t="shared" si="45"/>
        <v>0.25567877851952925</v>
      </c>
      <c r="E716">
        <f t="shared" si="46"/>
        <v>0.24919835739111287</v>
      </c>
      <c r="G716">
        <f t="shared" si="44"/>
        <v>0.24916117507842728</v>
      </c>
      <c r="H716" s="4">
        <f t="shared" si="47"/>
        <v>-0.15196089887781206</v>
      </c>
    </row>
    <row r="717" spans="1:8" x14ac:dyDescent="0.35">
      <c r="A717" s="1" t="s">
        <v>1438</v>
      </c>
      <c r="B717" s="1" t="s">
        <v>2614</v>
      </c>
      <c r="C717" s="1"/>
      <c r="D717">
        <f t="shared" si="45"/>
        <v>0.25564396959256297</v>
      </c>
      <c r="E717">
        <f t="shared" si="46"/>
        <v>0.24870873560091777</v>
      </c>
      <c r="G717">
        <f t="shared" si="44"/>
        <v>0.24868577804119241</v>
      </c>
      <c r="H717" s="4">
        <f t="shared" si="47"/>
        <v>-9.3721378632505292E-2</v>
      </c>
    </row>
    <row r="718" spans="1:8" x14ac:dyDescent="0.35">
      <c r="A718" s="1" t="s">
        <v>1440</v>
      </c>
      <c r="B718" s="1" t="s">
        <v>2615</v>
      </c>
      <c r="C718" s="1"/>
      <c r="D718">
        <f t="shared" si="45"/>
        <v>0.25560921275678983</v>
      </c>
      <c r="E718">
        <f t="shared" si="46"/>
        <v>0.24821856119007474</v>
      </c>
      <c r="G718">
        <f t="shared" si="44"/>
        <v>0.24821123951170421</v>
      </c>
      <c r="H718" s="4">
        <f t="shared" si="47"/>
        <v>-2.9856660938021307E-2</v>
      </c>
    </row>
    <row r="719" spans="1:8" x14ac:dyDescent="0.35">
      <c r="A719" s="1" t="s">
        <v>1442</v>
      </c>
      <c r="B719" s="1" t="s">
        <v>2616</v>
      </c>
      <c r="C719" s="1"/>
      <c r="D719">
        <f t="shared" si="45"/>
        <v>0.2555745078693572</v>
      </c>
      <c r="E719">
        <f t="shared" si="46"/>
        <v>0.24772783290972311</v>
      </c>
      <c r="G719">
        <f t="shared" si="44"/>
        <v>0.24773755606548775</v>
      </c>
      <c r="H719" s="4">
        <f t="shared" si="47"/>
        <v>3.9605511488183254E-2</v>
      </c>
    </row>
    <row r="720" spans="1:8" x14ac:dyDescent="0.35">
      <c r="A720" s="1" t="s">
        <v>1444</v>
      </c>
      <c r="B720" s="1" t="s">
        <v>1285</v>
      </c>
      <c r="C720" s="1"/>
      <c r="D720">
        <f t="shared" si="45"/>
        <v>0.25553985478798075</v>
      </c>
      <c r="E720">
        <f t="shared" si="46"/>
        <v>0.24723654950676405</v>
      </c>
      <c r="G720">
        <f t="shared" si="44"/>
        <v>0.24726472429614432</v>
      </c>
      <c r="H720" s="4">
        <f t="shared" si="47"/>
        <v>0.11463757850216361</v>
      </c>
    </row>
    <row r="721" spans="1:8" x14ac:dyDescent="0.35">
      <c r="A721" s="1" t="s">
        <v>1446</v>
      </c>
      <c r="B721" s="1" t="s">
        <v>1287</v>
      </c>
      <c r="C721" s="1"/>
      <c r="D721">
        <f t="shared" si="45"/>
        <v>0.25550525337094093</v>
      </c>
      <c r="E721">
        <f t="shared" si="46"/>
        <v>0.24674470972384135</v>
      </c>
      <c r="G721">
        <f t="shared" si="44"/>
        <v>0.24679274081375979</v>
      </c>
      <c r="H721" s="4">
        <f t="shared" si="47"/>
        <v>0.1952121550667929</v>
      </c>
    </row>
    <row r="722" spans="1:8" x14ac:dyDescent="0.35">
      <c r="A722" s="1" t="s">
        <v>1448</v>
      </c>
      <c r="B722" s="1" t="s">
        <v>1289</v>
      </c>
      <c r="C722" s="1"/>
      <c r="D722">
        <f t="shared" si="45"/>
        <v>0.25547070347708056</v>
      </c>
      <c r="E722">
        <f t="shared" si="46"/>
        <v>0.24625231229932198</v>
      </c>
      <c r="G722">
        <f t="shared" si="44"/>
        <v>0.24632160224604149</v>
      </c>
      <c r="H722" s="4">
        <f t="shared" si="47"/>
        <v>0.28130203490839278</v>
      </c>
    </row>
    <row r="723" spans="1:8" x14ac:dyDescent="0.35">
      <c r="A723" s="1" t="s">
        <v>1450</v>
      </c>
      <c r="B723" s="1" t="s">
        <v>1291</v>
      </c>
      <c r="C723" s="1"/>
      <c r="D723">
        <f t="shared" si="45"/>
        <v>0.25543620496580144</v>
      </c>
      <c r="E723">
        <f t="shared" si="46"/>
        <v>0.24575935596727688</v>
      </c>
      <c r="G723">
        <f t="shared" ref="G723:G786" si="48" xml:space="preserve"> -32256.9743*D723^4 + 36220.8297*D723^3 - 15069.3771*D723^2 + 2772.64484*D723 - 191.09886</f>
        <v>0.24585130523706766</v>
      </c>
      <c r="H723" s="4">
        <f t="shared" si="47"/>
        <v>0.37288018447156901</v>
      </c>
    </row>
    <row r="724" spans="1:8" x14ac:dyDescent="0.35">
      <c r="A724" s="1" t="s">
        <v>1452</v>
      </c>
      <c r="B724" s="1" t="s">
        <v>1293</v>
      </c>
      <c r="C724" s="1"/>
      <c r="D724">
        <f t="shared" si="45"/>
        <v>0.25540175769706186</v>
      </c>
      <c r="E724">
        <f t="shared" si="46"/>
        <v>0.24526583945746125</v>
      </c>
      <c r="G724">
        <f t="shared" si="48"/>
        <v>0.24538184644865169</v>
      </c>
      <c r="H724" s="4">
        <f t="shared" si="47"/>
        <v>0.46991974750465459</v>
      </c>
    </row>
    <row r="725" spans="1:8" x14ac:dyDescent="0.35">
      <c r="A725" s="1" t="s">
        <v>1454</v>
      </c>
      <c r="B725" s="1" t="s">
        <v>2146</v>
      </c>
      <c r="C725" s="1"/>
      <c r="D725">
        <f t="shared" si="45"/>
        <v>0.25536736153137329</v>
      </c>
      <c r="E725">
        <f t="shared" si="46"/>
        <v>0.24501887073775308</v>
      </c>
      <c r="G725">
        <f t="shared" si="48"/>
        <v>0.24491322255840942</v>
      </c>
      <c r="H725" s="4">
        <f t="shared" si="47"/>
        <v>-0.42760596372470872</v>
      </c>
    </row>
    <row r="726" spans="1:8" x14ac:dyDescent="0.35">
      <c r="A726" s="1" t="s">
        <v>1456</v>
      </c>
      <c r="B726" s="1" t="s">
        <v>2147</v>
      </c>
      <c r="C726" s="1"/>
      <c r="D726">
        <f t="shared" si="45"/>
        <v>0.25533301632979805</v>
      </c>
      <c r="E726">
        <f t="shared" si="46"/>
        <v>0.24452451157008376</v>
      </c>
      <c r="G726">
        <f t="shared" si="48"/>
        <v>0.24444543026191923</v>
      </c>
      <c r="H726" s="4">
        <f t="shared" si="47"/>
        <v>-0.31972346061115431</v>
      </c>
    </row>
    <row r="727" spans="1:8" x14ac:dyDescent="0.35">
      <c r="A727" s="1" t="s">
        <v>1458</v>
      </c>
      <c r="B727" s="1" t="s">
        <v>2148</v>
      </c>
      <c r="C727" s="1"/>
      <c r="D727">
        <f t="shared" si="45"/>
        <v>0.25529872195394587</v>
      </c>
      <c r="E727">
        <f t="shared" si="46"/>
        <v>0.24402958903002173</v>
      </c>
      <c r="G727">
        <f t="shared" si="48"/>
        <v>0.24397846626976616</v>
      </c>
      <c r="H727" s="4">
        <f t="shared" si="47"/>
        <v>-0.20645909110439398</v>
      </c>
    </row>
    <row r="728" spans="1:8" x14ac:dyDescent="0.35">
      <c r="A728" s="1" t="s">
        <v>1460</v>
      </c>
      <c r="B728" s="1" t="s">
        <v>2149</v>
      </c>
      <c r="C728" s="1"/>
      <c r="D728">
        <f t="shared" si="45"/>
        <v>0.25526447826597159</v>
      </c>
      <c r="E728">
        <f t="shared" si="46"/>
        <v>0.24353410183206192</v>
      </c>
      <c r="G728">
        <f t="shared" si="48"/>
        <v>0.24351232731072514</v>
      </c>
      <c r="H728" s="4">
        <f t="shared" si="47"/>
        <v>-8.7839027750113985E-2</v>
      </c>
    </row>
    <row r="729" spans="1:8" x14ac:dyDescent="0.35">
      <c r="A729" s="1" t="s">
        <v>1462</v>
      </c>
      <c r="B729" s="1" t="s">
        <v>1301</v>
      </c>
      <c r="C729" s="1"/>
      <c r="D729">
        <f t="shared" si="45"/>
        <v>0.25523028512857199</v>
      </c>
      <c r="E729">
        <f t="shared" si="46"/>
        <v>0.24303804868629444</v>
      </c>
      <c r="G729">
        <f t="shared" si="48"/>
        <v>0.24304701012857777</v>
      </c>
      <c r="H729" s="4">
        <f t="shared" si="47"/>
        <v>3.6110718535153907E-2</v>
      </c>
    </row>
    <row r="730" spans="1:8" x14ac:dyDescent="0.35">
      <c r="A730" s="1" t="s">
        <v>1464</v>
      </c>
      <c r="B730" s="1" t="s">
        <v>1303</v>
      </c>
      <c r="C730" s="1"/>
      <c r="D730">
        <f t="shared" si="45"/>
        <v>0.25519614240498328</v>
      </c>
      <c r="E730">
        <f t="shared" si="46"/>
        <v>0.24254142829838424</v>
      </c>
      <c r="G730">
        <f t="shared" si="48"/>
        <v>0.24258251148415866</v>
      </c>
      <c r="H730" s="4">
        <f t="shared" si="47"/>
        <v>0.16536430583147244</v>
      </c>
    </row>
    <row r="731" spans="1:8" x14ac:dyDescent="0.35">
      <c r="A731" s="1" t="s">
        <v>1466</v>
      </c>
      <c r="B731" s="1" t="s">
        <v>1305</v>
      </c>
      <c r="C731" s="1"/>
      <c r="D731">
        <f t="shared" si="45"/>
        <v>0.25516204995897801</v>
      </c>
      <c r="E731">
        <f t="shared" si="46"/>
        <v>0.24204423936955091</v>
      </c>
      <c r="G731">
        <f t="shared" si="48"/>
        <v>0.2421188281541049</v>
      </c>
      <c r="H731" s="4">
        <f t="shared" si="47"/>
        <v>0.29989605527913632</v>
      </c>
    </row>
    <row r="732" spans="1:8" x14ac:dyDescent="0.35">
      <c r="A732" s="1" t="s">
        <v>1468</v>
      </c>
      <c r="B732" s="1" t="s">
        <v>1307</v>
      </c>
      <c r="C732" s="1"/>
      <c r="D732">
        <f t="shared" si="45"/>
        <v>0.2551280076548626</v>
      </c>
      <c r="E732">
        <f t="shared" si="46"/>
        <v>0.2415464805965484</v>
      </c>
      <c r="G732">
        <f t="shared" si="48"/>
        <v>0.24165595693165187</v>
      </c>
      <c r="H732" s="4">
        <f t="shared" si="47"/>
        <v>0.43968045339837225</v>
      </c>
    </row>
    <row r="733" spans="1:8" x14ac:dyDescent="0.35">
      <c r="A733" s="1" t="s">
        <v>1470</v>
      </c>
      <c r="B733" s="1" t="s">
        <v>2153</v>
      </c>
      <c r="C733" s="1"/>
      <c r="D733">
        <f t="shared" si="45"/>
        <v>0.2550940153574745</v>
      </c>
      <c r="E733">
        <f t="shared" si="46"/>
        <v>0.24129738710999321</v>
      </c>
      <c r="G733">
        <f t="shared" si="48"/>
        <v>0.24119389462549634</v>
      </c>
      <c r="H733" s="4">
        <f t="shared" si="47"/>
        <v>-0.41530785335619491</v>
      </c>
    </row>
    <row r="734" spans="1:8" x14ac:dyDescent="0.35">
      <c r="A734" s="1" t="s">
        <v>1472</v>
      </c>
      <c r="B734" s="1" t="s">
        <v>2617</v>
      </c>
      <c r="C734" s="1"/>
      <c r="D734">
        <f t="shared" si="45"/>
        <v>0.25506007293217947</v>
      </c>
      <c r="E734">
        <f t="shared" si="46"/>
        <v>0.24079877111733122</v>
      </c>
      <c r="G734">
        <f t="shared" si="48"/>
        <v>0.24073263806059231</v>
      </c>
      <c r="H734" s="4">
        <f t="shared" si="47"/>
        <v>-0.26509405626162774</v>
      </c>
    </row>
    <row r="735" spans="1:8" x14ac:dyDescent="0.35">
      <c r="A735" s="1" t="s">
        <v>1474</v>
      </c>
      <c r="B735" s="1" t="s">
        <v>2618</v>
      </c>
      <c r="C735" s="1"/>
      <c r="D735">
        <f t="shared" si="45"/>
        <v>0.25502618024486873</v>
      </c>
      <c r="E735">
        <f t="shared" si="46"/>
        <v>0.24029958200271248</v>
      </c>
      <c r="G735">
        <f t="shared" si="48"/>
        <v>0.24027218407746886</v>
      </c>
      <c r="H735" s="4">
        <f t="shared" si="47"/>
        <v>-0.10970318792469236</v>
      </c>
    </row>
    <row r="736" spans="1:8" x14ac:dyDescent="0.35">
      <c r="A736" s="1" t="s">
        <v>1476</v>
      </c>
      <c r="B736" s="1" t="s">
        <v>2619</v>
      </c>
      <c r="C736" s="1"/>
      <c r="D736">
        <f t="shared" si="45"/>
        <v>0.25499233716195663</v>
      </c>
      <c r="E736">
        <f t="shared" si="46"/>
        <v>0.23979981844709866</v>
      </c>
      <c r="G736">
        <f t="shared" si="48"/>
        <v>0.23981252953279864</v>
      </c>
      <c r="H736" s="4">
        <f t="shared" si="47"/>
        <v>5.083987914722421E-2</v>
      </c>
    </row>
    <row r="737" spans="1:8" x14ac:dyDescent="0.35">
      <c r="A737" s="1" t="s">
        <v>1478</v>
      </c>
      <c r="B737" s="1" t="s">
        <v>2620</v>
      </c>
      <c r="C737" s="1"/>
      <c r="D737">
        <f t="shared" si="45"/>
        <v>0.25495854355037761</v>
      </c>
      <c r="E737">
        <f t="shared" si="46"/>
        <v>0.23929947912689256</v>
      </c>
      <c r="G737">
        <f t="shared" si="48"/>
        <v>0.23935367129814722</v>
      </c>
      <c r="H737" s="4">
        <f t="shared" si="47"/>
        <v>0.21651042669912357</v>
      </c>
    </row>
    <row r="738" spans="1:8" x14ac:dyDescent="0.35">
      <c r="A738" s="1" t="s">
        <v>1480</v>
      </c>
      <c r="B738" s="1" t="s">
        <v>2621</v>
      </c>
      <c r="C738" s="1"/>
      <c r="D738">
        <f t="shared" si="45"/>
        <v>0.25492479927758388</v>
      </c>
      <c r="E738">
        <f t="shared" si="46"/>
        <v>0.23879856271391703</v>
      </c>
      <c r="G738">
        <f t="shared" si="48"/>
        <v>0.23889560626156481</v>
      </c>
      <c r="H738" s="4">
        <f t="shared" si="47"/>
        <v>0.38728389625952708</v>
      </c>
    </row>
    <row r="739" spans="1:8" x14ac:dyDescent="0.35">
      <c r="A739" s="1" t="s">
        <v>1482</v>
      </c>
      <c r="B739" s="1" t="s">
        <v>1319</v>
      </c>
      <c r="C739" s="1"/>
      <c r="D739">
        <f t="shared" si="45"/>
        <v>0.25489110421154237</v>
      </c>
      <c r="E739">
        <f t="shared" si="46"/>
        <v>0.23854788768132784</v>
      </c>
      <c r="G739">
        <f t="shared" si="48"/>
        <v>0.23843833132531245</v>
      </c>
      <c r="H739" s="4">
        <f t="shared" si="47"/>
        <v>-0.43686412076993086</v>
      </c>
    </row>
    <row r="740" spans="1:8" x14ac:dyDescent="0.35">
      <c r="A740" s="1" t="s">
        <v>1484</v>
      </c>
      <c r="B740" s="1" t="s">
        <v>1321</v>
      </c>
      <c r="C740" s="1"/>
      <c r="D740">
        <f t="shared" si="45"/>
        <v>0.25485745822073252</v>
      </c>
      <c r="E740">
        <f t="shared" si="46"/>
        <v>0.2380461031287954</v>
      </c>
      <c r="G740">
        <f t="shared" si="48"/>
        <v>0.23798184340847683</v>
      </c>
      <c r="H740" s="4">
        <f t="shared" si="47"/>
        <v>-0.25595787349286248</v>
      </c>
    </row>
    <row r="741" spans="1:8" x14ac:dyDescent="0.35">
      <c r="A741" s="1" t="s">
        <v>1486</v>
      </c>
      <c r="B741" s="1" t="s">
        <v>1323</v>
      </c>
      <c r="C741" s="1"/>
      <c r="D741">
        <f t="shared" si="45"/>
        <v>0.25482386117414352</v>
      </c>
      <c r="E741">
        <f t="shared" si="46"/>
        <v>0.23754373814287447</v>
      </c>
      <c r="G741">
        <f t="shared" si="48"/>
        <v>0.23752613944412815</v>
      </c>
      <c r="H741" s="4">
        <f t="shared" si="47"/>
        <v>-7.0021463668856754E-2</v>
      </c>
    </row>
    <row r="742" spans="1:8" x14ac:dyDescent="0.35">
      <c r="A742" s="1" t="s">
        <v>1488</v>
      </c>
      <c r="B742" s="1" t="s">
        <v>1325</v>
      </c>
      <c r="C742" s="1"/>
      <c r="D742">
        <f t="shared" si="45"/>
        <v>0.25479031294127169</v>
      </c>
      <c r="E742">
        <f t="shared" si="46"/>
        <v>0.23704079137919079</v>
      </c>
      <c r="G742">
        <f t="shared" si="48"/>
        <v>0.23707121638125273</v>
      </c>
      <c r="H742" s="4">
        <f t="shared" si="47"/>
        <v>0.12092116119144514</v>
      </c>
    </row>
    <row r="743" spans="1:8" x14ac:dyDescent="0.35">
      <c r="A743" s="1" t="s">
        <v>1490</v>
      </c>
      <c r="B743" s="1" t="s">
        <v>1327</v>
      </c>
      <c r="C743" s="1"/>
      <c r="D743">
        <f t="shared" si="45"/>
        <v>0.25475681339211786</v>
      </c>
      <c r="E743">
        <f t="shared" si="46"/>
        <v>0.23653726148869397</v>
      </c>
      <c r="G743">
        <f t="shared" si="48"/>
        <v>0.23661707118372988</v>
      </c>
      <c r="H743" s="4">
        <f t="shared" si="47"/>
        <v>0.31684620295213684</v>
      </c>
    </row>
    <row r="744" spans="1:8" x14ac:dyDescent="0.35">
      <c r="A744" s="1" t="s">
        <v>1492</v>
      </c>
      <c r="B744" s="1" t="s">
        <v>2158</v>
      </c>
      <c r="C744" s="1"/>
      <c r="D744">
        <f t="shared" si="45"/>
        <v>0.25472336239718496</v>
      </c>
      <c r="E744">
        <f t="shared" si="46"/>
        <v>0.23628527744802852</v>
      </c>
      <c r="G744">
        <f t="shared" si="48"/>
        <v>0.23616370082999083</v>
      </c>
      <c r="H744" s="4">
        <f t="shared" si="47"/>
        <v>-0.48226998928480036</v>
      </c>
    </row>
    <row r="745" spans="1:8" x14ac:dyDescent="0.35">
      <c r="A745" s="1" t="s">
        <v>1494</v>
      </c>
      <c r="B745" s="1" t="s">
        <v>2159</v>
      </c>
      <c r="C745" s="1"/>
      <c r="D745">
        <f t="shared" si="45"/>
        <v>0.2546899598274755</v>
      </c>
      <c r="E745">
        <f t="shared" si="46"/>
        <v>0.23578087032756029</v>
      </c>
      <c r="G745">
        <f t="shared" si="48"/>
        <v>0.23571110231426928</v>
      </c>
      <c r="H745" s="4">
        <f t="shared" si="47"/>
        <v>-0.27645091499639562</v>
      </c>
    </row>
    <row r="746" spans="1:8" x14ac:dyDescent="0.35">
      <c r="A746" s="1" t="s">
        <v>1496</v>
      </c>
      <c r="B746" s="1" t="s">
        <v>2622</v>
      </c>
      <c r="C746" s="1"/>
      <c r="D746">
        <f t="shared" si="45"/>
        <v>0.25465660555448888</v>
      </c>
      <c r="E746">
        <f t="shared" si="46"/>
        <v>0.23527587668705244</v>
      </c>
      <c r="G746">
        <f t="shared" si="48"/>
        <v>0.23525927264466873</v>
      </c>
      <c r="H746" s="4">
        <f t="shared" si="47"/>
        <v>-6.5719930681051864E-2</v>
      </c>
    </row>
    <row r="747" spans="1:8" x14ac:dyDescent="0.35">
      <c r="A747" s="1" t="s">
        <v>1498</v>
      </c>
      <c r="B747" s="1" t="s">
        <v>2623</v>
      </c>
      <c r="C747" s="1"/>
      <c r="D747">
        <f t="shared" si="45"/>
        <v>0.25462329945021883</v>
      </c>
      <c r="E747">
        <f t="shared" si="46"/>
        <v>0.23477029516091652</v>
      </c>
      <c r="G747">
        <f t="shared" si="48"/>
        <v>0.23480820884452669</v>
      </c>
      <c r="H747" s="4">
        <f t="shared" si="47"/>
        <v>0.14989975478840734</v>
      </c>
    </row>
    <row r="748" spans="1:8" x14ac:dyDescent="0.35">
      <c r="A748" s="1" t="s">
        <v>1500</v>
      </c>
      <c r="B748" s="1" t="s">
        <v>2624</v>
      </c>
      <c r="C748" s="1"/>
      <c r="D748">
        <f t="shared" si="45"/>
        <v>0.25459004138715141</v>
      </c>
      <c r="E748">
        <f t="shared" si="46"/>
        <v>0.23426412437878932</v>
      </c>
      <c r="G748">
        <f t="shared" si="48"/>
        <v>0.23435790795207367</v>
      </c>
      <c r="H748" s="4">
        <f t="shared" si="47"/>
        <v>0.37038507804831866</v>
      </c>
    </row>
    <row r="749" spans="1:8" x14ac:dyDescent="0.35">
      <c r="A749" s="1" t="s">
        <v>1502</v>
      </c>
      <c r="B749" s="1" t="s">
        <v>1337</v>
      </c>
      <c r="C749" s="1"/>
      <c r="D749">
        <f t="shared" si="45"/>
        <v>0.25455683123826184</v>
      </c>
      <c r="E749">
        <f t="shared" si="46"/>
        <v>0.23401081758717934</v>
      </c>
      <c r="G749">
        <f t="shared" si="48"/>
        <v>0.23390836701918261</v>
      </c>
      <c r="H749" s="4">
        <f t="shared" si="47"/>
        <v>-0.40428688444804628</v>
      </c>
    </row>
    <row r="750" spans="1:8" x14ac:dyDescent="0.35">
      <c r="A750" s="1" t="s">
        <v>1504</v>
      </c>
      <c r="B750" s="1" t="s">
        <v>1339</v>
      </c>
      <c r="C750" s="1"/>
      <c r="D750">
        <f t="shared" si="45"/>
        <v>0.25452366887701255</v>
      </c>
      <c r="E750">
        <f t="shared" si="46"/>
        <v>0.2335037603411344</v>
      </c>
      <c r="G750">
        <f t="shared" si="48"/>
        <v>0.23345958311318782</v>
      </c>
      <c r="H750" s="4">
        <f t="shared" si="47"/>
        <v>-0.17413890998740911</v>
      </c>
    </row>
    <row r="751" spans="1:8" x14ac:dyDescent="0.35">
      <c r="A751" s="1" t="s">
        <v>1506</v>
      </c>
      <c r="B751" s="1" t="s">
        <v>1341</v>
      </c>
      <c r="C751" s="1"/>
      <c r="D751">
        <f t="shared" si="45"/>
        <v>0.25449055417735061</v>
      </c>
      <c r="E751">
        <f t="shared" si="46"/>
        <v>0.23299611039215382</v>
      </c>
      <c r="G751">
        <f t="shared" si="48"/>
        <v>0.23301155331506607</v>
      </c>
      <c r="H751" s="4">
        <f t="shared" si="47"/>
        <v>6.0806362483400989E-2</v>
      </c>
    </row>
    <row r="752" spans="1:8" x14ac:dyDescent="0.35">
      <c r="A752" s="1" t="s">
        <v>1508</v>
      </c>
      <c r="B752" s="1" t="s">
        <v>1343</v>
      </c>
      <c r="C752" s="1"/>
      <c r="D752">
        <f t="shared" si="45"/>
        <v>0.25445748701370513</v>
      </c>
      <c r="E752">
        <f t="shared" si="46"/>
        <v>0.23248786635298624</v>
      </c>
      <c r="G752">
        <f t="shared" si="48"/>
        <v>0.23256427472068708</v>
      </c>
      <c r="H752" s="4">
        <f t="shared" si="47"/>
        <v>0.30052643655897882</v>
      </c>
    </row>
    <row r="753" spans="1:8" x14ac:dyDescent="0.35">
      <c r="A753" s="1" t="s">
        <v>1510</v>
      </c>
      <c r="B753" s="1" t="s">
        <v>2625</v>
      </c>
      <c r="C753" s="1"/>
      <c r="D753">
        <f t="shared" si="45"/>
        <v>0.25442446726098517</v>
      </c>
      <c r="E753">
        <f t="shared" si="46"/>
        <v>0.23223352111473364</v>
      </c>
      <c r="G753">
        <f t="shared" si="48"/>
        <v>0.2321177444396767</v>
      </c>
      <c r="H753" s="4">
        <f t="shared" si="47"/>
        <v>-0.45500104682827391</v>
      </c>
    </row>
    <row r="754" spans="1:8" x14ac:dyDescent="0.35">
      <c r="A754" s="1" t="s">
        <v>1512</v>
      </c>
      <c r="B754" s="1" t="s">
        <v>2626</v>
      </c>
      <c r="C754" s="1"/>
      <c r="D754">
        <f t="shared" si="45"/>
        <v>0.2543914947945769</v>
      </c>
      <c r="E754">
        <f t="shared" si="46"/>
        <v>0.23172438332851655</v>
      </c>
      <c r="G754">
        <f t="shared" si="48"/>
        <v>0.2316719595959853</v>
      </c>
      <c r="H754" s="4">
        <f t="shared" si="47"/>
        <v>-0.20579830788514109</v>
      </c>
    </row>
    <row r="755" spans="1:8" x14ac:dyDescent="0.35">
      <c r="A755" s="1" t="s">
        <v>1514</v>
      </c>
      <c r="B755" s="1" t="s">
        <v>2160</v>
      </c>
      <c r="C755" s="1"/>
      <c r="D755">
        <f t="shared" si="45"/>
        <v>0.25435856949034169</v>
      </c>
      <c r="E755">
        <f t="shared" si="46"/>
        <v>0.23121464796260105</v>
      </c>
      <c r="G755">
        <f t="shared" si="48"/>
        <v>0.23122691732731937</v>
      </c>
      <c r="H755" s="4">
        <f t="shared" si="47"/>
        <v>4.811256909764694E-2</v>
      </c>
    </row>
    <row r="756" spans="1:8" x14ac:dyDescent="0.35">
      <c r="A756" s="1" t="s">
        <v>1516</v>
      </c>
      <c r="B756" s="1" t="s">
        <v>2161</v>
      </c>
      <c r="C756" s="1"/>
      <c r="D756">
        <f t="shared" si="45"/>
        <v>0.25432569122461335</v>
      </c>
      <c r="E756">
        <f t="shared" si="46"/>
        <v>0.23070431361256905</v>
      </c>
      <c r="G756">
        <f t="shared" si="48"/>
        <v>0.23078261478616469</v>
      </c>
      <c r="H756" s="4">
        <f t="shared" si="47"/>
        <v>0.30670963905410353</v>
      </c>
    </row>
    <row r="757" spans="1:8" x14ac:dyDescent="0.35">
      <c r="A757" s="1" t="s">
        <v>1518</v>
      </c>
      <c r="B757" s="1" t="s">
        <v>1351</v>
      </c>
      <c r="C757" s="1"/>
      <c r="D757">
        <f t="shared" ref="D757:D820" si="49">1/(LOG10(A757))</f>
        <v>0.2542928598741962</v>
      </c>
      <c r="E757">
        <f t="shared" ref="E757:E820" si="50">LOG10(B757)</f>
        <v>0.23044892137827391</v>
      </c>
      <c r="G757">
        <f t="shared" si="48"/>
        <v>0.23033904913773995</v>
      </c>
      <c r="H757" s="4">
        <f t="shared" ref="H757:H820" si="51">1000*(POWER(10,G757)-B757)</f>
        <v>-0.43002891257826192</v>
      </c>
    </row>
    <row r="758" spans="1:8" x14ac:dyDescent="0.35">
      <c r="A758" s="1" t="s">
        <v>1520</v>
      </c>
      <c r="B758" s="1" t="s">
        <v>1353</v>
      </c>
      <c r="C758" s="1"/>
      <c r="D758">
        <f t="shared" si="49"/>
        <v>0.25426007531636208</v>
      </c>
      <c r="E758">
        <f t="shared" si="50"/>
        <v>0.22993768590793387</v>
      </c>
      <c r="G758">
        <f t="shared" si="48"/>
        <v>0.22989621756227052</v>
      </c>
      <c r="H758" s="4">
        <f t="shared" si="51"/>
        <v>-0.16212476163968148</v>
      </c>
    </row>
    <row r="759" spans="1:8" x14ac:dyDescent="0.35">
      <c r="A759" s="1" t="s">
        <v>1522</v>
      </c>
      <c r="B759" s="1" t="s">
        <v>1355</v>
      </c>
      <c r="C759" s="1"/>
      <c r="D759">
        <f t="shared" si="49"/>
        <v>0.25422733742884879</v>
      </c>
      <c r="E759">
        <f t="shared" si="50"/>
        <v>0.22942584792069501</v>
      </c>
      <c r="G759">
        <f t="shared" si="48"/>
        <v>0.22945411725248732</v>
      </c>
      <c r="H759" s="4">
        <f t="shared" si="51"/>
        <v>0.11040054427469137</v>
      </c>
    </row>
    <row r="760" spans="1:8" x14ac:dyDescent="0.35">
      <c r="A760" s="1" t="s">
        <v>1524</v>
      </c>
      <c r="B760" s="1" t="s">
        <v>1357</v>
      </c>
      <c r="C760" s="1"/>
      <c r="D760">
        <f t="shared" si="49"/>
        <v>0.25419464608985715</v>
      </c>
      <c r="E760">
        <f t="shared" si="50"/>
        <v>0.2289134059946881</v>
      </c>
      <c r="G760">
        <f t="shared" si="48"/>
        <v>0.22901274541567318</v>
      </c>
      <c r="H760" s="4">
        <f t="shared" si="51"/>
        <v>0.3875255931446997</v>
      </c>
    </row>
    <row r="761" spans="1:8" x14ac:dyDescent="0.35">
      <c r="A761" s="1" t="s">
        <v>1526</v>
      </c>
      <c r="B761" s="1" t="s">
        <v>2165</v>
      </c>
      <c r="C761" s="1"/>
      <c r="D761">
        <f t="shared" si="49"/>
        <v>0.2541620011780491</v>
      </c>
      <c r="E761">
        <f t="shared" si="50"/>
        <v>0.22865695810893527</v>
      </c>
      <c r="G761">
        <f t="shared" si="48"/>
        <v>0.22857209927207123</v>
      </c>
      <c r="H761" s="4">
        <f t="shared" si="51"/>
        <v>-0.33077089837130202</v>
      </c>
    </row>
    <row r="762" spans="1:8" x14ac:dyDescent="0.35">
      <c r="A762" s="1" t="s">
        <v>1528</v>
      </c>
      <c r="B762" s="1" t="s">
        <v>1361</v>
      </c>
      <c r="C762" s="1"/>
      <c r="D762">
        <f t="shared" si="49"/>
        <v>0.25412940257254524</v>
      </c>
      <c r="E762">
        <f t="shared" si="50"/>
        <v>0.22814360759774177</v>
      </c>
      <c r="G762">
        <f t="shared" si="48"/>
        <v>0.22813217605613545</v>
      </c>
      <c r="H762" s="4">
        <f t="shared" si="51"/>
        <v>-4.4510080719817324E-2</v>
      </c>
    </row>
    <row r="763" spans="1:8" x14ac:dyDescent="0.35">
      <c r="A763" s="1" t="s">
        <v>1530</v>
      </c>
      <c r="B763" s="1" t="s">
        <v>1363</v>
      </c>
      <c r="C763" s="1"/>
      <c r="D763">
        <f t="shared" si="49"/>
        <v>0.25409685015292255</v>
      </c>
      <c r="E763">
        <f t="shared" si="50"/>
        <v>0.22762964957100867</v>
      </c>
      <c r="G763">
        <f t="shared" si="48"/>
        <v>0.22769297301493907</v>
      </c>
      <c r="H763" s="4">
        <f t="shared" si="51"/>
        <v>0.2462870216803914</v>
      </c>
    </row>
    <row r="764" spans="1:8" x14ac:dyDescent="0.35">
      <c r="A764" s="1" t="s">
        <v>1532</v>
      </c>
      <c r="B764" s="1" t="s">
        <v>2627</v>
      </c>
      <c r="C764" s="1"/>
      <c r="D764">
        <f t="shared" si="49"/>
        <v>0.25406434379921222</v>
      </c>
      <c r="E764">
        <f t="shared" si="50"/>
        <v>0.22737244228963624</v>
      </c>
      <c r="G764">
        <f t="shared" si="48"/>
        <v>0.22725448740931142</v>
      </c>
      <c r="H764" s="4">
        <f t="shared" si="51"/>
        <v>-0.45840048578282833</v>
      </c>
    </row>
    <row r="765" spans="1:8" x14ac:dyDescent="0.35">
      <c r="A765" s="1" t="s">
        <v>1534</v>
      </c>
      <c r="B765" s="1" t="s">
        <v>2628</v>
      </c>
      <c r="C765" s="1"/>
      <c r="D765">
        <f t="shared" si="49"/>
        <v>0.25403188339189742</v>
      </c>
      <c r="E765">
        <f t="shared" si="50"/>
        <v>0.2268575702887235</v>
      </c>
      <c r="G765">
        <f t="shared" si="48"/>
        <v>0.22681671651349689</v>
      </c>
      <c r="H765" s="4">
        <f t="shared" si="51"/>
        <v>-0.15859336989598738</v>
      </c>
    </row>
    <row r="766" spans="1:8" x14ac:dyDescent="0.35">
      <c r="A766" s="1" t="s">
        <v>1536</v>
      </c>
      <c r="B766" s="1" t="s">
        <v>2629</v>
      </c>
      <c r="C766" s="1"/>
      <c r="D766">
        <f t="shared" si="49"/>
        <v>0.25399946881191093</v>
      </c>
      <c r="E766">
        <f t="shared" si="50"/>
        <v>0.22634208716363069</v>
      </c>
      <c r="G766">
        <f t="shared" si="48"/>
        <v>0.22637965761424539</v>
      </c>
      <c r="H766" s="4">
        <f t="shared" si="51"/>
        <v>0.14568772620648929</v>
      </c>
    </row>
    <row r="767" spans="1:8" x14ac:dyDescent="0.35">
      <c r="A767" s="1" t="s">
        <v>1538</v>
      </c>
      <c r="B767" s="1" t="s">
        <v>2630</v>
      </c>
      <c r="C767" s="1"/>
      <c r="D767">
        <f t="shared" si="49"/>
        <v>0.25396709994063299</v>
      </c>
      <c r="E767">
        <f t="shared" si="50"/>
        <v>0.22582599146189336</v>
      </c>
      <c r="G767">
        <f t="shared" si="48"/>
        <v>0.22594330801194928</v>
      </c>
      <c r="H767" s="4">
        <f t="shared" si="51"/>
        <v>0.45442228682390784</v>
      </c>
    </row>
    <row r="768" spans="1:8" x14ac:dyDescent="0.35">
      <c r="A768" s="1" t="s">
        <v>1540</v>
      </c>
      <c r="B768" s="1" t="s">
        <v>1371</v>
      </c>
      <c r="C768" s="1"/>
      <c r="D768">
        <f t="shared" si="49"/>
        <v>0.25393477665988923</v>
      </c>
      <c r="E768">
        <f t="shared" si="50"/>
        <v>0.22556771343947099</v>
      </c>
      <c r="G768">
        <f t="shared" si="48"/>
        <v>0.22550766501996122</v>
      </c>
      <c r="H768" s="4">
        <f t="shared" si="51"/>
        <v>-0.23241007959340365</v>
      </c>
    </row>
    <row r="769" spans="1:8" x14ac:dyDescent="0.35">
      <c r="A769" s="1" t="s">
        <v>1542</v>
      </c>
      <c r="B769" s="1" t="s">
        <v>1373</v>
      </c>
      <c r="C769" s="1"/>
      <c r="D769">
        <f t="shared" si="49"/>
        <v>0.25390249885194832</v>
      </c>
      <c r="E769">
        <f t="shared" si="50"/>
        <v>0.22505069613804879</v>
      </c>
      <c r="G769">
        <f t="shared" si="48"/>
        <v>0.22507272596470784</v>
      </c>
      <c r="H769" s="4">
        <f t="shared" si="51"/>
        <v>8.5170359371389281E-2</v>
      </c>
    </row>
    <row r="770" spans="1:8" x14ac:dyDescent="0.35">
      <c r="A770" s="1" t="s">
        <v>1544</v>
      </c>
      <c r="B770" s="1" t="s">
        <v>1375</v>
      </c>
      <c r="C770" s="1"/>
      <c r="D770">
        <f t="shared" si="49"/>
        <v>0.25387026639951982</v>
      </c>
      <c r="E770">
        <f t="shared" si="50"/>
        <v>0.22453306260608574</v>
      </c>
      <c r="G770">
        <f t="shared" si="48"/>
        <v>0.22463848818478027</v>
      </c>
      <c r="H770" s="4">
        <f t="shared" si="51"/>
        <v>0.40714345596759571</v>
      </c>
    </row>
    <row r="771" spans="1:8" x14ac:dyDescent="0.35">
      <c r="A771" s="1" t="s">
        <v>1546</v>
      </c>
      <c r="B771" s="1" t="s">
        <v>1377</v>
      </c>
      <c r="C771" s="1"/>
      <c r="D771">
        <f t="shared" si="49"/>
        <v>0.25383807918575213</v>
      </c>
      <c r="E771">
        <f t="shared" si="50"/>
        <v>0.2242740142942577</v>
      </c>
      <c r="G771">
        <f t="shared" si="48"/>
        <v>0.22420494903241206</v>
      </c>
      <c r="H771" s="4">
        <f t="shared" si="51"/>
        <v>-0.26651081262318854</v>
      </c>
    </row>
    <row r="772" spans="1:8" x14ac:dyDescent="0.35">
      <c r="A772" s="1" t="s">
        <v>1548</v>
      </c>
      <c r="B772" s="1" t="s">
        <v>1379</v>
      </c>
      <c r="C772" s="1"/>
      <c r="D772">
        <f t="shared" si="49"/>
        <v>0.25380593709423022</v>
      </c>
      <c r="E772">
        <f t="shared" si="50"/>
        <v>0.22375545365724117</v>
      </c>
      <c r="G772">
        <f t="shared" si="48"/>
        <v>0.223772105872456</v>
      </c>
      <c r="H772" s="4">
        <f t="shared" si="51"/>
        <v>6.4187651147129543E-2</v>
      </c>
    </row>
    <row r="773" spans="1:8" x14ac:dyDescent="0.35">
      <c r="A773" s="1" t="s">
        <v>1550</v>
      </c>
      <c r="B773" s="1" t="s">
        <v>1381</v>
      </c>
      <c r="C773" s="1"/>
      <c r="D773">
        <f t="shared" si="49"/>
        <v>0.25377384000897352</v>
      </c>
      <c r="E773">
        <f t="shared" si="50"/>
        <v>0.22323627310299757</v>
      </c>
      <c r="G773">
        <f t="shared" si="48"/>
        <v>0.22333995608147461</v>
      </c>
      <c r="H773" s="4">
        <f t="shared" si="51"/>
        <v>0.39921906108730809</v>
      </c>
    </row>
    <row r="774" spans="1:8" x14ac:dyDescent="0.35">
      <c r="A774" s="1" t="s">
        <v>1552</v>
      </c>
      <c r="B774" s="1" t="s">
        <v>2168</v>
      </c>
      <c r="C774" s="1"/>
      <c r="D774">
        <f t="shared" si="49"/>
        <v>0.25374178781443379</v>
      </c>
      <c r="E774">
        <f t="shared" si="50"/>
        <v>0.22297644989339135</v>
      </c>
      <c r="G774">
        <f t="shared" si="48"/>
        <v>0.22290849704978655</v>
      </c>
      <c r="H774" s="4">
        <f t="shared" si="51"/>
        <v>-0.26143624543917277</v>
      </c>
    </row>
    <row r="775" spans="1:8" x14ac:dyDescent="0.35">
      <c r="A775" s="1" t="s">
        <v>1554</v>
      </c>
      <c r="B775" s="1" t="s">
        <v>2169</v>
      </c>
      <c r="C775" s="1"/>
      <c r="D775">
        <f t="shared" si="49"/>
        <v>0.25370978039549313</v>
      </c>
      <c r="E775">
        <f t="shared" si="50"/>
        <v>0.22245633667924672</v>
      </c>
      <c r="G775">
        <f t="shared" si="48"/>
        <v>0.22247772617964756</v>
      </c>
      <c r="H775" s="4">
        <f t="shared" si="51"/>
        <v>8.2202184879864859E-2</v>
      </c>
    </row>
    <row r="776" spans="1:8" x14ac:dyDescent="0.35">
      <c r="A776" s="1" t="s">
        <v>1556</v>
      </c>
      <c r="B776" s="1" t="s">
        <v>2170</v>
      </c>
      <c r="C776" s="1"/>
      <c r="D776">
        <f t="shared" si="49"/>
        <v>0.25367781763746172</v>
      </c>
      <c r="E776">
        <f t="shared" si="50"/>
        <v>0.22193559982800534</v>
      </c>
      <c r="G776">
        <f t="shared" si="48"/>
        <v>0.22204764088570528</v>
      </c>
      <c r="H776" s="4">
        <f t="shared" si="51"/>
        <v>0.4301149224752443</v>
      </c>
    </row>
    <row r="777" spans="1:8" x14ac:dyDescent="0.35">
      <c r="A777" s="1" t="s">
        <v>1558</v>
      </c>
      <c r="B777" s="1" t="s">
        <v>1387</v>
      </c>
      <c r="C777" s="1"/>
      <c r="D777">
        <f t="shared" si="49"/>
        <v>0.25364589942607585</v>
      </c>
      <c r="E777">
        <f t="shared" si="50"/>
        <v>0.22167499707076876</v>
      </c>
      <c r="G777">
        <f t="shared" si="48"/>
        <v>0.22161823859551077</v>
      </c>
      <c r="H777" s="4">
        <f t="shared" si="51"/>
        <v>-0.2177173437216684</v>
      </c>
    </row>
    <row r="778" spans="1:8" x14ac:dyDescent="0.35">
      <c r="A778" s="1" t="s">
        <v>1560</v>
      </c>
      <c r="B778" s="1" t="s">
        <v>2631</v>
      </c>
      <c r="C778" s="1"/>
      <c r="D778">
        <f t="shared" si="49"/>
        <v>0.25361402564749563</v>
      </c>
      <c r="E778">
        <f t="shared" si="50"/>
        <v>0.22115332195470511</v>
      </c>
      <c r="G778">
        <f t="shared" si="48"/>
        <v>0.2211895167480975</v>
      </c>
      <c r="H778" s="4">
        <f t="shared" si="51"/>
        <v>0.1386861876877532</v>
      </c>
    </row>
    <row r="779" spans="1:8" x14ac:dyDescent="0.35">
      <c r="A779" s="1" t="s">
        <v>1562</v>
      </c>
      <c r="B779" s="1" t="s">
        <v>1391</v>
      </c>
      <c r="C779" s="1"/>
      <c r="D779">
        <f t="shared" si="49"/>
        <v>0.25358219618830347</v>
      </c>
      <c r="E779">
        <f t="shared" si="50"/>
        <v>0.22089224921951925</v>
      </c>
      <c r="G779">
        <f t="shared" si="48"/>
        <v>0.22076147279511815</v>
      </c>
      <c r="H779" s="4">
        <f t="shared" si="51"/>
        <v>-0.50069356563264833</v>
      </c>
    </row>
    <row r="780" spans="1:8" x14ac:dyDescent="0.35">
      <c r="A780" s="1" t="s">
        <v>1564</v>
      </c>
      <c r="B780" s="1" t="s">
        <v>1393</v>
      </c>
      <c r="C780" s="1"/>
      <c r="D780">
        <f t="shared" si="49"/>
        <v>0.25355041093550124</v>
      </c>
      <c r="E780">
        <f t="shared" si="50"/>
        <v>0.22036963245139449</v>
      </c>
      <c r="G780">
        <f t="shared" si="48"/>
        <v>0.22033410420061728</v>
      </c>
      <c r="H780" s="4">
        <f t="shared" si="51"/>
        <v>-0.13587557119931759</v>
      </c>
    </row>
    <row r="781" spans="1:8" x14ac:dyDescent="0.35">
      <c r="A781" s="1" t="s">
        <v>1566</v>
      </c>
      <c r="B781" s="1" t="s">
        <v>1395</v>
      </c>
      <c r="C781" s="1"/>
      <c r="D781">
        <f t="shared" si="49"/>
        <v>0.25351866977650889</v>
      </c>
      <c r="E781">
        <f t="shared" si="50"/>
        <v>0.21984638602436071</v>
      </c>
      <c r="G781">
        <f t="shared" si="48"/>
        <v>0.21990740844006496</v>
      </c>
      <c r="H781" s="4">
        <f t="shared" si="51"/>
        <v>0.23312131403541159</v>
      </c>
    </row>
    <row r="782" spans="1:8" x14ac:dyDescent="0.35">
      <c r="A782" s="1" t="s">
        <v>1568</v>
      </c>
      <c r="B782" s="1" t="s">
        <v>2632</v>
      </c>
      <c r="C782" s="1"/>
      <c r="D782">
        <f t="shared" si="49"/>
        <v>0.25348697259916225</v>
      </c>
      <c r="E782">
        <f t="shared" si="50"/>
        <v>0.21958452621425473</v>
      </c>
      <c r="G782">
        <f t="shared" si="48"/>
        <v>0.21948138300189157</v>
      </c>
      <c r="H782" s="4">
        <f t="shared" si="51"/>
        <v>-0.39372165100304279</v>
      </c>
    </row>
    <row r="783" spans="1:8" x14ac:dyDescent="0.35">
      <c r="A783" s="1" t="s">
        <v>1570</v>
      </c>
      <c r="B783" s="1" t="s">
        <v>1399</v>
      </c>
      <c r="C783" s="1"/>
      <c r="D783">
        <f t="shared" si="49"/>
        <v>0.25345531929171083</v>
      </c>
      <c r="E783">
        <f t="shared" si="50"/>
        <v>0.21906033244886131</v>
      </c>
      <c r="G783">
        <f t="shared" si="48"/>
        <v>0.21905602538544144</v>
      </c>
      <c r="H783" s="4">
        <f t="shared" si="51"/>
        <v>-1.642309988447721E-2</v>
      </c>
    </row>
    <row r="784" spans="1:8" x14ac:dyDescent="0.35">
      <c r="A784" s="1" t="s">
        <v>1572</v>
      </c>
      <c r="B784" s="1" t="s">
        <v>1401</v>
      </c>
      <c r="C784" s="1"/>
      <c r="D784">
        <f t="shared" si="49"/>
        <v>0.25342370974281608</v>
      </c>
      <c r="E784">
        <f t="shared" si="50"/>
        <v>0.21853550521652784</v>
      </c>
      <c r="G784">
        <f t="shared" si="48"/>
        <v>0.21863133310279181</v>
      </c>
      <c r="H784" s="4">
        <f t="shared" si="51"/>
        <v>0.36499844772985846</v>
      </c>
    </row>
    <row r="785" spans="1:8" x14ac:dyDescent="0.35">
      <c r="A785" s="1" t="s">
        <v>1574</v>
      </c>
      <c r="B785" s="1" t="s">
        <v>2172</v>
      </c>
      <c r="C785" s="1"/>
      <c r="D785">
        <f t="shared" si="49"/>
        <v>0.25339214384154912</v>
      </c>
      <c r="E785">
        <f t="shared" si="50"/>
        <v>0.21827285357144749</v>
      </c>
      <c r="G785">
        <f t="shared" si="48"/>
        <v>0.21820730367716124</v>
      </c>
      <c r="H785" s="4">
        <f t="shared" si="51"/>
        <v>-0.24947542052777827</v>
      </c>
    </row>
    <row r="786" spans="1:8" x14ac:dyDescent="0.35">
      <c r="A786" s="1" t="s">
        <v>1576</v>
      </c>
      <c r="B786" s="1" t="s">
        <v>2173</v>
      </c>
      <c r="C786" s="1"/>
      <c r="D786">
        <f t="shared" si="49"/>
        <v>0.25336062147738914</v>
      </c>
      <c r="E786">
        <f t="shared" si="50"/>
        <v>0.21774707326279363</v>
      </c>
      <c r="G786">
        <f t="shared" si="48"/>
        <v>0.21778393464416013</v>
      </c>
      <c r="H786" s="4">
        <f t="shared" si="51"/>
        <v>0.14013699449844097</v>
      </c>
    </row>
    <row r="787" spans="1:8" x14ac:dyDescent="0.35">
      <c r="A787" s="1" t="s">
        <v>1578</v>
      </c>
      <c r="B787" s="1" t="s">
        <v>1405</v>
      </c>
      <c r="C787" s="1"/>
      <c r="D787">
        <f t="shared" si="49"/>
        <v>0.25332914254022104</v>
      </c>
      <c r="E787">
        <f t="shared" si="50"/>
        <v>0.21748394421390627</v>
      </c>
      <c r="G787">
        <f t="shared" ref="G787:G850" si="52" xml:space="preserve"> -32256.9743*D787^4 + 36220.8297*D787^3 - 15069.3771*D787^2 + 2772.64484*D787 - 191.09886</f>
        <v>0.21736122355031284</v>
      </c>
      <c r="H787" s="4">
        <f t="shared" si="51"/>
        <v>-0.46618250266883265</v>
      </c>
    </row>
    <row r="788" spans="1:8" x14ac:dyDescent="0.35">
      <c r="A788" s="1" t="s">
        <v>1580</v>
      </c>
      <c r="B788" s="1" t="s">
        <v>2633</v>
      </c>
      <c r="C788" s="1"/>
      <c r="D788">
        <f t="shared" si="49"/>
        <v>0.25329770692033382</v>
      </c>
      <c r="E788">
        <f t="shared" si="50"/>
        <v>0.21695720736109697</v>
      </c>
      <c r="G788">
        <f t="shared" si="52"/>
        <v>0.21693916795430823</v>
      </c>
      <c r="H788" s="4">
        <f t="shared" si="51"/>
        <v>-6.8451997908391959E-2</v>
      </c>
    </row>
    <row r="789" spans="1:8" x14ac:dyDescent="0.35">
      <c r="A789" s="1" t="s">
        <v>1582</v>
      </c>
      <c r="B789" s="1" t="s">
        <v>2174</v>
      </c>
      <c r="C789" s="1"/>
      <c r="D789">
        <f t="shared" si="49"/>
        <v>0.25326631450841836</v>
      </c>
      <c r="E789">
        <f t="shared" si="50"/>
        <v>0.21642983087625101</v>
      </c>
      <c r="G789">
        <f t="shared" si="52"/>
        <v>0.21651776542631751</v>
      </c>
      <c r="H789" s="4">
        <f t="shared" si="51"/>
        <v>0.33331052938168071</v>
      </c>
    </row>
    <row r="790" spans="1:8" x14ac:dyDescent="0.35">
      <c r="A790" s="1" t="s">
        <v>1584</v>
      </c>
      <c r="B790" s="1" t="s">
        <v>1411</v>
      </c>
      <c r="C790" s="1"/>
      <c r="D790">
        <f t="shared" si="49"/>
        <v>0.25323496519556565</v>
      </c>
      <c r="E790">
        <f t="shared" si="50"/>
        <v>0.21616590228599311</v>
      </c>
      <c r="G790">
        <f t="shared" si="52"/>
        <v>0.21609701354810795</v>
      </c>
      <c r="H790" s="4">
        <f t="shared" si="51"/>
        <v>-0.2609127938038025</v>
      </c>
    </row>
    <row r="791" spans="1:8" x14ac:dyDescent="0.35">
      <c r="A791" s="1" t="s">
        <v>1586</v>
      </c>
      <c r="B791" s="1" t="s">
        <v>1413</v>
      </c>
      <c r="C791" s="1"/>
      <c r="D791">
        <f t="shared" si="49"/>
        <v>0.2532036588732649</v>
      </c>
      <c r="E791">
        <f t="shared" si="50"/>
        <v>0.21563756343506174</v>
      </c>
      <c r="G791">
        <f t="shared" si="52"/>
        <v>0.2156769099121334</v>
      </c>
      <c r="H791" s="4">
        <f t="shared" si="51"/>
        <v>0.14886026196947455</v>
      </c>
    </row>
    <row r="792" spans="1:8" x14ac:dyDescent="0.35">
      <c r="A792" s="1" t="s">
        <v>1588</v>
      </c>
      <c r="B792" s="1" t="s">
        <v>1415</v>
      </c>
      <c r="C792" s="1"/>
      <c r="D792">
        <f t="shared" si="49"/>
        <v>0.25317239543340159</v>
      </c>
      <c r="E792">
        <f t="shared" si="50"/>
        <v>0.21537315278342195</v>
      </c>
      <c r="G792">
        <f t="shared" si="52"/>
        <v>0.21525745212312586</v>
      </c>
      <c r="H792" s="4">
        <f t="shared" si="51"/>
        <v>-0.43738796590719886</v>
      </c>
    </row>
    <row r="793" spans="1:8" x14ac:dyDescent="0.35">
      <c r="A793" s="1" t="s">
        <v>1590</v>
      </c>
      <c r="B793" s="1" t="s">
        <v>1417</v>
      </c>
      <c r="C793" s="1"/>
      <c r="D793">
        <f t="shared" si="49"/>
        <v>0.25314117476825543</v>
      </c>
      <c r="E793">
        <f t="shared" si="50"/>
        <v>0.21484384804769785</v>
      </c>
      <c r="G793">
        <f t="shared" si="52"/>
        <v>0.21483863779650392</v>
      </c>
      <c r="H793" s="4">
        <f t="shared" si="51"/>
        <v>-1.9675038615662999E-2</v>
      </c>
    </row>
    <row r="794" spans="1:8" x14ac:dyDescent="0.35">
      <c r="A794" s="1" t="s">
        <v>1592</v>
      </c>
      <c r="B794" s="1" t="s">
        <v>1419</v>
      </c>
      <c r="C794" s="1"/>
      <c r="D794">
        <f t="shared" si="49"/>
        <v>0.25310999677049867</v>
      </c>
      <c r="E794">
        <f t="shared" si="50"/>
        <v>0.21431389742439963</v>
      </c>
      <c r="G794">
        <f t="shared" si="52"/>
        <v>0.21442046455933905</v>
      </c>
      <c r="H794" s="4">
        <f t="shared" si="51"/>
        <v>0.40198158724646937</v>
      </c>
    </row>
    <row r="795" spans="1:8" x14ac:dyDescent="0.35">
      <c r="A795" s="1" t="s">
        <v>1594</v>
      </c>
      <c r="B795" s="1" t="s">
        <v>2634</v>
      </c>
      <c r="C795" s="1"/>
      <c r="D795">
        <f t="shared" si="49"/>
        <v>0.25307886133319429</v>
      </c>
      <c r="E795">
        <f t="shared" si="50"/>
        <v>0.21404867941194144</v>
      </c>
      <c r="G795">
        <f t="shared" si="52"/>
        <v>0.21400293004916193</v>
      </c>
      <c r="H795" s="4">
        <f t="shared" si="51"/>
        <v>-0.17243544533807054</v>
      </c>
    </row>
    <row r="796" spans="1:8" x14ac:dyDescent="0.35">
      <c r="A796" s="1" t="s">
        <v>1596</v>
      </c>
      <c r="B796" s="1" t="s">
        <v>1423</v>
      </c>
      <c r="C796" s="1"/>
      <c r="D796">
        <f t="shared" si="49"/>
        <v>0.25304776834979381</v>
      </c>
      <c r="E796">
        <f t="shared" si="50"/>
        <v>0.21351775699630487</v>
      </c>
      <c r="G796">
        <f t="shared" si="52"/>
        <v>0.21358603191532666</v>
      </c>
      <c r="H796" s="4">
        <f t="shared" si="51"/>
        <v>0.25705661085329012</v>
      </c>
    </row>
    <row r="797" spans="1:8" x14ac:dyDescent="0.35">
      <c r="A797" s="1" t="s">
        <v>1598</v>
      </c>
      <c r="B797" s="1" t="s">
        <v>2176</v>
      </c>
      <c r="C797" s="1"/>
      <c r="D797">
        <f t="shared" si="49"/>
        <v>0.25301671771413586</v>
      </c>
      <c r="E797">
        <f t="shared" si="50"/>
        <v>0.21325205219639665</v>
      </c>
      <c r="G797">
        <f t="shared" si="52"/>
        <v>0.21316976781810126</v>
      </c>
      <c r="H797" s="4">
        <f t="shared" si="51"/>
        <v>-0.30955939663801502</v>
      </c>
    </row>
    <row r="798" spans="1:8" x14ac:dyDescent="0.35">
      <c r="A798" s="1" t="s">
        <v>1600</v>
      </c>
      <c r="B798" s="1" t="s">
        <v>2177</v>
      </c>
      <c r="C798" s="1"/>
      <c r="D798">
        <f t="shared" si="49"/>
        <v>0.2529857093204439</v>
      </c>
      <c r="E798">
        <f t="shared" si="50"/>
        <v>0.21272015441784231</v>
      </c>
      <c r="G798">
        <f t="shared" si="52"/>
        <v>0.21275413542815613</v>
      </c>
      <c r="H798" s="4">
        <f t="shared" si="51"/>
        <v>0.12769947764357248</v>
      </c>
    </row>
    <row r="799" spans="1:8" x14ac:dyDescent="0.35">
      <c r="A799" s="1" t="s">
        <v>1602</v>
      </c>
      <c r="B799" s="1" t="s">
        <v>1427</v>
      </c>
      <c r="C799" s="1"/>
      <c r="D799">
        <f t="shared" si="49"/>
        <v>0.25295474306332483</v>
      </c>
      <c r="E799">
        <f t="shared" si="50"/>
        <v>0.21245396104027581</v>
      </c>
      <c r="G799">
        <f t="shared" si="52"/>
        <v>0.21233913242787139</v>
      </c>
      <c r="H799" s="4">
        <f t="shared" si="51"/>
        <v>-0.4311837184896028</v>
      </c>
    </row>
    <row r="800" spans="1:8" x14ac:dyDescent="0.35">
      <c r="A800" s="1" t="s">
        <v>1604</v>
      </c>
      <c r="B800" s="1" t="s">
        <v>2178</v>
      </c>
      <c r="C800" s="1"/>
      <c r="D800">
        <f t="shared" si="49"/>
        <v>0.25292381883776682</v>
      </c>
      <c r="E800">
        <f t="shared" si="50"/>
        <v>0.21192108430850939</v>
      </c>
      <c r="G800">
        <f t="shared" si="52"/>
        <v>0.21192475650985898</v>
      </c>
      <c r="H800" s="4">
        <f t="shared" si="51"/>
        <v>1.3774159098201011E-2</v>
      </c>
    </row>
    <row r="801" spans="1:8" x14ac:dyDescent="0.35">
      <c r="A801" s="1" t="s">
        <v>1606</v>
      </c>
      <c r="B801" s="1" t="s">
        <v>2179</v>
      </c>
      <c r="C801" s="1"/>
      <c r="D801">
        <f t="shared" si="49"/>
        <v>0.25289293653913775</v>
      </c>
      <c r="E801">
        <f t="shared" si="50"/>
        <v>0.21138755293685879</v>
      </c>
      <c r="G801">
        <f t="shared" si="52"/>
        <v>0.21151100537787215</v>
      </c>
      <c r="H801" s="4">
        <f t="shared" si="51"/>
        <v>0.46255635381586835</v>
      </c>
    </row>
    <row r="802" spans="1:8" x14ac:dyDescent="0.35">
      <c r="A802" s="1" t="s">
        <v>2635</v>
      </c>
      <c r="B802" s="1" t="s">
        <v>1433</v>
      </c>
      <c r="C802" s="1"/>
      <c r="D802">
        <f t="shared" si="49"/>
        <v>0.25286209606318322</v>
      </c>
      <c r="E802">
        <f t="shared" si="50"/>
        <v>0.21112054125804933</v>
      </c>
      <c r="G802">
        <f t="shared" si="52"/>
        <v>0.2110978767460665</v>
      </c>
      <c r="H802" s="4">
        <f t="shared" si="51"/>
        <v>-8.4853794893424705E-2</v>
      </c>
    </row>
    <row r="803" spans="1:8" x14ac:dyDescent="0.35">
      <c r="A803" s="1" t="s">
        <v>2636</v>
      </c>
      <c r="B803" s="1" t="s">
        <v>1435</v>
      </c>
      <c r="C803" s="1"/>
      <c r="D803">
        <f t="shared" si="49"/>
        <v>0.25283129730602488</v>
      </c>
      <c r="E803">
        <f t="shared" si="50"/>
        <v>0.21058602490515654</v>
      </c>
      <c r="G803">
        <f t="shared" si="52"/>
        <v>0.21068536833956841</v>
      </c>
      <c r="H803" s="4">
        <f t="shared" si="51"/>
        <v>0.37152715011656845</v>
      </c>
    </row>
    <row r="804" spans="1:8" x14ac:dyDescent="0.35">
      <c r="A804" s="1" t="s">
        <v>2637</v>
      </c>
      <c r="B804" s="1" t="s">
        <v>1437</v>
      </c>
      <c r="C804" s="1"/>
      <c r="D804">
        <f t="shared" si="49"/>
        <v>0.2528005401641587</v>
      </c>
      <c r="E804">
        <f t="shared" si="50"/>
        <v>0.21031851982623187</v>
      </c>
      <c r="G804">
        <f t="shared" si="52"/>
        <v>0.21027347789407713</v>
      </c>
      <c r="H804" s="4">
        <f t="shared" si="51"/>
        <v>-0.16831727825206144</v>
      </c>
    </row>
    <row r="805" spans="1:8" x14ac:dyDescent="0.35">
      <c r="A805" s="1" t="s">
        <v>2638</v>
      </c>
      <c r="B805" s="1" t="s">
        <v>1439</v>
      </c>
      <c r="C805" s="1"/>
      <c r="D805">
        <f t="shared" si="49"/>
        <v>0.25276982453445301</v>
      </c>
      <c r="E805">
        <f t="shared" si="50"/>
        <v>0.20978301484851494</v>
      </c>
      <c r="G805">
        <f t="shared" si="52"/>
        <v>0.2098622031557511</v>
      </c>
      <c r="H805" s="4">
        <f t="shared" si="51"/>
        <v>0.29559654777733257</v>
      </c>
    </row>
    <row r="806" spans="1:8" x14ac:dyDescent="0.35">
      <c r="A806" s="1" t="s">
        <v>2639</v>
      </c>
      <c r="B806" s="1" t="s">
        <v>2181</v>
      </c>
      <c r="C806" s="1"/>
      <c r="D806">
        <f t="shared" si="49"/>
        <v>0.25273915031414701</v>
      </c>
      <c r="E806">
        <f t="shared" si="50"/>
        <v>0.20951501454263097</v>
      </c>
      <c r="G806">
        <f t="shared" si="52"/>
        <v>0.20945154188115112</v>
      </c>
      <c r="H806" s="4">
        <f t="shared" si="51"/>
        <v>-0.2367476498019716</v>
      </c>
    </row>
    <row r="807" spans="1:8" x14ac:dyDescent="0.35">
      <c r="A807" s="1" t="s">
        <v>2640</v>
      </c>
      <c r="B807" s="1" t="s">
        <v>1443</v>
      </c>
      <c r="C807" s="1"/>
      <c r="D807">
        <f t="shared" si="49"/>
        <v>0.25270851740084871</v>
      </c>
      <c r="E807">
        <f t="shared" si="50"/>
        <v>0.20897851727625352</v>
      </c>
      <c r="G807">
        <f t="shared" si="52"/>
        <v>0.20904149183735399</v>
      </c>
      <c r="H807" s="4">
        <f t="shared" si="51"/>
        <v>0.23463394519840364</v>
      </c>
    </row>
    <row r="808" spans="1:8" x14ac:dyDescent="0.35">
      <c r="A808" s="1" t="s">
        <v>2641</v>
      </c>
      <c r="B808" s="1" t="s">
        <v>2642</v>
      </c>
      <c r="C808" s="1"/>
      <c r="D808">
        <f t="shared" si="49"/>
        <v>0.25267792569253356</v>
      </c>
      <c r="E808">
        <f t="shared" si="50"/>
        <v>0.20871001990640115</v>
      </c>
      <c r="G808">
        <f t="shared" si="52"/>
        <v>0.20863205080178204</v>
      </c>
      <c r="H808" s="4">
        <f t="shared" si="51"/>
        <v>-0.29027475791654211</v>
      </c>
    </row>
    <row r="809" spans="1:8" x14ac:dyDescent="0.35">
      <c r="A809" s="1" t="s">
        <v>2643</v>
      </c>
      <c r="B809" s="1" t="s">
        <v>2644</v>
      </c>
      <c r="D809">
        <f t="shared" si="49"/>
        <v>0.25264737508754237</v>
      </c>
      <c r="E809">
        <f t="shared" si="50"/>
        <v>0.20817252666712169</v>
      </c>
      <c r="G809">
        <f t="shared" si="52"/>
        <v>0.20822321656231679</v>
      </c>
      <c r="H809" s="4">
        <f t="shared" si="51"/>
        <v>0.18851024325861054</v>
      </c>
    </row>
    <row r="810" spans="1:8" x14ac:dyDescent="0.35">
      <c r="A810" s="1" t="s">
        <v>2645</v>
      </c>
      <c r="B810" s="1" t="s">
        <v>1447</v>
      </c>
      <c r="D810">
        <f t="shared" si="49"/>
        <v>0.2526168654845799</v>
      </c>
      <c r="E810">
        <f t="shared" si="50"/>
        <v>0.20790353038605164</v>
      </c>
      <c r="G810">
        <f t="shared" si="52"/>
        <v>0.20781498691678735</v>
      </c>
      <c r="H810" s="4">
        <f t="shared" si="51"/>
        <v>-0.32902695810732574</v>
      </c>
    </row>
    <row r="811" spans="1:8" x14ac:dyDescent="0.35">
      <c r="A811" s="1" t="s">
        <v>2646</v>
      </c>
      <c r="B811" s="1" t="s">
        <v>2182</v>
      </c>
      <c r="D811">
        <f t="shared" si="49"/>
        <v>0.25258639678271294</v>
      </c>
      <c r="E811">
        <f t="shared" si="50"/>
        <v>0.20736503746907187</v>
      </c>
      <c r="G811">
        <f t="shared" si="52"/>
        <v>0.20740735967393675</v>
      </c>
      <c r="H811" s="4">
        <f t="shared" si="51"/>
        <v>0.1570978250802213</v>
      </c>
    </row>
    <row r="812" spans="1:8" x14ac:dyDescent="0.35">
      <c r="A812" s="1" t="s">
        <v>2647</v>
      </c>
      <c r="B812" s="1" t="s">
        <v>1451</v>
      </c>
      <c r="D812">
        <f t="shared" si="49"/>
        <v>0.25255596888136866</v>
      </c>
      <c r="E812">
        <f t="shared" si="50"/>
        <v>0.20709554041921804</v>
      </c>
      <c r="G812">
        <f t="shared" si="52"/>
        <v>0.20700033265154616</v>
      </c>
      <c r="H812" s="4">
        <f t="shared" si="51"/>
        <v>-0.35313113355628367</v>
      </c>
    </row>
    <row r="813" spans="1:8" x14ac:dyDescent="0.35">
      <c r="A813" s="1" t="s">
        <v>2648</v>
      </c>
      <c r="B813" s="1" t="s">
        <v>2183</v>
      </c>
      <c r="D813">
        <f t="shared" si="49"/>
        <v>0.25252558168033312</v>
      </c>
      <c r="E813">
        <f t="shared" si="50"/>
        <v>0.20655604409902956</v>
      </c>
      <c r="G813">
        <f t="shared" si="52"/>
        <v>0.20659390367808328</v>
      </c>
      <c r="H813" s="4">
        <f t="shared" si="51"/>
        <v>0.1402705318371833</v>
      </c>
    </row>
    <row r="814" spans="1:8" x14ac:dyDescent="0.35">
      <c r="A814" s="1" t="s">
        <v>2649</v>
      </c>
      <c r="B814" s="1" t="s">
        <v>1455</v>
      </c>
      <c r="D814">
        <f t="shared" si="49"/>
        <v>0.25249523507974919</v>
      </c>
      <c r="E814">
        <f t="shared" si="50"/>
        <v>0.20628604441243248</v>
      </c>
      <c r="G814">
        <f t="shared" si="52"/>
        <v>0.20618807059264554</v>
      </c>
      <c r="H814" s="4">
        <f t="shared" si="51"/>
        <v>-0.36271272129351217</v>
      </c>
    </row>
    <row r="815" spans="1:8" x14ac:dyDescent="0.35">
      <c r="A815" s="1" t="s">
        <v>2650</v>
      </c>
      <c r="B815" s="1" t="s">
        <v>1457</v>
      </c>
      <c r="D815">
        <f t="shared" si="49"/>
        <v>0.25246492898011541</v>
      </c>
      <c r="E815">
        <f t="shared" si="50"/>
        <v>0.20574554094266218</v>
      </c>
      <c r="G815">
        <f t="shared" si="52"/>
        <v>0.20578283124314112</v>
      </c>
      <c r="H815" s="4">
        <f t="shared" si="51"/>
        <v>0.13790364893484508</v>
      </c>
    </row>
    <row r="816" spans="1:8" x14ac:dyDescent="0.35">
      <c r="A816" s="1" t="s">
        <v>2651</v>
      </c>
      <c r="B816" s="1" t="s">
        <v>1459</v>
      </c>
      <c r="D816">
        <f t="shared" si="49"/>
        <v>0.25243466328228376</v>
      </c>
      <c r="E816">
        <f t="shared" si="50"/>
        <v>0.20547503674089088</v>
      </c>
      <c r="G816">
        <f t="shared" si="52"/>
        <v>0.20537818348810788</v>
      </c>
      <c r="H816" s="4">
        <f t="shared" si="51"/>
        <v>-0.35789572482891607</v>
      </c>
    </row>
    <row r="817" spans="1:8" x14ac:dyDescent="0.35">
      <c r="A817" s="1" t="s">
        <v>2652</v>
      </c>
      <c r="B817" s="1" t="s">
        <v>1461</v>
      </c>
      <c r="D817">
        <f t="shared" si="49"/>
        <v>0.25240443788745853</v>
      </c>
      <c r="E817">
        <f t="shared" si="50"/>
        <v>0.20493352235414483</v>
      </c>
      <c r="G817">
        <f t="shared" si="52"/>
        <v>0.20497412519586078</v>
      </c>
      <c r="H817" s="4">
        <f t="shared" si="51"/>
        <v>0.14987387726117518</v>
      </c>
    </row>
    <row r="818" spans="1:8" x14ac:dyDescent="0.35">
      <c r="A818" s="1" t="s">
        <v>2653</v>
      </c>
      <c r="B818" s="1" t="s">
        <v>2186</v>
      </c>
      <c r="D818">
        <f t="shared" si="49"/>
        <v>0.25237425269719438</v>
      </c>
      <c r="E818">
        <f t="shared" si="50"/>
        <v>0.20466251174821887</v>
      </c>
      <c r="G818">
        <f t="shared" si="52"/>
        <v>0.20457065424449183</v>
      </c>
      <c r="H818" s="4">
        <f t="shared" si="51"/>
        <v>-0.3388027381570069</v>
      </c>
    </row>
    <row r="819" spans="1:8" x14ac:dyDescent="0.35">
      <c r="A819" s="1" t="s">
        <v>2654</v>
      </c>
      <c r="B819" s="1" t="s">
        <v>1465</v>
      </c>
      <c r="D819">
        <f t="shared" si="49"/>
        <v>0.25234410761339471</v>
      </c>
      <c r="E819">
        <f t="shared" si="50"/>
        <v>0.20411998265592479</v>
      </c>
      <c r="G819">
        <f t="shared" si="52"/>
        <v>0.20416776852152907</v>
      </c>
      <c r="H819" s="4">
        <f t="shared" si="51"/>
        <v>0.17605932068986974</v>
      </c>
    </row>
    <row r="820" spans="1:8" x14ac:dyDescent="0.35">
      <c r="A820" s="1" t="s">
        <v>2655</v>
      </c>
      <c r="B820" s="1" t="s">
        <v>2656</v>
      </c>
      <c r="D820">
        <f t="shared" si="49"/>
        <v>0.25231400253831032</v>
      </c>
      <c r="E820">
        <f t="shared" si="50"/>
        <v>0.20384846374623469</v>
      </c>
      <c r="G820">
        <f t="shared" si="52"/>
        <v>0.20376546592490286</v>
      </c>
      <c r="H820" s="4">
        <f t="shared" si="51"/>
        <v>-0.30555496612794109</v>
      </c>
    </row>
    <row r="821" spans="1:8" x14ac:dyDescent="0.35">
      <c r="A821" s="1" t="s">
        <v>2657</v>
      </c>
      <c r="B821" s="1" t="s">
        <v>1469</v>
      </c>
      <c r="D821">
        <f t="shared" ref="D821:D884" si="53">1/(LOG10(A821))</f>
        <v>0.25228393737453747</v>
      </c>
      <c r="E821">
        <f t="shared" ref="E821:E884" si="54">LOG10(B821)</f>
        <v>0.20330491613848292</v>
      </c>
      <c r="G821">
        <f t="shared" si="52"/>
        <v>0.2033637443617522</v>
      </c>
      <c r="H821" s="4">
        <f t="shared" ref="H821:H884" si="55">1000*(POWER(10,G821)-B821)</f>
        <v>0.21633946496124601</v>
      </c>
    </row>
    <row r="822" spans="1:8" x14ac:dyDescent="0.35">
      <c r="A822" s="1" t="s">
        <v>2658</v>
      </c>
      <c r="B822" s="1" t="s">
        <v>2659</v>
      </c>
      <c r="D822">
        <f t="shared" si="53"/>
        <v>0.2522539120250164</v>
      </c>
      <c r="E822">
        <f t="shared" si="54"/>
        <v>0.20303288701471064</v>
      </c>
      <c r="G822">
        <f t="shared" si="52"/>
        <v>0.20296260174865211</v>
      </c>
      <c r="H822" s="4">
        <f t="shared" si="55"/>
        <v>-0.25827223852004089</v>
      </c>
    </row>
    <row r="823" spans="1:8" x14ac:dyDescent="0.35">
      <c r="A823" s="1" t="s">
        <v>2660</v>
      </c>
      <c r="B823" s="1" t="s">
        <v>2661</v>
      </c>
      <c r="D823">
        <f t="shared" si="53"/>
        <v>0.25222392639302982</v>
      </c>
      <c r="E823">
        <f t="shared" si="54"/>
        <v>0.20248831706009357</v>
      </c>
      <c r="G823">
        <f t="shared" si="52"/>
        <v>0.2025620360120115</v>
      </c>
      <c r="H823" s="4">
        <f t="shared" si="55"/>
        <v>0.27059515597738226</v>
      </c>
    </row>
    <row r="824" spans="1:8" x14ac:dyDescent="0.35">
      <c r="A824" s="1" t="s">
        <v>2662</v>
      </c>
      <c r="B824" s="1" t="s">
        <v>1473</v>
      </c>
      <c r="D824">
        <f t="shared" si="53"/>
        <v>0.25219398038220131</v>
      </c>
      <c r="E824">
        <f t="shared" si="54"/>
        <v>0.20221577580113148</v>
      </c>
      <c r="G824">
        <f t="shared" si="52"/>
        <v>0.20216204508750479</v>
      </c>
      <c r="H824" s="4">
        <f t="shared" si="55"/>
        <v>-0.19707303644667107</v>
      </c>
    </row>
    <row r="825" spans="1:8" x14ac:dyDescent="0.35">
      <c r="A825" s="1" t="s">
        <v>2663</v>
      </c>
      <c r="B825" s="1" t="s">
        <v>2187</v>
      </c>
      <c r="D825">
        <f t="shared" si="53"/>
        <v>0.25216407389649348</v>
      </c>
      <c r="E825">
        <f t="shared" si="54"/>
        <v>0.20167017964658152</v>
      </c>
      <c r="G825">
        <f t="shared" si="52"/>
        <v>0.2017626269205266</v>
      </c>
      <c r="H825" s="4">
        <f t="shared" si="55"/>
        <v>0.33870858314655194</v>
      </c>
    </row>
    <row r="826" spans="1:8" x14ac:dyDescent="0.35">
      <c r="A826" s="1" t="s">
        <v>2664</v>
      </c>
      <c r="B826" s="1" t="s">
        <v>1477</v>
      </c>
      <c r="D826">
        <f t="shared" si="53"/>
        <v>0.25213420684020693</v>
      </c>
      <c r="E826">
        <f t="shared" si="54"/>
        <v>0.20139712432045151</v>
      </c>
      <c r="G826">
        <f t="shared" si="52"/>
        <v>0.20136377946585071</v>
      </c>
      <c r="H826" s="4">
        <f t="shared" si="55"/>
        <v>-0.12207450409817966</v>
      </c>
    </row>
    <row r="827" spans="1:8" x14ac:dyDescent="0.35">
      <c r="A827" s="1" t="s">
        <v>2665</v>
      </c>
      <c r="B827" s="1" t="s">
        <v>2188</v>
      </c>
      <c r="D827">
        <f t="shared" si="53"/>
        <v>0.25210437911797823</v>
      </c>
      <c r="E827">
        <f t="shared" si="54"/>
        <v>0.20085049809107747</v>
      </c>
      <c r="G827">
        <f t="shared" si="52"/>
        <v>0.20096550068728902</v>
      </c>
      <c r="H827" s="4">
        <f t="shared" si="55"/>
        <v>0.42056326354833473</v>
      </c>
    </row>
    <row r="828" spans="1:8" x14ac:dyDescent="0.35">
      <c r="A828" s="1" t="s">
        <v>2666</v>
      </c>
      <c r="B828" s="1" t="s">
        <v>1481</v>
      </c>
      <c r="D828">
        <f t="shared" si="53"/>
        <v>0.25207459063477849</v>
      </c>
      <c r="E828">
        <f t="shared" si="54"/>
        <v>0.20057692675484817</v>
      </c>
      <c r="G828">
        <f t="shared" si="52"/>
        <v>0.20056778855808943</v>
      </c>
      <c r="H828" s="4">
        <f t="shared" si="55"/>
        <v>-3.339247051559191E-2</v>
      </c>
    </row>
    <row r="829" spans="1:8" x14ac:dyDescent="0.35">
      <c r="A829" s="1" t="s">
        <v>2667</v>
      </c>
      <c r="B829" s="1" t="s">
        <v>2189</v>
      </c>
      <c r="D829">
        <f t="shared" si="53"/>
        <v>0.25204484129591204</v>
      </c>
      <c r="E829">
        <f t="shared" si="54"/>
        <v>0.20030318298158503</v>
      </c>
      <c r="G829">
        <f t="shared" si="52"/>
        <v>0.20017064106087901</v>
      </c>
      <c r="H829" s="4">
        <f t="shared" si="55"/>
        <v>-0.48395598180195343</v>
      </c>
    </row>
    <row r="830" spans="1:8" x14ac:dyDescent="0.35">
      <c r="A830" s="1" t="s">
        <v>2668</v>
      </c>
      <c r="B830" s="1" t="s">
        <v>1485</v>
      </c>
      <c r="D830">
        <f t="shared" si="53"/>
        <v>0.25201513100701456</v>
      </c>
      <c r="E830">
        <f t="shared" si="54"/>
        <v>0.19975517725347472</v>
      </c>
      <c r="G830">
        <f t="shared" si="52"/>
        <v>0.19977405618720923</v>
      </c>
      <c r="H830" s="4">
        <f t="shared" si="55"/>
        <v>6.8858533241344944E-2</v>
      </c>
    </row>
    <row r="831" spans="1:8" x14ac:dyDescent="0.35">
      <c r="A831" s="1" t="s">
        <v>2669</v>
      </c>
      <c r="B831" s="1" t="s">
        <v>2190</v>
      </c>
      <c r="D831">
        <f t="shared" si="53"/>
        <v>0.25198545967405184</v>
      </c>
      <c r="E831">
        <f t="shared" si="54"/>
        <v>0.19948091486235589</v>
      </c>
      <c r="G831">
        <f t="shared" si="52"/>
        <v>0.19937803193801074</v>
      </c>
      <c r="H831" s="4">
        <f t="shared" si="55"/>
        <v>-0.37496304147377479</v>
      </c>
    </row>
    <row r="832" spans="1:8" x14ac:dyDescent="0.35">
      <c r="A832" s="1" t="s">
        <v>2670</v>
      </c>
      <c r="B832" s="1" t="s">
        <v>1489</v>
      </c>
      <c r="D832">
        <f t="shared" si="53"/>
        <v>0.25195582720331816</v>
      </c>
      <c r="E832">
        <f t="shared" si="54"/>
        <v>0.19893186993220904</v>
      </c>
      <c r="G832">
        <f t="shared" si="52"/>
        <v>0.19898256632308176</v>
      </c>
      <c r="H832" s="4">
        <f t="shared" si="55"/>
        <v>0.18456525609922281</v>
      </c>
    </row>
    <row r="833" spans="1:8" x14ac:dyDescent="0.35">
      <c r="A833" s="1" t="s">
        <v>2671</v>
      </c>
      <c r="B833" s="1" t="s">
        <v>2191</v>
      </c>
      <c r="D833">
        <f t="shared" si="53"/>
        <v>0.25192623350143478</v>
      </c>
      <c r="E833">
        <f t="shared" si="54"/>
        <v>0.19865708695442263</v>
      </c>
      <c r="G833">
        <f t="shared" si="52"/>
        <v>0.19858765736171335</v>
      </c>
      <c r="H833" s="4">
        <f t="shared" si="55"/>
        <v>-0.25257053193894485</v>
      </c>
    </row>
    <row r="834" spans="1:8" x14ac:dyDescent="0.35">
      <c r="A834" s="1" t="s">
        <v>2672</v>
      </c>
      <c r="B834" s="1" t="s">
        <v>1493</v>
      </c>
      <c r="D834">
        <f t="shared" si="53"/>
        <v>0.25189667847534847</v>
      </c>
      <c r="E834">
        <f t="shared" si="54"/>
        <v>0.19810699887340152</v>
      </c>
      <c r="G834">
        <f t="shared" si="52"/>
        <v>0.19819330308160943</v>
      </c>
      <c r="H834" s="4">
        <f t="shared" si="55"/>
        <v>0.31361571228094576</v>
      </c>
    </row>
    <row r="835" spans="1:8" x14ac:dyDescent="0.35">
      <c r="A835" s="1" t="s">
        <v>2673</v>
      </c>
      <c r="B835" s="1" t="s">
        <v>2674</v>
      </c>
      <c r="D835">
        <f t="shared" si="53"/>
        <v>0.25186716203232995</v>
      </c>
      <c r="E835">
        <f t="shared" si="54"/>
        <v>0.19783169332890285</v>
      </c>
      <c r="G835">
        <f t="shared" si="52"/>
        <v>0.19779950151945513</v>
      </c>
      <c r="H835" s="4">
        <f t="shared" si="55"/>
        <v>-0.11688981588253711</v>
      </c>
    </row>
    <row r="836" spans="1:8" x14ac:dyDescent="0.35">
      <c r="A836" s="1" t="s">
        <v>2675</v>
      </c>
      <c r="B836" s="1" t="s">
        <v>1497</v>
      </c>
      <c r="D836">
        <f t="shared" si="53"/>
        <v>0.25183768407997253</v>
      </c>
      <c r="E836">
        <f t="shared" si="54"/>
        <v>0.19728055812561932</v>
      </c>
      <c r="G836">
        <f t="shared" si="52"/>
        <v>0.19740625072114426</v>
      </c>
      <c r="H836" s="4">
        <f t="shared" si="55"/>
        <v>0.4558991568952564</v>
      </c>
    </row>
    <row r="837" spans="1:8" x14ac:dyDescent="0.35">
      <c r="A837" s="1" t="s">
        <v>2676</v>
      </c>
      <c r="B837" s="1" t="s">
        <v>2677</v>
      </c>
      <c r="D837">
        <f t="shared" si="53"/>
        <v>0.25180824452619066</v>
      </c>
      <c r="E837">
        <f t="shared" si="54"/>
        <v>0.19700472802304578</v>
      </c>
      <c r="G837">
        <f t="shared" si="52"/>
        <v>0.19701354874149501</v>
      </c>
      <c r="H837" s="4">
        <f t="shared" si="55"/>
        <v>3.1968980523267021E-2</v>
      </c>
    </row>
    <row r="838" spans="1:8" x14ac:dyDescent="0.35">
      <c r="A838" s="1" t="s">
        <v>2678</v>
      </c>
      <c r="B838" s="1" t="s">
        <v>1499</v>
      </c>
      <c r="D838">
        <f t="shared" si="53"/>
        <v>0.25177884327921818</v>
      </c>
      <c r="E838">
        <f t="shared" si="54"/>
        <v>0.19672872262328683</v>
      </c>
      <c r="G838">
        <f t="shared" si="52"/>
        <v>0.19662139364373843</v>
      </c>
      <c r="H838" s="4">
        <f t="shared" si="55"/>
        <v>-0.38869392070051134</v>
      </c>
    </row>
    <row r="839" spans="1:8" x14ac:dyDescent="0.35">
      <c r="A839" s="1" t="s">
        <v>2679</v>
      </c>
      <c r="B839" s="1" t="s">
        <v>2192</v>
      </c>
      <c r="D839">
        <f t="shared" si="53"/>
        <v>0.25174948024760729</v>
      </c>
      <c r="E839">
        <f t="shared" si="54"/>
        <v>0.19617618503997331</v>
      </c>
      <c r="G839">
        <f t="shared" si="52"/>
        <v>0.19622978349997311</v>
      </c>
      <c r="H839" s="4">
        <f t="shared" si="55"/>
        <v>0.19389695322136191</v>
      </c>
    </row>
    <row r="840" spans="1:8" x14ac:dyDescent="0.35">
      <c r="A840" s="1" t="s">
        <v>2680</v>
      </c>
      <c r="B840" s="1" t="s">
        <v>1503</v>
      </c>
      <c r="D840">
        <f t="shared" si="53"/>
        <v>0.2517201553402269</v>
      </c>
      <c r="E840">
        <f t="shared" si="54"/>
        <v>0.19589965240923377</v>
      </c>
      <c r="G840">
        <f t="shared" si="52"/>
        <v>0.19583871639116524</v>
      </c>
      <c r="H840" s="4">
        <f t="shared" si="55"/>
        <v>-0.22027182235317966</v>
      </c>
    </row>
    <row r="841" spans="1:8" x14ac:dyDescent="0.35">
      <c r="A841" s="1" t="s">
        <v>2681</v>
      </c>
      <c r="B841" s="1" t="s">
        <v>2193</v>
      </c>
      <c r="D841">
        <f t="shared" si="53"/>
        <v>0.2516908684662611</v>
      </c>
      <c r="E841">
        <f t="shared" si="54"/>
        <v>0.19534605834841964</v>
      </c>
      <c r="G841">
        <f t="shared" si="52"/>
        <v>0.19544819040686434</v>
      </c>
      <c r="H841" s="4">
        <f t="shared" si="55"/>
        <v>0.36878640193283019</v>
      </c>
    </row>
    <row r="842" spans="1:8" x14ac:dyDescent="0.35">
      <c r="A842" s="1" t="s">
        <v>2682</v>
      </c>
      <c r="B842" s="1" t="s">
        <v>1507</v>
      </c>
      <c r="D842">
        <f t="shared" si="53"/>
        <v>0.25166161953520783</v>
      </c>
      <c r="E842">
        <f t="shared" si="54"/>
        <v>0.19506899646859011</v>
      </c>
      <c r="G842">
        <f t="shared" si="52"/>
        <v>0.19505820364503279</v>
      </c>
      <c r="H842" s="4">
        <f t="shared" si="55"/>
        <v>-3.8941651512969244E-2</v>
      </c>
    </row>
    <row r="843" spans="1:8" x14ac:dyDescent="0.35">
      <c r="A843" s="1" t="s">
        <v>2683</v>
      </c>
      <c r="B843" s="1" t="s">
        <v>1509</v>
      </c>
      <c r="D843">
        <f t="shared" si="53"/>
        <v>0.25163240845687745</v>
      </c>
      <c r="E843">
        <f t="shared" si="54"/>
        <v>0.19479175772192461</v>
      </c>
      <c r="G843">
        <f t="shared" si="52"/>
        <v>0.19466875421255736</v>
      </c>
      <c r="H843" s="4">
        <f t="shared" si="55"/>
        <v>-0.44346918571136484</v>
      </c>
    </row>
    <row r="844" spans="1:8" x14ac:dyDescent="0.35">
      <c r="A844" s="1" t="s">
        <v>2684</v>
      </c>
      <c r="B844" s="1" t="s">
        <v>1511</v>
      </c>
      <c r="D844">
        <f t="shared" si="53"/>
        <v>0.25160323514139149</v>
      </c>
      <c r="E844">
        <f t="shared" si="54"/>
        <v>0.19423674872382921</v>
      </c>
      <c r="G844">
        <f t="shared" si="52"/>
        <v>0.19427984022416922</v>
      </c>
      <c r="H844" s="4">
        <f t="shared" si="55"/>
        <v>0.15519066666569437</v>
      </c>
    </row>
    <row r="845" spans="1:8" x14ac:dyDescent="0.35">
      <c r="A845" s="1" t="s">
        <v>2685</v>
      </c>
      <c r="B845" s="1" t="s">
        <v>1513</v>
      </c>
      <c r="D845">
        <f t="shared" si="53"/>
        <v>0.25157409949918091</v>
      </c>
      <c r="E845">
        <f t="shared" si="54"/>
        <v>0.19395897801918691</v>
      </c>
      <c r="G845">
        <f t="shared" si="52"/>
        <v>0.19389145980403555</v>
      </c>
      <c r="H845" s="4">
        <f t="shared" si="55"/>
        <v>-0.24297515128957059</v>
      </c>
    </row>
    <row r="846" spans="1:8" x14ac:dyDescent="0.35">
      <c r="A846" s="1" t="s">
        <v>2686</v>
      </c>
      <c r="B846" s="1" t="s">
        <v>1515</v>
      </c>
      <c r="D846">
        <f t="shared" si="53"/>
        <v>0.25154500144098496</v>
      </c>
      <c r="E846">
        <f t="shared" si="54"/>
        <v>0.19340290306241747</v>
      </c>
      <c r="G846">
        <f t="shared" si="52"/>
        <v>0.19350361108382685</v>
      </c>
      <c r="H846" s="4">
        <f t="shared" si="55"/>
        <v>0.36202037199317694</v>
      </c>
    </row>
    <row r="847" spans="1:8" x14ac:dyDescent="0.35">
      <c r="A847" s="1" t="s">
        <v>2687</v>
      </c>
      <c r="B847" s="1" t="s">
        <v>1517</v>
      </c>
      <c r="D847">
        <f t="shared" si="53"/>
        <v>0.25151594087784973</v>
      </c>
      <c r="E847">
        <f t="shared" si="54"/>
        <v>0.19312459835446161</v>
      </c>
      <c r="G847">
        <f t="shared" si="52"/>
        <v>0.19311629220425175</v>
      </c>
      <c r="H847" s="4">
        <f t="shared" si="55"/>
        <v>-2.9835678225342832E-2</v>
      </c>
    </row>
    <row r="848" spans="1:8" x14ac:dyDescent="0.35">
      <c r="A848" s="1" t="s">
        <v>2688</v>
      </c>
      <c r="B848" s="1" t="s">
        <v>2689</v>
      </c>
      <c r="D848">
        <f t="shared" si="53"/>
        <v>0.25148691772112669</v>
      </c>
      <c r="E848">
        <f t="shared" si="54"/>
        <v>0.19284611518884168</v>
      </c>
      <c r="G848">
        <f t="shared" si="52"/>
        <v>0.1927295013142043</v>
      </c>
      <c r="H848" s="4">
        <f t="shared" si="55"/>
        <v>-0.41855614638230954</v>
      </c>
    </row>
    <row r="849" spans="1:8" x14ac:dyDescent="0.35">
      <c r="A849" s="1" t="s">
        <v>2690</v>
      </c>
      <c r="B849" s="1" t="s">
        <v>1521</v>
      </c>
      <c r="D849">
        <f t="shared" si="53"/>
        <v>0.25145793188247145</v>
      </c>
      <c r="E849">
        <f t="shared" si="54"/>
        <v>0.19228861256812027</v>
      </c>
      <c r="G849">
        <f t="shared" si="52"/>
        <v>0.19234323657036612</v>
      </c>
      <c r="H849" s="4">
        <f t="shared" si="55"/>
        <v>0.19584619165158301</v>
      </c>
    </row>
    <row r="850" spans="1:8" x14ac:dyDescent="0.35">
      <c r="A850" s="1" t="s">
        <v>2691</v>
      </c>
      <c r="B850" s="1" t="s">
        <v>2692</v>
      </c>
      <c r="D850">
        <f t="shared" si="53"/>
        <v>0.25142898327384233</v>
      </c>
      <c r="E850">
        <f t="shared" si="54"/>
        <v>0.19200959265367015</v>
      </c>
      <c r="G850">
        <f t="shared" si="52"/>
        <v>0.19195749613828639</v>
      </c>
      <c r="H850" s="4">
        <f t="shared" si="55"/>
        <v>-0.18664136786217256</v>
      </c>
    </row>
    <row r="851" spans="1:8" x14ac:dyDescent="0.35">
      <c r="A851" s="1" t="s">
        <v>2693</v>
      </c>
      <c r="B851" s="1" t="s">
        <v>1525</v>
      </c>
      <c r="D851">
        <f t="shared" si="53"/>
        <v>0.25140007180749896</v>
      </c>
      <c r="E851">
        <f t="shared" si="54"/>
        <v>0.19145101446489549</v>
      </c>
      <c r="G851">
        <f t="shared" ref="G851:G901" si="56" xml:space="preserve"> -32256.9743*D851^4 + 36220.8297*D851^3 - 15069.3771*D851^2 + 2772.64484*D851 - 191.09886</f>
        <v>0.19157227819164291</v>
      </c>
      <c r="H851" s="4">
        <f t="shared" si="55"/>
        <v>0.43396854050814504</v>
      </c>
    </row>
    <row r="852" spans="1:8" x14ac:dyDescent="0.35">
      <c r="A852" s="1" t="s">
        <v>2694</v>
      </c>
      <c r="B852" s="1" t="s">
        <v>2195</v>
      </c>
      <c r="D852">
        <f t="shared" si="53"/>
        <v>0.251371197396001</v>
      </c>
      <c r="E852">
        <f t="shared" si="54"/>
        <v>0.19117145572855851</v>
      </c>
      <c r="G852">
        <f t="shared" si="56"/>
        <v>0.19118758091161681</v>
      </c>
      <c r="H852" s="4">
        <f t="shared" si="55"/>
        <v>5.7663348824954497E-2</v>
      </c>
    </row>
    <row r="853" spans="1:8" x14ac:dyDescent="0.35">
      <c r="A853" s="1" t="s">
        <v>2695</v>
      </c>
      <c r="B853" s="1" t="s">
        <v>1527</v>
      </c>
      <c r="D853">
        <f t="shared" si="53"/>
        <v>0.25134235995220677</v>
      </c>
      <c r="E853">
        <f t="shared" si="54"/>
        <v>0.19089171692216964</v>
      </c>
      <c r="G853">
        <f t="shared" si="56"/>
        <v>0.19080340248859784</v>
      </c>
      <c r="H853" s="4">
        <f t="shared" si="55"/>
        <v>-0.315569438419816</v>
      </c>
    </row>
    <row r="854" spans="1:8" x14ac:dyDescent="0.35">
      <c r="A854" s="1" t="s">
        <v>2696</v>
      </c>
      <c r="B854" s="1" t="s">
        <v>2196</v>
      </c>
      <c r="D854">
        <f t="shared" si="53"/>
        <v>0.25131355938927186</v>
      </c>
      <c r="E854">
        <f t="shared" si="54"/>
        <v>0.1903316981702915</v>
      </c>
      <c r="G854">
        <f t="shared" si="56"/>
        <v>0.19041974111968329</v>
      </c>
      <c r="H854" s="4">
        <f t="shared" si="55"/>
        <v>0.31425774645166271</v>
      </c>
    </row>
    <row r="855" spans="1:8" x14ac:dyDescent="0.35">
      <c r="A855" s="1" t="s">
        <v>2697</v>
      </c>
      <c r="B855" s="1" t="s">
        <v>1531</v>
      </c>
      <c r="D855">
        <f t="shared" si="53"/>
        <v>0.25128479562064787</v>
      </c>
      <c r="E855">
        <f t="shared" si="54"/>
        <v>0.19005141775920598</v>
      </c>
      <c r="G855">
        <f t="shared" si="56"/>
        <v>0.19003659501146331</v>
      </c>
      <c r="H855" s="4">
        <f t="shared" si="55"/>
        <v>-5.2867456040495142E-2</v>
      </c>
    </row>
    <row r="856" spans="1:8" x14ac:dyDescent="0.35">
      <c r="A856" s="1" t="s">
        <v>2698</v>
      </c>
      <c r="B856" s="1" t="s">
        <v>1533</v>
      </c>
      <c r="D856">
        <f t="shared" si="53"/>
        <v>0.25125606856008115</v>
      </c>
      <c r="E856">
        <f t="shared" si="54"/>
        <v>0.1897709563468738</v>
      </c>
      <c r="G856">
        <f t="shared" si="56"/>
        <v>0.18965396237734922</v>
      </c>
      <c r="H856" s="4">
        <f t="shared" si="55"/>
        <v>-0.41695734237290338</v>
      </c>
    </row>
    <row r="857" spans="1:8" x14ac:dyDescent="0.35">
      <c r="A857" s="1" t="s">
        <v>2699</v>
      </c>
      <c r="B857" s="1" t="s">
        <v>1535</v>
      </c>
      <c r="D857">
        <f t="shared" si="53"/>
        <v>0.25122737812161139</v>
      </c>
      <c r="E857">
        <f t="shared" si="54"/>
        <v>0.18920948958230613</v>
      </c>
      <c r="G857">
        <f t="shared" si="56"/>
        <v>0.18927184143933573</v>
      </c>
      <c r="H857" s="4">
        <f t="shared" si="55"/>
        <v>0.22197585998173786</v>
      </c>
    </row>
    <row r="858" spans="1:8" x14ac:dyDescent="0.35">
      <c r="A858" s="1" t="s">
        <v>2700</v>
      </c>
      <c r="B858" s="1" t="s">
        <v>1537</v>
      </c>
      <c r="D858">
        <f t="shared" si="53"/>
        <v>0.25119872421957018</v>
      </c>
      <c r="E858">
        <f t="shared" si="54"/>
        <v>0.18892848376085342</v>
      </c>
      <c r="G858">
        <f t="shared" si="56"/>
        <v>0.18889023042703457</v>
      </c>
      <c r="H858" s="4">
        <f t="shared" si="55"/>
        <v>-0.1360800111847027</v>
      </c>
    </row>
    <row r="859" spans="1:8" x14ac:dyDescent="0.35">
      <c r="A859" s="1" t="s">
        <v>2701</v>
      </c>
      <c r="B859" s="1" t="s">
        <v>2198</v>
      </c>
      <c r="D859">
        <f t="shared" si="53"/>
        <v>0.25117010676858004</v>
      </c>
      <c r="E859">
        <f t="shared" si="54"/>
        <v>0.18864729599971736</v>
      </c>
      <c r="G859">
        <f t="shared" si="56"/>
        <v>0.18850912757790184</v>
      </c>
      <c r="H859" s="4">
        <f t="shared" si="55"/>
        <v>-0.49113705229131277</v>
      </c>
    </row>
    <row r="860" spans="1:8" x14ac:dyDescent="0.35">
      <c r="A860" s="1" t="s">
        <v>2702</v>
      </c>
      <c r="B860" s="1" t="s">
        <v>1541</v>
      </c>
      <c r="D860">
        <f t="shared" si="53"/>
        <v>0.25114152568355291</v>
      </c>
      <c r="E860">
        <f t="shared" si="54"/>
        <v>0.18808437371493819</v>
      </c>
      <c r="G860">
        <f t="shared" si="56"/>
        <v>0.18812853113763595</v>
      </c>
      <c r="H860" s="4">
        <f t="shared" si="55"/>
        <v>0.15679270715995841</v>
      </c>
    </row>
    <row r="861" spans="1:8" x14ac:dyDescent="0.35">
      <c r="A861" s="1" t="s">
        <v>2703</v>
      </c>
      <c r="B861" s="1" t="s">
        <v>1543</v>
      </c>
      <c r="D861">
        <f t="shared" si="53"/>
        <v>0.25111298087968881</v>
      </c>
      <c r="E861">
        <f t="shared" si="54"/>
        <v>0.18780263871841929</v>
      </c>
      <c r="G861">
        <f t="shared" si="56"/>
        <v>0.18774843935915442</v>
      </c>
      <c r="H861" s="4">
        <f t="shared" si="55"/>
        <v>-0.1923026993371213</v>
      </c>
    </row>
    <row r="862" spans="1:8" x14ac:dyDescent="0.35">
      <c r="A862" s="1" t="s">
        <v>2704</v>
      </c>
      <c r="B862" s="1" t="s">
        <v>1545</v>
      </c>
      <c r="D862">
        <f t="shared" si="53"/>
        <v>0.25108447227247488</v>
      </c>
      <c r="E862">
        <f t="shared" si="54"/>
        <v>0.18723861983147869</v>
      </c>
      <c r="G862">
        <f t="shared" si="56"/>
        <v>0.18736885050310548</v>
      </c>
      <c r="H862" s="4">
        <f t="shared" si="55"/>
        <v>0.46156482624826189</v>
      </c>
    </row>
    <row r="863" spans="1:8" x14ac:dyDescent="0.35">
      <c r="A863" s="1" t="s">
        <v>2705</v>
      </c>
      <c r="B863" s="1" t="s">
        <v>1547</v>
      </c>
      <c r="D863">
        <f t="shared" si="53"/>
        <v>0.25105599977768356</v>
      </c>
      <c r="E863">
        <f t="shared" si="54"/>
        <v>0.18695633546541224</v>
      </c>
      <c r="G863">
        <f t="shared" si="56"/>
        <v>0.18698976283855018</v>
      </c>
      <c r="H863" s="4">
        <f t="shared" si="55"/>
        <v>0.11838344862069583</v>
      </c>
    </row>
    <row r="864" spans="1:8" x14ac:dyDescent="0.35">
      <c r="A864" s="1" t="s">
        <v>2706</v>
      </c>
      <c r="B864" s="1" t="s">
        <v>2707</v>
      </c>
      <c r="D864">
        <f t="shared" si="53"/>
        <v>0.25102756331137205</v>
      </c>
      <c r="E864">
        <f t="shared" si="54"/>
        <v>0.1866738674997451</v>
      </c>
      <c r="G864">
        <f t="shared" si="56"/>
        <v>0.18661117464108656</v>
      </c>
      <c r="H864" s="4">
        <f t="shared" si="55"/>
        <v>-0.22185860776624544</v>
      </c>
    </row>
    <row r="865" spans="1:8" x14ac:dyDescent="0.35">
      <c r="A865" s="1" t="s">
        <v>2708</v>
      </c>
      <c r="B865" s="1" t="s">
        <v>1551</v>
      </c>
      <c r="D865">
        <f t="shared" si="53"/>
        <v>0.25099916278988027</v>
      </c>
      <c r="E865">
        <f t="shared" si="54"/>
        <v>0.18610837981320527</v>
      </c>
      <c r="G865">
        <f t="shared" si="56"/>
        <v>0.18623308419506657</v>
      </c>
      <c r="H865" s="4">
        <f t="shared" si="55"/>
        <v>0.44082694886848905</v>
      </c>
    </row>
    <row r="866" spans="1:8" x14ac:dyDescent="0.35">
      <c r="A866" s="1" t="s">
        <v>2709</v>
      </c>
      <c r="B866" s="1" t="s">
        <v>2710</v>
      </c>
      <c r="D866">
        <f t="shared" si="53"/>
        <v>0.25097079812983031</v>
      </c>
      <c r="E866">
        <f t="shared" si="54"/>
        <v>0.18582535961296218</v>
      </c>
      <c r="G866">
        <f t="shared" si="56"/>
        <v>0.18585548979166333</v>
      </c>
      <c r="H866" s="4">
        <f t="shared" si="55"/>
        <v>0.10642847051833826</v>
      </c>
    </row>
    <row r="867" spans="1:8" x14ac:dyDescent="0.35">
      <c r="A867" s="1" t="s">
        <v>2711</v>
      </c>
      <c r="B867" s="1" t="s">
        <v>1553</v>
      </c>
      <c r="D867">
        <f t="shared" si="53"/>
        <v>0.25094246924812463</v>
      </c>
      <c r="E867">
        <f t="shared" si="54"/>
        <v>0.18554215485437514</v>
      </c>
      <c r="G867">
        <f t="shared" si="56"/>
        <v>0.18547838972989439</v>
      </c>
      <c r="H867" s="4">
        <f t="shared" si="55"/>
        <v>-0.2250656272586582</v>
      </c>
    </row>
    <row r="868" spans="1:8" x14ac:dyDescent="0.35">
      <c r="A868" s="1" t="s">
        <v>2712</v>
      </c>
      <c r="B868" s="1" t="s">
        <v>1557</v>
      </c>
      <c r="D868">
        <f t="shared" si="53"/>
        <v>0.25091417606194527</v>
      </c>
      <c r="E868">
        <f t="shared" si="54"/>
        <v>0.18497519069826102</v>
      </c>
      <c r="G868">
        <f t="shared" si="56"/>
        <v>0.18510178231576901</v>
      </c>
      <c r="H868" s="4">
        <f t="shared" si="55"/>
        <v>0.44633313137976138</v>
      </c>
    </row>
    <row r="869" spans="1:8" x14ac:dyDescent="0.35">
      <c r="A869" s="1" t="s">
        <v>2713</v>
      </c>
      <c r="B869" s="1" t="s">
        <v>2199</v>
      </c>
      <c r="D869">
        <f t="shared" si="53"/>
        <v>0.2508859184887523</v>
      </c>
      <c r="E869">
        <f t="shared" si="54"/>
        <v>0.18469143081759881</v>
      </c>
      <c r="G869">
        <f t="shared" si="56"/>
        <v>0.18472566586359562</v>
      </c>
      <c r="H869" s="4">
        <f t="shared" si="55"/>
        <v>0.12061328690893269</v>
      </c>
    </row>
    <row r="870" spans="1:8" x14ac:dyDescent="0.35">
      <c r="A870" s="1" t="s">
        <v>2714</v>
      </c>
      <c r="B870" s="1" t="s">
        <v>1559</v>
      </c>
      <c r="D870">
        <f t="shared" si="53"/>
        <v>0.2508576964462827</v>
      </c>
      <c r="E870">
        <f t="shared" si="54"/>
        <v>0.1844074854123201</v>
      </c>
      <c r="G870">
        <f t="shared" si="56"/>
        <v>0.18435003869439015</v>
      </c>
      <c r="H870" s="4">
        <f t="shared" si="55"/>
        <v>-0.20223656144224833</v>
      </c>
    </row>
    <row r="871" spans="1:8" x14ac:dyDescent="0.35">
      <c r="A871" s="1" t="s">
        <v>2715</v>
      </c>
      <c r="B871" s="1" t="s">
        <v>2200</v>
      </c>
      <c r="D871">
        <f t="shared" si="53"/>
        <v>0.25082950985254926</v>
      </c>
      <c r="E871">
        <f t="shared" si="54"/>
        <v>0.18383903705642116</v>
      </c>
      <c r="G871">
        <f t="shared" si="56"/>
        <v>0.18397489913701293</v>
      </c>
      <c r="H871" s="4">
        <f t="shared" si="55"/>
        <v>0.4777722480560076</v>
      </c>
    </row>
    <row r="872" spans="1:8" x14ac:dyDescent="0.35">
      <c r="A872" s="1" t="s">
        <v>2716</v>
      </c>
      <c r="B872" s="1" t="s">
        <v>1563</v>
      </c>
      <c r="D872">
        <f t="shared" si="53"/>
        <v>0.25080135862583924</v>
      </c>
      <c r="E872">
        <f t="shared" si="54"/>
        <v>0.18355453361886168</v>
      </c>
      <c r="G872">
        <f t="shared" si="56"/>
        <v>0.18360024552742971</v>
      </c>
      <c r="H872" s="4">
        <f t="shared" si="55"/>
        <v>0.16062843677167038</v>
      </c>
    </row>
    <row r="873" spans="1:8" x14ac:dyDescent="0.35">
      <c r="A873" s="1" t="s">
        <v>2717</v>
      </c>
      <c r="B873" s="1" t="s">
        <v>1565</v>
      </c>
      <c r="D873">
        <f t="shared" si="53"/>
        <v>0.25077324268471307</v>
      </c>
      <c r="E873">
        <f t="shared" si="54"/>
        <v>0.18326984368280461</v>
      </c>
      <c r="G873">
        <f t="shared" si="56"/>
        <v>0.1832260762084843</v>
      </c>
      <c r="H873" s="4">
        <f t="shared" si="55"/>
        <v>-0.1536792153422617</v>
      </c>
    </row>
    <row r="874" spans="1:8" x14ac:dyDescent="0.35">
      <c r="A874" s="1" t="s">
        <v>2718</v>
      </c>
      <c r="B874" s="1" t="s">
        <v>1567</v>
      </c>
      <c r="D874">
        <f t="shared" si="53"/>
        <v>0.25074516194800345</v>
      </c>
      <c r="E874">
        <f t="shared" si="54"/>
        <v>0.18298496700358169</v>
      </c>
      <c r="G874">
        <f t="shared" si="56"/>
        <v>0.18285238953120597</v>
      </c>
      <c r="H874" s="4">
        <f t="shared" si="55"/>
        <v>-0.46516186541034621</v>
      </c>
    </row>
    <row r="875" spans="1:8" x14ac:dyDescent="0.35">
      <c r="A875" s="1" t="s">
        <v>2719</v>
      </c>
      <c r="B875" s="1" t="s">
        <v>1569</v>
      </c>
      <c r="D875">
        <f t="shared" si="53"/>
        <v>0.25071711633481392</v>
      </c>
      <c r="E875">
        <f t="shared" si="54"/>
        <v>0.18241465243455401</v>
      </c>
      <c r="G875">
        <f t="shared" si="56"/>
        <v>0.18247918385310413</v>
      </c>
      <c r="H875" s="4">
        <f t="shared" si="55"/>
        <v>0.22616938612207704</v>
      </c>
    </row>
    <row r="876" spans="1:8" x14ac:dyDescent="0.35">
      <c r="A876" s="1" t="s">
        <v>2720</v>
      </c>
      <c r="B876" s="1" t="s">
        <v>1571</v>
      </c>
      <c r="D876">
        <f t="shared" si="53"/>
        <v>0.25068910576451775</v>
      </c>
      <c r="E876">
        <f t="shared" si="54"/>
        <v>0.18212921405299839</v>
      </c>
      <c r="G876">
        <f t="shared" si="56"/>
        <v>0.18210645753924837</v>
      </c>
      <c r="H876" s="4">
        <f t="shared" si="55"/>
        <v>-7.9696500970838358E-2</v>
      </c>
    </row>
    <row r="877" spans="1:8" x14ac:dyDescent="0.35">
      <c r="A877" s="1" t="s">
        <v>2721</v>
      </c>
      <c r="B877" s="1" t="s">
        <v>1573</v>
      </c>
      <c r="D877">
        <f t="shared" si="53"/>
        <v>0.25066113015675673</v>
      </c>
      <c r="E877">
        <f t="shared" si="54"/>
        <v>0.18184358794477254</v>
      </c>
      <c r="G877">
        <f t="shared" si="56"/>
        <v>0.18173420896147263</v>
      </c>
      <c r="H877" s="4">
        <f t="shared" si="55"/>
        <v>-0.38277050973345439</v>
      </c>
    </row>
    <row r="878" spans="1:8" x14ac:dyDescent="0.35">
      <c r="A878" s="1" t="s">
        <v>2722</v>
      </c>
      <c r="B878" s="1" t="s">
        <v>1575</v>
      </c>
      <c r="D878">
        <f t="shared" si="53"/>
        <v>0.25063318943144003</v>
      </c>
      <c r="E878">
        <f t="shared" si="54"/>
        <v>0.18127177155946156</v>
      </c>
      <c r="G878">
        <f t="shared" si="56"/>
        <v>0.1813624364992279</v>
      </c>
      <c r="H878" s="4">
        <f t="shared" si="55"/>
        <v>0.31693643670926974</v>
      </c>
    </row>
    <row r="879" spans="1:8" x14ac:dyDescent="0.35">
      <c r="A879" s="1" t="s">
        <v>2723</v>
      </c>
      <c r="B879" s="1" t="s">
        <v>1577</v>
      </c>
      <c r="D879">
        <f t="shared" si="53"/>
        <v>0.25060528350874306</v>
      </c>
      <c r="E879">
        <f t="shared" si="54"/>
        <v>0.18098558078673047</v>
      </c>
      <c r="G879">
        <f t="shared" si="56"/>
        <v>0.1809911385383316</v>
      </c>
      <c r="H879" s="4">
        <f t="shared" si="55"/>
        <v>1.9413470531581822E-2</v>
      </c>
    </row>
    <row r="880" spans="1:8" x14ac:dyDescent="0.35">
      <c r="A880" s="1" t="s">
        <v>2724</v>
      </c>
      <c r="B880" s="1" t="s">
        <v>2202</v>
      </c>
      <c r="D880">
        <f t="shared" si="53"/>
        <v>0.2505774123091063</v>
      </c>
      <c r="E880">
        <f t="shared" si="54"/>
        <v>0.18069920129603473</v>
      </c>
      <c r="G880">
        <f t="shared" si="56"/>
        <v>0.1806203134725024</v>
      </c>
      <c r="H880" s="4">
        <f t="shared" si="55"/>
        <v>-0.27535021567048901</v>
      </c>
    </row>
    <row r="881" spans="1:8" x14ac:dyDescent="0.35">
      <c r="A881" s="1" t="s">
        <v>2725</v>
      </c>
      <c r="B881" s="1" t="s">
        <v>1581</v>
      </c>
      <c r="D881">
        <f t="shared" si="53"/>
        <v>0.25054957575323411</v>
      </c>
      <c r="E881">
        <f t="shared" si="54"/>
        <v>0.18012587516405396</v>
      </c>
      <c r="G881">
        <f t="shared" si="56"/>
        <v>0.18024995970193913</v>
      </c>
      <c r="H881" s="4">
        <f t="shared" si="55"/>
        <v>0.43263462591203172</v>
      </c>
    </row>
    <row r="882" spans="1:8" x14ac:dyDescent="0.35">
      <c r="A882" s="1" t="s">
        <v>2726</v>
      </c>
      <c r="B882" s="1" t="s">
        <v>1583</v>
      </c>
      <c r="D882">
        <f t="shared" si="53"/>
        <v>0.25052177376209356</v>
      </c>
      <c r="E882">
        <f t="shared" si="54"/>
        <v>0.17983892802318668</v>
      </c>
      <c r="G882">
        <f t="shared" si="56"/>
        <v>0.17988007563366182</v>
      </c>
      <c r="H882" s="4">
        <f t="shared" si="55"/>
        <v>0.14335729925618601</v>
      </c>
    </row>
    <row r="883" spans="1:8" x14ac:dyDescent="0.35">
      <c r="A883" s="1" t="s">
        <v>2727</v>
      </c>
      <c r="B883" s="1" t="s">
        <v>2203</v>
      </c>
      <c r="D883">
        <f t="shared" si="53"/>
        <v>0.25049400625691343</v>
      </c>
      <c r="E883">
        <f t="shared" si="54"/>
        <v>0.17955179116518774</v>
      </c>
      <c r="G883">
        <f t="shared" si="56"/>
        <v>0.1795106596819096</v>
      </c>
      <c r="H883" s="4">
        <f t="shared" si="55"/>
        <v>-0.14319283434272023</v>
      </c>
    </row>
    <row r="884" spans="1:8" x14ac:dyDescent="0.35">
      <c r="A884" s="1" t="s">
        <v>2728</v>
      </c>
      <c r="B884" s="1" t="s">
        <v>1585</v>
      </c>
      <c r="D884">
        <f t="shared" si="53"/>
        <v>0.25046627315918285</v>
      </c>
      <c r="E884">
        <f t="shared" si="54"/>
        <v>0.17926446433902535</v>
      </c>
      <c r="G884">
        <f t="shared" si="56"/>
        <v>0.17914171026802705</v>
      </c>
      <c r="H884" s="4">
        <f t="shared" si="55"/>
        <v>-0.42702635690661239</v>
      </c>
    </row>
    <row r="885" spans="1:8" x14ac:dyDescent="0.35">
      <c r="A885" s="1" t="s">
        <v>2729</v>
      </c>
      <c r="B885" s="1" t="s">
        <v>1589</v>
      </c>
      <c r="D885">
        <f t="shared" ref="D885:D901" si="57">1/(LOG10(A885))</f>
        <v>0.25043857439065043</v>
      </c>
      <c r="E885">
        <f t="shared" ref="E885:E901" si="58">LOG10(B885)</f>
        <v>0.17868923977558981</v>
      </c>
      <c r="G885">
        <f t="shared" si="56"/>
        <v>0.17877322581927046</v>
      </c>
      <c r="H885" s="4">
        <f t="shared" ref="H885:H901" si="59">1000*(POWER(10,G885)-B885)</f>
        <v>0.29184620183886345</v>
      </c>
    </row>
    <row r="886" spans="1:8" x14ac:dyDescent="0.35">
      <c r="A886" s="1" t="s">
        <v>2730</v>
      </c>
      <c r="B886" s="1" t="s">
        <v>2204</v>
      </c>
      <c r="D886">
        <f t="shared" si="57"/>
        <v>0.25041090987332298</v>
      </c>
      <c r="E886">
        <f t="shared" si="58"/>
        <v>0.17840134153375525</v>
      </c>
      <c r="G886">
        <f t="shared" si="56"/>
        <v>0.17840520477096788</v>
      </c>
      <c r="H886" s="4">
        <f t="shared" si="59"/>
        <v>1.3414371747400011E-2</v>
      </c>
    </row>
    <row r="887" spans="1:8" x14ac:dyDescent="0.35">
      <c r="A887" s="1" t="s">
        <v>2731</v>
      </c>
      <c r="B887" s="1" t="s">
        <v>1591</v>
      </c>
      <c r="D887">
        <f t="shared" si="57"/>
        <v>0.25038327952946438</v>
      </c>
      <c r="E887">
        <f t="shared" si="58"/>
        <v>0.17811325231463179</v>
      </c>
      <c r="G887">
        <f t="shared" si="56"/>
        <v>0.17803764556435908</v>
      </c>
      <c r="H887" s="4">
        <f t="shared" si="59"/>
        <v>-0.26233226549154942</v>
      </c>
    </row>
    <row r="888" spans="1:8" x14ac:dyDescent="0.35">
      <c r="A888" s="1" t="s">
        <v>2732</v>
      </c>
      <c r="B888" s="1" t="s">
        <v>1595</v>
      </c>
      <c r="D888">
        <f t="shared" si="57"/>
        <v>0.25035568328159452</v>
      </c>
      <c r="E888">
        <f t="shared" si="58"/>
        <v>0.17753649992986212</v>
      </c>
      <c r="G888">
        <f t="shared" si="56"/>
        <v>0.17767054664773241</v>
      </c>
      <c r="H888" s="4">
        <f t="shared" si="59"/>
        <v>0.46459592737235766</v>
      </c>
    </row>
    <row r="889" spans="1:8" x14ac:dyDescent="0.35">
      <c r="A889" s="1" t="s">
        <v>2733</v>
      </c>
      <c r="B889" s="1" t="s">
        <v>2734</v>
      </c>
      <c r="D889">
        <f t="shared" si="57"/>
        <v>0.25032812105248825</v>
      </c>
      <c r="E889">
        <f t="shared" si="58"/>
        <v>0.17724783625562343</v>
      </c>
      <c r="G889">
        <f t="shared" si="56"/>
        <v>0.17730390647585637</v>
      </c>
      <c r="H889" s="4">
        <f t="shared" si="59"/>
        <v>0.19418864095066546</v>
      </c>
    </row>
    <row r="890" spans="1:8" x14ac:dyDescent="0.35">
      <c r="A890" s="1" t="s">
        <v>2735</v>
      </c>
      <c r="B890" s="1" t="s">
        <v>1597</v>
      </c>
      <c r="D890">
        <f t="shared" si="57"/>
        <v>0.25030059276517425</v>
      </c>
      <c r="E890">
        <f t="shared" si="58"/>
        <v>0.17695898058690812</v>
      </c>
      <c r="G890">
        <f t="shared" si="56"/>
        <v>0.1769377235104912</v>
      </c>
      <c r="H890" s="4">
        <f t="shared" si="59"/>
        <v>-7.3564379235113719E-2</v>
      </c>
    </row>
    <row r="891" spans="1:8" x14ac:dyDescent="0.35">
      <c r="A891" s="1" t="s">
        <v>2736</v>
      </c>
      <c r="B891" s="1" t="s">
        <v>1599</v>
      </c>
      <c r="D891">
        <f t="shared" si="57"/>
        <v>0.25027309834293376</v>
      </c>
      <c r="E891">
        <f t="shared" si="58"/>
        <v>0.17666993266814959</v>
      </c>
      <c r="G891">
        <f t="shared" si="56"/>
        <v>0.17657199622004782</v>
      </c>
      <c r="H891" s="4">
        <f t="shared" si="59"/>
        <v>-0.33867333416082168</v>
      </c>
    </row>
    <row r="892" spans="1:8" x14ac:dyDescent="0.35">
      <c r="A892" s="1" t="s">
        <v>2737</v>
      </c>
      <c r="B892" s="1" t="s">
        <v>2205</v>
      </c>
      <c r="D892">
        <f t="shared" si="57"/>
        <v>0.25024563770929981</v>
      </c>
      <c r="E892">
        <f t="shared" si="58"/>
        <v>0.17609125905568124</v>
      </c>
      <c r="G892">
        <f t="shared" si="56"/>
        <v>0.17620672307901941</v>
      </c>
      <c r="H892" s="4">
        <f t="shared" si="59"/>
        <v>0.39885162651520645</v>
      </c>
    </row>
    <row r="893" spans="1:8" x14ac:dyDescent="0.35">
      <c r="A893" s="1" t="s">
        <v>2738</v>
      </c>
      <c r="B893" s="1" t="s">
        <v>1603</v>
      </c>
      <c r="D893">
        <f t="shared" si="57"/>
        <v>0.25021821078805589</v>
      </c>
      <c r="E893">
        <f t="shared" si="58"/>
        <v>0.17580163284827949</v>
      </c>
      <c r="G893">
        <f t="shared" si="56"/>
        <v>0.17584190256934562</v>
      </c>
      <c r="H893" s="4">
        <f t="shared" si="59"/>
        <v>0.13900040894876398</v>
      </c>
    </row>
    <row r="894" spans="1:8" x14ac:dyDescent="0.35">
      <c r="A894" s="1" t="s">
        <v>2739</v>
      </c>
      <c r="B894" s="1" t="s">
        <v>1605</v>
      </c>
      <c r="D894">
        <f t="shared" si="57"/>
        <v>0.25019081750323496</v>
      </c>
      <c r="E894">
        <f t="shared" si="58"/>
        <v>0.17551181336344768</v>
      </c>
      <c r="G894">
        <f t="shared" si="56"/>
        <v>0.17547753317847992</v>
      </c>
      <c r="H894" s="4">
        <f t="shared" si="59"/>
        <v>-0.11823703178603928</v>
      </c>
    </row>
    <row r="895" spans="1:8" x14ac:dyDescent="0.35">
      <c r="A895" s="1" t="s">
        <v>2740</v>
      </c>
      <c r="B895" s="1" t="s">
        <v>1607</v>
      </c>
      <c r="D895">
        <f t="shared" si="57"/>
        <v>0.25016345777911841</v>
      </c>
      <c r="E895">
        <f t="shared" si="58"/>
        <v>0.17522180034305238</v>
      </c>
      <c r="G895">
        <f t="shared" si="56"/>
        <v>0.17511361340126541</v>
      </c>
      <c r="H895" s="4">
        <f t="shared" si="59"/>
        <v>-0.37287068543534474</v>
      </c>
    </row>
    <row r="896" spans="1:8" x14ac:dyDescent="0.35">
      <c r="A896" s="1" t="s">
        <v>2741</v>
      </c>
      <c r="B896" s="1" t="s">
        <v>2207</v>
      </c>
      <c r="D896">
        <f t="shared" si="57"/>
        <v>0.2501361315402349</v>
      </c>
      <c r="E896">
        <f t="shared" si="58"/>
        <v>0.17464119266044847</v>
      </c>
      <c r="G896">
        <f t="shared" si="56"/>
        <v>0.17475014173845693</v>
      </c>
      <c r="H896" s="4">
        <f t="shared" si="59"/>
        <v>0.37508950812004116</v>
      </c>
    </row>
    <row r="897" spans="1:8" x14ac:dyDescent="0.35">
      <c r="A897" s="1" t="s">
        <v>2742</v>
      </c>
      <c r="B897" s="1" t="s">
        <v>2743</v>
      </c>
      <c r="D897">
        <f t="shared" si="57"/>
        <v>0.25010883871135953</v>
      </c>
      <c r="E897">
        <f t="shared" si="58"/>
        <v>0.17435059747937998</v>
      </c>
      <c r="G897">
        <f t="shared" si="56"/>
        <v>0.1743871166977442</v>
      </c>
      <c r="H897" s="4">
        <f t="shared" si="59"/>
        <v>0.12563366217888117</v>
      </c>
    </row>
    <row r="898" spans="1:8" x14ac:dyDescent="0.35">
      <c r="A898" s="1" t="s">
        <v>2744</v>
      </c>
      <c r="B898" s="1" t="s">
        <v>2208</v>
      </c>
      <c r="D898">
        <f t="shared" si="57"/>
        <v>0.25008157921751251</v>
      </c>
      <c r="E898">
        <f t="shared" si="58"/>
        <v>0.17405980772502544</v>
      </c>
      <c r="G898">
        <f t="shared" si="56"/>
        <v>0.17402453679261498</v>
      </c>
      <c r="H898" s="4">
        <f t="shared" si="59"/>
        <v>-0.12124806090785256</v>
      </c>
    </row>
    <row r="899" spans="1:8" x14ac:dyDescent="0.35">
      <c r="A899" s="1" t="s">
        <v>2745</v>
      </c>
      <c r="B899" s="1" t="s">
        <v>2746</v>
      </c>
      <c r="D899">
        <f t="shared" si="57"/>
        <v>0.25005435298395817</v>
      </c>
      <c r="E899">
        <f t="shared" si="58"/>
        <v>0.17376882313664999</v>
      </c>
      <c r="G899">
        <f t="shared" si="56"/>
        <v>0.17366240054337823</v>
      </c>
      <c r="H899" s="4">
        <f t="shared" si="59"/>
        <v>-0.36556544642207811</v>
      </c>
    </row>
    <row r="900" spans="1:8" x14ac:dyDescent="0.35">
      <c r="A900" s="1" t="s">
        <v>2747</v>
      </c>
      <c r="B900" s="1" t="s">
        <v>2748</v>
      </c>
      <c r="D900">
        <f t="shared" si="57"/>
        <v>0.25002715993620411</v>
      </c>
      <c r="E900">
        <f t="shared" si="58"/>
        <v>0.17318626841227402</v>
      </c>
      <c r="G900">
        <f t="shared" si="56"/>
        <v>0.17330070647659568</v>
      </c>
      <c r="H900" s="4">
        <f t="shared" si="59"/>
        <v>0.39267177055490876</v>
      </c>
    </row>
    <row r="901" spans="1:8" x14ac:dyDescent="0.35">
      <c r="A901" s="1" t="s">
        <v>2749</v>
      </c>
      <c r="B901" s="1" t="s">
        <v>2750</v>
      </c>
      <c r="D901">
        <f t="shared" si="57"/>
        <v>0.25</v>
      </c>
      <c r="E901">
        <f t="shared" si="58"/>
        <v>0.17289469775217617</v>
      </c>
      <c r="G901">
        <f t="shared" si="56"/>
        <v>0.17293945312502501</v>
      </c>
      <c r="H901" s="4">
        <f t="shared" si="59"/>
        <v>0.15345390474275078</v>
      </c>
    </row>
    <row r="902" spans="1:8" x14ac:dyDescent="0.35">
      <c r="A902" s="1"/>
      <c r="B902" s="1"/>
    </row>
    <row r="903" spans="1:8" x14ac:dyDescent="0.35">
      <c r="A903" s="1"/>
      <c r="B903" s="1"/>
    </row>
    <row r="904" spans="1:8" x14ac:dyDescent="0.35">
      <c r="A904" s="1"/>
      <c r="B904" s="1"/>
    </row>
    <row r="905" spans="1:8" x14ac:dyDescent="0.35">
      <c r="A905" s="1"/>
      <c r="B905" s="1"/>
    </row>
    <row r="906" spans="1:8" x14ac:dyDescent="0.35">
      <c r="A906" s="1"/>
      <c r="B906" s="1"/>
    </row>
    <row r="907" spans="1:8" x14ac:dyDescent="0.35">
      <c r="A907" s="1"/>
      <c r="B907" s="1"/>
    </row>
    <row r="908" spans="1:8" x14ac:dyDescent="0.35">
      <c r="A908" s="1"/>
      <c r="B908" s="1"/>
    </row>
    <row r="909" spans="1:8" x14ac:dyDescent="0.35">
      <c r="A909" s="1"/>
      <c r="B909" s="1"/>
    </row>
    <row r="910" spans="1:8" x14ac:dyDescent="0.35">
      <c r="A910" s="1"/>
      <c r="B910" s="1"/>
    </row>
    <row r="911" spans="1:8" x14ac:dyDescent="0.35">
      <c r="A911" s="1"/>
      <c r="B911" s="1"/>
    </row>
    <row r="912" spans="1:8" x14ac:dyDescent="0.35">
      <c r="A912" s="1"/>
      <c r="B912" s="1"/>
    </row>
    <row r="913" spans="1:2" x14ac:dyDescent="0.35">
      <c r="A913" s="1"/>
      <c r="B913" s="1"/>
    </row>
    <row r="914" spans="1:2" x14ac:dyDescent="0.35">
      <c r="A914" s="1"/>
      <c r="B914" s="1"/>
    </row>
    <row r="915" spans="1:2" x14ac:dyDescent="0.35">
      <c r="A915" s="1"/>
      <c r="B915" s="1"/>
    </row>
    <row r="916" spans="1:2" x14ac:dyDescent="0.35">
      <c r="A916" s="1"/>
      <c r="B916" s="1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A60E4-77BE-4054-85D7-B533AE3853BD}">
  <dimension ref="A3:H966"/>
  <sheetViews>
    <sheetView topLeftCell="A256" workbookViewId="0">
      <selection activeCell="A33" sqref="A33"/>
    </sheetView>
  </sheetViews>
  <sheetFormatPr defaultRowHeight="14.5" x14ac:dyDescent="0.35"/>
  <cols>
    <col min="1" max="2" width="10.7265625" bestFit="1" customWidth="1"/>
    <col min="3" max="3" width="10.7265625" customWidth="1"/>
    <col min="4" max="4" width="13.36328125" customWidth="1"/>
    <col min="6" max="6" width="13.36328125" customWidth="1"/>
    <col min="8" max="8" width="14.54296875" customWidth="1"/>
  </cols>
  <sheetData>
    <row r="3" spans="1:8" x14ac:dyDescent="0.35">
      <c r="G3" t="s">
        <v>1612</v>
      </c>
    </row>
    <row r="4" spans="1:8" x14ac:dyDescent="0.35">
      <c r="A4" t="s">
        <v>1609</v>
      </c>
      <c r="B4" t="s">
        <v>1608</v>
      </c>
      <c r="D4" t="s">
        <v>1611</v>
      </c>
      <c r="E4" t="s">
        <v>1610</v>
      </c>
      <c r="G4" t="s">
        <v>1610</v>
      </c>
      <c r="H4" t="s">
        <v>1613</v>
      </c>
    </row>
    <row r="5" spans="1:8" x14ac:dyDescent="0.35">
      <c r="A5" s="1" t="s">
        <v>2751</v>
      </c>
      <c r="B5" s="1" t="s">
        <v>2752</v>
      </c>
      <c r="C5" s="1"/>
      <c r="D5" s="5">
        <f>1/(LOG10(A5))</f>
        <v>0.33531490661256436</v>
      </c>
      <c r="E5" s="5">
        <f>LOG10(B5)</f>
        <v>2.4940209443845514</v>
      </c>
      <c r="F5" s="5"/>
      <c r="G5" s="5">
        <f xml:space="preserve"> 60808.3112*D5^4 - 84109.4029*D5^3 + 43472.4067999999*D5^2 - 9912.90266*D5 + 840.890086</f>
        <v>2.4940273212356487</v>
      </c>
      <c r="H5" s="6">
        <f>1000*(POWER(10,G5)-B5)</f>
        <v>4.5797956226465431</v>
      </c>
    </row>
    <row r="6" spans="1:8" x14ac:dyDescent="0.35">
      <c r="A6" s="1" t="s">
        <v>0</v>
      </c>
      <c r="B6" s="1" t="s">
        <v>2753</v>
      </c>
      <c r="C6" s="1"/>
      <c r="D6" s="5">
        <f t="shared" ref="D6:D69" si="0">1/(LOG10(A6))</f>
        <v>0.33480965034164833</v>
      </c>
      <c r="E6" s="5">
        <f t="shared" ref="E6:E69" si="1">LOG10(B6)</f>
        <v>2.4735555758745025</v>
      </c>
      <c r="F6" s="5"/>
      <c r="G6" s="5">
        <f t="shared" ref="G6:G32" si="2" xml:space="preserve"> 60808.3112*D6^4 - 84109.4029*D6^3 + 43472.4067999999*D6^2 - 9912.90266*D6 + 840.890086</f>
        <v>2.4735606302994029</v>
      </c>
      <c r="H6" s="6">
        <f t="shared" ref="H6:H69" si="3">1000*(POWER(10,G6)-B6)</f>
        <v>3.4629445692075933</v>
      </c>
    </row>
    <row r="7" spans="1:8" x14ac:dyDescent="0.35">
      <c r="A7" s="1" t="s">
        <v>2</v>
      </c>
      <c r="B7" s="1" t="s">
        <v>2754</v>
      </c>
      <c r="C7" s="1"/>
      <c r="D7" s="5">
        <f t="shared" si="0"/>
        <v>0.33431107335091392</v>
      </c>
      <c r="E7" s="5">
        <f t="shared" si="1"/>
        <v>2.4533030477185829</v>
      </c>
      <c r="F7" s="5"/>
      <c r="G7" s="5">
        <f t="shared" si="2"/>
        <v>2.4533090683599994</v>
      </c>
      <c r="H7" s="6">
        <f t="shared" si="3"/>
        <v>3.9369917848262048</v>
      </c>
    </row>
    <row r="8" spans="1:8" x14ac:dyDescent="0.35">
      <c r="A8" s="1" t="s">
        <v>4</v>
      </c>
      <c r="B8" s="1" t="s">
        <v>2755</v>
      </c>
      <c r="C8" s="1"/>
      <c r="D8" s="5">
        <f t="shared" si="0"/>
        <v>0.33381901835158051</v>
      </c>
      <c r="E8" s="5">
        <f t="shared" si="1"/>
        <v>2.4332656638182169</v>
      </c>
      <c r="F8" s="5"/>
      <c r="G8" s="5">
        <f t="shared" si="2"/>
        <v>2.4332704260879154</v>
      </c>
      <c r="H8" s="6">
        <f t="shared" si="3"/>
        <v>2.9737038872212906</v>
      </c>
    </row>
    <row r="9" spans="1:8" x14ac:dyDescent="0.35">
      <c r="A9" s="1" t="s">
        <v>6</v>
      </c>
      <c r="B9" s="1" t="s">
        <v>2756</v>
      </c>
      <c r="C9" s="1"/>
      <c r="D9" s="5">
        <f t="shared" si="0"/>
        <v>0.33333333333333331</v>
      </c>
      <c r="E9" s="5">
        <f t="shared" si="1"/>
        <v>2.413437240958709</v>
      </c>
      <c r="F9" s="5"/>
      <c r="G9" s="5">
        <f t="shared" si="2"/>
        <v>2.4134425432090438</v>
      </c>
      <c r="H9" s="6">
        <f t="shared" si="3"/>
        <v>3.1631210257501152</v>
      </c>
    </row>
    <row r="10" spans="1:8" x14ac:dyDescent="0.35">
      <c r="A10" s="1" t="s">
        <v>8</v>
      </c>
      <c r="B10" s="1" t="s">
        <v>2757</v>
      </c>
      <c r="C10" s="1"/>
      <c r="D10" s="5">
        <f t="shared" si="0"/>
        <v>0.33285387133565303</v>
      </c>
      <c r="E10" s="5">
        <f t="shared" si="1"/>
        <v>2.3938172878603661</v>
      </c>
      <c r="F10" s="5"/>
      <c r="G10" s="5">
        <f t="shared" si="2"/>
        <v>2.3938233042346155</v>
      </c>
      <c r="H10" s="6">
        <f t="shared" si="3"/>
        <v>3.4306058868480704</v>
      </c>
    </row>
    <row r="11" spans="1:8" x14ac:dyDescent="0.35">
      <c r="A11" s="1" t="s">
        <v>10</v>
      </c>
      <c r="B11" s="1" t="s">
        <v>2758</v>
      </c>
      <c r="C11" s="1"/>
      <c r="D11" s="5">
        <f t="shared" si="0"/>
        <v>0.33238049023123367</v>
      </c>
      <c r="E11" s="5">
        <f t="shared" si="1"/>
        <v>2.3744055395766264</v>
      </c>
      <c r="F11" s="5"/>
      <c r="G11" s="5">
        <f t="shared" si="2"/>
        <v>2.3744106346804301</v>
      </c>
      <c r="H11" s="6">
        <f t="shared" si="3"/>
        <v>2.778285115766721</v>
      </c>
    </row>
    <row r="12" spans="1:8" x14ac:dyDescent="0.35">
      <c r="A12" s="1" t="s">
        <v>12</v>
      </c>
      <c r="B12" s="1" t="s">
        <v>2759</v>
      </c>
      <c r="C12" s="1"/>
      <c r="D12" s="5">
        <f t="shared" si="0"/>
        <v>0.33191305252073727</v>
      </c>
      <c r="E12" s="5">
        <f t="shared" si="1"/>
        <v>2.3551966541523748</v>
      </c>
      <c r="F12" s="5"/>
      <c r="G12" s="5">
        <f t="shared" si="2"/>
        <v>2.3552024977244628</v>
      </c>
      <c r="H12" s="6">
        <f t="shared" si="3"/>
        <v>3.0485524445680312</v>
      </c>
    </row>
    <row r="13" spans="1:8" x14ac:dyDescent="0.35">
      <c r="A13" s="1" t="s">
        <v>14</v>
      </c>
      <c r="B13" s="1" t="s">
        <v>2760</v>
      </c>
      <c r="C13" s="1"/>
      <c r="D13" s="5">
        <f t="shared" si="0"/>
        <v>0.33145142513818565</v>
      </c>
      <c r="E13" s="5">
        <f t="shared" si="1"/>
        <v>2.3361914691657684</v>
      </c>
      <c r="F13" s="5"/>
      <c r="G13" s="5">
        <f t="shared" si="2"/>
        <v>2.336196891248278</v>
      </c>
      <c r="H13" s="6">
        <f t="shared" si="3"/>
        <v>2.7075469176338629</v>
      </c>
    </row>
    <row r="14" spans="1:8" x14ac:dyDescent="0.35">
      <c r="A14" s="1" t="s">
        <v>16</v>
      </c>
      <c r="B14" s="1" t="s">
        <v>2761</v>
      </c>
      <c r="C14" s="1"/>
      <c r="D14" s="5">
        <f t="shared" si="0"/>
        <v>0.33099547926634265</v>
      </c>
      <c r="E14" s="5">
        <f t="shared" si="1"/>
        <v>2.3173863103540135</v>
      </c>
      <c r="F14" s="5"/>
      <c r="G14" s="5">
        <f t="shared" si="2"/>
        <v>2.3173918452199587</v>
      </c>
      <c r="H14" s="6">
        <f t="shared" si="3"/>
        <v>2.6467436098016606</v>
      </c>
    </row>
    <row r="15" spans="1:8" x14ac:dyDescent="0.35">
      <c r="A15" s="1" t="s">
        <v>18</v>
      </c>
      <c r="B15" s="1" t="s">
        <v>2762</v>
      </c>
      <c r="C15" s="1"/>
      <c r="D15" s="5">
        <f t="shared" si="0"/>
        <v>0.3305450901614807</v>
      </c>
      <c r="E15" s="5">
        <f t="shared" si="1"/>
        <v>2.2987788690029403</v>
      </c>
      <c r="F15" s="5"/>
      <c r="G15" s="5">
        <f t="shared" si="2"/>
        <v>2.2987854193844441</v>
      </c>
      <c r="H15" s="6">
        <f t="shared" si="3"/>
        <v>3.0009891663098642</v>
      </c>
    </row>
    <row r="16" spans="1:8" x14ac:dyDescent="0.35">
      <c r="A16" s="1" t="s">
        <v>20</v>
      </c>
      <c r="B16" s="1" t="s">
        <v>2763</v>
      </c>
      <c r="C16" s="1"/>
      <c r="D16" s="5">
        <f t="shared" si="0"/>
        <v>0.33010013698697249</v>
      </c>
      <c r="E16" s="5">
        <f t="shared" si="1"/>
        <v>2.2803689116248278</v>
      </c>
      <c r="F16" s="5"/>
      <c r="G16" s="5">
        <f t="shared" si="2"/>
        <v>2.280375701223079</v>
      </c>
      <c r="H16" s="6">
        <f t="shared" si="3"/>
        <v>2.9814811810240371</v>
      </c>
    </row>
    <row r="17" spans="1:8" x14ac:dyDescent="0.35">
      <c r="A17" s="1" t="s">
        <v>22</v>
      </c>
      <c r="B17" s="1" t="s">
        <v>2764</v>
      </c>
      <c r="C17" s="1"/>
      <c r="D17" s="5">
        <f t="shared" si="0"/>
        <v>0.32966050265518271</v>
      </c>
      <c r="E17" s="5">
        <f t="shared" si="1"/>
        <v>2.2621543391333674</v>
      </c>
      <c r="F17" s="5"/>
      <c r="G17" s="5">
        <f t="shared" si="2"/>
        <v>2.2621608041478112</v>
      </c>
      <c r="H17" s="6">
        <f t="shared" si="3"/>
        <v>2.7223424788473949</v>
      </c>
    </row>
    <row r="18" spans="1:8" x14ac:dyDescent="0.35">
      <c r="A18" s="1" t="s">
        <v>24</v>
      </c>
      <c r="B18" s="1" t="s">
        <v>2765</v>
      </c>
      <c r="C18" s="1"/>
      <c r="D18" s="5">
        <f t="shared" si="0"/>
        <v>0.32922607367717388</v>
      </c>
      <c r="E18" s="5">
        <f t="shared" si="1"/>
        <v>2.2441335695587332</v>
      </c>
      <c r="F18" s="5"/>
      <c r="G18" s="5">
        <f t="shared" si="2"/>
        <v>2.2441388659163977</v>
      </c>
      <c r="H18" s="6">
        <f t="shared" si="3"/>
        <v>2.1395833612984916</v>
      </c>
    </row>
    <row r="19" spans="1:8" x14ac:dyDescent="0.35">
      <c r="A19" s="1" t="s">
        <v>26</v>
      </c>
      <c r="B19" s="1" t="s">
        <v>2766</v>
      </c>
      <c r="C19" s="1"/>
      <c r="D19" s="5">
        <f t="shared" si="0"/>
        <v>0.32879674001977033</v>
      </c>
      <c r="E19" s="5">
        <f t="shared" si="1"/>
        <v>2.22630340125284</v>
      </c>
      <c r="F19" s="5"/>
      <c r="G19" s="5">
        <f t="shared" si="2"/>
        <v>2.226308047229054</v>
      </c>
      <c r="H19" s="6">
        <f t="shared" si="3"/>
        <v>1.8013512074617211</v>
      </c>
    </row>
    <row r="20" spans="1:8" x14ac:dyDescent="0.35">
      <c r="A20" s="1" t="s">
        <v>28</v>
      </c>
      <c r="B20" s="1" t="s">
        <v>2767</v>
      </c>
      <c r="C20" s="1"/>
      <c r="D20" s="5">
        <f t="shared" si="0"/>
        <v>0.32837239496955695</v>
      </c>
      <c r="E20" s="5">
        <f t="shared" si="1"/>
        <v>2.2086616727461861</v>
      </c>
      <c r="F20" s="5"/>
      <c r="G20" s="5">
        <f t="shared" si="2"/>
        <v>2.2086665304942699</v>
      </c>
      <c r="H20" s="6">
        <f t="shared" si="3"/>
        <v>1.8084844524821619</v>
      </c>
    </row>
    <row r="21" spans="1:8" x14ac:dyDescent="0.35">
      <c r="A21" s="1" t="s">
        <v>30</v>
      </c>
      <c r="B21" s="1" t="s">
        <v>2768</v>
      </c>
      <c r="C21" s="1"/>
      <c r="D21" s="5">
        <f t="shared" si="0"/>
        <v>0.32795293500341643</v>
      </c>
      <c r="E21" s="5">
        <f t="shared" si="1"/>
        <v>2.1912078085423046</v>
      </c>
      <c r="F21" s="5"/>
      <c r="G21" s="5">
        <f t="shared" si="2"/>
        <v>2.1912125187433276</v>
      </c>
      <c r="H21" s="6">
        <f t="shared" si="3"/>
        <v>1.6844778120628234</v>
      </c>
    </row>
    <row r="22" spans="1:8" x14ac:dyDescent="0.35">
      <c r="A22" s="1" t="s">
        <v>32</v>
      </c>
      <c r="B22" s="1" t="s">
        <v>2769</v>
      </c>
      <c r="C22" s="1"/>
      <c r="D22" s="5">
        <f t="shared" si="0"/>
        <v>0.32753825966523376</v>
      </c>
      <c r="E22" s="5">
        <f t="shared" si="1"/>
        <v>2.173940527623806</v>
      </c>
      <c r="F22" s="5"/>
      <c r="G22" s="5">
        <f t="shared" si="2"/>
        <v>2.1739442346753322</v>
      </c>
      <c r="H22" s="6">
        <f t="shared" si="3"/>
        <v>1.2740506460602319</v>
      </c>
    </row>
    <row r="23" spans="1:8" x14ac:dyDescent="0.35">
      <c r="A23" s="1" t="s">
        <v>34</v>
      </c>
      <c r="B23" s="1" t="s">
        <v>2770</v>
      </c>
      <c r="C23" s="1"/>
      <c r="D23" s="5">
        <f t="shared" si="0"/>
        <v>0.32712827144842338</v>
      </c>
      <c r="E23" s="5">
        <f t="shared" si="1"/>
        <v>2.1568549275018487</v>
      </c>
      <c r="F23" s="5"/>
      <c r="G23" s="5">
        <f t="shared" si="2"/>
        <v>2.1568599198172933</v>
      </c>
      <c r="H23" s="6">
        <f t="shared" si="3"/>
        <v>1.6495866424577343</v>
      </c>
    </row>
    <row r="24" spans="1:8" x14ac:dyDescent="0.35">
      <c r="A24" s="1" t="s">
        <v>36</v>
      </c>
      <c r="B24" s="1" t="s">
        <v>2771</v>
      </c>
      <c r="C24" s="1"/>
      <c r="D24" s="5">
        <f t="shared" si="0"/>
        <v>0.32672287568395414</v>
      </c>
      <c r="E24" s="5">
        <f t="shared" si="1"/>
        <v>2.1399514627836895</v>
      </c>
      <c r="F24" s="5"/>
      <c r="G24" s="5">
        <f t="shared" si="2"/>
        <v>2.1399578337851608</v>
      </c>
      <c r="H24" s="6">
        <f t="shared" si="3"/>
        <v>2.0247809324871469</v>
      </c>
    </row>
    <row r="25" spans="1:8" x14ac:dyDescent="0.35">
      <c r="A25" s="1" t="s">
        <v>38</v>
      </c>
      <c r="B25" s="1" t="s">
        <v>2772</v>
      </c>
      <c r="C25" s="1"/>
      <c r="D25" s="5">
        <f t="shared" si="0"/>
        <v>0.32632198043356875</v>
      </c>
      <c r="E25" s="5">
        <f t="shared" si="1"/>
        <v>2.1232307766985103</v>
      </c>
      <c r="F25" s="5"/>
      <c r="G25" s="5">
        <f t="shared" si="2"/>
        <v>2.1232362536380833</v>
      </c>
      <c r="H25" s="6">
        <f t="shared" si="3"/>
        <v>1.6748933308292635</v>
      </c>
    </row>
    <row r="26" spans="1:8" x14ac:dyDescent="0.35">
      <c r="A26" s="1" t="s">
        <v>40</v>
      </c>
      <c r="B26" s="1" t="s">
        <v>2773</v>
      </c>
      <c r="C26" s="1"/>
      <c r="D26" s="5">
        <f t="shared" si="0"/>
        <v>0.32592549638791485</v>
      </c>
      <c r="E26" s="5">
        <f t="shared" si="1"/>
        <v>2.1066871445242361</v>
      </c>
      <c r="F26" s="5"/>
      <c r="G26" s="5">
        <f t="shared" si="2"/>
        <v>2.1066934733113385</v>
      </c>
      <c r="H26" s="6">
        <f t="shared" si="3"/>
        <v>1.8630584662417959</v>
      </c>
    </row>
    <row r="27" spans="1:8" x14ac:dyDescent="0.35">
      <c r="A27" s="1" t="s">
        <v>42</v>
      </c>
      <c r="B27" s="1" t="s">
        <v>2774</v>
      </c>
      <c r="C27" s="1"/>
      <c r="D27" s="5">
        <f t="shared" si="0"/>
        <v>0.32553333676932011</v>
      </c>
      <c r="E27" s="5">
        <f t="shared" si="1"/>
        <v>2.0903215519499763</v>
      </c>
      <c r="F27" s="5"/>
      <c r="G27" s="5">
        <f t="shared" si="2"/>
        <v>2.090327803121113</v>
      </c>
      <c r="H27" s="6">
        <f t="shared" si="3"/>
        <v>1.7721552060550039</v>
      </c>
    </row>
    <row r="28" spans="1:8" x14ac:dyDescent="0.35">
      <c r="A28" s="1" t="s">
        <v>44</v>
      </c>
      <c r="B28" s="1" t="s">
        <v>2775</v>
      </c>
      <c r="C28" s="1"/>
      <c r="D28" s="5">
        <f t="shared" si="0"/>
        <v>0.32514541723896329</v>
      </c>
      <c r="E28" s="5">
        <f t="shared" si="1"/>
        <v>2.0741322903677184</v>
      </c>
      <c r="F28" s="5"/>
      <c r="G28" s="5">
        <f t="shared" si="2"/>
        <v>2.0741375693233977</v>
      </c>
      <c r="H28" s="6">
        <f t="shared" si="3"/>
        <v>1.4417787967317963</v>
      </c>
    </row>
    <row r="29" spans="1:8" x14ac:dyDescent="0.35">
      <c r="A29" s="1" t="s">
        <v>46</v>
      </c>
      <c r="B29" s="1" t="s">
        <v>2776</v>
      </c>
      <c r="C29" s="1"/>
      <c r="D29" s="5">
        <f t="shared" si="0"/>
        <v>0.32476165580820548</v>
      </c>
      <c r="E29" s="5">
        <f t="shared" si="1"/>
        <v>2.0581146178423806</v>
      </c>
      <c r="F29" s="5"/>
      <c r="G29" s="5">
        <f t="shared" si="2"/>
        <v>2.0581211137383661</v>
      </c>
      <c r="H29" s="6">
        <f t="shared" si="3"/>
        <v>1.7099074980819751</v>
      </c>
    </row>
    <row r="30" spans="1:8" x14ac:dyDescent="0.35">
      <c r="A30" s="1" t="s">
        <v>48</v>
      </c>
      <c r="B30" s="1" t="s">
        <v>2777</v>
      </c>
      <c r="C30" s="1"/>
      <c r="D30" s="5">
        <f t="shared" si="0"/>
        <v>0.32438197275386355</v>
      </c>
      <c r="E30" s="5">
        <f t="shared" si="1"/>
        <v>2.0422722272820386</v>
      </c>
      <c r="F30" s="5"/>
      <c r="G30" s="5">
        <f t="shared" si="2"/>
        <v>2.0422767934143167</v>
      </c>
      <c r="H30" s="6">
        <f t="shared" si="3"/>
        <v>1.1588805865443419</v>
      </c>
    </row>
    <row r="31" spans="1:8" x14ac:dyDescent="0.35">
      <c r="A31" s="1" t="s">
        <v>50</v>
      </c>
      <c r="B31" s="1" t="s">
        <v>2778</v>
      </c>
      <c r="C31" s="1"/>
      <c r="D31" s="5">
        <f t="shared" si="0"/>
        <v>0.32400629053721752</v>
      </c>
      <c r="E31" s="5">
        <f t="shared" si="1"/>
        <v>2.0265986284820166</v>
      </c>
      <c r="F31" s="5"/>
      <c r="G31" s="5">
        <f t="shared" si="2"/>
        <v>2.0266029803393621</v>
      </c>
      <c r="H31" s="6">
        <f t="shared" si="3"/>
        <v>1.0653471388337721</v>
      </c>
    </row>
    <row r="32" spans="1:8" x14ac:dyDescent="0.35">
      <c r="A32" s="1" t="s">
        <v>52</v>
      </c>
      <c r="B32" s="1" t="s">
        <v>2779</v>
      </c>
      <c r="C32" s="1"/>
      <c r="D32" s="5">
        <f t="shared" si="0"/>
        <v>0.3236345337265587</v>
      </c>
      <c r="E32" s="5">
        <f t="shared" si="1"/>
        <v>2.011092329723418</v>
      </c>
      <c r="F32" s="5"/>
      <c r="G32" s="5">
        <f t="shared" si="2"/>
        <v>2.0110980611776768</v>
      </c>
      <c r="H32" s="6">
        <f t="shared" si="3"/>
        <v>1.3538661032157506</v>
      </c>
    </row>
    <row r="33" spans="1:8" x14ac:dyDescent="0.35">
      <c r="A33" s="1" t="s">
        <v>54</v>
      </c>
      <c r="B33" s="1" t="s">
        <v>2780</v>
      </c>
      <c r="C33" s="1"/>
      <c r="D33" s="7">
        <f t="shared" si="0"/>
        <v>0.32326662892309649</v>
      </c>
      <c r="E33" s="7">
        <f t="shared" si="1"/>
        <v>1.9957536223986483</v>
      </c>
      <c r="F33" s="7"/>
      <c r="G33" s="7">
        <f xml:space="preserve"> -16578.5116*D33^4 + 14333.4068*D33^3 - 3486.49706*D33^2 + 42.4132038*D33 + 49.466427</f>
        <v>1.9957362105967391</v>
      </c>
      <c r="H33" s="8">
        <f t="shared" si="3"/>
        <v>-3.9701262984408459</v>
      </c>
    </row>
    <row r="34" spans="1:8" x14ac:dyDescent="0.35">
      <c r="A34" s="1" t="s">
        <v>56</v>
      </c>
      <c r="B34" s="1" t="s">
        <v>2781</v>
      </c>
      <c r="C34" s="1"/>
      <c r="D34" s="7">
        <f t="shared" si="0"/>
        <v>0.32290250469005105</v>
      </c>
      <c r="E34" s="7">
        <f t="shared" si="1"/>
        <v>1.9805805313499685</v>
      </c>
      <c r="F34" s="7"/>
      <c r="G34" s="7">
        <f t="shared" ref="G34:G96" si="4" xml:space="preserve"> -16578.5116*D34^4 + 14333.4068*D34^3 - 3486.49706*D34^2 + 42.4132038*D34 + 49.466427</f>
        <v>1.9805735412794689</v>
      </c>
      <c r="H34" s="8">
        <f t="shared" si="3"/>
        <v>-1.5391263766133534</v>
      </c>
    </row>
    <row r="35" spans="1:8" x14ac:dyDescent="0.35">
      <c r="A35" s="1" t="s">
        <v>58</v>
      </c>
      <c r="B35" s="1" t="s">
        <v>2782</v>
      </c>
      <c r="C35" s="1"/>
      <c r="D35" s="7">
        <f t="shared" si="0"/>
        <v>0.32254209148477153</v>
      </c>
      <c r="E35" s="7">
        <f t="shared" si="1"/>
        <v>1.9655732567107822</v>
      </c>
      <c r="F35" s="7"/>
      <c r="G35" s="7">
        <f t="shared" si="4"/>
        <v>1.9655724291182679</v>
      </c>
      <c r="H35" s="8">
        <f t="shared" si="3"/>
        <v>-0.17603745665439874</v>
      </c>
    </row>
    <row r="36" spans="1:8" x14ac:dyDescent="0.35">
      <c r="A36" s="1" t="s">
        <v>60</v>
      </c>
      <c r="B36" s="1" t="s">
        <v>2783</v>
      </c>
      <c r="C36" s="1"/>
      <c r="D36" s="7">
        <f t="shared" si="0"/>
        <v>0.32218532159372654</v>
      </c>
      <c r="E36" s="7">
        <f t="shared" si="1"/>
        <v>1.9507298588648196</v>
      </c>
      <c r="F36" s="7"/>
      <c r="G36" s="7">
        <f t="shared" si="4"/>
        <v>1.9507317972786709</v>
      </c>
      <c r="H36" s="8">
        <f t="shared" si="3"/>
        <v>0.39846760668638126</v>
      </c>
    </row>
    <row r="37" spans="1:8" x14ac:dyDescent="0.35">
      <c r="A37" s="1" t="s">
        <v>62</v>
      </c>
      <c r="B37" s="1" t="s">
        <v>2784</v>
      </c>
      <c r="C37" s="1"/>
      <c r="D37" s="7">
        <f t="shared" si="0"/>
        <v>0.32183212907022413</v>
      </c>
      <c r="E37" s="7">
        <f t="shared" si="1"/>
        <v>1.9360460209537571</v>
      </c>
      <c r="F37" s="7"/>
      <c r="G37" s="7">
        <f t="shared" si="4"/>
        <v>1.9360505261890282</v>
      </c>
      <c r="H37" s="8">
        <f t="shared" si="3"/>
        <v>0.89532649752754878</v>
      </c>
    </row>
    <row r="38" spans="1:8" x14ac:dyDescent="0.35">
      <c r="A38" s="1" t="s">
        <v>64</v>
      </c>
      <c r="B38" s="1" t="s">
        <v>2785</v>
      </c>
      <c r="C38" s="1"/>
      <c r="D38" s="7">
        <f t="shared" si="0"/>
        <v>0.32148244967472639</v>
      </c>
      <c r="E38" s="7">
        <f t="shared" si="1"/>
        <v>1.92152000737485</v>
      </c>
      <c r="F38" s="7"/>
      <c r="G38" s="7">
        <f t="shared" si="4"/>
        <v>1.9215274577898427</v>
      </c>
      <c r="H38" s="8">
        <f t="shared" si="3"/>
        <v>1.4319237262867546</v>
      </c>
    </row>
    <row r="39" spans="1:8" x14ac:dyDescent="0.35">
      <c r="A39" s="1" t="s">
        <v>66</v>
      </c>
      <c r="B39" s="1" t="s">
        <v>2786</v>
      </c>
      <c r="C39" s="1"/>
      <c r="D39" s="7">
        <f t="shared" si="0"/>
        <v>0.32113622081763021</v>
      </c>
      <c r="E39" s="7">
        <f t="shared" si="1"/>
        <v>1.9071532873896107</v>
      </c>
      <c r="F39" s="7"/>
      <c r="G39" s="7">
        <f t="shared" si="4"/>
        <v>1.9071613994812608</v>
      </c>
      <c r="H39" s="8">
        <f t="shared" si="3"/>
        <v>1.5083630352989985</v>
      </c>
    </row>
    <row r="40" spans="1:8" x14ac:dyDescent="0.35">
      <c r="A40" s="1" t="s">
        <v>68</v>
      </c>
      <c r="B40" s="1" t="s">
        <v>3404</v>
      </c>
      <c r="C40" s="1"/>
      <c r="D40" s="7">
        <f t="shared" si="0"/>
        <v>0.32079338150439524</v>
      </c>
      <c r="E40" s="7">
        <f t="shared" si="1"/>
        <v>1.8929456536084237</v>
      </c>
      <c r="F40" s="7"/>
      <c r="G40" s="7">
        <f t="shared" si="4"/>
        <v>1.8929511277890398</v>
      </c>
      <c r="H40" s="8">
        <f t="shared" si="3"/>
        <v>0.98510653911887403</v>
      </c>
    </row>
    <row r="41" spans="1:8" x14ac:dyDescent="0.35">
      <c r="A41" s="1" t="s">
        <v>70</v>
      </c>
      <c r="B41" s="1" t="s">
        <v>3405</v>
      </c>
      <c r="C41" s="1"/>
      <c r="D41" s="7">
        <f t="shared" si="0"/>
        <v>0.32045387228290428</v>
      </c>
      <c r="E41" s="7">
        <f t="shared" si="1"/>
        <v>1.8788892966713511</v>
      </c>
      <c r="F41" s="7"/>
      <c r="G41" s="7">
        <f t="shared" si="4"/>
        <v>1.8788953917694613</v>
      </c>
      <c r="H41" s="8">
        <f t="shared" si="3"/>
        <v>1.0619125014699193</v>
      </c>
    </row>
    <row r="42" spans="1:8" x14ac:dyDescent="0.35">
      <c r="A42" s="1" t="s">
        <v>72</v>
      </c>
      <c r="B42" s="1" t="s">
        <v>3406</v>
      </c>
      <c r="C42" s="1"/>
      <c r="D42" s="7">
        <f t="shared" si="0"/>
        <v>0.32011763519295006</v>
      </c>
      <c r="E42" s="7">
        <f t="shared" si="1"/>
        <v>1.8649913871270249</v>
      </c>
      <c r="F42" s="7"/>
      <c r="G42" s="7">
        <f t="shared" si="4"/>
        <v>1.8649929161704719</v>
      </c>
      <c r="H42" s="8">
        <f t="shared" si="3"/>
        <v>0.25800472899106808</v>
      </c>
    </row>
    <row r="43" spans="1:8" x14ac:dyDescent="0.35">
      <c r="A43" s="1" t="s">
        <v>74</v>
      </c>
      <c r="B43" s="1" t="s">
        <v>3407</v>
      </c>
      <c r="C43" s="1"/>
      <c r="D43" s="7">
        <f t="shared" si="0"/>
        <v>0.31978461371774597</v>
      </c>
      <c r="E43" s="7">
        <f t="shared" si="1"/>
        <v>1.851239997860312</v>
      </c>
      <c r="F43" s="7"/>
      <c r="G43" s="7">
        <f t="shared" si="4"/>
        <v>1.8512424043667508</v>
      </c>
      <c r="H43" s="8">
        <f t="shared" si="3"/>
        <v>0.39340866194947921</v>
      </c>
    </row>
    <row r="44" spans="1:8" x14ac:dyDescent="0.35">
      <c r="A44" s="1" t="s">
        <v>76</v>
      </c>
      <c r="B44" s="1" t="s">
        <v>3408</v>
      </c>
      <c r="C44" s="1"/>
      <c r="D44" s="7">
        <f t="shared" si="0"/>
        <v>0.31945475273736623</v>
      </c>
      <c r="E44" s="7">
        <f t="shared" si="1"/>
        <v>1.8376389346580906</v>
      </c>
      <c r="F44" s="7"/>
      <c r="G44" s="7">
        <f t="shared" si="4"/>
        <v>1.8376425410846124</v>
      </c>
      <c r="H44" s="8">
        <f t="shared" si="3"/>
        <v>0.57139115691029474</v>
      </c>
    </row>
    <row r="45" spans="1:8" x14ac:dyDescent="0.35">
      <c r="A45" s="1" t="s">
        <v>78</v>
      </c>
      <c r="B45" s="1" t="s">
        <v>3409</v>
      </c>
      <c r="C45" s="1"/>
      <c r="D45" s="7">
        <f t="shared" si="0"/>
        <v>0.31912799848402368</v>
      </c>
      <c r="E45" s="7">
        <f t="shared" si="1"/>
        <v>1.8241909406525831</v>
      </c>
      <c r="F45" s="7"/>
      <c r="G45" s="7">
        <f t="shared" si="4"/>
        <v>1.8241919949304162</v>
      </c>
      <c r="H45" s="8">
        <f t="shared" si="3"/>
        <v>0.16194301920791077</v>
      </c>
    </row>
    <row r="46" spans="1:8" x14ac:dyDescent="0.35">
      <c r="A46" s="1" t="s">
        <v>80</v>
      </c>
      <c r="B46" s="1" t="s">
        <v>3410</v>
      </c>
      <c r="C46" s="1"/>
      <c r="D46" s="7">
        <f t="shared" si="0"/>
        <v>0.31880429849910086</v>
      </c>
      <c r="E46" s="7">
        <f t="shared" si="1"/>
        <v>1.8108908555931369</v>
      </c>
      <c r="F46" s="7"/>
      <c r="G46" s="7">
        <f t="shared" si="4"/>
        <v>1.8108894207366006</v>
      </c>
      <c r="H46" s="8">
        <f t="shared" si="3"/>
        <v>-0.21375402792500608</v>
      </c>
    </row>
    <row r="47" spans="1:8" x14ac:dyDescent="0.35">
      <c r="A47" s="1" t="s">
        <v>82</v>
      </c>
      <c r="B47" s="1" t="s">
        <v>3411</v>
      </c>
      <c r="C47" s="1"/>
      <c r="D47" s="7">
        <f t="shared" si="0"/>
        <v>0.31848360159185213</v>
      </c>
      <c r="E47" s="7">
        <f t="shared" si="1"/>
        <v>1.7977382907854607</v>
      </c>
      <c r="F47" s="7"/>
      <c r="G47" s="7">
        <f t="shared" si="4"/>
        <v>1.7977334617381473</v>
      </c>
      <c r="H47" s="8">
        <f t="shared" si="3"/>
        <v>-0.69793186236921656</v>
      </c>
    </row>
    <row r="48" spans="1:8" x14ac:dyDescent="0.35">
      <c r="A48" s="1" t="s">
        <v>84</v>
      </c>
      <c r="B48" s="1" t="s">
        <v>3412</v>
      </c>
      <c r="C48" s="1"/>
      <c r="D48" s="7">
        <f t="shared" si="0"/>
        <v>0.31816585779970097</v>
      </c>
      <c r="E48" s="7">
        <f t="shared" si="1"/>
        <v>1.7847313780034411</v>
      </c>
      <c r="F48" s="7"/>
      <c r="G48" s="7">
        <f t="shared" si="4"/>
        <v>1.7847227515896549</v>
      </c>
      <c r="H48" s="8">
        <f t="shared" si="3"/>
        <v>-1.209965645934119</v>
      </c>
    </row>
    <row r="49" spans="1:8" x14ac:dyDescent="0.35">
      <c r="A49" s="1" t="s">
        <v>86</v>
      </c>
      <c r="B49" s="1" t="s">
        <v>3413</v>
      </c>
      <c r="C49" s="1"/>
      <c r="D49" s="7">
        <f t="shared" si="0"/>
        <v>0.31785101835005941</v>
      </c>
      <c r="E49" s="7">
        <f t="shared" si="1"/>
        <v>1.7718592891367919</v>
      </c>
      <c r="F49" s="7"/>
      <c r="G49" s="7">
        <f t="shared" si="4"/>
        <v>1.7718559162367526</v>
      </c>
      <c r="H49" s="8">
        <f t="shared" si="3"/>
        <v>-0.4592791835378307</v>
      </c>
    </row>
    <row r="50" spans="1:8" x14ac:dyDescent="0.35">
      <c r="A50" s="1" t="s">
        <v>88</v>
      </c>
      <c r="B50" s="1" t="s">
        <v>3414</v>
      </c>
      <c r="C50" s="1"/>
      <c r="D50" s="7">
        <f t="shared" si="0"/>
        <v>0.31753903562360047</v>
      </c>
      <c r="E50" s="7">
        <f t="shared" si="1"/>
        <v>1.7591388162811665</v>
      </c>
      <c r="F50" s="7"/>
      <c r="G50" s="7">
        <f t="shared" si="4"/>
        <v>1.759131575648162</v>
      </c>
      <c r="H50" s="8">
        <f t="shared" si="3"/>
        <v>-0.95747494932396648</v>
      </c>
    </row>
    <row r="51" spans="1:8" x14ac:dyDescent="0.35">
      <c r="A51" s="1" t="s">
        <v>90</v>
      </c>
      <c r="B51" s="1" t="s">
        <v>3415</v>
      </c>
      <c r="C51" s="1"/>
      <c r="D51" s="7">
        <f t="shared" si="0"/>
        <v>0.31722986311891876</v>
      </c>
      <c r="E51" s="7">
        <f t="shared" si="1"/>
        <v>1.7465563614103692</v>
      </c>
      <c r="F51" s="7"/>
      <c r="G51" s="7">
        <f t="shared" si="4"/>
        <v>1.7465483454208481</v>
      </c>
      <c r="H51" s="8">
        <f t="shared" si="3"/>
        <v>-1.0297343089078481</v>
      </c>
    </row>
    <row r="52" spans="1:8" x14ac:dyDescent="0.35">
      <c r="A52" s="1" t="s">
        <v>92</v>
      </c>
      <c r="B52" s="1" t="s">
        <v>3416</v>
      </c>
      <c r="C52" s="1"/>
      <c r="D52" s="7">
        <f t="shared" si="0"/>
        <v>0.31692345541851746</v>
      </c>
      <c r="E52" s="7">
        <f t="shared" si="1"/>
        <v>1.7341114514392382</v>
      </c>
      <c r="F52" s="7"/>
      <c r="G52" s="7">
        <f t="shared" si="4"/>
        <v>1.7341048382657007</v>
      </c>
      <c r="H52" s="8">
        <f t="shared" si="3"/>
        <v>-0.8255316965488646</v>
      </c>
    </row>
    <row r="53" spans="1:8" x14ac:dyDescent="0.35">
      <c r="A53" s="1" t="s">
        <v>94</v>
      </c>
      <c r="B53" s="1" t="s">
        <v>3417</v>
      </c>
      <c r="C53" s="1"/>
      <c r="D53" s="7">
        <f t="shared" si="0"/>
        <v>0.31661976815606196</v>
      </c>
      <c r="E53" s="7">
        <f t="shared" si="1"/>
        <v>1.7218106152125465</v>
      </c>
      <c r="F53" s="7"/>
      <c r="G53" s="7">
        <f t="shared" si="4"/>
        <v>1.7217996653810559</v>
      </c>
      <c r="H53" s="8">
        <f t="shared" si="3"/>
        <v>-1.3287040683778173</v>
      </c>
    </row>
    <row r="54" spans="1:8" x14ac:dyDescent="0.35">
      <c r="A54" s="1" t="s">
        <v>96</v>
      </c>
      <c r="B54" s="1" t="s">
        <v>3418</v>
      </c>
      <c r="C54" s="1"/>
      <c r="D54" s="7">
        <f t="shared" si="0"/>
        <v>0.31631875798484566</v>
      </c>
      <c r="E54" s="7">
        <f t="shared" si="1"/>
        <v>1.7096430225192842</v>
      </c>
      <c r="F54" s="7"/>
      <c r="G54" s="7">
        <f t="shared" si="4"/>
        <v>1.7096314377241555</v>
      </c>
      <c r="H54" s="8">
        <f t="shared" si="3"/>
        <v>-1.366914267983077</v>
      </c>
    </row>
    <row r="55" spans="1:8" x14ac:dyDescent="0.35">
      <c r="A55" s="1" t="s">
        <v>98</v>
      </c>
      <c r="B55" s="1" t="s">
        <v>3419</v>
      </c>
      <c r="C55" s="1"/>
      <c r="D55" s="7">
        <f t="shared" si="0"/>
        <v>0.31602038254741405</v>
      </c>
      <c r="E55" s="7">
        <f t="shared" si="1"/>
        <v>1.6976041741855294</v>
      </c>
      <c r="F55" s="7"/>
      <c r="G55" s="7">
        <f t="shared" si="4"/>
        <v>1.6975987671833579</v>
      </c>
      <c r="H55" s="8">
        <f t="shared" si="3"/>
        <v>-0.6205456039793944</v>
      </c>
    </row>
    <row r="56" spans="1:8" x14ac:dyDescent="0.35">
      <c r="A56" s="1" t="s">
        <v>100</v>
      </c>
      <c r="B56" s="1" t="s">
        <v>3420</v>
      </c>
      <c r="C56" s="1"/>
      <c r="D56" s="7">
        <f t="shared" si="0"/>
        <v>0.31572460044629758</v>
      </c>
      <c r="E56" s="7">
        <f t="shared" si="1"/>
        <v>1.6857059190235471</v>
      </c>
      <c r="F56" s="7"/>
      <c r="G56" s="7">
        <f t="shared" si="4"/>
        <v>1.6857002676627957</v>
      </c>
      <c r="H56" s="8">
        <f t="shared" si="3"/>
        <v>-0.63106168563109577</v>
      </c>
    </row>
    <row r="57" spans="1:8" x14ac:dyDescent="0.35">
      <c r="A57" s="1" t="s">
        <v>102</v>
      </c>
      <c r="B57" s="1" t="s">
        <v>3421</v>
      </c>
      <c r="C57" s="1"/>
      <c r="D57" s="7">
        <f t="shared" si="0"/>
        <v>0.3154313712158045</v>
      </c>
      <c r="E57" s="7">
        <f t="shared" si="1"/>
        <v>1.6739419986340878</v>
      </c>
      <c r="F57" s="7"/>
      <c r="G57" s="7">
        <f t="shared" si="4"/>
        <v>1.6739345560810577</v>
      </c>
      <c r="H57" s="8">
        <f t="shared" si="3"/>
        <v>-0.80886473956098826</v>
      </c>
    </row>
    <row r="58" spans="1:8" x14ac:dyDescent="0.35">
      <c r="A58" s="1" t="s">
        <v>104</v>
      </c>
      <c r="B58" s="1" t="s">
        <v>3422</v>
      </c>
      <c r="C58" s="1"/>
      <c r="D58" s="7">
        <f t="shared" si="0"/>
        <v>0.31514065529482987</v>
      </c>
      <c r="E58" s="7">
        <f t="shared" si="1"/>
        <v>1.6623044182261875</v>
      </c>
      <c r="F58" s="7"/>
      <c r="G58" s="7">
        <f t="shared" si="4"/>
        <v>1.6623002532918534</v>
      </c>
      <c r="H58" s="8">
        <f t="shared" si="3"/>
        <v>-0.44068288403309452</v>
      </c>
    </row>
    <row r="59" spans="1:8" x14ac:dyDescent="0.35">
      <c r="A59" s="1" t="s">
        <v>106</v>
      </c>
      <c r="B59" s="1" t="s">
        <v>3423</v>
      </c>
      <c r="C59" s="1"/>
      <c r="D59" s="7">
        <f t="shared" si="0"/>
        <v>0.31485241400063579</v>
      </c>
      <c r="E59" s="7">
        <f t="shared" si="1"/>
        <v>1.6508027444481213</v>
      </c>
      <c r="F59" s="7"/>
      <c r="G59" s="7">
        <f t="shared" si="4"/>
        <v>1.6507959849313778</v>
      </c>
      <c r="H59" s="8">
        <f t="shared" si="3"/>
        <v>-0.69651536531267766</v>
      </c>
    </row>
    <row r="60" spans="1:8" x14ac:dyDescent="0.35">
      <c r="A60" s="1" t="s">
        <v>108</v>
      </c>
      <c r="B60" s="1" t="s">
        <v>3424</v>
      </c>
      <c r="C60" s="1"/>
      <c r="D60" s="7">
        <f t="shared" si="0"/>
        <v>0.31456660950356324</v>
      </c>
      <c r="E60" s="7">
        <f t="shared" si="1"/>
        <v>1.639426719860243</v>
      </c>
      <c r="F60" s="7"/>
      <c r="G60" s="7">
        <f t="shared" si="4"/>
        <v>1.6394203821980184</v>
      </c>
      <c r="H60" s="8">
        <f t="shared" si="3"/>
        <v>-0.63616288630186091</v>
      </c>
    </row>
    <row r="61" spans="1:8" x14ac:dyDescent="0.35">
      <c r="A61" s="1" t="s">
        <v>110</v>
      </c>
      <c r="B61" s="1" t="s">
        <v>2787</v>
      </c>
      <c r="C61" s="1"/>
      <c r="D61" s="7">
        <f t="shared" si="0"/>
        <v>0.31428320480263566</v>
      </c>
      <c r="E61" s="7">
        <f t="shared" si="1"/>
        <v>1.6281742844483247</v>
      </c>
      <c r="F61" s="7"/>
      <c r="G61" s="7">
        <f t="shared" si="4"/>
        <v>1.6281720825671542</v>
      </c>
      <c r="H61" s="8">
        <f t="shared" si="3"/>
        <v>-0.21536878091410472</v>
      </c>
    </row>
    <row r="62" spans="1:8" x14ac:dyDescent="0.35">
      <c r="A62" s="1" t="s">
        <v>112</v>
      </c>
      <c r="B62" s="1" t="s">
        <v>2788</v>
      </c>
      <c r="C62" s="1"/>
      <c r="D62" s="7">
        <f t="shared" si="0"/>
        <v>0.3140021637020175</v>
      </c>
      <c r="E62" s="7">
        <f t="shared" si="1"/>
        <v>1.617052788978206</v>
      </c>
      <c r="F62" s="7"/>
      <c r="G62" s="7">
        <f t="shared" si="4"/>
        <v>1.6170497304477394</v>
      </c>
      <c r="H62" s="8">
        <f t="shared" si="3"/>
        <v>-0.29159478951612527</v>
      </c>
    </row>
    <row r="63" spans="1:8" x14ac:dyDescent="0.35">
      <c r="A63" s="1" t="s">
        <v>114</v>
      </c>
      <c r="B63" s="1" t="s">
        <v>2789</v>
      </c>
      <c r="C63" s="1"/>
      <c r="D63" s="7">
        <f t="shared" si="0"/>
        <v>0.31372345078829228</v>
      </c>
      <c r="E63" s="7">
        <f t="shared" si="1"/>
        <v>1.6060479914251542</v>
      </c>
      <c r="F63" s="7"/>
      <c r="G63" s="7">
        <f t="shared" si="4"/>
        <v>1.6060519777821867</v>
      </c>
      <c r="H63" s="8">
        <f t="shared" si="3"/>
        <v>0.37054577555295509</v>
      </c>
    </row>
    <row r="64" spans="1:8" x14ac:dyDescent="0.35">
      <c r="A64" s="1" t="s">
        <v>116</v>
      </c>
      <c r="B64" s="1" t="s">
        <v>2790</v>
      </c>
      <c r="C64" s="1"/>
      <c r="D64" s="7">
        <f t="shared" si="0"/>
        <v>0.3134470314085262</v>
      </c>
      <c r="E64" s="7">
        <f t="shared" si="1"/>
        <v>1.5951764457520392</v>
      </c>
      <c r="F64" s="7"/>
      <c r="G64" s="7">
        <f t="shared" si="4"/>
        <v>1.5951774845958724</v>
      </c>
      <c r="H64" s="8">
        <f t="shared" si="3"/>
        <v>9.417658105803639E-2</v>
      </c>
    </row>
    <row r="65" spans="1:8" x14ac:dyDescent="0.35">
      <c r="A65" s="1" t="s">
        <v>118</v>
      </c>
      <c r="B65" s="1" t="s">
        <v>2791</v>
      </c>
      <c r="C65" s="1"/>
      <c r="D65" s="7">
        <f t="shared" si="0"/>
        <v>0.31317287164908564</v>
      </c>
      <c r="E65" s="7">
        <f t="shared" si="1"/>
        <v>1.5844216929611092</v>
      </c>
      <c r="F65" s="7"/>
      <c r="G65" s="7">
        <f t="shared" si="4"/>
        <v>1.5844249194972733</v>
      </c>
      <c r="H65" s="8">
        <f t="shared" si="3"/>
        <v>0.28534845939276465</v>
      </c>
    </row>
    <row r="66" spans="1:8" x14ac:dyDescent="0.35">
      <c r="A66" s="1" t="s">
        <v>120</v>
      </c>
      <c r="B66" s="1" t="s">
        <v>2792</v>
      </c>
      <c r="C66" s="1"/>
      <c r="D66" s="7">
        <f t="shared" si="0"/>
        <v>0.31290093831517785</v>
      </c>
      <c r="E66" s="7">
        <f t="shared" si="1"/>
        <v>1.5737879946950446</v>
      </c>
      <c r="F66" s="7"/>
      <c r="G66" s="7">
        <f t="shared" si="4"/>
        <v>1.5737929601334955</v>
      </c>
      <c r="H66" s="8">
        <f t="shared" si="3"/>
        <v>0.42851277033406632</v>
      </c>
    </row>
    <row r="67" spans="1:8" x14ac:dyDescent="0.35">
      <c r="A67" s="1" t="s">
        <v>122</v>
      </c>
      <c r="B67" s="1" t="s">
        <v>2793</v>
      </c>
      <c r="C67" s="1"/>
      <c r="D67" s="7">
        <f t="shared" si="0"/>
        <v>0.31263119891108504</v>
      </c>
      <c r="E67" s="7">
        <f t="shared" si="1"/>
        <v>1.5632793170513486</v>
      </c>
      <c r="F67" s="7"/>
      <c r="G67" s="7">
        <f t="shared" si="4"/>
        <v>1.5632802936040022</v>
      </c>
      <c r="H67" s="8">
        <f t="shared" si="3"/>
        <v>8.2260464694172697E-2</v>
      </c>
    </row>
    <row r="68" spans="1:8" x14ac:dyDescent="0.35">
      <c r="A68" s="1" t="s">
        <v>124</v>
      </c>
      <c r="B68" s="1" t="s">
        <v>2794</v>
      </c>
      <c r="C68" s="1"/>
      <c r="D68" s="7">
        <f t="shared" si="0"/>
        <v>0.31236362162106529</v>
      </c>
      <c r="E68" s="7">
        <f t="shared" si="1"/>
        <v>1.5528749737842265</v>
      </c>
      <c r="F68" s="7"/>
      <c r="G68" s="7">
        <f t="shared" si="4"/>
        <v>1.5528856168348497</v>
      </c>
      <c r="H68" s="8">
        <f t="shared" si="3"/>
        <v>0.8753104469860773</v>
      </c>
    </row>
    <row r="69" spans="1:8" x14ac:dyDescent="0.35">
      <c r="A69" s="1" t="s">
        <v>126</v>
      </c>
      <c r="B69" s="1" t="s">
        <v>2795</v>
      </c>
      <c r="C69" s="1"/>
      <c r="D69" s="7">
        <f t="shared" si="0"/>
        <v>0.31209817529089245</v>
      </c>
      <c r="E69" s="7">
        <f t="shared" si="1"/>
        <v>1.5426013777531487</v>
      </c>
      <c r="F69" s="7"/>
      <c r="G69" s="7">
        <f t="shared" si="4"/>
        <v>1.5426076369167916</v>
      </c>
      <c r="H69" s="8">
        <f t="shared" si="3"/>
        <v>0.50273196790584507</v>
      </c>
    </row>
    <row r="70" spans="1:8" x14ac:dyDescent="0.35">
      <c r="A70" s="1" t="s">
        <v>128</v>
      </c>
      <c r="B70" s="1" t="s">
        <v>2796</v>
      </c>
      <c r="C70" s="1"/>
      <c r="D70" s="7">
        <f t="shared" ref="D70:D133" si="5">1/(LOG10(A70))</f>
        <v>0.31183482941001073</v>
      </c>
      <c r="E70" s="7">
        <f t="shared" ref="E70:E133" si="6">LOG10(B70)</f>
        <v>1.5324358645067111</v>
      </c>
      <c r="F70" s="7"/>
      <c r="G70" s="7">
        <f t="shared" si="4"/>
        <v>1.5324450714086666</v>
      </c>
      <c r="H70" s="8">
        <f t="shared" ref="H70:H133" si="7">1000*(POWER(10,G70)-B70)</f>
        <v>0.72238658944456802</v>
      </c>
    </row>
    <row r="71" spans="1:8" x14ac:dyDescent="0.35">
      <c r="A71" s="1" t="s">
        <v>130</v>
      </c>
      <c r="B71" s="1" t="s">
        <v>2797</v>
      </c>
      <c r="C71" s="1"/>
      <c r="D71" s="7">
        <f t="shared" si="5"/>
        <v>0.31157355409427928</v>
      </c>
      <c r="E71" s="7">
        <f t="shared" si="6"/>
        <v>1.5223920628675518</v>
      </c>
      <c r="F71" s="7"/>
      <c r="G71" s="7">
        <f t="shared" si="4"/>
        <v>1.5223966486103677</v>
      </c>
      <c r="H71" s="8">
        <f t="shared" si="7"/>
        <v>0.35157641943328599</v>
      </c>
    </row>
    <row r="72" spans="1:8" x14ac:dyDescent="0.35">
      <c r="A72" s="1" t="s">
        <v>132</v>
      </c>
      <c r="B72" s="1" t="s">
        <v>2798</v>
      </c>
      <c r="C72" s="1"/>
      <c r="D72" s="7">
        <f t="shared" si="5"/>
        <v>0.31131432006928389</v>
      </c>
      <c r="E72" s="7">
        <f t="shared" si="6"/>
        <v>1.5124575861973439</v>
      </c>
      <c r="F72" s="7"/>
      <c r="G72" s="7">
        <f t="shared" si="4"/>
        <v>1.5124611078043841</v>
      </c>
      <c r="H72" s="8">
        <f t="shared" si="7"/>
        <v>0.26388574421787325</v>
      </c>
    </row>
    <row r="73" spans="1:8" x14ac:dyDescent="0.35">
      <c r="A73" s="1" t="s">
        <v>134</v>
      </c>
      <c r="B73" s="1" t="s">
        <v>2799</v>
      </c>
      <c r="C73" s="1"/>
      <c r="D73" s="7">
        <f t="shared" si="5"/>
        <v>0.31105709865419356</v>
      </c>
      <c r="E73" s="7">
        <f t="shared" si="6"/>
        <v>1.5026319275722431</v>
      </c>
      <c r="F73" s="7"/>
      <c r="G73" s="7">
        <f t="shared" si="4"/>
        <v>1.5026371994712378</v>
      </c>
      <c r="H73" s="8">
        <f t="shared" si="7"/>
        <v>0.38620450298765263</v>
      </c>
    </row>
    <row r="74" spans="1:8" x14ac:dyDescent="0.35">
      <c r="A74" s="1" t="s">
        <v>136</v>
      </c>
      <c r="B74" s="1" t="s">
        <v>2800</v>
      </c>
      <c r="C74" s="1"/>
      <c r="D74" s="7">
        <f t="shared" si="5"/>
        <v>0.31080186174614133</v>
      </c>
      <c r="E74" s="7">
        <f t="shared" si="6"/>
        <v>1.4929139708484036</v>
      </c>
      <c r="F74" s="7"/>
      <c r="G74" s="7">
        <f t="shared" si="4"/>
        <v>1.492923685478992</v>
      </c>
      <c r="H74" s="8">
        <f t="shared" si="7"/>
        <v>0.69592238708438003</v>
      </c>
    </row>
    <row r="75" spans="1:8" x14ac:dyDescent="0.35">
      <c r="A75" s="1" t="s">
        <v>138</v>
      </c>
      <c r="B75" s="1" t="s">
        <v>2801</v>
      </c>
      <c r="C75" s="1"/>
      <c r="D75" s="7">
        <f t="shared" si="5"/>
        <v>0.31054858180510897</v>
      </c>
      <c r="E75" s="7">
        <f t="shared" si="6"/>
        <v>1.4833162240422322</v>
      </c>
      <c r="F75" s="7"/>
      <c r="G75" s="7">
        <f t="shared" si="4"/>
        <v>1.4833193392483039</v>
      </c>
      <c r="H75" s="8">
        <f t="shared" si="7"/>
        <v>0.21828316942418269</v>
      </c>
    </row>
    <row r="76" spans="1:8" x14ac:dyDescent="0.35">
      <c r="A76" s="1" t="s">
        <v>140</v>
      </c>
      <c r="B76" s="1" t="s">
        <v>2802</v>
      </c>
      <c r="C76" s="1"/>
      <c r="D76" s="7">
        <f t="shared" si="5"/>
        <v>0.31029723183929614</v>
      </c>
      <c r="E76" s="7">
        <f t="shared" si="6"/>
        <v>1.4738225974214192</v>
      </c>
      <c r="F76" s="7"/>
      <c r="G76" s="7">
        <f t="shared" si="4"/>
        <v>1.4738229458958045</v>
      </c>
      <c r="H76" s="8">
        <f t="shared" si="7"/>
        <v>2.3889624380046826E-2</v>
      </c>
    </row>
    <row r="77" spans="1:8" x14ac:dyDescent="0.35">
      <c r="A77" s="1" t="s">
        <v>142</v>
      </c>
      <c r="B77" s="1" t="s">
        <v>2803</v>
      </c>
      <c r="C77" s="1"/>
      <c r="D77" s="7">
        <f t="shared" si="5"/>
        <v>0.3100477853909564</v>
      </c>
      <c r="E77" s="7">
        <f t="shared" si="6"/>
        <v>1.4644299284508449</v>
      </c>
      <c r="F77" s="7"/>
      <c r="G77" s="7">
        <f t="shared" si="4"/>
        <v>1.4644333023562552</v>
      </c>
      <c r="H77" s="8">
        <f t="shared" si="7"/>
        <v>0.2263498478107806</v>
      </c>
    </row>
    <row r="78" spans="1:8" x14ac:dyDescent="0.35">
      <c r="A78" s="1" t="s">
        <v>144</v>
      </c>
      <c r="B78" s="1" t="s">
        <v>2804</v>
      </c>
      <c r="C78" s="1"/>
      <c r="D78" s="7">
        <f t="shared" si="5"/>
        <v>0.30980021652268125</v>
      </c>
      <c r="E78" s="7">
        <f t="shared" si="6"/>
        <v>1.455149521179828</v>
      </c>
      <c r="F78" s="7"/>
      <c r="G78" s="7">
        <f t="shared" si="4"/>
        <v>1.4551492174858609</v>
      </c>
      <c r="H78" s="8">
        <f t="shared" si="7"/>
        <v>-1.9943492883811587E-2</v>
      </c>
    </row>
    <row r="79" spans="1:8" x14ac:dyDescent="0.35">
      <c r="A79" s="1" t="s">
        <v>146</v>
      </c>
      <c r="B79" s="1" t="s">
        <v>2805</v>
      </c>
      <c r="C79" s="1"/>
      <c r="D79" s="7">
        <f t="shared" si="5"/>
        <v>0.3095544998041167</v>
      </c>
      <c r="E79" s="7">
        <f t="shared" si="6"/>
        <v>1.4459776293343547</v>
      </c>
      <c r="F79" s="7"/>
      <c r="G79" s="7">
        <f t="shared" si="4"/>
        <v>1.4459695121474212</v>
      </c>
      <c r="H79" s="8">
        <f t="shared" si="7"/>
        <v>-0.5219090252133185</v>
      </c>
    </row>
    <row r="80" spans="1:8" x14ac:dyDescent="0.35">
      <c r="A80" s="1" t="s">
        <v>148</v>
      </c>
      <c r="B80" s="1" t="s">
        <v>2806</v>
      </c>
      <c r="C80" s="1"/>
      <c r="D80" s="7">
        <f t="shared" si="5"/>
        <v>0.30931061029909585</v>
      </c>
      <c r="E80" s="7">
        <f t="shared" si="6"/>
        <v>1.436893809463851</v>
      </c>
      <c r="F80" s="7"/>
      <c r="G80" s="7">
        <f t="shared" si="4"/>
        <v>1.4368930192788198</v>
      </c>
      <c r="H80" s="8">
        <f t="shared" si="7"/>
        <v>-4.9755134128304235E-2</v>
      </c>
    </row>
    <row r="81" spans="1:8" x14ac:dyDescent="0.35">
      <c r="A81" s="1" t="s">
        <v>150</v>
      </c>
      <c r="B81" s="1" t="s">
        <v>2807</v>
      </c>
      <c r="C81" s="1"/>
      <c r="D81" s="7">
        <f t="shared" si="5"/>
        <v>0.30906852355317083</v>
      </c>
      <c r="E81" s="7">
        <f t="shared" si="6"/>
        <v>1.4279240776843209</v>
      </c>
      <c r="F81" s="7"/>
      <c r="G81" s="7">
        <f t="shared" si="4"/>
        <v>1.427918583946358</v>
      </c>
      <c r="H81" s="8">
        <f t="shared" si="7"/>
        <v>-0.33884802632755395</v>
      </c>
    </row>
    <row r="82" spans="1:8" x14ac:dyDescent="0.35">
      <c r="A82" s="1" t="s">
        <v>152</v>
      </c>
      <c r="B82" s="1" t="s">
        <v>2808</v>
      </c>
      <c r="C82" s="1"/>
      <c r="D82" s="7">
        <f t="shared" si="5"/>
        <v>0.30882821558153223</v>
      </c>
      <c r="E82" s="7">
        <f t="shared" si="6"/>
        <v>1.4190465771041594</v>
      </c>
      <c r="F82" s="7"/>
      <c r="G82" s="7">
        <f t="shared" si="4"/>
        <v>1.4190450633827894</v>
      </c>
      <c r="H82" s="8">
        <f t="shared" si="7"/>
        <v>-9.1476060074313637E-2</v>
      </c>
    </row>
    <row r="83" spans="1:8" x14ac:dyDescent="0.35">
      <c r="A83" s="1" t="s">
        <v>154</v>
      </c>
      <c r="B83" s="1" t="s">
        <v>2809</v>
      </c>
      <c r="C83" s="1"/>
      <c r="D83" s="7">
        <f t="shared" si="5"/>
        <v>0.30858966285729861</v>
      </c>
      <c r="E83" s="7">
        <f t="shared" si="6"/>
        <v>1.4102709642521845</v>
      </c>
      <c r="F83" s="7"/>
      <c r="G83" s="7">
        <f t="shared" si="4"/>
        <v>1.4102713270134402</v>
      </c>
      <c r="H83" s="8">
        <f t="shared" si="7"/>
        <v>2.1483633307894934E-2</v>
      </c>
    </row>
    <row r="84" spans="1:8" x14ac:dyDescent="0.35">
      <c r="A84" s="1" t="s">
        <v>156</v>
      </c>
      <c r="B84" s="1" t="s">
        <v>2810</v>
      </c>
      <c r="C84" s="1"/>
      <c r="D84" s="7">
        <f t="shared" si="5"/>
        <v>0.30835284230016508</v>
      </c>
      <c r="E84" s="7">
        <f t="shared" si="6"/>
        <v>1.4016072984535775</v>
      </c>
      <c r="F84" s="7"/>
      <c r="G84" s="7">
        <f t="shared" si="4"/>
        <v>1.4015962564685722</v>
      </c>
      <c r="H84" s="8">
        <f t="shared" si="7"/>
        <v>-0.64100972617353591</v>
      </c>
    </row>
    <row r="85" spans="1:8" x14ac:dyDescent="0.35">
      <c r="A85" s="1" t="s">
        <v>158</v>
      </c>
      <c r="B85" s="1" t="s">
        <v>2811</v>
      </c>
      <c r="C85" s="1"/>
      <c r="D85" s="7">
        <f t="shared" si="5"/>
        <v>0.30811773126539638</v>
      </c>
      <c r="E85" s="7">
        <f t="shared" si="6"/>
        <v>1.3930308975144152</v>
      </c>
      <c r="F85" s="7"/>
      <c r="G85" s="7">
        <f t="shared" si="4"/>
        <v>1.3930187455850032</v>
      </c>
      <c r="H85" s="8">
        <f t="shared" si="7"/>
        <v>-0.69164899208828956</v>
      </c>
    </row>
    <row r="86" spans="1:8" x14ac:dyDescent="0.35">
      <c r="A86" s="1" t="s">
        <v>160</v>
      </c>
      <c r="B86" s="1" t="s">
        <v>2812</v>
      </c>
      <c r="C86" s="1"/>
      <c r="D86" s="7">
        <f t="shared" si="5"/>
        <v>0.3078843075331536</v>
      </c>
      <c r="E86" s="7">
        <f t="shared" si="6"/>
        <v>1.3845505315637177</v>
      </c>
      <c r="F86" s="7"/>
      <c r="G86" s="7">
        <f t="shared" si="4"/>
        <v>1.384537700397253</v>
      </c>
      <c r="H86" s="8">
        <f t="shared" si="7"/>
        <v>-0.7161861926654467</v>
      </c>
    </row>
    <row r="87" spans="1:8" x14ac:dyDescent="0.35">
      <c r="A87" s="1" t="s">
        <v>162</v>
      </c>
      <c r="B87" s="1" t="s">
        <v>2813</v>
      </c>
      <c r="C87" s="1"/>
      <c r="D87" s="7">
        <f t="shared" si="5"/>
        <v>0.30765254929814079</v>
      </c>
      <c r="E87" s="7">
        <f t="shared" si="6"/>
        <v>1.3761570577832536</v>
      </c>
      <c r="F87" s="7"/>
      <c r="G87" s="7">
        <f t="shared" si="4"/>
        <v>1.3761520391181179</v>
      </c>
      <c r="H87" s="8">
        <f t="shared" si="7"/>
        <v>-0.2747631306085907</v>
      </c>
    </row>
    <row r="88" spans="1:8" x14ac:dyDescent="0.35">
      <c r="A88" s="1" t="s">
        <v>164</v>
      </c>
      <c r="B88" s="1" t="s">
        <v>2814</v>
      </c>
      <c r="C88" s="1"/>
      <c r="D88" s="7">
        <f t="shared" si="5"/>
        <v>0.30742243515956169</v>
      </c>
      <c r="E88" s="7">
        <f t="shared" si="6"/>
        <v>1.3678775066378805</v>
      </c>
      <c r="F88" s="7"/>
      <c r="G88" s="7">
        <f t="shared" si="4"/>
        <v>1.367860692110952</v>
      </c>
      <c r="H88" s="8">
        <f t="shared" si="7"/>
        <v>-0.9031698704369262</v>
      </c>
    </row>
    <row r="89" spans="1:8" x14ac:dyDescent="0.35">
      <c r="A89" s="1" t="s">
        <v>166</v>
      </c>
      <c r="B89" s="1" t="s">
        <v>2815</v>
      </c>
      <c r="C89" s="1"/>
      <c r="D89" s="7">
        <f t="shared" si="5"/>
        <v>0.30719394411137479</v>
      </c>
      <c r="E89" s="7">
        <f t="shared" si="6"/>
        <v>1.3596647653698519</v>
      </c>
      <c r="F89" s="7"/>
      <c r="G89" s="7">
        <f t="shared" si="4"/>
        <v>1.3596626018530458</v>
      </c>
      <c r="H89" s="8">
        <f t="shared" si="7"/>
        <v>-0.11403538822207793</v>
      </c>
    </row>
    <row r="90" spans="1:8" x14ac:dyDescent="0.35">
      <c r="A90" s="1" t="s">
        <v>168</v>
      </c>
      <c r="B90" s="1" t="s">
        <v>2816</v>
      </c>
      <c r="C90" s="1"/>
      <c r="D90" s="7">
        <f t="shared" si="5"/>
        <v>0.30696705553283632</v>
      </c>
      <c r="E90" s="7">
        <f t="shared" si="6"/>
        <v>1.3515644152041046</v>
      </c>
      <c r="F90" s="7"/>
      <c r="G90" s="7">
        <f t="shared" si="4"/>
        <v>1.3515567228914449</v>
      </c>
      <c r="H90" s="8">
        <f t="shared" si="7"/>
        <v>-0.39795428548572431</v>
      </c>
    </row>
    <row r="91" spans="1:8" x14ac:dyDescent="0.35">
      <c r="A91" s="1" t="s">
        <v>170</v>
      </c>
      <c r="B91" s="1" t="s">
        <v>2817</v>
      </c>
      <c r="C91" s="1"/>
      <c r="D91" s="7">
        <f t="shared" si="5"/>
        <v>0.3067417491793214</v>
      </c>
      <c r="E91" s="7">
        <f t="shared" si="6"/>
        <v>1.3435464431882564</v>
      </c>
      <c r="F91" s="7"/>
      <c r="G91" s="7">
        <f t="shared" si="4"/>
        <v>1.3435420217918761</v>
      </c>
      <c r="H91" s="8">
        <f t="shared" si="7"/>
        <v>-0.22455326421066957</v>
      </c>
    </row>
    <row r="92" spans="1:8" x14ac:dyDescent="0.35">
      <c r="A92" s="1" t="s">
        <v>172</v>
      </c>
      <c r="B92" s="1" t="s">
        <v>2818</v>
      </c>
      <c r="C92" s="1"/>
      <c r="D92" s="7">
        <f t="shared" si="5"/>
        <v>0.30651800517341343</v>
      </c>
      <c r="E92" s="7">
        <f t="shared" si="6"/>
        <v>1.3356183493776055</v>
      </c>
      <c r="F92" s="7"/>
      <c r="G92" s="7">
        <f t="shared" si="4"/>
        <v>1.3356174770803264</v>
      </c>
      <c r="H92" s="8">
        <f t="shared" si="7"/>
        <v>-4.3500887727532245E-2</v>
      </c>
    </row>
    <row r="93" spans="1:8" x14ac:dyDescent="0.35">
      <c r="A93" s="1" t="s">
        <v>174</v>
      </c>
      <c r="B93" s="1" t="s">
        <v>2819</v>
      </c>
      <c r="C93" s="1"/>
      <c r="D93" s="7">
        <f t="shared" si="5"/>
        <v>0.30629580399625228</v>
      </c>
      <c r="E93" s="7">
        <f t="shared" si="6"/>
        <v>1.3277879075930505</v>
      </c>
      <c r="F93" s="7"/>
      <c r="G93" s="7">
        <f t="shared" si="4"/>
        <v>1.3277820791799044</v>
      </c>
      <c r="H93" s="8">
        <f t="shared" si="7"/>
        <v>-0.28546377928151401</v>
      </c>
    </row>
    <row r="94" spans="1:8" x14ac:dyDescent="0.35">
      <c r="A94" s="1" t="s">
        <v>176</v>
      </c>
      <c r="B94" s="1" t="s">
        <v>2820</v>
      </c>
      <c r="C94" s="1"/>
      <c r="D94" s="7">
        <f t="shared" si="5"/>
        <v>0.30607512647913299</v>
      </c>
      <c r="E94" s="7">
        <f t="shared" si="6"/>
        <v>1.3200215903695924</v>
      </c>
      <c r="F94" s="7"/>
      <c r="G94" s="7">
        <f t="shared" si="4"/>
        <v>1.3200348303406457</v>
      </c>
      <c r="H94" s="8">
        <f t="shared" si="7"/>
        <v>0.63698753621110882</v>
      </c>
    </row>
    <row r="95" spans="1:8" x14ac:dyDescent="0.35">
      <c r="A95" s="1" t="s">
        <v>178</v>
      </c>
      <c r="B95" s="1" t="s">
        <v>2821</v>
      </c>
      <c r="C95" s="1"/>
      <c r="D95" s="7">
        <f t="shared" si="5"/>
        <v>0.3058559537953458</v>
      </c>
      <c r="E95" s="7">
        <f t="shared" si="6"/>
        <v>1.3123677947159735</v>
      </c>
      <c r="F95" s="7"/>
      <c r="G95" s="7">
        <f t="shared" si="4"/>
        <v>1.3123747445651617</v>
      </c>
      <c r="H95" s="8">
        <f t="shared" si="7"/>
        <v>0.32852039690212109</v>
      </c>
    </row>
    <row r="96" spans="1:8" x14ac:dyDescent="0.35">
      <c r="A96" s="1" t="s">
        <v>180</v>
      </c>
      <c r="B96" s="1" t="s">
        <v>3425</v>
      </c>
      <c r="C96" s="1"/>
      <c r="D96" s="7">
        <f t="shared" si="5"/>
        <v>0.30563826745224942</v>
      </c>
      <c r="E96" s="7">
        <f t="shared" si="6"/>
        <v>1.3047920164922273</v>
      </c>
      <c r="F96" s="7"/>
      <c r="G96" s="7">
        <f t="shared" si="4"/>
        <v>1.3048008475303519</v>
      </c>
      <c r="H96" s="8">
        <f t="shared" si="7"/>
        <v>0.41022665934420388</v>
      </c>
    </row>
    <row r="97" spans="1:8" x14ac:dyDescent="0.35">
      <c r="A97" s="1" t="s">
        <v>182</v>
      </c>
      <c r="B97" s="1" t="s">
        <v>3426</v>
      </c>
      <c r="C97" s="1"/>
      <c r="D97" s="9">
        <f t="shared" si="5"/>
        <v>0.30542204928357025</v>
      </c>
      <c r="E97" s="9">
        <f t="shared" si="6"/>
        <v>1.2972789102331133</v>
      </c>
      <c r="F97" s="9"/>
      <c r="G97" s="9">
        <f xml:space="preserve"> -68518.0561*D97^4 + 83489.1009*D97^3 - 37760.471*D97^2 + 7544.72647*D97 - 563.064575</f>
        <v>1.2974086015273087</v>
      </c>
      <c r="H97" s="10">
        <f t="shared" si="7"/>
        <v>5.9220254618495005</v>
      </c>
    </row>
    <row r="98" spans="1:8" x14ac:dyDescent="0.35">
      <c r="A98" s="1" t="s">
        <v>184</v>
      </c>
      <c r="B98" s="1" t="s">
        <v>3427</v>
      </c>
      <c r="C98" s="1"/>
      <c r="D98" s="9">
        <f t="shared" si="5"/>
        <v>0.30520728144191867</v>
      </c>
      <c r="E98" s="9">
        <f t="shared" si="6"/>
        <v>1.2898786827904163</v>
      </c>
      <c r="F98" s="9"/>
      <c r="G98" s="9">
        <f t="shared" ref="G98:G161" si="8" xml:space="preserve"> -68518.0561*D98^4 + 83489.1009*D98^3 - 37760.471*D98^2 + 7544.72647*D98 - 563.064575</f>
        <v>1.2899655793956981</v>
      </c>
      <c r="H98" s="10">
        <f t="shared" si="7"/>
        <v>3.9006827619125772</v>
      </c>
    </row>
    <row r="99" spans="1:8" x14ac:dyDescent="0.35">
      <c r="A99" s="1" t="s">
        <v>186</v>
      </c>
      <c r="B99" s="1" t="s">
        <v>3428</v>
      </c>
      <c r="C99" s="1"/>
      <c r="D99" s="9">
        <f t="shared" si="5"/>
        <v>0.30499394639151689</v>
      </c>
      <c r="E99" s="9">
        <f t="shared" si="6"/>
        <v>1.2825314838122279</v>
      </c>
      <c r="F99" s="9"/>
      <c r="G99" s="9">
        <f t="shared" si="8"/>
        <v>1.2826077045189095</v>
      </c>
      <c r="H99" s="10">
        <f t="shared" si="7"/>
        <v>3.3640175624682911</v>
      </c>
    </row>
    <row r="100" spans="1:8" x14ac:dyDescent="0.35">
      <c r="A100" s="1" t="s">
        <v>188</v>
      </c>
      <c r="B100" s="1" t="s">
        <v>3429</v>
      </c>
      <c r="C100" s="1"/>
      <c r="D100" s="9">
        <f t="shared" si="5"/>
        <v>0.30478202690112938</v>
      </c>
      <c r="E100" s="9">
        <f t="shared" si="6"/>
        <v>1.2752883144356018</v>
      </c>
      <c r="F100" s="9"/>
      <c r="G100" s="9">
        <f t="shared" si="8"/>
        <v>1.2753336816789442</v>
      </c>
      <c r="H100" s="10">
        <f t="shared" si="7"/>
        <v>1.9691059202351369</v>
      </c>
    </row>
    <row r="101" spans="1:8" x14ac:dyDescent="0.35">
      <c r="A101" s="1" t="s">
        <v>190</v>
      </c>
      <c r="B101" s="1" t="s">
        <v>3430</v>
      </c>
      <c r="C101" s="1"/>
      <c r="D101" s="9">
        <f t="shared" si="5"/>
        <v>0.30457150603719108</v>
      </c>
      <c r="E101" s="9">
        <f t="shared" si="6"/>
        <v>1.2681097298084782</v>
      </c>
      <c r="F101" s="9"/>
      <c r="G101" s="9">
        <f t="shared" si="8"/>
        <v>1.2681422382742085</v>
      </c>
      <c r="H101" s="10">
        <f t="shared" si="7"/>
        <v>1.3878359907444349</v>
      </c>
    </row>
    <row r="102" spans="1:8" x14ac:dyDescent="0.35">
      <c r="A102" s="1" t="s">
        <v>192</v>
      </c>
      <c r="B102" s="1" t="s">
        <v>3431</v>
      </c>
      <c r="C102" s="1"/>
      <c r="D102" s="9">
        <f t="shared" si="5"/>
        <v>0.30436236715712511</v>
      </c>
      <c r="E102" s="9">
        <f t="shared" si="6"/>
        <v>1.2610248339923973</v>
      </c>
      <c r="F102" s="9"/>
      <c r="G102" s="9">
        <f t="shared" si="8"/>
        <v>1.2610321238843198</v>
      </c>
      <c r="H102" s="10">
        <f t="shared" si="7"/>
        <v>0.30617184925674223</v>
      </c>
    </row>
    <row r="103" spans="1:8" x14ac:dyDescent="0.35">
      <c r="A103" s="1" t="s">
        <v>194</v>
      </c>
      <c r="B103" s="1" t="s">
        <v>3432</v>
      </c>
      <c r="C103" s="1"/>
      <c r="D103" s="9">
        <f t="shared" si="5"/>
        <v>0.30415459390284527</v>
      </c>
      <c r="E103" s="9">
        <f t="shared" si="6"/>
        <v>1.2540160608610367</v>
      </c>
      <c r="F103" s="9"/>
      <c r="G103" s="9">
        <f t="shared" si="8"/>
        <v>1.2540021098533316</v>
      </c>
      <c r="H103" s="10">
        <f t="shared" si="7"/>
        <v>-0.5765412065663611</v>
      </c>
    </row>
    <row r="104" spans="1:8" x14ac:dyDescent="0.35">
      <c r="A104" s="1" t="s">
        <v>196</v>
      </c>
      <c r="B104" s="1" t="s">
        <v>3433</v>
      </c>
      <c r="C104" s="1"/>
      <c r="D104" s="9">
        <f t="shared" si="5"/>
        <v>0.3039481701944361</v>
      </c>
      <c r="E104" s="9">
        <f t="shared" si="6"/>
        <v>1.2470644689354513</v>
      </c>
      <c r="F104" s="9"/>
      <c r="G104" s="9">
        <f t="shared" si="8"/>
        <v>1.247050988867727</v>
      </c>
      <c r="H104" s="10">
        <f t="shared" si="7"/>
        <v>-0.54823340153475897</v>
      </c>
    </row>
    <row r="105" spans="1:8" x14ac:dyDescent="0.35">
      <c r="A105" s="1" t="s">
        <v>198</v>
      </c>
      <c r="B105" s="1" t="s">
        <v>3434</v>
      </c>
      <c r="C105" s="1"/>
      <c r="D105" s="9">
        <f t="shared" si="5"/>
        <v>0.30374308022400576</v>
      </c>
      <c r="E105" s="9">
        <f t="shared" si="6"/>
        <v>1.2401996752891586</v>
      </c>
      <c r="F105" s="9"/>
      <c r="G105" s="9">
        <f t="shared" si="8"/>
        <v>1.2401775745551049</v>
      </c>
      <c r="H105" s="10">
        <f t="shared" si="7"/>
        <v>-0.88473052637638716</v>
      </c>
    </row>
    <row r="106" spans="1:8" x14ac:dyDescent="0.35">
      <c r="A106" s="1" t="s">
        <v>200</v>
      </c>
      <c r="B106" s="1" t="s">
        <v>3435</v>
      </c>
      <c r="C106" s="1"/>
      <c r="D106" s="9">
        <f t="shared" si="5"/>
        <v>0.30353930844970523</v>
      </c>
      <c r="E106" s="9">
        <f t="shared" si="6"/>
        <v>1.2334276506674455</v>
      </c>
      <c r="F106" s="9"/>
      <c r="G106" s="9">
        <f t="shared" si="8"/>
        <v>1.2333807010808187</v>
      </c>
      <c r="H106" s="10">
        <f t="shared" si="7"/>
        <v>-1.8503404271399404</v>
      </c>
    </row>
    <row r="107" spans="1:8" x14ac:dyDescent="0.35">
      <c r="A107" s="1" t="s">
        <v>202</v>
      </c>
      <c r="B107" s="1" t="s">
        <v>3436</v>
      </c>
      <c r="C107" s="1"/>
      <c r="D107" s="9">
        <f t="shared" si="5"/>
        <v>0.30333683958990937</v>
      </c>
      <c r="E107" s="9">
        <f t="shared" si="6"/>
        <v>1.2267029895852217</v>
      </c>
      <c r="F107" s="9"/>
      <c r="G107" s="9">
        <f t="shared" si="8"/>
        <v>1.2266592227593947</v>
      </c>
      <c r="H107" s="10">
        <f t="shared" si="7"/>
        <v>-1.6984072919434823</v>
      </c>
    </row>
    <row r="108" spans="1:8" x14ac:dyDescent="0.35">
      <c r="A108" s="1" t="s">
        <v>204</v>
      </c>
      <c r="B108" s="1" t="s">
        <v>3437</v>
      </c>
      <c r="C108" s="1"/>
      <c r="D108" s="9">
        <f t="shared" si="5"/>
        <v>0.30313565861755382</v>
      </c>
      <c r="E108" s="9">
        <f t="shared" si="6"/>
        <v>1.2200557602513415</v>
      </c>
      <c r="F108" s="9"/>
      <c r="G108" s="9">
        <f t="shared" si="8"/>
        <v>1.2200120136670876</v>
      </c>
      <c r="H108" s="10">
        <f t="shared" si="7"/>
        <v>-1.6718361999146225</v>
      </c>
    </row>
    <row r="109" spans="1:8" x14ac:dyDescent="0.35">
      <c r="A109" s="1" t="s">
        <v>206</v>
      </c>
      <c r="B109" s="1" t="s">
        <v>3438</v>
      </c>
      <c r="C109" s="1"/>
      <c r="D109" s="9">
        <f t="shared" si="5"/>
        <v>0.30293575075462359</v>
      </c>
      <c r="E109" s="9">
        <f t="shared" si="6"/>
        <v>1.2134911938303341</v>
      </c>
      <c r="F109" s="9"/>
      <c r="G109" s="9">
        <f t="shared" si="8"/>
        <v>1.2134379672651221</v>
      </c>
      <c r="H109" s="10">
        <f t="shared" si="7"/>
        <v>-2.0035893333485433</v>
      </c>
    </row>
    <row r="110" spans="1:8" x14ac:dyDescent="0.35">
      <c r="A110" s="1" t="s">
        <v>208</v>
      </c>
      <c r="B110" s="1" t="s">
        <v>3439</v>
      </c>
      <c r="C110" s="1"/>
      <c r="D110" s="9">
        <f t="shared" si="5"/>
        <v>0.30273710146678778</v>
      </c>
      <c r="E110" s="9">
        <f t="shared" si="6"/>
        <v>1.2069876947564082</v>
      </c>
      <c r="F110" s="9"/>
      <c r="G110" s="9">
        <f t="shared" si="8"/>
        <v>1.2069359960306656</v>
      </c>
      <c r="H110" s="10">
        <f t="shared" si="7"/>
        <v>-1.9171556473089879</v>
      </c>
    </row>
    <row r="111" spans="1:8" x14ac:dyDescent="0.35">
      <c r="A111" s="1" t="s">
        <v>210</v>
      </c>
      <c r="B111" s="1" t="s">
        <v>3440</v>
      </c>
      <c r="C111" s="1"/>
      <c r="D111" s="9">
        <f t="shared" si="5"/>
        <v>0.30253969645817663</v>
      </c>
      <c r="E111" s="9">
        <f t="shared" si="6"/>
        <v>1.2005495601407743</v>
      </c>
      <c r="F111" s="9"/>
      <c r="G111" s="9">
        <f t="shared" si="8"/>
        <v>1.2005050310959859</v>
      </c>
      <c r="H111" s="10">
        <f t="shared" si="7"/>
        <v>-1.6269955440133543</v>
      </c>
    </row>
    <row r="112" spans="1:8" x14ac:dyDescent="0.35">
      <c r="A112" s="1" t="s">
        <v>212</v>
      </c>
      <c r="B112" s="1" t="s">
        <v>3441</v>
      </c>
      <c r="C112" s="1"/>
      <c r="D112" s="9">
        <f t="shared" si="5"/>
        <v>0.30234352166629547</v>
      </c>
      <c r="E112" s="9">
        <f t="shared" si="6"/>
        <v>1.1942089796466815</v>
      </c>
      <c r="F112" s="9"/>
      <c r="G112" s="9">
        <f t="shared" si="8"/>
        <v>1.1941440218885191</v>
      </c>
      <c r="H112" s="10">
        <f t="shared" si="7"/>
        <v>-2.3389622789640185</v>
      </c>
    </row>
    <row r="113" spans="1:8" x14ac:dyDescent="0.35">
      <c r="A113" s="1" t="s">
        <v>214</v>
      </c>
      <c r="B113" s="1" t="s">
        <v>3442</v>
      </c>
      <c r="C113" s="1"/>
      <c r="D113" s="9">
        <f t="shared" si="5"/>
        <v>0.30214856325707262</v>
      </c>
      <c r="E113" s="9">
        <f t="shared" si="6"/>
        <v>1.1879153546499899</v>
      </c>
      <c r="F113" s="9"/>
      <c r="G113" s="9">
        <f t="shared" si="8"/>
        <v>1.1878519357863979</v>
      </c>
      <c r="H113" s="10">
        <f t="shared" si="7"/>
        <v>-2.2507009274814749</v>
      </c>
    </row>
    <row r="114" spans="1:8" x14ac:dyDescent="0.35">
      <c r="A114" s="1" t="s">
        <v>216</v>
      </c>
      <c r="B114" s="1" t="s">
        <v>3443</v>
      </c>
      <c r="C114" s="1"/>
      <c r="D114" s="9">
        <f t="shared" si="5"/>
        <v>0.30195480762003551</v>
      </c>
      <c r="E114" s="9">
        <f t="shared" si="6"/>
        <v>1.1816721220682662</v>
      </c>
      <c r="F114" s="9"/>
      <c r="G114" s="9">
        <f t="shared" si="8"/>
        <v>1.1816277577726169</v>
      </c>
      <c r="H114" s="10">
        <f t="shared" si="7"/>
        <v>-1.5520268120017278</v>
      </c>
    </row>
    <row r="115" spans="1:8" x14ac:dyDescent="0.35">
      <c r="A115" s="1" t="s">
        <v>218</v>
      </c>
      <c r="B115" s="1" t="s">
        <v>3444</v>
      </c>
      <c r="C115" s="1"/>
      <c r="D115" s="9">
        <f t="shared" si="5"/>
        <v>0.30176224136361246</v>
      </c>
      <c r="E115" s="9">
        <f t="shared" si="6"/>
        <v>1.1755118133634477</v>
      </c>
      <c r="F115" s="9"/>
      <c r="G115" s="9">
        <f t="shared" si="8"/>
        <v>1.1754704901044306</v>
      </c>
      <c r="H115" s="10">
        <f t="shared" si="7"/>
        <v>-1.425283987499526</v>
      </c>
    </row>
    <row r="116" spans="1:8" x14ac:dyDescent="0.35">
      <c r="A116" s="1" t="s">
        <v>220</v>
      </c>
      <c r="B116" s="1" t="s">
        <v>3445</v>
      </c>
      <c r="C116" s="1"/>
      <c r="D116" s="9">
        <f t="shared" si="5"/>
        <v>0.30157085131055567</v>
      </c>
      <c r="E116" s="9">
        <f t="shared" si="6"/>
        <v>1.1694392989789411</v>
      </c>
      <c r="F116" s="9"/>
      <c r="G116" s="9">
        <f t="shared" si="8"/>
        <v>1.1693791519809338</v>
      </c>
      <c r="H116" s="10">
        <f t="shared" si="7"/>
        <v>-2.0456855180999156</v>
      </c>
    </row>
    <row r="117" spans="1:8" x14ac:dyDescent="0.35">
      <c r="A117" s="1" t="s">
        <v>222</v>
      </c>
      <c r="B117" s="1" t="s">
        <v>2822</v>
      </c>
      <c r="C117" s="1"/>
      <c r="D117" s="9">
        <f t="shared" si="5"/>
        <v>0.30138062449348119</v>
      </c>
      <c r="E117" s="9">
        <f t="shared" si="6"/>
        <v>1.1633999327868636</v>
      </c>
      <c r="F117" s="9"/>
      <c r="G117" s="9">
        <f t="shared" si="8"/>
        <v>1.1633527792249652</v>
      </c>
      <c r="H117" s="10">
        <f t="shared" si="7"/>
        <v>-1.5816360276179608</v>
      </c>
    </row>
    <row r="118" spans="1:8" x14ac:dyDescent="0.35">
      <c r="A118" s="1" t="s">
        <v>224</v>
      </c>
      <c r="B118" s="1" t="s">
        <v>2823</v>
      </c>
      <c r="C118" s="1"/>
      <c r="D118" s="9">
        <f t="shared" si="5"/>
        <v>0.30119154815052368</v>
      </c>
      <c r="E118" s="9">
        <f t="shared" si="6"/>
        <v>1.1574265447804502</v>
      </c>
      <c r="F118" s="9"/>
      <c r="G118" s="9">
        <f t="shared" si="8"/>
        <v>1.1573904239616013</v>
      </c>
      <c r="H118" s="10">
        <f t="shared" si="7"/>
        <v>-1.1950381238641228</v>
      </c>
    </row>
    <row r="119" spans="1:8" x14ac:dyDescent="0.35">
      <c r="A119" s="1" t="s">
        <v>226</v>
      </c>
      <c r="B119" s="1" t="s">
        <v>2824</v>
      </c>
      <c r="C119" s="1"/>
      <c r="D119" s="9">
        <f t="shared" si="5"/>
        <v>0.30100360972110102</v>
      </c>
      <c r="E119" s="9">
        <f t="shared" si="6"/>
        <v>1.1515230675649442</v>
      </c>
      <c r="F119" s="9"/>
      <c r="G119" s="9">
        <f t="shared" si="8"/>
        <v>1.1514911543157496</v>
      </c>
      <c r="H119" s="10">
        <f t="shared" si="7"/>
        <v>-1.0415828564038776</v>
      </c>
    </row>
    <row r="120" spans="1:8" x14ac:dyDescent="0.35">
      <c r="A120" s="1" t="s">
        <v>228</v>
      </c>
      <c r="B120" s="1" t="s">
        <v>2825</v>
      </c>
      <c r="C120" s="1"/>
      <c r="D120" s="9">
        <f t="shared" si="5"/>
        <v>0.30081679684178614</v>
      </c>
      <c r="E120" s="9">
        <f t="shared" si="6"/>
        <v>1.1456935239042203</v>
      </c>
      <c r="F120" s="9"/>
      <c r="G120" s="9">
        <f t="shared" si="8"/>
        <v>1.1456540541047389</v>
      </c>
      <c r="H120" s="10">
        <f t="shared" si="7"/>
        <v>-1.2710258927945972</v>
      </c>
    </row>
    <row r="121" spans="1:8" x14ac:dyDescent="0.35">
      <c r="A121" s="1" t="s">
        <v>230</v>
      </c>
      <c r="B121" s="1" t="s">
        <v>2826</v>
      </c>
      <c r="C121" s="1"/>
      <c r="D121" s="9">
        <f t="shared" si="5"/>
        <v>0.30063109734228355</v>
      </c>
      <c r="E121" s="9">
        <f t="shared" si="6"/>
        <v>1.1399105558756826</v>
      </c>
      <c r="F121" s="9"/>
      <c r="G121" s="9">
        <f t="shared" si="8"/>
        <v>1.1398782225413697</v>
      </c>
      <c r="H121" s="10">
        <f t="shared" si="7"/>
        <v>-1.0274497024500562</v>
      </c>
    </row>
    <row r="122" spans="1:8" x14ac:dyDescent="0.35">
      <c r="A122" s="1" t="s">
        <v>232</v>
      </c>
      <c r="B122" s="1" t="s">
        <v>2827</v>
      </c>
      <c r="C122" s="1"/>
      <c r="D122" s="9">
        <f t="shared" si="5"/>
        <v>0.30044649924150579</v>
      </c>
      <c r="E122" s="9">
        <f t="shared" si="6"/>
        <v>1.1341771075767664</v>
      </c>
      <c r="F122" s="9"/>
      <c r="G122" s="9">
        <f t="shared" si="8"/>
        <v>1.1341627739451496</v>
      </c>
      <c r="H122" s="10">
        <f t="shared" si="7"/>
        <v>-0.44951259838832414</v>
      </c>
    </row>
    <row r="123" spans="1:8" x14ac:dyDescent="0.35">
      <c r="A123" s="1" t="s">
        <v>234</v>
      </c>
      <c r="B123" s="1" t="s">
        <v>2828</v>
      </c>
      <c r="C123" s="1"/>
      <c r="D123" s="9">
        <f t="shared" si="5"/>
        <v>0.30026299074374829</v>
      </c>
      <c r="E123" s="9">
        <f t="shared" si="6"/>
        <v>1.12852850379744</v>
      </c>
      <c r="F123" s="9"/>
      <c r="G123" s="9">
        <f t="shared" si="8"/>
        <v>1.128506837454438</v>
      </c>
      <c r="H123" s="10">
        <f t="shared" si="7"/>
        <v>-0.67068558717586768</v>
      </c>
    </row>
    <row r="124" spans="1:8" x14ac:dyDescent="0.35">
      <c r="A124" s="1" t="s">
        <v>236</v>
      </c>
      <c r="B124" s="1" t="s">
        <v>2829</v>
      </c>
      <c r="C124" s="1"/>
      <c r="D124" s="9">
        <f t="shared" si="5"/>
        <v>0.30008056023495933</v>
      </c>
      <c r="E124" s="9">
        <f t="shared" si="6"/>
        <v>1.1229363730163042</v>
      </c>
      <c r="F124" s="9"/>
      <c r="G124" s="9">
        <f t="shared" si="8"/>
        <v>1.1229095567481409</v>
      </c>
      <c r="H124" s="10">
        <f t="shared" si="7"/>
        <v>-0.81947742399712808</v>
      </c>
    </row>
    <row r="125" spans="1:8" x14ac:dyDescent="0.35">
      <c r="A125" s="1" t="s">
        <v>238</v>
      </c>
      <c r="B125" s="1" t="s">
        <v>2830</v>
      </c>
      <c r="C125" s="1"/>
      <c r="D125" s="9">
        <f t="shared" si="5"/>
        <v>0.29989919627910172</v>
      </c>
      <c r="E125" s="9">
        <f t="shared" si="6"/>
        <v>1.1173707410209059</v>
      </c>
      <c r="F125" s="9"/>
      <c r="G125" s="9">
        <f t="shared" si="8"/>
        <v>1.1173700897724075</v>
      </c>
      <c r="H125" s="10">
        <f t="shared" si="7"/>
        <v>-1.9648655532833459E-2</v>
      </c>
    </row>
    <row r="126" spans="1:8" x14ac:dyDescent="0.35">
      <c r="A126" s="1" t="s">
        <v>240</v>
      </c>
      <c r="B126" s="1" t="s">
        <v>2831</v>
      </c>
      <c r="C126" s="1"/>
      <c r="D126" s="9">
        <f t="shared" si="5"/>
        <v>0.2997188876146043</v>
      </c>
      <c r="E126" s="9">
        <f t="shared" si="6"/>
        <v>1.1119007128656142</v>
      </c>
      <c r="F126" s="9"/>
      <c r="G126" s="9">
        <f t="shared" si="8"/>
        <v>1.1118876084709655</v>
      </c>
      <c r="H126" s="10">
        <f t="shared" si="7"/>
        <v>-0.39041528578565021</v>
      </c>
    </row>
    <row r="127" spans="1:8" x14ac:dyDescent="0.35">
      <c r="A127" s="1" t="s">
        <v>242</v>
      </c>
      <c r="B127" s="1" t="s">
        <v>2832</v>
      </c>
      <c r="C127" s="1"/>
      <c r="D127" s="9">
        <f t="shared" si="5"/>
        <v>0.29953962315090055</v>
      </c>
      <c r="E127" s="9">
        <f t="shared" si="6"/>
        <v>1.1064628837961212</v>
      </c>
      <c r="F127" s="9"/>
      <c r="G127" s="9">
        <f t="shared" si="8"/>
        <v>1.1064612985218218</v>
      </c>
      <c r="H127" s="10">
        <f t="shared" si="7"/>
        <v>-4.6642540644015185E-2</v>
      </c>
    </row>
    <row r="128" spans="1:8" x14ac:dyDescent="0.35">
      <c r="A128" s="1" t="s">
        <v>244</v>
      </c>
      <c r="B128" s="1" t="s">
        <v>2833</v>
      </c>
      <c r="C128" s="1"/>
      <c r="D128" s="9">
        <f t="shared" si="5"/>
        <v>0.29936139196505085</v>
      </c>
      <c r="E128" s="9">
        <f t="shared" si="6"/>
        <v>1.1010937667366587</v>
      </c>
      <c r="F128" s="9"/>
      <c r="G128" s="9">
        <f t="shared" si="8"/>
        <v>1.1010903590821499</v>
      </c>
      <c r="H128" s="10">
        <f t="shared" si="7"/>
        <v>-9.902920856319497E-2</v>
      </c>
    </row>
    <row r="129" spans="1:8" x14ac:dyDescent="0.35">
      <c r="A129" s="1" t="s">
        <v>246</v>
      </c>
      <c r="B129" s="1" t="s">
        <v>2834</v>
      </c>
      <c r="C129" s="1"/>
      <c r="D129" s="9">
        <f t="shared" si="5"/>
        <v>0.29918418329844776</v>
      </c>
      <c r="E129" s="9">
        <f t="shared" si="6"/>
        <v>1.0957619594775003</v>
      </c>
      <c r="F129" s="9"/>
      <c r="G129" s="9">
        <f t="shared" si="8"/>
        <v>1.0957740025306748</v>
      </c>
      <c r="H129" s="10">
        <f t="shared" si="7"/>
        <v>0.34571663218407878</v>
      </c>
    </row>
    <row r="130" spans="1:8" x14ac:dyDescent="0.35">
      <c r="A130" s="1" t="s">
        <v>248</v>
      </c>
      <c r="B130" s="1" t="s">
        <v>2835</v>
      </c>
      <c r="C130" s="1"/>
      <c r="D130" s="9">
        <f t="shared" si="5"/>
        <v>0.29900798655359961</v>
      </c>
      <c r="E130" s="9">
        <f t="shared" si="6"/>
        <v>1.0905049414240433</v>
      </c>
      <c r="F130" s="9"/>
      <c r="G130" s="9">
        <f t="shared" si="8"/>
        <v>1.0905114542273395</v>
      </c>
      <c r="H130" s="10">
        <f t="shared" si="7"/>
        <v>0.184710612343153</v>
      </c>
    </row>
    <row r="131" spans="1:8" x14ac:dyDescent="0.35">
      <c r="A131" s="1" t="s">
        <v>250</v>
      </c>
      <c r="B131" s="1" t="s">
        <v>2836</v>
      </c>
      <c r="C131" s="1"/>
      <c r="D131" s="9">
        <f t="shared" si="5"/>
        <v>0.29883279129099261</v>
      </c>
      <c r="E131" s="9">
        <f t="shared" si="6"/>
        <v>1.085290578230065</v>
      </c>
      <c r="F131" s="9"/>
      <c r="G131" s="9">
        <f t="shared" si="8"/>
        <v>1.0853019522641034</v>
      </c>
      <c r="H131" s="10">
        <f t="shared" si="7"/>
        <v>0.31873259423242928</v>
      </c>
    </row>
    <row r="132" spans="1:8" x14ac:dyDescent="0.35">
      <c r="A132" s="1" t="s">
        <v>252</v>
      </c>
      <c r="B132" s="1" t="s">
        <v>2837</v>
      </c>
      <c r="C132" s="1"/>
      <c r="D132" s="9">
        <f t="shared" si="5"/>
        <v>0.29865858722602717</v>
      </c>
      <c r="E132" s="9">
        <f t="shared" si="6"/>
        <v>1.0801211995094804</v>
      </c>
      <c r="F132" s="9"/>
      <c r="G132" s="9">
        <f t="shared" si="8"/>
        <v>1.0801447472323389</v>
      </c>
      <c r="H132" s="10">
        <f t="shared" si="7"/>
        <v>0.6520750418701482</v>
      </c>
    </row>
    <row r="133" spans="1:8" x14ac:dyDescent="0.35">
      <c r="A133" s="1" t="s">
        <v>254</v>
      </c>
      <c r="B133" s="1" t="s">
        <v>2838</v>
      </c>
      <c r="C133" s="1"/>
      <c r="D133" s="9">
        <f t="shared" si="5"/>
        <v>0.29848536422602767</v>
      </c>
      <c r="E133" s="9">
        <f t="shared" si="6"/>
        <v>1.0750357259221908</v>
      </c>
      <c r="F133" s="9"/>
      <c r="G133" s="9">
        <f t="shared" si="8"/>
        <v>1.0750391019870449</v>
      </c>
      <c r="H133" s="10">
        <f t="shared" si="7"/>
        <v>9.2398279281979967E-2</v>
      </c>
    </row>
    <row r="134" spans="1:8" x14ac:dyDescent="0.35">
      <c r="A134" s="1" t="s">
        <v>256</v>
      </c>
      <c r="B134" s="1" t="s">
        <v>2839</v>
      </c>
      <c r="C134" s="1"/>
      <c r="D134" s="9">
        <f t="shared" ref="D134:D197" si="9">1/(LOG10(A134))</f>
        <v>0.29831311230732305</v>
      </c>
      <c r="E134" s="9">
        <f t="shared" ref="E134:E197" si="10">LOG10(B134)</f>
        <v>1.0699639378507626</v>
      </c>
      <c r="F134" s="9"/>
      <c r="G134" s="9">
        <f t="shared" si="8"/>
        <v>1.0699842914203828</v>
      </c>
      <c r="H134" s="10">
        <f t="shared" ref="H134:H197" si="11">1000*(POWER(10,G134)-B134)</f>
        <v>0.55059262569834289</v>
      </c>
    </row>
    <row r="135" spans="1:8" x14ac:dyDescent="0.35">
      <c r="A135" s="1" t="s">
        <v>258</v>
      </c>
      <c r="B135" s="1" t="s">
        <v>2840</v>
      </c>
      <c r="C135" s="1"/>
      <c r="D135" s="9">
        <f t="shared" si="9"/>
        <v>0.29814182163239644</v>
      </c>
      <c r="E135" s="9">
        <f t="shared" si="10"/>
        <v>1.0649444260386176</v>
      </c>
      <c r="F135" s="9"/>
      <c r="G135" s="9">
        <f t="shared" si="8"/>
        <v>1.064979602237031</v>
      </c>
      <c r="H135" s="10">
        <f t="shared" si="11"/>
        <v>0.94064684946815191</v>
      </c>
    </row>
    <row r="136" spans="1:8" x14ac:dyDescent="0.35">
      <c r="A136" s="1" t="s">
        <v>260</v>
      </c>
      <c r="B136" s="1" t="s">
        <v>2841</v>
      </c>
      <c r="C136" s="1"/>
      <c r="D136" s="9">
        <f t="shared" si="9"/>
        <v>0.29797148250710126</v>
      </c>
      <c r="E136" s="9">
        <f t="shared" si="10"/>
        <v>1.0599797169441618</v>
      </c>
      <c r="F136" s="9"/>
      <c r="G136" s="9">
        <f t="shared" si="8"/>
        <v>1.060024332737953</v>
      </c>
      <c r="H136" s="10">
        <f t="shared" si="11"/>
        <v>1.1795227940627484</v>
      </c>
    </row>
    <row r="137" spans="1:8" x14ac:dyDescent="0.35">
      <c r="A137" s="1" t="s">
        <v>262</v>
      </c>
      <c r="B137" s="1" t="s">
        <v>2842</v>
      </c>
      <c r="C137" s="1"/>
      <c r="D137" s="9">
        <f t="shared" si="9"/>
        <v>0.29780208537794323</v>
      </c>
      <c r="E137" s="9">
        <f t="shared" si="10"/>
        <v>1.0550723824494177</v>
      </c>
      <c r="F137" s="9"/>
      <c r="G137" s="9">
        <f t="shared" si="8"/>
        <v>1.0551177926016635</v>
      </c>
      <c r="H137" s="10">
        <f t="shared" si="11"/>
        <v>1.1870355738832217</v>
      </c>
    </row>
    <row r="138" spans="1:8" x14ac:dyDescent="0.35">
      <c r="A138" s="1" t="s">
        <v>264</v>
      </c>
      <c r="B138" s="1" t="s">
        <v>2843</v>
      </c>
      <c r="C138" s="1"/>
      <c r="D138" s="9">
        <f t="shared" si="9"/>
        <v>0.29763362082942546</v>
      </c>
      <c r="E138" s="9">
        <f t="shared" si="10"/>
        <v>1.0502250378836535</v>
      </c>
      <c r="F138" s="9"/>
      <c r="G138" s="9">
        <f t="shared" si="8"/>
        <v>1.0502593026780005</v>
      </c>
      <c r="H138" s="10">
        <f t="shared" si="11"/>
        <v>0.88573945101799723</v>
      </c>
    </row>
    <row r="139" spans="1:8" x14ac:dyDescent="0.35">
      <c r="A139" s="1" t="s">
        <v>266</v>
      </c>
      <c r="B139" s="1" t="s">
        <v>2844</v>
      </c>
      <c r="C139" s="1"/>
      <c r="D139" s="9">
        <f t="shared" si="9"/>
        <v>0.29746607958145443</v>
      </c>
      <c r="E139" s="9">
        <f t="shared" si="10"/>
        <v>1.0454012229958418</v>
      </c>
      <c r="F139" s="9"/>
      <c r="G139" s="9">
        <f t="shared" si="8"/>
        <v>1.045448194782125</v>
      </c>
      <c r="H139" s="10">
        <f t="shared" si="11"/>
        <v>1.2008187873480125</v>
      </c>
    </row>
    <row r="140" spans="1:8" x14ac:dyDescent="0.35">
      <c r="A140" s="1" t="s">
        <v>268</v>
      </c>
      <c r="B140" s="1" t="s">
        <v>2845</v>
      </c>
      <c r="C140" s="1"/>
      <c r="D140" s="9">
        <f t="shared" si="9"/>
        <v>0.29729945248680717</v>
      </c>
      <c r="E140" s="9">
        <f t="shared" si="10"/>
        <v>1.0406418915445366</v>
      </c>
      <c r="F140" s="9"/>
      <c r="G140" s="9">
        <f t="shared" si="8"/>
        <v>1.0406838114880657</v>
      </c>
      <c r="H140" s="10">
        <f t="shared" si="11"/>
        <v>1.059983803500586</v>
      </c>
    </row>
    <row r="141" spans="1:8" x14ac:dyDescent="0.35">
      <c r="A141" s="1" t="s">
        <v>270</v>
      </c>
      <c r="B141" s="1" t="s">
        <v>2846</v>
      </c>
      <c r="C141" s="1"/>
      <c r="D141" s="9">
        <f t="shared" si="9"/>
        <v>0.29713373052865538</v>
      </c>
      <c r="E141" s="9">
        <f t="shared" si="10"/>
        <v>1.0359097984566088</v>
      </c>
      <c r="F141" s="9"/>
      <c r="G141" s="9">
        <f t="shared" si="8"/>
        <v>1.0359655059368151</v>
      </c>
      <c r="H141" s="10">
        <f t="shared" si="11"/>
        <v>1.3933712837488343</v>
      </c>
    </row>
    <row r="142" spans="1:8" x14ac:dyDescent="0.35">
      <c r="A142" s="1" t="s">
        <v>272</v>
      </c>
      <c r="B142" s="1" t="s">
        <v>2847</v>
      </c>
      <c r="C142" s="1"/>
      <c r="D142" s="9">
        <f t="shared" si="9"/>
        <v>0.29696890481814714</v>
      </c>
      <c r="E142" s="9">
        <f t="shared" si="10"/>
        <v>1.0312468362326752</v>
      </c>
      <c r="F142" s="9"/>
      <c r="G142" s="9">
        <f t="shared" si="8"/>
        <v>1.0312926416405617</v>
      </c>
      <c r="H142" s="10">
        <f t="shared" si="11"/>
        <v>1.1334495193118244</v>
      </c>
    </row>
    <row r="143" spans="1:8" x14ac:dyDescent="0.35">
      <c r="A143" s="1" t="s">
        <v>274</v>
      </c>
      <c r="B143" s="1" t="s">
        <v>2848</v>
      </c>
      <c r="C143" s="1"/>
      <c r="D143" s="9">
        <f t="shared" si="9"/>
        <v>0.29680496659204331</v>
      </c>
      <c r="E143" s="9">
        <f t="shared" si="10"/>
        <v>1.0266149679346757</v>
      </c>
      <c r="F143" s="9"/>
      <c r="G143" s="9">
        <f t="shared" si="8"/>
        <v>1.026664592291695</v>
      </c>
      <c r="H143" s="10">
        <f t="shared" si="11"/>
        <v>1.2149274979105229</v>
      </c>
    </row>
    <row r="144" spans="1:8" x14ac:dyDescent="0.35">
      <c r="A144" s="1" t="s">
        <v>276</v>
      </c>
      <c r="B144" s="1" t="s">
        <v>2849</v>
      </c>
      <c r="C144" s="1"/>
      <c r="D144" s="9">
        <f t="shared" si="9"/>
        <v>0.29664190721040773</v>
      </c>
      <c r="E144" s="9">
        <f t="shared" si="10"/>
        <v>1.022057020601165</v>
      </c>
      <c r="F144" s="9"/>
      <c r="G144" s="9">
        <f t="shared" si="8"/>
        <v>1.0220807415772697</v>
      </c>
      <c r="H144" s="10">
        <f t="shared" si="11"/>
        <v>0.57466814748963202</v>
      </c>
    </row>
    <row r="145" spans="1:8" x14ac:dyDescent="0.35">
      <c r="A145" s="1" t="s">
        <v>278</v>
      </c>
      <c r="B145" s="1" t="s">
        <v>2850</v>
      </c>
      <c r="C145" s="1"/>
      <c r="D145" s="9">
        <f t="shared" si="9"/>
        <v>0.29647971815434959</v>
      </c>
      <c r="E145" s="9">
        <f t="shared" si="10"/>
        <v>1.0174924464772752</v>
      </c>
      <c r="F145" s="9"/>
      <c r="G145" s="9">
        <f t="shared" si="8"/>
        <v>1.0175404829982426</v>
      </c>
      <c r="H145" s="10">
        <f t="shared" si="11"/>
        <v>1.1516054190909841</v>
      </c>
    </row>
    <row r="146" spans="1:8" x14ac:dyDescent="0.35">
      <c r="A146" s="1" t="s">
        <v>280</v>
      </c>
      <c r="B146" s="1" t="s">
        <v>2851</v>
      </c>
      <c r="C146" s="1"/>
      <c r="D146" s="9">
        <f t="shared" si="9"/>
        <v>0.29631839102381652</v>
      </c>
      <c r="E146" s="9">
        <f t="shared" si="10"/>
        <v>1.0130058500157368</v>
      </c>
      <c r="F146" s="9"/>
      <c r="G146" s="9">
        <f t="shared" si="8"/>
        <v>1.013043219690303</v>
      </c>
      <c r="H146" s="10">
        <f t="shared" si="11"/>
        <v>0.88666494677802632</v>
      </c>
    </row>
    <row r="147" spans="1:8" x14ac:dyDescent="0.35">
      <c r="A147" s="1" t="s">
        <v>282</v>
      </c>
      <c r="B147" s="1" t="s">
        <v>2852</v>
      </c>
      <c r="C147" s="1"/>
      <c r="D147" s="9">
        <f t="shared" si="9"/>
        <v>0.29615791753543724</v>
      </c>
      <c r="E147" s="9">
        <f t="shared" si="10"/>
        <v>1.0085575917842469</v>
      </c>
      <c r="F147" s="9"/>
      <c r="G147" s="9">
        <f t="shared" si="8"/>
        <v>1.0085883642490217</v>
      </c>
      <c r="H147" s="10">
        <f t="shared" si="11"/>
        <v>0.72268817733878166</v>
      </c>
    </row>
    <row r="148" spans="1:8" x14ac:dyDescent="0.35">
      <c r="A148" s="1" t="s">
        <v>284</v>
      </c>
      <c r="B148" s="1" t="s">
        <v>2853</v>
      </c>
      <c r="C148" s="1"/>
      <c r="D148" s="9">
        <f t="shared" si="9"/>
        <v>0.29599828952041229</v>
      </c>
      <c r="E148" s="9">
        <f t="shared" si="10"/>
        <v>1.0041493419000591</v>
      </c>
      <c r="F148" s="9"/>
      <c r="G148" s="9">
        <f t="shared" si="8"/>
        <v>1.0041753385561378</v>
      </c>
      <c r="H148" s="10">
        <f t="shared" si="11"/>
        <v>0.60435972893024825</v>
      </c>
    </row>
    <row r="149" spans="1:8" x14ac:dyDescent="0.35">
      <c r="A149" s="1" t="s">
        <v>286</v>
      </c>
      <c r="B149" s="1" t="s">
        <v>2854</v>
      </c>
      <c r="C149" s="1"/>
      <c r="D149" s="9">
        <f t="shared" si="9"/>
        <v>0.29583949892245176</v>
      </c>
      <c r="E149" s="9">
        <f t="shared" si="10"/>
        <v>0.99973934510656803</v>
      </c>
      <c r="F149" s="9"/>
      <c r="G149" s="9">
        <f t="shared" si="8"/>
        <v>0.99980357361516781</v>
      </c>
      <c r="H149" s="10">
        <f t="shared" si="11"/>
        <v>1.4781380142441236</v>
      </c>
    </row>
    <row r="150" spans="1:8" x14ac:dyDescent="0.35">
      <c r="A150" s="1" t="s">
        <v>288</v>
      </c>
      <c r="B150" s="1" t="s">
        <v>2855</v>
      </c>
      <c r="C150" s="1"/>
      <c r="D150" s="9">
        <f t="shared" si="9"/>
        <v>0.2956815377957584</v>
      </c>
      <c r="E150" s="9">
        <f t="shared" si="10"/>
        <v>0.99541579854241502</v>
      </c>
      <c r="F150" s="9"/>
      <c r="G150" s="9">
        <f t="shared" si="8"/>
        <v>0.99547250938474008</v>
      </c>
      <c r="H150" s="10">
        <f t="shared" si="11"/>
        <v>1.2921887059338388</v>
      </c>
    </row>
    <row r="151" spans="1:8" x14ac:dyDescent="0.35">
      <c r="A151" s="1" t="s">
        <v>290</v>
      </c>
      <c r="B151" s="1" t="s">
        <v>2856</v>
      </c>
      <c r="C151" s="1"/>
      <c r="D151" s="9">
        <f t="shared" si="9"/>
        <v>0.29552439830305538</v>
      </c>
      <c r="E151" s="9">
        <f t="shared" si="10"/>
        <v>0.99113743512031183</v>
      </c>
      <c r="F151" s="9"/>
      <c r="G151" s="9">
        <f t="shared" si="8"/>
        <v>0.99118159461784217</v>
      </c>
      <c r="H151" s="10">
        <f t="shared" si="11"/>
        <v>0.99632109773750699</v>
      </c>
    </row>
    <row r="152" spans="1:8" x14ac:dyDescent="0.35">
      <c r="A152" s="1" t="s">
        <v>292</v>
      </c>
      <c r="B152" s="1" t="s">
        <v>3446</v>
      </c>
      <c r="C152" s="1"/>
      <c r="D152" s="9">
        <f t="shared" si="9"/>
        <v>0.29536807271365711</v>
      </c>
      <c r="E152" s="9">
        <f t="shared" si="10"/>
        <v>0.98690603138072108</v>
      </c>
      <c r="F152" s="9"/>
      <c r="G152" s="9">
        <f t="shared" si="8"/>
        <v>0.98693028670243166</v>
      </c>
      <c r="H152" s="10">
        <f t="shared" si="11"/>
        <v>0.5419271222937283</v>
      </c>
    </row>
    <row r="153" spans="1:8" x14ac:dyDescent="0.35">
      <c r="A153" s="1" t="s">
        <v>294</v>
      </c>
      <c r="B153" s="1" t="s">
        <v>3447</v>
      </c>
      <c r="C153" s="1"/>
      <c r="D153" s="9">
        <f t="shared" si="9"/>
        <v>0.2952125534015827</v>
      </c>
      <c r="E153" s="9">
        <f t="shared" si="10"/>
        <v>0.98267819338348417</v>
      </c>
      <c r="F153" s="9"/>
      <c r="G153" s="9">
        <f t="shared" si="8"/>
        <v>0.98271805150841374</v>
      </c>
      <c r="H153" s="10">
        <f t="shared" si="11"/>
        <v>0.88192301316247779</v>
      </c>
    </row>
    <row r="154" spans="1:8" x14ac:dyDescent="0.35">
      <c r="A154" s="1" t="s">
        <v>296</v>
      </c>
      <c r="B154" s="1" t="s">
        <v>3448</v>
      </c>
      <c r="C154" s="1"/>
      <c r="D154" s="9">
        <f t="shared" si="9"/>
        <v>0.29505783284370957</v>
      </c>
      <c r="E154" s="9">
        <f t="shared" si="10"/>
        <v>0.97850006931145916</v>
      </c>
      <c r="F154" s="9"/>
      <c r="G154" s="9">
        <f t="shared" si="8"/>
        <v>0.97854436323575555</v>
      </c>
      <c r="H154" s="10">
        <f t="shared" si="11"/>
        <v>0.97069337198796291</v>
      </c>
    </row>
    <row r="155" spans="1:8" x14ac:dyDescent="0.35">
      <c r="A155" s="1" t="s">
        <v>298</v>
      </c>
      <c r="B155" s="1" t="s">
        <v>3449</v>
      </c>
      <c r="C155" s="1"/>
      <c r="D155" s="9">
        <f t="shared" si="9"/>
        <v>0.29490390361796831</v>
      </c>
      <c r="E155" s="9">
        <f t="shared" si="10"/>
        <v>0.97437350708142323</v>
      </c>
      <c r="F155" s="9"/>
      <c r="G155" s="9">
        <f t="shared" si="8"/>
        <v>0.974408704262828</v>
      </c>
      <c r="H155" s="10">
        <f t="shared" si="11"/>
        <v>0.76403751079823223</v>
      </c>
    </row>
    <row r="156" spans="1:8" x14ac:dyDescent="0.35">
      <c r="A156" s="1" t="s">
        <v>300</v>
      </c>
      <c r="B156" s="1" t="s">
        <v>3450</v>
      </c>
      <c r="C156" s="1"/>
      <c r="D156" s="9">
        <f t="shared" si="9"/>
        <v>0.29475075840157522</v>
      </c>
      <c r="E156" s="9">
        <f t="shared" si="10"/>
        <v>0.97025386959478699</v>
      </c>
      <c r="F156" s="9"/>
      <c r="G156" s="9">
        <f t="shared" si="8"/>
        <v>0.97031056500497925</v>
      </c>
      <c r="H156" s="10">
        <f t="shared" si="11"/>
        <v>1.2191181810710106</v>
      </c>
    </row>
    <row r="157" spans="1:8" x14ac:dyDescent="0.35">
      <c r="A157" s="1" t="s">
        <v>302</v>
      </c>
      <c r="B157" s="1" t="s">
        <v>3451</v>
      </c>
      <c r="C157" s="1"/>
      <c r="D157" s="9">
        <f t="shared" si="9"/>
        <v>0.29459838996930365</v>
      </c>
      <c r="E157" s="9">
        <f t="shared" si="10"/>
        <v>0.96623562409858188</v>
      </c>
      <c r="F157" s="9"/>
      <c r="G157" s="9">
        <f t="shared" si="8"/>
        <v>0.96624944376515032</v>
      </c>
      <c r="H157" s="10">
        <f t="shared" si="11"/>
        <v>0.29441218976700156</v>
      </c>
    </row>
    <row r="158" spans="1:8" x14ac:dyDescent="0.35">
      <c r="A158" s="1" t="s">
        <v>304</v>
      </c>
      <c r="B158" s="1" t="s">
        <v>3452</v>
      </c>
      <c r="C158" s="1"/>
      <c r="D158" s="9">
        <f t="shared" si="9"/>
        <v>0.2944467911917924</v>
      </c>
      <c r="E158" s="9">
        <f t="shared" si="10"/>
        <v>0.96217985290876784</v>
      </c>
      <c r="F158" s="9"/>
      <c r="G158" s="9">
        <f t="shared" si="8"/>
        <v>0.9622248466015435</v>
      </c>
      <c r="H158" s="10">
        <f t="shared" si="11"/>
        <v>0.94966334878954228</v>
      </c>
    </row>
    <row r="159" spans="1:8" x14ac:dyDescent="0.35">
      <c r="A159" s="1" t="s">
        <v>306</v>
      </c>
      <c r="B159" s="1" t="s">
        <v>3453</v>
      </c>
      <c r="C159" s="1"/>
      <c r="D159" s="9">
        <f t="shared" si="9"/>
        <v>0.2942959550338895</v>
      </c>
      <c r="E159" s="9">
        <f t="shared" si="10"/>
        <v>0.9582293141883822</v>
      </c>
      <c r="F159" s="9"/>
      <c r="G159" s="9">
        <f t="shared" si="8"/>
        <v>0.95823628718414966</v>
      </c>
      <c r="H159" s="10">
        <f t="shared" si="11"/>
        <v>0.14583705677928549</v>
      </c>
    </row>
    <row r="160" spans="1:8" x14ac:dyDescent="0.35">
      <c r="A160" s="1" t="s">
        <v>308</v>
      </c>
      <c r="B160" s="1" t="s">
        <v>3454</v>
      </c>
      <c r="C160" s="1"/>
      <c r="D160" s="9">
        <f t="shared" si="9"/>
        <v>0.29414587455303176</v>
      </c>
      <c r="E160" s="9">
        <f t="shared" si="10"/>
        <v>0.95424250943932487</v>
      </c>
      <c r="F160" s="9"/>
      <c r="G160" s="9">
        <f t="shared" si="8"/>
        <v>0.9542832866640083</v>
      </c>
      <c r="H160" s="10">
        <f t="shared" si="11"/>
        <v>0.8450769400063507</v>
      </c>
    </row>
    <row r="161" spans="1:8" x14ac:dyDescent="0.35">
      <c r="A161" s="1" t="s">
        <v>310</v>
      </c>
      <c r="B161" s="1" t="s">
        <v>3455</v>
      </c>
      <c r="C161" s="1"/>
      <c r="D161" s="9">
        <f t="shared" si="9"/>
        <v>0.29399654289765847</v>
      </c>
      <c r="E161" s="9">
        <f t="shared" si="10"/>
        <v>0.95036485437612306</v>
      </c>
      <c r="F161" s="9"/>
      <c r="G161" s="9">
        <f t="shared" si="8"/>
        <v>0.95036537353814765</v>
      </c>
      <c r="H161" s="10">
        <f t="shared" si="11"/>
        <v>1.0663105845409859E-2</v>
      </c>
    </row>
    <row r="162" spans="1:8" x14ac:dyDescent="0.35">
      <c r="A162" s="1" t="s">
        <v>312</v>
      </c>
      <c r="B162" s="1" t="s">
        <v>3456</v>
      </c>
      <c r="C162" s="1"/>
      <c r="D162" s="9">
        <f t="shared" si="9"/>
        <v>0.29384795330565849</v>
      </c>
      <c r="E162" s="9">
        <f t="shared" si="10"/>
        <v>0.94645226501307311</v>
      </c>
      <c r="F162" s="9"/>
      <c r="G162" s="9">
        <f t="shared" ref="G162:G225" si="12" xml:space="preserve"> -68518.0561*D162^4 + 83489.1009*D162^3 - 37760.471*D162^2 + 7544.72647*D162 - 563.064575</f>
        <v>0.94648208352111851</v>
      </c>
      <c r="H162" s="10">
        <f t="shared" si="11"/>
        <v>0.60697216176031077</v>
      </c>
    </row>
    <row r="163" spans="1:8" x14ac:dyDescent="0.35">
      <c r="A163" s="1" t="s">
        <v>314</v>
      </c>
      <c r="B163" s="1" t="s">
        <v>3457</v>
      </c>
      <c r="C163" s="1"/>
      <c r="D163" s="9">
        <f t="shared" si="9"/>
        <v>0.29370009910284972</v>
      </c>
      <c r="E163" s="9">
        <f t="shared" si="10"/>
        <v>0.94260324884215663</v>
      </c>
      <c r="F163" s="9"/>
      <c r="G163" s="9">
        <f t="shared" si="12"/>
        <v>0.94263295942016612</v>
      </c>
      <c r="H163" s="10">
        <f t="shared" si="11"/>
        <v>0.59943886027724602</v>
      </c>
    </row>
    <row r="164" spans="1:8" x14ac:dyDescent="0.35">
      <c r="A164" s="1" t="s">
        <v>316</v>
      </c>
      <c r="B164" s="1" t="s">
        <v>3458</v>
      </c>
      <c r="C164" s="1"/>
      <c r="D164" s="9">
        <f t="shared" si="9"/>
        <v>0.29355297370149064</v>
      </c>
      <c r="E164" s="9">
        <f t="shared" si="10"/>
        <v>0.93881982502621031</v>
      </c>
      <c r="F164" s="9"/>
      <c r="G164" s="9">
        <f t="shared" si="12"/>
        <v>0.938817551008583</v>
      </c>
      <c r="H164" s="10">
        <f t="shared" si="11"/>
        <v>-4.5480811342812899E-2</v>
      </c>
    </row>
    <row r="165" spans="1:8" x14ac:dyDescent="0.35">
      <c r="A165" s="1" t="s">
        <v>318</v>
      </c>
      <c r="B165" s="1" t="s">
        <v>3459</v>
      </c>
      <c r="C165" s="1"/>
      <c r="D165" s="9">
        <f t="shared" si="9"/>
        <v>0.29340657059882264</v>
      </c>
      <c r="E165" s="9">
        <f t="shared" si="10"/>
        <v>0.93500315145365476</v>
      </c>
      <c r="F165" s="9"/>
      <c r="G165" s="9">
        <f t="shared" si="12"/>
        <v>0.9350354149045188</v>
      </c>
      <c r="H165" s="10">
        <f t="shared" si="11"/>
        <v>0.63965498556228795</v>
      </c>
    </row>
    <row r="166" spans="1:8" x14ac:dyDescent="0.35">
      <c r="A166" s="1" t="s">
        <v>320</v>
      </c>
      <c r="B166" s="1" t="s">
        <v>3460</v>
      </c>
      <c r="C166" s="1"/>
      <c r="D166" s="9">
        <f t="shared" si="9"/>
        <v>0.29326088337564277</v>
      </c>
      <c r="E166" s="9">
        <f t="shared" si="10"/>
        <v>0.93125440641641344</v>
      </c>
      <c r="F166" s="9"/>
      <c r="G166" s="9">
        <f t="shared" si="12"/>
        <v>0.93128611445115439</v>
      </c>
      <c r="H166" s="10">
        <f t="shared" si="11"/>
        <v>0.62323993641477671</v>
      </c>
    </row>
    <row r="167" spans="1:8" x14ac:dyDescent="0.35">
      <c r="A167" s="1" t="s">
        <v>322</v>
      </c>
      <c r="B167" s="1" t="s">
        <v>1763</v>
      </c>
      <c r="C167" s="1"/>
      <c r="D167" s="9">
        <f t="shared" si="9"/>
        <v>0.2931159056949057</v>
      </c>
      <c r="E167" s="9">
        <f t="shared" si="10"/>
        <v>0.92757565469111058</v>
      </c>
      <c r="F167" s="9"/>
      <c r="G167" s="9">
        <f t="shared" si="12"/>
        <v>0.92756921959960437</v>
      </c>
      <c r="H167" s="10">
        <f t="shared" si="11"/>
        <v>-0.12541308548286167</v>
      </c>
    </row>
    <row r="168" spans="1:8" x14ac:dyDescent="0.35">
      <c r="A168" s="1" t="s">
        <v>324</v>
      </c>
      <c r="B168" s="1" t="s">
        <v>3461</v>
      </c>
      <c r="C168" s="1"/>
      <c r="D168" s="9">
        <f t="shared" si="9"/>
        <v>0.29297163130035464</v>
      </c>
      <c r="E168" s="9">
        <f t="shared" si="10"/>
        <v>0.92386547518550144</v>
      </c>
      <c r="F168" s="9"/>
      <c r="G168" s="9">
        <f t="shared" si="12"/>
        <v>0.9238843067965945</v>
      </c>
      <c r="H168" s="10">
        <f t="shared" si="11"/>
        <v>0.36389664901292917</v>
      </c>
    </row>
    <row r="169" spans="1:8" x14ac:dyDescent="0.35">
      <c r="A169" s="1" t="s">
        <v>326</v>
      </c>
      <c r="B169" s="1" t="s">
        <v>3462</v>
      </c>
      <c r="C169" s="1"/>
      <c r="D169" s="9">
        <f t="shared" si="9"/>
        <v>0.29282805401518036</v>
      </c>
      <c r="E169" s="9">
        <f t="shared" si="10"/>
        <v>0.9202277114569285</v>
      </c>
      <c r="F169" s="9"/>
      <c r="G169" s="9">
        <f t="shared" si="12"/>
        <v>0.92023095886600004</v>
      </c>
      <c r="H169" s="10">
        <f t="shared" si="11"/>
        <v>6.2227452707119824E-2</v>
      </c>
    </row>
    <row r="170" spans="1:8" x14ac:dyDescent="0.35">
      <c r="A170" s="1" t="s">
        <v>328</v>
      </c>
      <c r="B170" s="1" t="s">
        <v>3463</v>
      </c>
      <c r="C170" s="1"/>
      <c r="D170" s="9">
        <f t="shared" si="9"/>
        <v>0.2926851677407073</v>
      </c>
      <c r="E170" s="9">
        <f t="shared" si="10"/>
        <v>0.91661184510934601</v>
      </c>
      <c r="F170" s="9"/>
      <c r="G170" s="9">
        <f t="shared" si="12"/>
        <v>0.91660876490493592</v>
      </c>
      <c r="H170" s="10">
        <f t="shared" si="11"/>
        <v>-5.8533639977653706E-2</v>
      </c>
    </row>
    <row r="171" spans="1:8" x14ac:dyDescent="0.35">
      <c r="A171" s="1" t="s">
        <v>330</v>
      </c>
      <c r="B171" s="1" t="s">
        <v>3464</v>
      </c>
      <c r="C171" s="1"/>
      <c r="D171" s="9">
        <f t="shared" si="9"/>
        <v>0.29254296645510663</v>
      </c>
      <c r="E171" s="9">
        <f t="shared" si="10"/>
        <v>0.91301868374796025</v>
      </c>
      <c r="F171" s="9"/>
      <c r="G171" s="9">
        <f t="shared" si="12"/>
        <v>0.91301732017052473</v>
      </c>
      <c r="H171" s="10">
        <f t="shared" si="11"/>
        <v>-2.5698838582499661E-2</v>
      </c>
    </row>
    <row r="172" spans="1:8" x14ac:dyDescent="0.35">
      <c r="A172" s="1" t="s">
        <v>332</v>
      </c>
      <c r="B172" s="1" t="s">
        <v>3465</v>
      </c>
      <c r="C172" s="1"/>
      <c r="D172" s="9">
        <f t="shared" si="9"/>
        <v>0.29240144421213549</v>
      </c>
      <c r="E172" s="9">
        <f t="shared" si="10"/>
        <v>0.90944904698126661</v>
      </c>
      <c r="F172" s="9"/>
      <c r="G172" s="9">
        <f t="shared" si="12"/>
        <v>0.90945622597598685</v>
      </c>
      <c r="H172" s="10">
        <f t="shared" si="11"/>
        <v>0.13419364798572531</v>
      </c>
    </row>
    <row r="173" spans="1:8" x14ac:dyDescent="0.35">
      <c r="A173" s="1" t="s">
        <v>334</v>
      </c>
      <c r="B173" s="1" t="s">
        <v>2857</v>
      </c>
      <c r="C173" s="1"/>
      <c r="D173" s="9">
        <f t="shared" si="9"/>
        <v>0.29226059513990121</v>
      </c>
      <c r="E173" s="9">
        <f t="shared" si="10"/>
        <v>0.90590376621661683</v>
      </c>
      <c r="F173" s="9"/>
      <c r="G173" s="9">
        <f t="shared" si="12"/>
        <v>0.90592508958786766</v>
      </c>
      <c r="H173" s="10">
        <f t="shared" si="11"/>
        <v>0.39535386142475204</v>
      </c>
    </row>
    <row r="174" spans="1:8" x14ac:dyDescent="0.35">
      <c r="A174" s="1" t="s">
        <v>336</v>
      </c>
      <c r="B174" s="1" t="s">
        <v>2858</v>
      </c>
      <c r="C174" s="1"/>
      <c r="D174" s="9">
        <f t="shared" si="9"/>
        <v>0.29212041343965106</v>
      </c>
      <c r="E174" s="9">
        <f t="shared" si="10"/>
        <v>0.90243805619866502</v>
      </c>
      <c r="F174" s="9"/>
      <c r="G174" s="9">
        <f t="shared" si="12"/>
        <v>0.90242352411894444</v>
      </c>
      <c r="H174" s="10">
        <f t="shared" si="11"/>
        <v>-0.26728479299276131</v>
      </c>
    </row>
    <row r="175" spans="1:8" x14ac:dyDescent="0.35">
      <c r="A175" s="1" t="s">
        <v>338</v>
      </c>
      <c r="B175" s="1" t="s">
        <v>2859</v>
      </c>
      <c r="C175" s="1"/>
      <c r="D175" s="9">
        <f t="shared" si="9"/>
        <v>0.29198089338458544</v>
      </c>
      <c r="E175" s="9">
        <f t="shared" si="10"/>
        <v>0.89894446686650953</v>
      </c>
      <c r="F175" s="9"/>
      <c r="G175" s="9">
        <f t="shared" si="12"/>
        <v>0.89895114843432111</v>
      </c>
      <c r="H175" s="10">
        <f t="shared" si="11"/>
        <v>0.12191071455625035</v>
      </c>
    </row>
    <row r="176" spans="1:8" x14ac:dyDescent="0.35">
      <c r="A176" s="1" t="s">
        <v>340</v>
      </c>
      <c r="B176" s="1" t="s">
        <v>2860</v>
      </c>
      <c r="C176" s="1"/>
      <c r="D176" s="9">
        <f t="shared" si="9"/>
        <v>0.2918420293186953</v>
      </c>
      <c r="E176" s="9">
        <f t="shared" si="10"/>
        <v>0.89553303948407037</v>
      </c>
      <c r="F176" s="9"/>
      <c r="G176" s="9">
        <f t="shared" si="12"/>
        <v>0.89550758704797317</v>
      </c>
      <c r="H176" s="10">
        <f t="shared" si="11"/>
        <v>-0.46075001472711818</v>
      </c>
    </row>
    <row r="177" spans="1:8" x14ac:dyDescent="0.35">
      <c r="A177" s="1" t="s">
        <v>342</v>
      </c>
      <c r="B177" s="1" t="s">
        <v>2861</v>
      </c>
      <c r="C177" s="1"/>
      <c r="D177" s="9">
        <f t="shared" si="9"/>
        <v>0.2917038156556227</v>
      </c>
      <c r="E177" s="9">
        <f t="shared" si="10"/>
        <v>0.89209460269048035</v>
      </c>
      <c r="F177" s="9"/>
      <c r="G177" s="9">
        <f t="shared" si="12"/>
        <v>0.89209247003020664</v>
      </c>
      <c r="H177" s="10">
        <f t="shared" si="11"/>
        <v>-3.830283363814857E-2</v>
      </c>
    </row>
    <row r="178" spans="1:8" x14ac:dyDescent="0.35">
      <c r="A178" s="1" t="s">
        <v>344</v>
      </c>
      <c r="B178" s="1" t="s">
        <v>2862</v>
      </c>
      <c r="C178" s="1"/>
      <c r="D178" s="9">
        <f t="shared" si="9"/>
        <v>0.29156624687754357</v>
      </c>
      <c r="E178" s="9">
        <f t="shared" si="10"/>
        <v>0.88874096068289266</v>
      </c>
      <c r="F178" s="9"/>
      <c r="G178" s="9">
        <f t="shared" si="12"/>
        <v>0.88870543290965998</v>
      </c>
      <c r="H178" s="10">
        <f t="shared" si="11"/>
        <v>-0.63315038277700353</v>
      </c>
    </row>
    <row r="179" spans="1:8" x14ac:dyDescent="0.35">
      <c r="A179" s="1" t="s">
        <v>346</v>
      </c>
      <c r="B179" s="1" t="s">
        <v>2863</v>
      </c>
      <c r="C179" s="1"/>
      <c r="D179" s="9">
        <f t="shared" si="9"/>
        <v>0.29142931753407258</v>
      </c>
      <c r="E179" s="9">
        <f t="shared" si="10"/>
        <v>0.88536122003151196</v>
      </c>
      <c r="F179" s="9"/>
      <c r="G179" s="9">
        <f t="shared" si="12"/>
        <v>0.88534611658621998</v>
      </c>
      <c r="H179" s="10">
        <f t="shared" si="11"/>
        <v>-0.26708246991624662</v>
      </c>
    </row>
    <row r="180" spans="1:8" x14ac:dyDescent="0.35">
      <c r="A180" s="1" t="s">
        <v>348</v>
      </c>
      <c r="B180" s="1" t="s">
        <v>2864</v>
      </c>
      <c r="C180" s="1"/>
      <c r="D180" s="9">
        <f t="shared" si="9"/>
        <v>0.29129302224118986</v>
      </c>
      <c r="E180" s="9">
        <f t="shared" si="10"/>
        <v>0.88201196162665862</v>
      </c>
      <c r="F180" s="9"/>
      <c r="G180" s="9">
        <f t="shared" si="12"/>
        <v>0.88201416723165948</v>
      </c>
      <c r="H180" s="10">
        <f t="shared" si="11"/>
        <v>3.870405702777191E-2</v>
      </c>
    </row>
    <row r="181" spans="1:8" x14ac:dyDescent="0.35">
      <c r="A181" s="1" t="s">
        <v>350</v>
      </c>
      <c r="B181" s="1" t="s">
        <v>2865</v>
      </c>
      <c r="C181" s="1"/>
      <c r="D181" s="9">
        <f t="shared" si="9"/>
        <v>0.29115735568018841</v>
      </c>
      <c r="E181" s="9">
        <f t="shared" si="10"/>
        <v>0.87875152017300207</v>
      </c>
      <c r="F181" s="9"/>
      <c r="G181" s="9">
        <f t="shared" si="12"/>
        <v>0.87870923620891972</v>
      </c>
      <c r="H181" s="10">
        <f t="shared" si="11"/>
        <v>-0.73641353540221388</v>
      </c>
    </row>
    <row r="182" spans="1:8" x14ac:dyDescent="0.35">
      <c r="A182" s="1" t="s">
        <v>352</v>
      </c>
      <c r="B182" s="1" t="s">
        <v>2866</v>
      </c>
      <c r="C182" s="1"/>
      <c r="D182" s="9">
        <f t="shared" si="9"/>
        <v>0.29102231259664207</v>
      </c>
      <c r="E182" s="9">
        <f t="shared" si="10"/>
        <v>0.87546641586638552</v>
      </c>
      <c r="F182" s="9"/>
      <c r="G182" s="9">
        <f t="shared" si="12"/>
        <v>0.87543097997865971</v>
      </c>
      <c r="H182" s="10">
        <f t="shared" si="11"/>
        <v>-0.61250227164499904</v>
      </c>
    </row>
    <row r="183" spans="1:8" x14ac:dyDescent="0.35">
      <c r="A183" s="1" t="s">
        <v>354</v>
      </c>
      <c r="B183" s="1" t="s">
        <v>2867</v>
      </c>
      <c r="C183" s="1"/>
      <c r="D183" s="9">
        <f t="shared" si="9"/>
        <v>0.29088788779939384</v>
      </c>
      <c r="E183" s="9">
        <f t="shared" si="10"/>
        <v>0.87221456339758552</v>
      </c>
      <c r="F183" s="9"/>
      <c r="G183" s="9">
        <f t="shared" si="12"/>
        <v>0.87217906001694701</v>
      </c>
      <c r="H183" s="10">
        <f t="shared" si="11"/>
        <v>-0.60909103757111893</v>
      </c>
    </row>
    <row r="184" spans="1:8" x14ac:dyDescent="0.35">
      <c r="A184" s="1" t="s">
        <v>356</v>
      </c>
      <c r="B184" s="1" t="s">
        <v>2868</v>
      </c>
      <c r="C184" s="1"/>
      <c r="D184" s="9">
        <f t="shared" si="9"/>
        <v>0.29075407615956322</v>
      </c>
      <c r="E184" s="9">
        <f t="shared" si="10"/>
        <v>0.86899690248713546</v>
      </c>
      <c r="F184" s="9"/>
      <c r="G184" s="9">
        <f t="shared" si="12"/>
        <v>0.8689531427306747</v>
      </c>
      <c r="H184" s="10">
        <f t="shared" si="11"/>
        <v>-0.74518757981234529</v>
      </c>
    </row>
    <row r="185" spans="1:8" x14ac:dyDescent="0.35">
      <c r="A185" s="1" t="s">
        <v>358</v>
      </c>
      <c r="B185" s="1" t="s">
        <v>2869</v>
      </c>
      <c r="C185" s="1"/>
      <c r="D185" s="9">
        <f t="shared" si="9"/>
        <v>0.29062087260957348</v>
      </c>
      <c r="E185" s="9">
        <f t="shared" si="10"/>
        <v>0.86575522407145167</v>
      </c>
      <c r="F185" s="9"/>
      <c r="G185" s="9">
        <f t="shared" si="12"/>
        <v>0.86575289937229627</v>
      </c>
      <c r="H185" s="10">
        <f t="shared" si="11"/>
        <v>-3.929492898357978E-2</v>
      </c>
    </row>
    <row r="186" spans="1:8" x14ac:dyDescent="0.35">
      <c r="A186" s="1" t="s">
        <v>360</v>
      </c>
      <c r="B186" s="1" t="s">
        <v>2870</v>
      </c>
      <c r="C186" s="1"/>
      <c r="D186" s="9">
        <f t="shared" si="9"/>
        <v>0.29048827214219669</v>
      </c>
      <c r="E186" s="9">
        <f t="shared" si="10"/>
        <v>0.86260836396494189</v>
      </c>
      <c r="F186" s="9"/>
      <c r="G186" s="9">
        <f t="shared" si="12"/>
        <v>0.8625780059620638</v>
      </c>
      <c r="H186" s="10">
        <f t="shared" si="11"/>
        <v>-0.5094271318384358</v>
      </c>
    </row>
    <row r="187" spans="1:8" x14ac:dyDescent="0.35">
      <c r="A187" s="1" t="s">
        <v>362</v>
      </c>
      <c r="B187" s="1" t="s">
        <v>2871</v>
      </c>
      <c r="C187" s="1"/>
      <c r="D187" s="9">
        <f t="shared" si="9"/>
        <v>0.29035626980961809</v>
      </c>
      <c r="E187" s="9">
        <f t="shared" si="10"/>
        <v>0.85943853545505633</v>
      </c>
      <c r="F187" s="9"/>
      <c r="G187" s="9">
        <f t="shared" si="12"/>
        <v>0.85942814320662819</v>
      </c>
      <c r="H187" s="10">
        <f t="shared" si="11"/>
        <v>-0.17312450636453036</v>
      </c>
    </row>
    <row r="188" spans="1:8" x14ac:dyDescent="0.35">
      <c r="A188" s="1" t="s">
        <v>364</v>
      </c>
      <c r="B188" s="1" t="s">
        <v>2872</v>
      </c>
      <c r="C188" s="1"/>
      <c r="D188" s="9">
        <f t="shared" si="9"/>
        <v>0.2902248607225173</v>
      </c>
      <c r="E188" s="9">
        <f t="shared" si="10"/>
        <v>0.85630586643329898</v>
      </c>
      <c r="F188" s="9"/>
      <c r="G188" s="9">
        <f t="shared" si="12"/>
        <v>0.85630299642241425</v>
      </c>
      <c r="H188" s="10">
        <f t="shared" si="11"/>
        <v>-4.7468298414621302E-2</v>
      </c>
    </row>
    <row r="189" spans="1:8" x14ac:dyDescent="0.35">
      <c r="A189" s="1" t="s">
        <v>366</v>
      </c>
      <c r="B189" s="1" t="s">
        <v>2873</v>
      </c>
      <c r="C189" s="1"/>
      <c r="D189" s="9">
        <f t="shared" si="9"/>
        <v>0.29009404004916772</v>
      </c>
      <c r="E189" s="9">
        <f t="shared" si="10"/>
        <v>0.85321133450331699</v>
      </c>
      <c r="F189" s="9"/>
      <c r="G189" s="9">
        <f t="shared" si="12"/>
        <v>0.85320225545717676</v>
      </c>
      <c r="H189" s="10">
        <f t="shared" si="11"/>
        <v>-0.14909487213810024</v>
      </c>
    </row>
    <row r="190" spans="1:8" x14ac:dyDescent="0.35">
      <c r="A190" s="1" t="s">
        <v>368</v>
      </c>
      <c r="B190" s="1" t="s">
        <v>2250</v>
      </c>
      <c r="C190" s="1"/>
      <c r="D190" s="9">
        <f t="shared" si="9"/>
        <v>0.28996380301455282</v>
      </c>
      <c r="E190" s="9">
        <f t="shared" si="10"/>
        <v>0.85015592242209226</v>
      </c>
      <c r="F190" s="9"/>
      <c r="G190" s="9">
        <f t="shared" si="12"/>
        <v>0.85012561461587666</v>
      </c>
      <c r="H190" s="10">
        <f t="shared" si="11"/>
        <v>-0.49420935165844782</v>
      </c>
    </row>
    <row r="191" spans="1:8" x14ac:dyDescent="0.35">
      <c r="A191" s="1" t="s">
        <v>370</v>
      </c>
      <c r="B191" s="1" t="s">
        <v>2874</v>
      </c>
      <c r="C191" s="1"/>
      <c r="D191" s="9">
        <f t="shared" si="9"/>
        <v>0.28983414489949877</v>
      </c>
      <c r="E191" s="9">
        <f t="shared" si="10"/>
        <v>0.84707886206571548</v>
      </c>
      <c r="F191" s="9"/>
      <c r="G191" s="9">
        <f t="shared" si="12"/>
        <v>0.84707277258974045</v>
      </c>
      <c r="H191" s="10">
        <f t="shared" si="11"/>
        <v>-9.8598754144418876E-2</v>
      </c>
    </row>
    <row r="192" spans="1:8" x14ac:dyDescent="0.35">
      <c r="A192" s="1" t="s">
        <v>372</v>
      </c>
      <c r="B192" s="1" t="s">
        <v>2875</v>
      </c>
      <c r="C192" s="1"/>
      <c r="D192" s="9">
        <f t="shared" si="9"/>
        <v>0.28970506103982369</v>
      </c>
      <c r="E192" s="9">
        <f t="shared" si="10"/>
        <v>0.84410423069751328</v>
      </c>
      <c r="F192" s="9"/>
      <c r="G192" s="9">
        <f t="shared" si="12"/>
        <v>0.84404343237872581</v>
      </c>
      <c r="H192" s="10">
        <f t="shared" si="11"/>
        <v>-0.97764479133477522</v>
      </c>
    </row>
    <row r="193" spans="1:8" x14ac:dyDescent="0.35">
      <c r="A193" s="1" t="s">
        <v>374</v>
      </c>
      <c r="B193" s="1" t="s">
        <v>2876</v>
      </c>
      <c r="C193" s="1"/>
      <c r="D193" s="9">
        <f t="shared" si="9"/>
        <v>0.28957654682550321</v>
      </c>
      <c r="E193" s="9">
        <f t="shared" si="10"/>
        <v>0.84104646540930361</v>
      </c>
      <c r="F193" s="9"/>
      <c r="G193" s="9">
        <f t="shared" si="12"/>
        <v>0.84103730122421894</v>
      </c>
      <c r="H193" s="10">
        <f t="shared" si="11"/>
        <v>-0.14633608227221373</v>
      </c>
    </row>
    <row r="194" spans="1:8" x14ac:dyDescent="0.35">
      <c r="A194" s="1" t="s">
        <v>376</v>
      </c>
      <c r="B194" s="1" t="s">
        <v>2877</v>
      </c>
      <c r="C194" s="1"/>
      <c r="D194" s="9">
        <f t="shared" si="9"/>
        <v>0.2894485976998506</v>
      </c>
      <c r="E194" s="9">
        <f t="shared" si="10"/>
        <v>0.8380931384455983</v>
      </c>
      <c r="F194" s="9"/>
      <c r="G194" s="9">
        <f t="shared" si="12"/>
        <v>0.83805409053809399</v>
      </c>
      <c r="H194" s="10">
        <f t="shared" si="11"/>
        <v>-0.61928002109290503</v>
      </c>
    </row>
    <row r="195" spans="1:8" x14ac:dyDescent="0.35">
      <c r="A195" s="1" t="s">
        <v>378</v>
      </c>
      <c r="B195" s="1" t="s">
        <v>2878</v>
      </c>
      <c r="C195" s="1"/>
      <c r="D195" s="9">
        <f t="shared" si="9"/>
        <v>0.28932120915871329</v>
      </c>
      <c r="E195" s="9">
        <f t="shared" si="10"/>
        <v>0.83511959042454964</v>
      </c>
      <c r="F195" s="9"/>
      <c r="G195" s="9">
        <f t="shared" si="12"/>
        <v>0.83509351583495572</v>
      </c>
      <c r="H195" s="10">
        <f t="shared" si="11"/>
        <v>-0.41071420473492992</v>
      </c>
    </row>
    <row r="196" spans="1:8" x14ac:dyDescent="0.35">
      <c r="A196" s="1" t="s">
        <v>380</v>
      </c>
      <c r="B196" s="1" t="s">
        <v>2879</v>
      </c>
      <c r="C196" s="1"/>
      <c r="D196" s="9">
        <f t="shared" si="9"/>
        <v>0.2891943767496834</v>
      </c>
      <c r="E196" s="9">
        <f t="shared" si="10"/>
        <v>0.8321894610685131</v>
      </c>
      <c r="F196" s="9"/>
      <c r="G196" s="9">
        <f t="shared" si="12"/>
        <v>0.83215529666574639</v>
      </c>
      <c r="H196" s="10">
        <f t="shared" si="11"/>
        <v>-0.53451746595367666</v>
      </c>
    </row>
    <row r="197" spans="1:8" x14ac:dyDescent="0.35">
      <c r="A197" s="1" t="s">
        <v>382</v>
      </c>
      <c r="B197" s="1" t="s">
        <v>2880</v>
      </c>
      <c r="C197" s="1"/>
      <c r="D197" s="9">
        <f t="shared" si="9"/>
        <v>0.28906809607132344</v>
      </c>
      <c r="E197" s="9">
        <f t="shared" si="10"/>
        <v>0.82930377283102497</v>
      </c>
      <c r="F197" s="9"/>
      <c r="G197" s="9">
        <f t="shared" si="12"/>
        <v>0.82923915654907887</v>
      </c>
      <c r="H197" s="10">
        <f t="shared" si="11"/>
        <v>-1.004220583046056</v>
      </c>
    </row>
    <row r="198" spans="1:8" x14ac:dyDescent="0.35">
      <c r="A198" s="1" t="s">
        <v>384</v>
      </c>
      <c r="B198" s="1" t="s">
        <v>2881</v>
      </c>
      <c r="C198" s="1"/>
      <c r="D198" s="9">
        <f t="shared" ref="D198:D261" si="13">1/(LOG10(A198))</f>
        <v>0.28894236277240609</v>
      </c>
      <c r="E198" s="9">
        <f t="shared" ref="E198:E261" si="14">LOG10(B198)</f>
        <v>0.82639878218761775</v>
      </c>
      <c r="F198" s="9"/>
      <c r="G198" s="9">
        <f t="shared" si="12"/>
        <v>0.82634482291007316</v>
      </c>
      <c r="H198" s="10">
        <f t="shared" ref="H198:H261" si="15">1000*(POWER(10,G198)-B198)</f>
        <v>-0.83301652694256489</v>
      </c>
    </row>
    <row r="199" spans="1:8" x14ac:dyDescent="0.35">
      <c r="A199" s="1" t="s">
        <v>386</v>
      </c>
      <c r="B199" s="1" t="s">
        <v>359</v>
      </c>
      <c r="C199" s="1"/>
      <c r="D199" s="9">
        <f t="shared" si="13"/>
        <v>0.28881717255116757</v>
      </c>
      <c r="E199" s="9">
        <f t="shared" si="14"/>
        <v>0.823539433656859</v>
      </c>
      <c r="F199" s="9"/>
      <c r="G199" s="9">
        <f t="shared" si="12"/>
        <v>0.82347202701578226</v>
      </c>
      <c r="H199" s="10">
        <f t="shared" si="15"/>
        <v>-1.0337704311753626</v>
      </c>
    </row>
    <row r="200" spans="1:8" x14ac:dyDescent="0.35">
      <c r="A200" s="1" t="s">
        <v>388</v>
      </c>
      <c r="B200" s="1" t="s">
        <v>2882</v>
      </c>
      <c r="C200" s="1"/>
      <c r="D200" s="9">
        <f t="shared" si="13"/>
        <v>0.28869252115457555</v>
      </c>
      <c r="E200" s="9">
        <f t="shared" si="14"/>
        <v>0.82066113464359547</v>
      </c>
      <c r="F200" s="9"/>
      <c r="G200" s="9">
        <f t="shared" si="12"/>
        <v>0.82062050391039065</v>
      </c>
      <c r="H200" s="10">
        <f t="shared" si="15"/>
        <v>-0.61902924586032526</v>
      </c>
    </row>
    <row r="201" spans="1:8" x14ac:dyDescent="0.35">
      <c r="A201" s="1" t="s">
        <v>390</v>
      </c>
      <c r="B201" s="1" t="s">
        <v>2883</v>
      </c>
      <c r="C201" s="1"/>
      <c r="D201" s="9">
        <f t="shared" si="13"/>
        <v>0.28856840437760933</v>
      </c>
      <c r="E201" s="9">
        <f t="shared" si="14"/>
        <v>0.8178296997456056</v>
      </c>
      <c r="F201" s="9"/>
      <c r="G201" s="9">
        <f t="shared" si="12"/>
        <v>0.81778999235837091</v>
      </c>
      <c r="H201" s="10">
        <f t="shared" si="15"/>
        <v>-0.60103096329910954</v>
      </c>
    </row>
    <row r="202" spans="1:8" x14ac:dyDescent="0.35">
      <c r="A202" s="1" t="s">
        <v>392</v>
      </c>
      <c r="B202" s="1" t="s">
        <v>2884</v>
      </c>
      <c r="C202" s="1"/>
      <c r="D202" s="9">
        <f t="shared" si="13"/>
        <v>0.28844481806255379</v>
      </c>
      <c r="E202" s="9">
        <f t="shared" si="14"/>
        <v>0.81504617606463059</v>
      </c>
      <c r="F202" s="9"/>
      <c r="G202" s="9">
        <f t="shared" si="12"/>
        <v>0.81498023478195591</v>
      </c>
      <c r="H202" s="10">
        <f t="shared" si="15"/>
        <v>-0.99171363697880821</v>
      </c>
    </row>
    <row r="203" spans="1:8" x14ac:dyDescent="0.35">
      <c r="A203" s="1" t="s">
        <v>394</v>
      </c>
      <c r="B203" s="1" t="s">
        <v>2885</v>
      </c>
      <c r="C203" s="1"/>
      <c r="D203" s="9">
        <f t="shared" si="13"/>
        <v>0.28832175809830618</v>
      </c>
      <c r="E203" s="9">
        <f t="shared" si="14"/>
        <v>0.81224469680036926</v>
      </c>
      <c r="F203" s="9"/>
      <c r="G203" s="9">
        <f t="shared" si="12"/>
        <v>0.81219097720156697</v>
      </c>
      <c r="H203" s="10">
        <f t="shared" si="15"/>
        <v>-0.80272407157089276</v>
      </c>
    </row>
    <row r="204" spans="1:8" x14ac:dyDescent="0.35">
      <c r="A204" s="1" t="s">
        <v>396</v>
      </c>
      <c r="B204" s="1" t="s">
        <v>2886</v>
      </c>
      <c r="C204" s="1"/>
      <c r="D204" s="9">
        <f t="shared" si="13"/>
        <v>0.2881992204196947</v>
      </c>
      <c r="E204" s="9">
        <f t="shared" si="14"/>
        <v>0.80942502879703426</v>
      </c>
      <c r="F204" s="9"/>
      <c r="G204" s="9">
        <f t="shared" si="12"/>
        <v>0.80942196918192622</v>
      </c>
      <c r="H204" s="10">
        <f t="shared" si="15"/>
        <v>-4.5426155627303899E-2</v>
      </c>
    </row>
    <row r="205" spans="1:8" x14ac:dyDescent="0.35">
      <c r="A205" s="1" t="s">
        <v>398</v>
      </c>
      <c r="B205" s="1" t="s">
        <v>2887</v>
      </c>
      <c r="C205" s="1"/>
      <c r="D205" s="9">
        <f t="shared" si="13"/>
        <v>0.28807720100681022</v>
      </c>
      <c r="E205" s="9">
        <f t="shared" si="14"/>
        <v>0.80672250307618132</v>
      </c>
      <c r="F205" s="9"/>
      <c r="G205" s="9">
        <f t="shared" si="12"/>
        <v>0.80667296376861941</v>
      </c>
      <c r="H205" s="10">
        <f t="shared" si="15"/>
        <v>-0.73090907523365445</v>
      </c>
    </row>
    <row r="206" spans="1:8" x14ac:dyDescent="0.35">
      <c r="A206" s="1" t="s">
        <v>400</v>
      </c>
      <c r="B206" s="1" t="s">
        <v>1797</v>
      </c>
      <c r="C206" s="1"/>
      <c r="D206" s="9">
        <f t="shared" si="13"/>
        <v>0.28795569588434933</v>
      </c>
      <c r="E206" s="9">
        <f t="shared" si="14"/>
        <v>0.80400305472961264</v>
      </c>
      <c r="F206" s="9"/>
      <c r="G206" s="9">
        <f t="shared" si="12"/>
        <v>0.80394371743943793</v>
      </c>
      <c r="H206" s="10">
        <f t="shared" si="15"/>
        <v>-0.8699950550008495</v>
      </c>
    </row>
    <row r="207" spans="1:8" x14ac:dyDescent="0.35">
      <c r="A207" s="1" t="s">
        <v>402</v>
      </c>
      <c r="B207" s="1" t="s">
        <v>2888</v>
      </c>
      <c r="C207" s="1"/>
      <c r="D207" s="9">
        <f t="shared" si="13"/>
        <v>0.28783470112096943</v>
      </c>
      <c r="E207" s="9">
        <f t="shared" si="14"/>
        <v>0.80126647048962019</v>
      </c>
      <c r="F207" s="9"/>
      <c r="G207" s="9">
        <f t="shared" si="12"/>
        <v>0.80123399004503426</v>
      </c>
      <c r="H207" s="10">
        <f t="shared" si="15"/>
        <v>-0.4732470159547475</v>
      </c>
    </row>
    <row r="208" spans="1:8" x14ac:dyDescent="0.35">
      <c r="A208" s="1" t="s">
        <v>404</v>
      </c>
      <c r="B208" s="1" t="s">
        <v>2889</v>
      </c>
      <c r="C208" s="1"/>
      <c r="D208" s="9">
        <f t="shared" si="13"/>
        <v>0.28771421282865522</v>
      </c>
      <c r="E208" s="9">
        <f t="shared" si="14"/>
        <v>0.79858159472854773</v>
      </c>
      <c r="F208" s="9"/>
      <c r="G208" s="9">
        <f t="shared" si="12"/>
        <v>0.79854354475662603</v>
      </c>
      <c r="H208" s="10">
        <f t="shared" si="15"/>
        <v>-0.55097589521402313</v>
      </c>
    </row>
    <row r="209" spans="1:8" x14ac:dyDescent="0.35">
      <c r="A209" s="1" t="s">
        <v>406</v>
      </c>
      <c r="B209" s="1" t="s">
        <v>2890</v>
      </c>
      <c r="C209" s="1"/>
      <c r="D209" s="9">
        <f t="shared" si="13"/>
        <v>0.28759422716209632</v>
      </c>
      <c r="E209" s="9">
        <f t="shared" si="14"/>
        <v>0.79588001734407521</v>
      </c>
      <c r="F209" s="9"/>
      <c r="G209" s="9">
        <f t="shared" si="12"/>
        <v>0.79587214801483697</v>
      </c>
      <c r="H209" s="10">
        <f t="shared" si="15"/>
        <v>-0.11324772520726611</v>
      </c>
    </row>
    <row r="210" spans="1:8" x14ac:dyDescent="0.35">
      <c r="A210" s="1" t="s">
        <v>408</v>
      </c>
      <c r="B210" s="1" t="s">
        <v>2891</v>
      </c>
      <c r="C210" s="1"/>
      <c r="D210" s="9">
        <f t="shared" si="13"/>
        <v>0.28747474031807607</v>
      </c>
      <c r="E210" s="9">
        <f t="shared" si="14"/>
        <v>0.79323144705652093</v>
      </c>
      <c r="F210" s="9"/>
      <c r="G210" s="9">
        <f t="shared" si="12"/>
        <v>0.79321956947330818</v>
      </c>
      <c r="H210" s="10">
        <f t="shared" si="15"/>
        <v>-0.16989057204774838</v>
      </c>
    </row>
    <row r="211" spans="1:8" x14ac:dyDescent="0.35">
      <c r="A211" s="1" t="s">
        <v>410</v>
      </c>
      <c r="B211" s="1" t="s">
        <v>2892</v>
      </c>
      <c r="C211" s="1"/>
      <c r="D211" s="9">
        <f t="shared" si="13"/>
        <v>0.28735574853487095</v>
      </c>
      <c r="E211" s="9">
        <f t="shared" si="14"/>
        <v>0.7906369619317033</v>
      </c>
      <c r="F211" s="9"/>
      <c r="G211" s="9">
        <f t="shared" si="12"/>
        <v>0.79058558195299611</v>
      </c>
      <c r="H211" s="10">
        <f t="shared" si="15"/>
        <v>-0.73050111111339078</v>
      </c>
    </row>
    <row r="212" spans="1:8" x14ac:dyDescent="0.35">
      <c r="A212" s="1" t="s">
        <v>412</v>
      </c>
      <c r="B212" s="1" t="s">
        <v>2893</v>
      </c>
      <c r="C212" s="1"/>
      <c r="D212" s="9">
        <f t="shared" si="13"/>
        <v>0.28723724809166074</v>
      </c>
      <c r="E212" s="9">
        <f t="shared" si="14"/>
        <v>0.78795612328393183</v>
      </c>
      <c r="F212" s="9"/>
      <c r="G212" s="9">
        <f t="shared" si="12"/>
        <v>0.78796996139078601</v>
      </c>
      <c r="H212" s="10">
        <f t="shared" si="15"/>
        <v>0.19554891510153993</v>
      </c>
    </row>
    <row r="213" spans="1:8" x14ac:dyDescent="0.35">
      <c r="A213" s="1" t="s">
        <v>414</v>
      </c>
      <c r="B213" s="1" t="s">
        <v>2894</v>
      </c>
      <c r="C213" s="1"/>
      <c r="D213" s="9">
        <f t="shared" si="13"/>
        <v>0.28711923530794858</v>
      </c>
      <c r="E213" s="9">
        <f t="shared" si="14"/>
        <v>0.78540102499238751</v>
      </c>
      <c r="F213" s="9"/>
      <c r="G213" s="9">
        <f t="shared" si="12"/>
        <v>0.78537248678651395</v>
      </c>
      <c r="H213" s="10">
        <f t="shared" si="15"/>
        <v>-0.40089358910755379</v>
      </c>
    </row>
    <row r="214" spans="1:8" x14ac:dyDescent="0.35">
      <c r="A214" s="1" t="s">
        <v>416</v>
      </c>
      <c r="B214" s="1" t="s">
        <v>2895</v>
      </c>
      <c r="C214" s="1"/>
      <c r="D214" s="9">
        <f t="shared" si="13"/>
        <v>0.2870017065429919</v>
      </c>
      <c r="E214" s="9">
        <f t="shared" si="14"/>
        <v>0.78283080520259185</v>
      </c>
      <c r="F214" s="9"/>
      <c r="G214" s="9">
        <f t="shared" si="12"/>
        <v>0.78279294016181211</v>
      </c>
      <c r="H214" s="10">
        <f t="shared" si="15"/>
        <v>-0.5287690054140981</v>
      </c>
    </row>
    <row r="215" spans="1:8" x14ac:dyDescent="0.35">
      <c r="A215" s="1" t="s">
        <v>418</v>
      </c>
      <c r="B215" s="1" t="s">
        <v>2896</v>
      </c>
      <c r="C215" s="1"/>
      <c r="D215" s="9">
        <f t="shared" si="13"/>
        <v>0.28688465819524217</v>
      </c>
      <c r="E215" s="9">
        <f t="shared" si="14"/>
        <v>0.78024528386535263</v>
      </c>
      <c r="F215" s="9"/>
      <c r="G215" s="9">
        <f t="shared" si="12"/>
        <v>0.78023110650553917</v>
      </c>
      <c r="H215" s="10">
        <f t="shared" si="15"/>
        <v>-0.19681094450607617</v>
      </c>
    </row>
    <row r="216" spans="1:8" x14ac:dyDescent="0.35">
      <c r="A216" s="1" t="s">
        <v>420</v>
      </c>
      <c r="B216" s="1" t="s">
        <v>2897</v>
      </c>
      <c r="C216" s="1"/>
      <c r="D216" s="9">
        <f t="shared" si="13"/>
        <v>0.28676808670179549</v>
      </c>
      <c r="E216" s="9">
        <f t="shared" si="14"/>
        <v>0.77771673860962598</v>
      </c>
      <c r="F216" s="9"/>
      <c r="G216" s="9">
        <f t="shared" si="12"/>
        <v>0.77768677373239825</v>
      </c>
      <c r="H216" s="10">
        <f t="shared" si="15"/>
        <v>-0.41355183061320133</v>
      </c>
    </row>
    <row r="217" spans="1:8" x14ac:dyDescent="0.35">
      <c r="A217" s="1" t="s">
        <v>422</v>
      </c>
      <c r="B217" s="1" t="s">
        <v>2898</v>
      </c>
      <c r="C217" s="1"/>
      <c r="D217" s="9">
        <f t="shared" si="13"/>
        <v>0.28665198853785179</v>
      </c>
      <c r="E217" s="9">
        <f t="shared" si="14"/>
        <v>0.77517338542478675</v>
      </c>
      <c r="F217" s="9"/>
      <c r="G217" s="9">
        <f t="shared" si="12"/>
        <v>0.77515973263587057</v>
      </c>
      <c r="H217" s="10">
        <f t="shared" si="15"/>
        <v>-0.18732839986856931</v>
      </c>
    </row>
    <row r="218" spans="1:8" x14ac:dyDescent="0.35">
      <c r="A218" s="1" t="s">
        <v>424</v>
      </c>
      <c r="B218" s="1" t="s">
        <v>2899</v>
      </c>
      <c r="C218" s="1"/>
      <c r="D218" s="9">
        <f t="shared" si="13"/>
        <v>0.28653636021618395</v>
      </c>
      <c r="E218" s="9">
        <f t="shared" si="14"/>
        <v>0.77268835468214148</v>
      </c>
      <c r="F218" s="9"/>
      <c r="G218" s="9">
        <f t="shared" si="12"/>
        <v>0.77264977684183123</v>
      </c>
      <c r="H218" s="10">
        <f t="shared" si="15"/>
        <v>-0.52628702804913274</v>
      </c>
    </row>
    <row r="219" spans="1:8" x14ac:dyDescent="0.35">
      <c r="A219" s="1" t="s">
        <v>426</v>
      </c>
      <c r="B219" s="1" t="s">
        <v>2900</v>
      </c>
      <c r="C219" s="1"/>
      <c r="D219" s="9">
        <f t="shared" si="13"/>
        <v>0.2864211982866155</v>
      </c>
      <c r="E219" s="9">
        <f t="shared" si="14"/>
        <v>0.77018902273599332</v>
      </c>
      <c r="F219" s="9"/>
      <c r="G219" s="9">
        <f t="shared" si="12"/>
        <v>0.77015670276557557</v>
      </c>
      <c r="H219" s="10">
        <f t="shared" si="15"/>
        <v>-0.43838885645275383</v>
      </c>
    </row>
    <row r="220" spans="1:8" x14ac:dyDescent="0.35">
      <c r="A220" s="1" t="s">
        <v>428</v>
      </c>
      <c r="B220" s="1" t="s">
        <v>2901</v>
      </c>
      <c r="C220" s="1"/>
      <c r="D220" s="9">
        <f t="shared" si="13"/>
        <v>0.28630649933550772</v>
      </c>
      <c r="E220" s="9">
        <f t="shared" si="14"/>
        <v>0.76767522402796007</v>
      </c>
      <c r="F220" s="9"/>
      <c r="G220" s="9">
        <f t="shared" si="12"/>
        <v>0.76768030956998246</v>
      </c>
      <c r="H220" s="10">
        <f t="shared" si="15"/>
        <v>6.8585246332020233E-2</v>
      </c>
    </row>
    <row r="221" spans="1:8" x14ac:dyDescent="0.35">
      <c r="A221" s="1" t="s">
        <v>430</v>
      </c>
      <c r="B221" s="1" t="s">
        <v>2902</v>
      </c>
      <c r="C221" s="1"/>
      <c r="D221" s="9">
        <f t="shared" si="13"/>
        <v>0.28619225998525522</v>
      </c>
      <c r="E221" s="9">
        <f t="shared" si="14"/>
        <v>0.76522136630498072</v>
      </c>
      <c r="F221" s="9"/>
      <c r="G221" s="9">
        <f t="shared" si="12"/>
        <v>0.76522039912094897</v>
      </c>
      <c r="H221" s="10">
        <f t="shared" si="15"/>
        <v>-1.297017061663297E-2</v>
      </c>
    </row>
    <row r="222" spans="1:8" x14ac:dyDescent="0.35">
      <c r="A222" s="1" t="s">
        <v>432</v>
      </c>
      <c r="B222" s="1" t="s">
        <v>2903</v>
      </c>
      <c r="C222" s="1"/>
      <c r="D222" s="9">
        <f t="shared" si="13"/>
        <v>0.28607847689378996</v>
      </c>
      <c r="E222" s="9">
        <f t="shared" si="14"/>
        <v>0.76275356493337398</v>
      </c>
      <c r="F222" s="9"/>
      <c r="G222" s="9">
        <f t="shared" si="12"/>
        <v>0.76277677594623583</v>
      </c>
      <c r="H222" s="10">
        <f t="shared" si="15"/>
        <v>0.30951018968661259</v>
      </c>
    </row>
    <row r="223" spans="1:8" x14ac:dyDescent="0.35">
      <c r="A223" s="1" t="s">
        <v>434</v>
      </c>
      <c r="B223" s="1" t="s">
        <v>2904</v>
      </c>
      <c r="C223" s="1"/>
      <c r="D223" s="9">
        <f t="shared" si="13"/>
        <v>0.28596514675409423</v>
      </c>
      <c r="E223" s="9">
        <f t="shared" si="14"/>
        <v>0.76034707852990635</v>
      </c>
      <c r="F223" s="9"/>
      <c r="G223" s="9">
        <f t="shared" si="12"/>
        <v>0.76034924719499486</v>
      </c>
      <c r="H223" s="10">
        <f t="shared" si="15"/>
        <v>2.8757845075944033E-2</v>
      </c>
    </row>
    <row r="224" spans="1:8" x14ac:dyDescent="0.35">
      <c r="A224" s="1" t="s">
        <v>436</v>
      </c>
      <c r="B224" s="1" t="s">
        <v>2905</v>
      </c>
      <c r="C224" s="1"/>
      <c r="D224" s="9">
        <f t="shared" si="13"/>
        <v>0.28585226629372118</v>
      </c>
      <c r="E224" s="9">
        <f t="shared" si="14"/>
        <v>0.75792718311332929</v>
      </c>
      <c r="F224" s="9"/>
      <c r="G224" s="9">
        <f t="shared" si="12"/>
        <v>0.75793762259570485</v>
      </c>
      <c r="H224" s="10">
        <f t="shared" si="15"/>
        <v>0.13766611512533444</v>
      </c>
    </row>
    <row r="225" spans="1:8" x14ac:dyDescent="0.35">
      <c r="A225" s="1" t="s">
        <v>438</v>
      </c>
      <c r="B225" s="1" t="s">
        <v>405</v>
      </c>
      <c r="C225" s="1"/>
      <c r="D225" s="9">
        <f t="shared" si="13"/>
        <v>0.2857398322743237</v>
      </c>
      <c r="E225" s="9">
        <f t="shared" si="14"/>
        <v>0.75549372841511919</v>
      </c>
      <c r="F225" s="9"/>
      <c r="G225" s="9">
        <f t="shared" si="12"/>
        <v>0.75554171442001916</v>
      </c>
      <c r="H225" s="10">
        <f t="shared" si="15"/>
        <v>0.62928590501165615</v>
      </c>
    </row>
    <row r="226" spans="1:8" x14ac:dyDescent="0.35">
      <c r="A226" s="1" t="s">
        <v>440</v>
      </c>
      <c r="B226" s="1" t="s">
        <v>2906</v>
      </c>
      <c r="C226" s="1"/>
      <c r="D226" s="9">
        <f t="shared" si="13"/>
        <v>0.28562784149119153</v>
      </c>
      <c r="E226" s="9">
        <f t="shared" si="14"/>
        <v>0.75312324468171254</v>
      </c>
      <c r="F226" s="9"/>
      <c r="G226" s="9">
        <f t="shared" ref="G226:G274" si="16" xml:space="preserve"> -68518.0561*D226^4 + 83489.1009*D226^3 - 37760.471*D226^2 + 7544.72647*D226 - 563.064575</f>
        <v>0.75316133743933733</v>
      </c>
      <c r="H226" s="10">
        <f t="shared" si="15"/>
        <v>0.49682151325924906</v>
      </c>
    </row>
    <row r="227" spans="1:8" x14ac:dyDescent="0.35">
      <c r="A227" s="1" t="s">
        <v>442</v>
      </c>
      <c r="B227" s="1" t="s">
        <v>1815</v>
      </c>
      <c r="C227" s="1"/>
      <c r="D227" s="9">
        <f t="shared" si="13"/>
        <v>0.2855162907727955</v>
      </c>
      <c r="E227" s="9">
        <f t="shared" si="14"/>
        <v>0.75081684264975457</v>
      </c>
      <c r="F227" s="9"/>
      <c r="G227" s="9">
        <f t="shared" si="16"/>
        <v>0.75079630889047166</v>
      </c>
      <c r="H227" s="10">
        <f t="shared" si="15"/>
        <v>-0.26637332449741535</v>
      </c>
    </row>
    <row r="228" spans="1:8" x14ac:dyDescent="0.35">
      <c r="A228" s="1" t="s">
        <v>444</v>
      </c>
      <c r="B228" s="1" t="s">
        <v>2284</v>
      </c>
      <c r="C228" s="1"/>
      <c r="D228" s="9">
        <f t="shared" si="13"/>
        <v>0.28540517698033968</v>
      </c>
      <c r="E228" s="9">
        <f t="shared" si="14"/>
        <v>0.74842062246756835</v>
      </c>
      <c r="F228" s="9"/>
      <c r="G228" s="9">
        <f t="shared" si="16"/>
        <v>0.74844644843585684</v>
      </c>
      <c r="H228" s="10">
        <f t="shared" si="15"/>
        <v>0.33320064822994766</v>
      </c>
    </row>
    <row r="229" spans="1:8" x14ac:dyDescent="0.35">
      <c r="A229" s="1" t="s">
        <v>446</v>
      </c>
      <c r="B229" s="1" t="s">
        <v>2907</v>
      </c>
      <c r="C229" s="1"/>
      <c r="D229" s="9">
        <f t="shared" si="13"/>
        <v>0.28529449700732112</v>
      </c>
      <c r="E229" s="9">
        <f t="shared" si="14"/>
        <v>0.74608904305620027</v>
      </c>
      <c r="F229" s="9"/>
      <c r="G229" s="9">
        <f t="shared" si="16"/>
        <v>0.74611157812785223</v>
      </c>
      <c r="H229" s="10">
        <f t="shared" si="15"/>
        <v>0.28918445413950167</v>
      </c>
    </row>
    <row r="230" spans="1:8" x14ac:dyDescent="0.35">
      <c r="A230" s="1" t="s">
        <v>448</v>
      </c>
      <c r="B230" s="1" t="s">
        <v>2908</v>
      </c>
      <c r="C230" s="1"/>
      <c r="D230" s="9">
        <f t="shared" si="13"/>
        <v>0.28518424777909657</v>
      </c>
      <c r="E230" s="9">
        <f t="shared" si="14"/>
        <v>0.7437448785924613</v>
      </c>
      <c r="F230" s="9"/>
      <c r="G230" s="9">
        <f t="shared" si="16"/>
        <v>0.74379152237168</v>
      </c>
      <c r="H230" s="10">
        <f t="shared" si="15"/>
        <v>0.5953572140340313</v>
      </c>
    </row>
    <row r="231" spans="1:8" x14ac:dyDescent="0.35">
      <c r="A231" s="1" t="s">
        <v>450</v>
      </c>
      <c r="B231" s="1" t="s">
        <v>2909</v>
      </c>
      <c r="C231" s="1"/>
      <c r="D231" s="9">
        <f t="shared" si="13"/>
        <v>0.2850744262524566</v>
      </c>
      <c r="E231" s="9">
        <f t="shared" si="14"/>
        <v>0.7414667617697549</v>
      </c>
      <c r="F231" s="9"/>
      <c r="G231" s="9">
        <f t="shared" si="16"/>
        <v>0.74148610788904534</v>
      </c>
      <c r="H231" s="10">
        <f t="shared" si="15"/>
        <v>0.24563258851717507</v>
      </c>
    </row>
    <row r="232" spans="1:8" x14ac:dyDescent="0.35">
      <c r="A232" s="1" t="s">
        <v>452</v>
      </c>
      <c r="B232" s="1" t="s">
        <v>2910</v>
      </c>
      <c r="C232" s="1"/>
      <c r="D232" s="9">
        <f t="shared" si="13"/>
        <v>0.28496502941520663</v>
      </c>
      <c r="E232" s="9">
        <f t="shared" si="14"/>
        <v>0.73917663191072991</v>
      </c>
      <c r="F232" s="9"/>
      <c r="G232" s="9">
        <f t="shared" si="16"/>
        <v>0.73919516368539462</v>
      </c>
      <c r="H232" s="10">
        <f t="shared" si="15"/>
        <v>0.2340553633235487</v>
      </c>
    </row>
    <row r="233" spans="1:8" x14ac:dyDescent="0.35">
      <c r="A233" s="1" t="s">
        <v>454</v>
      </c>
      <c r="B233" s="1" t="s">
        <v>2911</v>
      </c>
      <c r="C233" s="1"/>
      <c r="D233" s="9">
        <f t="shared" si="13"/>
        <v>0.28485605428575472</v>
      </c>
      <c r="E233" s="9">
        <f t="shared" si="14"/>
        <v>0.73687436164842257</v>
      </c>
      <c r="F233" s="9"/>
      <c r="G233" s="9">
        <f t="shared" si="16"/>
        <v>0.73691852101239874</v>
      </c>
      <c r="H233" s="10">
        <f t="shared" si="15"/>
        <v>0.55479806779068497</v>
      </c>
    </row>
    <row r="234" spans="1:8" x14ac:dyDescent="0.35">
      <c r="A234" s="1" t="s">
        <v>456</v>
      </c>
      <c r="B234" s="1" t="s">
        <v>1821</v>
      </c>
      <c r="C234" s="1"/>
      <c r="D234" s="9">
        <f t="shared" si="13"/>
        <v>0.28474749791270632</v>
      </c>
      <c r="E234" s="9">
        <f t="shared" si="14"/>
        <v>0.73463983898769947</v>
      </c>
      <c r="F234" s="9"/>
      <c r="G234" s="9">
        <f t="shared" si="16"/>
        <v>0.73465601333680297</v>
      </c>
      <c r="H234" s="10">
        <f t="shared" si="15"/>
        <v>0.20215776499021842</v>
      </c>
    </row>
    <row r="235" spans="1:8" x14ac:dyDescent="0.35">
      <c r="A235" s="1" t="s">
        <v>458</v>
      </c>
      <c r="B235" s="1" t="s">
        <v>2912</v>
      </c>
      <c r="C235" s="1"/>
      <c r="D235" s="9">
        <f t="shared" si="13"/>
        <v>0.2846393573744655</v>
      </c>
      <c r="E235" s="9">
        <f t="shared" si="14"/>
        <v>0.7323937598229685</v>
      </c>
      <c r="F235" s="9"/>
      <c r="G235" s="9">
        <f t="shared" si="16"/>
        <v>0.73240747630700298</v>
      </c>
      <c r="H235" s="10">
        <f t="shared" si="15"/>
        <v>0.17055290030043579</v>
      </c>
    </row>
    <row r="236" spans="1:8" x14ac:dyDescent="0.35">
      <c r="A236" s="1" t="s">
        <v>460</v>
      </c>
      <c r="B236" s="1" t="s">
        <v>2913</v>
      </c>
      <c r="C236" s="1"/>
      <c r="D236" s="9">
        <f t="shared" si="13"/>
        <v>0.28453162977884267</v>
      </c>
      <c r="E236" s="9">
        <f t="shared" si="14"/>
        <v>0.73013600399667777</v>
      </c>
      <c r="F236" s="9"/>
      <c r="G236" s="9">
        <f t="shared" si="16"/>
        <v>0.73017274771848406</v>
      </c>
      <c r="H236" s="10">
        <f t="shared" si="15"/>
        <v>0.45452022080283427</v>
      </c>
    </row>
    <row r="237" spans="1:8" x14ac:dyDescent="0.35">
      <c r="A237" s="1" t="s">
        <v>462</v>
      </c>
      <c r="B237" s="1" t="s">
        <v>2914</v>
      </c>
      <c r="C237" s="1"/>
      <c r="D237" s="9">
        <f t="shared" si="13"/>
        <v>0.28442431226266873</v>
      </c>
      <c r="E237" s="9">
        <f t="shared" si="14"/>
        <v>0.72794770954479682</v>
      </c>
      <c r="F237" s="9"/>
      <c r="G237" s="9">
        <f t="shared" si="16"/>
        <v>0.72795166748130669</v>
      </c>
      <c r="H237" s="10">
        <f t="shared" si="15"/>
        <v>4.8711802535628124E-2</v>
      </c>
    </row>
    <row r="238" spans="1:8" x14ac:dyDescent="0.35">
      <c r="A238" s="1" t="s">
        <v>464</v>
      </c>
      <c r="B238" s="1" t="s">
        <v>2915</v>
      </c>
      <c r="C238" s="1"/>
      <c r="D238" s="9">
        <f t="shared" si="13"/>
        <v>0.28431740199141536</v>
      </c>
      <c r="E238" s="9">
        <f t="shared" si="14"/>
        <v>0.72566666031417859</v>
      </c>
      <c r="F238" s="9"/>
      <c r="G238" s="9">
        <f t="shared" si="16"/>
        <v>0.72574407759213955</v>
      </c>
      <c r="H238" s="10">
        <f t="shared" si="15"/>
        <v>0.94789221277302715</v>
      </c>
    </row>
    <row r="239" spans="1:8" x14ac:dyDescent="0.35">
      <c r="A239" s="1" t="s">
        <v>466</v>
      </c>
      <c r="B239" s="1" t="s">
        <v>2916</v>
      </c>
      <c r="C239" s="1"/>
      <c r="D239" s="9">
        <f t="shared" si="13"/>
        <v>0.28421089615882145</v>
      </c>
      <c r="E239" s="9">
        <f t="shared" si="14"/>
        <v>0.72353776153205684</v>
      </c>
      <c r="F239" s="9"/>
      <c r="G239" s="9">
        <f t="shared" si="16"/>
        <v>0.72354982209947138</v>
      </c>
      <c r="H239" s="10">
        <f t="shared" si="15"/>
        <v>0.14693566441614792</v>
      </c>
    </row>
    <row r="240" spans="1:8" x14ac:dyDescent="0.35">
      <c r="A240" s="1" t="s">
        <v>468</v>
      </c>
      <c r="B240" s="1" t="s">
        <v>2917</v>
      </c>
      <c r="C240" s="1"/>
      <c r="D240" s="9">
        <f t="shared" si="13"/>
        <v>0.2841047919865255</v>
      </c>
      <c r="E240" s="9">
        <f t="shared" si="14"/>
        <v>0.72131588060589913</v>
      </c>
      <c r="F240" s="9"/>
      <c r="G240" s="9">
        <f t="shared" si="16"/>
        <v>0.72136874707564402</v>
      </c>
      <c r="H240" s="10">
        <f t="shared" si="15"/>
        <v>0.64082332846560064</v>
      </c>
    </row>
    <row r="241" spans="1:8" x14ac:dyDescent="0.35">
      <c r="A241" s="1" t="s">
        <v>470</v>
      </c>
      <c r="B241" s="1" t="s">
        <v>2918</v>
      </c>
      <c r="C241" s="1"/>
      <c r="D241" s="9">
        <f t="shared" si="13"/>
        <v>0.28399908672370416</v>
      </c>
      <c r="E241" s="9">
        <f t="shared" si="14"/>
        <v>0.71916549408921338</v>
      </c>
      <c r="F241" s="9"/>
      <c r="G241" s="9">
        <f t="shared" si="16"/>
        <v>0.71920070058479268</v>
      </c>
      <c r="H241" s="10">
        <f t="shared" si="15"/>
        <v>0.42464066775682596</v>
      </c>
    </row>
    <row r="242" spans="1:8" x14ac:dyDescent="0.35">
      <c r="A242" s="1" t="s">
        <v>472</v>
      </c>
      <c r="B242" s="1" t="s">
        <v>2919</v>
      </c>
      <c r="C242" s="1"/>
      <c r="D242" s="9">
        <f t="shared" si="13"/>
        <v>0.28389377764671597</v>
      </c>
      <c r="E242" s="9">
        <f t="shared" si="14"/>
        <v>0.71700440704054702</v>
      </c>
      <c r="F242" s="9"/>
      <c r="G242" s="9">
        <f t="shared" si="16"/>
        <v>0.71704553265374216</v>
      </c>
      <c r="H242" s="10">
        <f t="shared" si="15"/>
        <v>0.49357487610368622</v>
      </c>
    </row>
    <row r="243" spans="1:8" x14ac:dyDescent="0.35">
      <c r="A243" s="1" t="s">
        <v>474</v>
      </c>
      <c r="B243" s="1" t="s">
        <v>2920</v>
      </c>
      <c r="C243" s="1"/>
      <c r="D243" s="9">
        <f t="shared" si="13"/>
        <v>0.28378886205875148</v>
      </c>
      <c r="E243" s="9">
        <f t="shared" si="14"/>
        <v>0.71483251243333268</v>
      </c>
      <c r="F243" s="9"/>
      <c r="G243" s="9">
        <f t="shared" si="16"/>
        <v>0.71490309524494933</v>
      </c>
      <c r="H243" s="10">
        <f t="shared" si="15"/>
        <v>0.8429124086450912</v>
      </c>
    </row>
    <row r="244" spans="1:8" x14ac:dyDescent="0.35">
      <c r="A244" s="1" t="s">
        <v>476</v>
      </c>
      <c r="B244" s="1" t="s">
        <v>2921</v>
      </c>
      <c r="C244" s="1"/>
      <c r="D244" s="9">
        <f t="shared" si="13"/>
        <v>0.28368433728948844</v>
      </c>
      <c r="E244" s="9">
        <f t="shared" si="14"/>
        <v>0.71273385906995179</v>
      </c>
      <c r="F244" s="9"/>
      <c r="G244" s="9">
        <f t="shared" si="16"/>
        <v>0.71277324222535299</v>
      </c>
      <c r="H244" s="10">
        <f t="shared" si="15"/>
        <v>0.46803652759574987</v>
      </c>
    </row>
    <row r="245" spans="1:8" x14ac:dyDescent="0.35">
      <c r="A245" s="1" t="s">
        <v>478</v>
      </c>
      <c r="B245" s="1" t="s">
        <v>2922</v>
      </c>
      <c r="C245" s="1"/>
      <c r="D245" s="9">
        <f t="shared" si="13"/>
        <v>0.28358020069475237</v>
      </c>
      <c r="E245" s="9">
        <f t="shared" si="14"/>
        <v>0.71062501506079689</v>
      </c>
      <c r="F245" s="9"/>
      <c r="G245" s="9">
        <f t="shared" si="16"/>
        <v>0.71065582933954374</v>
      </c>
      <c r="H245" s="10">
        <f t="shared" si="15"/>
        <v>0.3644249625978091</v>
      </c>
    </row>
    <row r="246" spans="1:8" x14ac:dyDescent="0.35">
      <c r="A246" s="1" t="s">
        <v>480</v>
      </c>
      <c r="B246" s="1" t="s">
        <v>2923</v>
      </c>
      <c r="C246" s="1"/>
      <c r="D246" s="9">
        <f t="shared" si="13"/>
        <v>0.28347644965618307</v>
      </c>
      <c r="E246" s="9">
        <f t="shared" si="14"/>
        <v>0.70850588095523692</v>
      </c>
      <c r="F246" s="9"/>
      <c r="G246" s="9">
        <f t="shared" si="16"/>
        <v>0.70855071418338866</v>
      </c>
      <c r="H246" s="10">
        <f t="shared" si="15"/>
        <v>0.52764763657542346</v>
      </c>
    </row>
    <row r="247" spans="1:8" x14ac:dyDescent="0.35">
      <c r="A247" s="1" t="s">
        <v>482</v>
      </c>
      <c r="B247" s="1" t="s">
        <v>2924</v>
      </c>
      <c r="C247" s="1"/>
      <c r="D247" s="9">
        <f t="shared" si="13"/>
        <v>0.28337308158090557</v>
      </c>
      <c r="E247" s="9">
        <f t="shared" si="14"/>
        <v>0.70637635583969016</v>
      </c>
      <c r="F247" s="9"/>
      <c r="G247" s="9">
        <f t="shared" si="16"/>
        <v>0.70645775617356321</v>
      </c>
      <c r="H247" s="10">
        <f t="shared" si="15"/>
        <v>0.95336440182869353</v>
      </c>
    </row>
    <row r="248" spans="1:8" x14ac:dyDescent="0.35">
      <c r="A248" s="1" t="s">
        <v>484</v>
      </c>
      <c r="B248" s="1" t="s">
        <v>2925</v>
      </c>
      <c r="C248" s="1"/>
      <c r="D248" s="9">
        <f t="shared" si="13"/>
        <v>0.28327009390120711</v>
      </c>
      <c r="E248" s="9">
        <f t="shared" si="14"/>
        <v>0.70432214082223543</v>
      </c>
      <c r="F248" s="9"/>
      <c r="G248" s="9">
        <f t="shared" si="16"/>
        <v>0.70437681652413175</v>
      </c>
      <c r="H248" s="10">
        <f t="shared" si="15"/>
        <v>0.63732291614559955</v>
      </c>
    </row>
    <row r="249" spans="1:8" x14ac:dyDescent="0.35">
      <c r="A249" s="1" t="s">
        <v>486</v>
      </c>
      <c r="B249" s="1" t="s">
        <v>2926</v>
      </c>
      <c r="C249" s="1"/>
      <c r="D249" s="9">
        <f t="shared" si="13"/>
        <v>0.28316748407421821</v>
      </c>
      <c r="E249" s="9">
        <f t="shared" si="14"/>
        <v>0.70225816316209422</v>
      </c>
      <c r="F249" s="9"/>
      <c r="G249" s="9">
        <f t="shared" si="16"/>
        <v>0.7023077582194901</v>
      </c>
      <c r="H249" s="10">
        <f t="shared" si="15"/>
        <v>0.57535653046780766</v>
      </c>
    </row>
    <row r="250" spans="1:8" x14ac:dyDescent="0.35">
      <c r="A250" s="1" t="s">
        <v>488</v>
      </c>
      <c r="B250" s="1" t="s">
        <v>2927</v>
      </c>
      <c r="C250" s="1"/>
      <c r="D250" s="9">
        <f t="shared" si="13"/>
        <v>0.28306524958159951</v>
      </c>
      <c r="E250" s="9">
        <f t="shared" si="14"/>
        <v>0.70018432962219768</v>
      </c>
      <c r="F250" s="9"/>
      <c r="G250" s="9">
        <f t="shared" si="16"/>
        <v>0.70025044598753539</v>
      </c>
      <c r="H250" s="10">
        <f t="shared" si="15"/>
        <v>0.76338223257987892</v>
      </c>
    </row>
    <row r="251" spans="1:8" x14ac:dyDescent="0.35">
      <c r="A251" s="1" t="s">
        <v>490</v>
      </c>
      <c r="B251" s="1" t="s">
        <v>2928</v>
      </c>
      <c r="C251" s="1"/>
      <c r="D251" s="9">
        <f t="shared" si="13"/>
        <v>0.28296338792923331</v>
      </c>
      <c r="E251" s="9">
        <f t="shared" si="14"/>
        <v>0.6981875698661224</v>
      </c>
      <c r="F251" s="9"/>
      <c r="G251" s="9">
        <f t="shared" si="16"/>
        <v>0.69820474627442763</v>
      </c>
      <c r="H251" s="10">
        <f t="shared" si="15"/>
        <v>0.19739866084655944</v>
      </c>
    </row>
    <row r="252" spans="1:8" x14ac:dyDescent="0.35">
      <c r="A252" s="1" t="s">
        <v>492</v>
      </c>
      <c r="B252" s="1" t="s">
        <v>2929</v>
      </c>
      <c r="C252" s="1"/>
      <c r="D252" s="9">
        <f t="shared" si="13"/>
        <v>0.28286189664691941</v>
      </c>
      <c r="E252" s="9">
        <f t="shared" si="14"/>
        <v>0.69609415999522328</v>
      </c>
      <c r="F252" s="9"/>
      <c r="G252" s="9">
        <f t="shared" si="16"/>
        <v>0.69617052722185235</v>
      </c>
      <c r="H252" s="10">
        <f t="shared" si="15"/>
        <v>0.87348419627542029</v>
      </c>
    </row>
    <row r="253" spans="1:8" x14ac:dyDescent="0.35">
      <c r="A253" s="1" t="s">
        <v>494</v>
      </c>
      <c r="B253" s="1" t="s">
        <v>2930</v>
      </c>
      <c r="C253" s="1"/>
      <c r="D253" s="9">
        <f t="shared" si="13"/>
        <v>0.28276077328807614</v>
      </c>
      <c r="E253" s="9">
        <f t="shared" si="14"/>
        <v>0.69407846208075941</v>
      </c>
      <c r="F253" s="9"/>
      <c r="G253" s="9">
        <f t="shared" si="16"/>
        <v>0.69414765863996308</v>
      </c>
      <c r="H253" s="10">
        <f t="shared" si="15"/>
        <v>0.7877950528714095</v>
      </c>
    </row>
    <row r="254" spans="1:8" x14ac:dyDescent="0.35">
      <c r="A254" s="1" t="s">
        <v>496</v>
      </c>
      <c r="B254" s="1" t="s">
        <v>2307</v>
      </c>
      <c r="C254" s="1"/>
      <c r="D254" s="9">
        <f t="shared" si="13"/>
        <v>0.28266001542944591</v>
      </c>
      <c r="E254" s="9">
        <f t="shared" si="14"/>
        <v>0.69214160936678371</v>
      </c>
      <c r="F254" s="9"/>
      <c r="G254" s="9">
        <f t="shared" si="16"/>
        <v>0.69213601198350716</v>
      </c>
      <c r="H254" s="10">
        <f t="shared" si="15"/>
        <v>-6.343654846041602E-2</v>
      </c>
    </row>
    <row r="255" spans="1:8" x14ac:dyDescent="0.35">
      <c r="A255" s="1" t="s">
        <v>498</v>
      </c>
      <c r="B255" s="1" t="s">
        <v>2931</v>
      </c>
      <c r="C255" s="1"/>
      <c r="D255" s="9">
        <f t="shared" si="13"/>
        <v>0.28255962067080514</v>
      </c>
      <c r="E255" s="9">
        <f t="shared" si="14"/>
        <v>0.69010743945633057</v>
      </c>
      <c r="F255" s="9"/>
      <c r="G255" s="9">
        <f t="shared" si="16"/>
        <v>0.69013546032908835</v>
      </c>
      <c r="H255" s="10">
        <f t="shared" si="15"/>
        <v>0.31609585190217615</v>
      </c>
    </row>
    <row r="256" spans="1:8" x14ac:dyDescent="0.35">
      <c r="A256" s="1" t="s">
        <v>500</v>
      </c>
      <c r="B256" s="1" t="s">
        <v>2932</v>
      </c>
      <c r="C256" s="1"/>
      <c r="D256" s="9">
        <f t="shared" si="13"/>
        <v>0.28245958663467891</v>
      </c>
      <c r="E256" s="9">
        <f t="shared" si="14"/>
        <v>0.6881527555915663</v>
      </c>
      <c r="F256" s="9"/>
      <c r="G256" s="9">
        <f t="shared" si="16"/>
        <v>0.68814587835265684</v>
      </c>
      <c r="H256" s="10">
        <f t="shared" si="15"/>
        <v>-7.7228769873372016E-2</v>
      </c>
    </row>
    <row r="257" spans="1:8" x14ac:dyDescent="0.35">
      <c r="A257" s="1" t="s">
        <v>502</v>
      </c>
      <c r="B257" s="1" t="s">
        <v>461</v>
      </c>
      <c r="C257" s="1"/>
      <c r="D257" s="9">
        <f t="shared" si="13"/>
        <v>0.28235991096605928</v>
      </c>
      <c r="E257" s="9">
        <f t="shared" si="14"/>
        <v>0.68609977199591599</v>
      </c>
      <c r="F257" s="9"/>
      <c r="G257" s="9">
        <f t="shared" si="16"/>
        <v>0.68616714230381604</v>
      </c>
      <c r="H257" s="10">
        <f t="shared" si="15"/>
        <v>0.75303936330328725</v>
      </c>
    </row>
    <row r="258" spans="1:8" x14ac:dyDescent="0.35">
      <c r="A258" s="1" t="s">
        <v>504</v>
      </c>
      <c r="B258" s="1" t="s">
        <v>2933</v>
      </c>
      <c r="C258" s="1"/>
      <c r="D258" s="9">
        <f t="shared" si="13"/>
        <v>0.28226059133212889</v>
      </c>
      <c r="E258" s="9">
        <f t="shared" si="14"/>
        <v>0.68421679513888045</v>
      </c>
      <c r="F258" s="9"/>
      <c r="G258" s="9">
        <f t="shared" si="16"/>
        <v>0.6841991299846768</v>
      </c>
      <c r="H258" s="10">
        <f t="shared" si="15"/>
        <v>-0.1965807936707975</v>
      </c>
    </row>
    <row r="259" spans="1:8" x14ac:dyDescent="0.35">
      <c r="A259" s="1" t="s">
        <v>506</v>
      </c>
      <c r="B259" s="1" t="s">
        <v>2934</v>
      </c>
      <c r="C259" s="1"/>
      <c r="D259" s="9">
        <f t="shared" si="13"/>
        <v>0.28216162542198797</v>
      </c>
      <c r="E259" s="9">
        <f t="shared" si="14"/>
        <v>0.68223535690256421</v>
      </c>
      <c r="F259" s="9"/>
      <c r="G259" s="9">
        <f t="shared" si="16"/>
        <v>0.68224172072916645</v>
      </c>
      <c r="H259" s="10">
        <f t="shared" si="15"/>
        <v>7.0497313171991038E-2</v>
      </c>
    </row>
    <row r="260" spans="1:8" x14ac:dyDescent="0.35">
      <c r="A260" s="1" t="s">
        <v>508</v>
      </c>
      <c r="B260" s="1" t="s">
        <v>1842</v>
      </c>
      <c r="C260" s="1"/>
      <c r="D260" s="9">
        <f t="shared" si="13"/>
        <v>0.28206301094638603</v>
      </c>
      <c r="E260" s="9">
        <f t="shared" si="14"/>
        <v>0.68024483704260763</v>
      </c>
      <c r="F260" s="9"/>
      <c r="G260" s="9">
        <f t="shared" si="16"/>
        <v>0.68029479537869975</v>
      </c>
      <c r="H260" s="10">
        <f t="shared" si="15"/>
        <v>0.55092625610164703</v>
      </c>
    </row>
    <row r="261" spans="1:8" x14ac:dyDescent="0.35">
      <c r="A261" s="1" t="s">
        <v>510</v>
      </c>
      <c r="B261" s="1" t="s">
        <v>2935</v>
      </c>
      <c r="C261" s="1"/>
      <c r="D261" s="9">
        <f t="shared" si="13"/>
        <v>0.28196474563745683</v>
      </c>
      <c r="E261" s="9">
        <f t="shared" si="14"/>
        <v>0.67833624673217996</v>
      </c>
      <c r="F261" s="9"/>
      <c r="G261" s="9">
        <f t="shared" si="16"/>
        <v>0.67835823626239744</v>
      </c>
      <c r="H261" s="10">
        <f t="shared" si="15"/>
        <v>0.24142313295349993</v>
      </c>
    </row>
    <row r="262" spans="1:8" x14ac:dyDescent="0.35">
      <c r="A262" s="1" t="s">
        <v>512</v>
      </c>
      <c r="B262" s="1" t="s">
        <v>2936</v>
      </c>
      <c r="C262" s="1"/>
      <c r="D262" s="9">
        <f t="shared" ref="D262:D325" si="17">1/(LOG10(A262))</f>
        <v>0.28186682724845846</v>
      </c>
      <c r="E262" s="9">
        <f t="shared" ref="E262:E325" si="18">LOG10(B262)</f>
        <v>0.67641923171836005</v>
      </c>
      <c r="F262" s="9"/>
      <c r="G262" s="9">
        <f t="shared" si="16"/>
        <v>0.67643192717412148</v>
      </c>
      <c r="H262" s="10">
        <f t="shared" ref="H262:H325" si="19">1000*(POWER(10,G262)-B262)</f>
        <v>0.13876807527779533</v>
      </c>
    </row>
    <row r="263" spans="1:8" x14ac:dyDescent="0.35">
      <c r="A263" s="1" t="s">
        <v>514</v>
      </c>
      <c r="B263" s="1" t="s">
        <v>2937</v>
      </c>
      <c r="C263" s="1"/>
      <c r="D263" s="9">
        <f t="shared" si="17"/>
        <v>0.28176925355351612</v>
      </c>
      <c r="E263" s="9">
        <f t="shared" si="18"/>
        <v>0.67449371729635021</v>
      </c>
      <c r="F263" s="9"/>
      <c r="G263" s="9">
        <f t="shared" si="16"/>
        <v>0.67451575335360303</v>
      </c>
      <c r="H263" s="10">
        <f t="shared" si="19"/>
        <v>0.23980283666702462</v>
      </c>
    </row>
    <row r="264" spans="1:8" x14ac:dyDescent="0.35">
      <c r="A264" s="1" t="s">
        <v>516</v>
      </c>
      <c r="B264" s="1" t="s">
        <v>2938</v>
      </c>
      <c r="C264" s="1"/>
      <c r="D264" s="9">
        <f t="shared" si="17"/>
        <v>0.28167202234736971</v>
      </c>
      <c r="E264" s="9">
        <f t="shared" si="18"/>
        <v>0.67265192284000253</v>
      </c>
      <c r="F264" s="9"/>
      <c r="G264" s="9">
        <f t="shared" si="16"/>
        <v>0.67260960146484194</v>
      </c>
      <c r="H264" s="10">
        <f t="shared" si="19"/>
        <v>-0.45857061504772645</v>
      </c>
    </row>
    <row r="265" spans="1:8" x14ac:dyDescent="0.35">
      <c r="A265" s="1" t="s">
        <v>518</v>
      </c>
      <c r="B265" s="1" t="s">
        <v>2939</v>
      </c>
      <c r="C265" s="1"/>
      <c r="D265" s="9">
        <f t="shared" si="17"/>
        <v>0.28157513144512464</v>
      </c>
      <c r="E265" s="9">
        <f t="shared" si="18"/>
        <v>0.67070959522379703</v>
      </c>
      <c r="F265" s="9"/>
      <c r="G265" s="9">
        <f t="shared" si="16"/>
        <v>0.6707133595770074</v>
      </c>
      <c r="H265" s="10">
        <f t="shared" si="19"/>
        <v>4.0608554697563193E-2</v>
      </c>
    </row>
    <row r="266" spans="1:8" x14ac:dyDescent="0.35">
      <c r="A266" s="1" t="s">
        <v>520</v>
      </c>
      <c r="B266" s="1" t="s">
        <v>2940</v>
      </c>
      <c r="C266" s="1"/>
      <c r="D266" s="9">
        <f t="shared" si="17"/>
        <v>0.2814785786820066</v>
      </c>
      <c r="E266" s="9">
        <f t="shared" si="18"/>
        <v>0.66885164808251873</v>
      </c>
      <c r="F266" s="9"/>
      <c r="G266" s="9">
        <f t="shared" si="16"/>
        <v>0.66882691714306475</v>
      </c>
      <c r="H266" s="10">
        <f t="shared" si="19"/>
        <v>-0.26564129306105855</v>
      </c>
    </row>
    <row r="267" spans="1:8" x14ac:dyDescent="0.35">
      <c r="A267" s="1" t="s">
        <v>522</v>
      </c>
      <c r="B267" s="1" t="s">
        <v>2941</v>
      </c>
      <c r="C267" s="1"/>
      <c r="D267" s="9">
        <f t="shared" si="17"/>
        <v>0.28138236191311972</v>
      </c>
      <c r="E267" s="9">
        <f t="shared" si="18"/>
        <v>0.66698571832966058</v>
      </c>
      <c r="F267" s="9"/>
      <c r="G267" s="9">
        <f t="shared" si="16"/>
        <v>0.66695016498158566</v>
      </c>
      <c r="H267" s="10">
        <f t="shared" si="19"/>
        <v>-0.38024554558102608</v>
      </c>
    </row>
    <row r="268" spans="1:8" x14ac:dyDescent="0.35">
      <c r="A268" s="1" t="s">
        <v>524</v>
      </c>
      <c r="B268" s="1" t="s">
        <v>2942</v>
      </c>
      <c r="C268" s="1"/>
      <c r="D268" s="9">
        <f t="shared" si="17"/>
        <v>0.28128647901320863</v>
      </c>
      <c r="E268" s="9">
        <f t="shared" si="18"/>
        <v>0.66511173707505145</v>
      </c>
      <c r="F268" s="9"/>
      <c r="G268" s="9">
        <f t="shared" si="16"/>
        <v>0.66508299525628445</v>
      </c>
      <c r="H268" s="10">
        <f t="shared" si="19"/>
        <v>-0.306074607707707</v>
      </c>
    </row>
    <row r="269" spans="1:8" x14ac:dyDescent="0.35">
      <c r="A269" s="1" t="s">
        <v>526</v>
      </c>
      <c r="B269" s="1" t="s">
        <v>2943</v>
      </c>
      <c r="C269" s="1"/>
      <c r="D269" s="9">
        <f t="shared" si="17"/>
        <v>0.28119092787642386</v>
      </c>
      <c r="E269" s="9">
        <f t="shared" si="18"/>
        <v>0.66322963453286776</v>
      </c>
      <c r="F269" s="9"/>
      <c r="G269" s="9">
        <f t="shared" si="16"/>
        <v>0.66322530145941982</v>
      </c>
      <c r="H269" s="10">
        <f t="shared" si="19"/>
        <v>-4.5945100656474835E-2</v>
      </c>
    </row>
    <row r="270" spans="1:8" x14ac:dyDescent="0.35">
      <c r="A270" s="1" t="s">
        <v>528</v>
      </c>
      <c r="B270" s="1" t="s">
        <v>2944</v>
      </c>
      <c r="C270" s="1"/>
      <c r="D270" s="9">
        <f t="shared" si="17"/>
        <v>0.28109570641609039</v>
      </c>
      <c r="E270" s="9">
        <f t="shared" si="18"/>
        <v>0.66143405039392011</v>
      </c>
      <c r="F270" s="9"/>
      <c r="G270" s="9">
        <f t="shared" si="16"/>
        <v>0.66137697838951226</v>
      </c>
      <c r="H270" s="10">
        <f t="shared" si="19"/>
        <v>-0.60262109316600032</v>
      </c>
    </row>
    <row r="271" spans="1:8" x14ac:dyDescent="0.35">
      <c r="A271" s="1" t="s">
        <v>530</v>
      </c>
      <c r="B271" s="1" t="s">
        <v>2945</v>
      </c>
      <c r="C271" s="1"/>
      <c r="D271" s="9">
        <f t="shared" si="17"/>
        <v>0.2810008125644804</v>
      </c>
      <c r="E271" s="9">
        <f t="shared" si="18"/>
        <v>0.65963101160700066</v>
      </c>
      <c r="F271" s="9"/>
      <c r="G271" s="9">
        <f t="shared" si="16"/>
        <v>0.65953792213838369</v>
      </c>
      <c r="H271" s="10">
        <f t="shared" si="19"/>
        <v>-0.97881520619136353</v>
      </c>
    </row>
    <row r="272" spans="1:8" x14ac:dyDescent="0.35">
      <c r="A272" s="1" t="s">
        <v>532</v>
      </c>
      <c r="B272" s="1" t="s">
        <v>2946</v>
      </c>
      <c r="C272" s="1"/>
      <c r="D272" s="9">
        <f t="shared" si="17"/>
        <v>0.28090624427258842</v>
      </c>
      <c r="E272" s="9">
        <f t="shared" si="18"/>
        <v>0.65772495420510813</v>
      </c>
      <c r="F272" s="9"/>
      <c r="G272" s="9">
        <f t="shared" si="16"/>
        <v>0.65770803006682854</v>
      </c>
      <c r="H272" s="10">
        <f t="shared" si="19"/>
        <v>-0.17718981143399759</v>
      </c>
    </row>
    <row r="273" spans="1:8" x14ac:dyDescent="0.35">
      <c r="A273" s="1" t="s">
        <v>534</v>
      </c>
      <c r="B273" s="1" t="s">
        <v>2947</v>
      </c>
      <c r="C273" s="1"/>
      <c r="D273" s="9">
        <f t="shared" si="17"/>
        <v>0.28081199950991043</v>
      </c>
      <c r="E273" s="9">
        <f t="shared" si="18"/>
        <v>0.65600232068295716</v>
      </c>
      <c r="F273" s="9"/>
      <c r="G273" s="9">
        <f t="shared" si="16"/>
        <v>0.65588720079097129</v>
      </c>
      <c r="H273" s="10">
        <f t="shared" si="19"/>
        <v>-1.2003580909434319</v>
      </c>
    </row>
    <row r="274" spans="1:8" x14ac:dyDescent="0.35">
      <c r="A274" s="1" t="s">
        <v>536</v>
      </c>
      <c r="B274" s="1" t="s">
        <v>2948</v>
      </c>
      <c r="C274" s="1"/>
      <c r="D274" s="9">
        <f t="shared" si="17"/>
        <v>0.28071807626422579</v>
      </c>
      <c r="E274" s="9">
        <f t="shared" si="18"/>
        <v>0.65417654187796048</v>
      </c>
      <c r="F274" s="9"/>
      <c r="G274" s="9">
        <f t="shared" si="16"/>
        <v>0.65407533416566821</v>
      </c>
      <c r="H274" s="10">
        <f t="shared" si="19"/>
        <v>-1.0508851034298772</v>
      </c>
    </row>
    <row r="275" spans="1:8" x14ac:dyDescent="0.35">
      <c r="A275" s="1" t="s">
        <v>538</v>
      </c>
      <c r="B275" s="1" t="s">
        <v>2949</v>
      </c>
      <c r="C275" s="1"/>
      <c r="D275">
        <f t="shared" si="17"/>
        <v>0.28062447254138262</v>
      </c>
      <c r="E275">
        <f t="shared" si="18"/>
        <v>0.65234305506271473</v>
      </c>
      <c r="G275">
        <f xml:space="preserve"> 18799.2725*D275^4 - 19257.8118*D275^3 + 7499.00424*D275^2 - 1301.88992*D275 + 84.4443284</f>
        <v>0.65228607278116613</v>
      </c>
      <c r="H275" s="4">
        <f t="shared" si="19"/>
        <v>-0.58920997034483946</v>
      </c>
    </row>
    <row r="276" spans="1:8" x14ac:dyDescent="0.35">
      <c r="A276" s="1" t="s">
        <v>540</v>
      </c>
      <c r="B276" s="1" t="s">
        <v>2950</v>
      </c>
      <c r="C276" s="1"/>
      <c r="D276">
        <f t="shared" si="17"/>
        <v>0.28053118636508584</v>
      </c>
      <c r="E276">
        <f t="shared" si="18"/>
        <v>0.65059889817265693</v>
      </c>
      <c r="G276">
        <f t="shared" ref="G276:G339" si="20" xml:space="preserve"> 18799.2725*D276^4 - 19257.8118*D276^3 + 7499.00424*D276^2 - 1301.88992*D276 + 84.4443284</f>
        <v>0.65051038366685532</v>
      </c>
      <c r="H276" s="4">
        <f t="shared" si="19"/>
        <v>-0.9115589916044442</v>
      </c>
    </row>
    <row r="277" spans="1:8" x14ac:dyDescent="0.35">
      <c r="A277" s="1" t="s">
        <v>542</v>
      </c>
      <c r="B277" s="1" t="s">
        <v>2951</v>
      </c>
      <c r="C277" s="1"/>
      <c r="D277">
        <f t="shared" si="17"/>
        <v>0.28043821577668909</v>
      </c>
      <c r="E277">
        <f t="shared" si="18"/>
        <v>0.64884770837289363</v>
      </c>
      <c r="G277">
        <f t="shared" si="20"/>
        <v>0.64874361982957396</v>
      </c>
      <c r="H277" s="4">
        <f t="shared" si="19"/>
        <v>-1.0676140600294204</v>
      </c>
    </row>
    <row r="278" spans="1:8" x14ac:dyDescent="0.35">
      <c r="A278" s="1" t="s">
        <v>544</v>
      </c>
      <c r="B278" s="1" t="s">
        <v>2952</v>
      </c>
      <c r="C278" s="1"/>
      <c r="D278">
        <f t="shared" si="17"/>
        <v>0.28034555883498846</v>
      </c>
      <c r="E278">
        <f t="shared" si="18"/>
        <v>0.64708942871655495</v>
      </c>
      <c r="G278">
        <f t="shared" si="20"/>
        <v>0.64698570600727123</v>
      </c>
      <c r="H278" s="4">
        <f t="shared" si="19"/>
        <v>-1.059563792922269</v>
      </c>
    </row>
    <row r="279" spans="1:8" x14ac:dyDescent="0.35">
      <c r="A279" s="1" t="s">
        <v>546</v>
      </c>
      <c r="B279" s="1" t="s">
        <v>2953</v>
      </c>
      <c r="C279" s="1"/>
      <c r="D279">
        <f t="shared" si="17"/>
        <v>0.28025321361602046</v>
      </c>
      <c r="E279">
        <f t="shared" si="18"/>
        <v>0.6453240015622933</v>
      </c>
      <c r="G279">
        <f t="shared" si="20"/>
        <v>0.64523656781743455</v>
      </c>
      <c r="H279" s="4">
        <f t="shared" si="19"/>
        <v>-0.88955960658054778</v>
      </c>
    </row>
    <row r="280" spans="1:8" x14ac:dyDescent="0.35">
      <c r="A280" s="1" t="s">
        <v>548</v>
      </c>
      <c r="B280" s="1" t="s">
        <v>2954</v>
      </c>
      <c r="C280" s="1"/>
      <c r="D280">
        <f t="shared" si="17"/>
        <v>0.28016117821286174</v>
      </c>
      <c r="E280">
        <f t="shared" si="18"/>
        <v>0.64355136856294515</v>
      </c>
      <c r="G280">
        <f t="shared" si="20"/>
        <v>0.6434961317430492</v>
      </c>
      <c r="H280" s="4">
        <f t="shared" si="19"/>
        <v>-0.55971649579511507</v>
      </c>
    </row>
    <row r="281" spans="1:8" x14ac:dyDescent="0.35">
      <c r="A281" s="1" t="s">
        <v>550</v>
      </c>
      <c r="B281" s="1" t="s">
        <v>2955</v>
      </c>
      <c r="C281" s="1"/>
      <c r="D281">
        <f t="shared" si="17"/>
        <v>0.28006945073543266</v>
      </c>
      <c r="E281">
        <f t="shared" si="18"/>
        <v>0.64177147065395923</v>
      </c>
      <c r="G281">
        <f t="shared" si="20"/>
        <v>0.64176432512128656</v>
      </c>
      <c r="H281" s="4">
        <f t="shared" si="19"/>
        <v>-7.2113769257420302E-2</v>
      </c>
    </row>
    <row r="282" spans="1:8" x14ac:dyDescent="0.35">
      <c r="A282" s="1" t="s">
        <v>552</v>
      </c>
      <c r="B282" s="1" t="s">
        <v>2956</v>
      </c>
      <c r="C282" s="1"/>
      <c r="D282">
        <f t="shared" si="17"/>
        <v>0.27997802931030275</v>
      </c>
      <c r="E282">
        <f t="shared" si="18"/>
        <v>0.64008373137312036</v>
      </c>
      <c r="G282">
        <f t="shared" si="20"/>
        <v>0.64004107612986161</v>
      </c>
      <c r="H282" s="4">
        <f t="shared" si="19"/>
        <v>-0.42879579290833192</v>
      </c>
    </row>
    <row r="283" spans="1:8" x14ac:dyDescent="0.35">
      <c r="A283" s="1" t="s">
        <v>554</v>
      </c>
      <c r="B283" s="1" t="s">
        <v>2957</v>
      </c>
      <c r="C283" s="1"/>
      <c r="D283">
        <f t="shared" si="17"/>
        <v>0.27988691208049971</v>
      </c>
      <c r="E283">
        <f t="shared" si="18"/>
        <v>0.63838940766533603</v>
      </c>
      <c r="G283">
        <f t="shared" si="20"/>
        <v>0.63832631377617588</v>
      </c>
      <c r="H283" s="4">
        <f t="shared" si="19"/>
        <v>-0.63177268975156409</v>
      </c>
    </row>
    <row r="284" spans="1:8" x14ac:dyDescent="0.35">
      <c r="A284" s="1" t="s">
        <v>556</v>
      </c>
      <c r="B284" s="1" t="s">
        <v>2958</v>
      </c>
      <c r="C284" s="1"/>
      <c r="D284">
        <f t="shared" si="17"/>
        <v>0.27979609720532062</v>
      </c>
      <c r="E284">
        <f t="shared" si="18"/>
        <v>0.63668844795328272</v>
      </c>
      <c r="G284">
        <f t="shared" si="20"/>
        <v>0.63661996788344766</v>
      </c>
      <c r="H284" s="4">
        <f t="shared" si="19"/>
        <v>-0.68302105508255551</v>
      </c>
    </row>
    <row r="285" spans="1:8" x14ac:dyDescent="0.35">
      <c r="A285" s="1" t="s">
        <v>558</v>
      </c>
      <c r="B285" s="1" t="s">
        <v>2959</v>
      </c>
      <c r="C285" s="1"/>
      <c r="D285">
        <f t="shared" si="17"/>
        <v>0.2797055828601458</v>
      </c>
      <c r="E285">
        <f t="shared" si="18"/>
        <v>0.63498080005122848</v>
      </c>
      <c r="G285">
        <f t="shared" si="20"/>
        <v>0.63492196908104859</v>
      </c>
      <c r="H285" s="4">
        <f t="shared" si="19"/>
        <v>-0.58448461497029314</v>
      </c>
    </row>
    <row r="286" spans="1:8" x14ac:dyDescent="0.35">
      <c r="A286" s="1" t="s">
        <v>560</v>
      </c>
      <c r="B286" s="1" t="s">
        <v>2960</v>
      </c>
      <c r="C286" s="1"/>
      <c r="D286">
        <f t="shared" si="17"/>
        <v>0.27961536723625585</v>
      </c>
      <c r="E286">
        <f t="shared" si="18"/>
        <v>0.63326641115542448</v>
      </c>
      <c r="G286">
        <f t="shared" si="20"/>
        <v>0.63323224879108864</v>
      </c>
      <c r="H286" s="4">
        <f t="shared" si="19"/>
        <v>-0.33807490824422359</v>
      </c>
    </row>
    <row r="287" spans="1:8" x14ac:dyDescent="0.35">
      <c r="A287" s="1" t="s">
        <v>562</v>
      </c>
      <c r="B287" s="1" t="s">
        <v>513</v>
      </c>
      <c r="C287" s="1"/>
      <c r="D287">
        <f t="shared" si="17"/>
        <v>0.27952544854065065</v>
      </c>
      <c r="E287">
        <f t="shared" si="18"/>
        <v>0.63154522783430933</v>
      </c>
      <c r="G287">
        <f t="shared" si="20"/>
        <v>0.63155073921772953</v>
      </c>
      <c r="H287" s="4">
        <f t="shared" si="19"/>
        <v>5.4328072578435638E-2</v>
      </c>
    </row>
    <row r="288" spans="1:8" x14ac:dyDescent="0.35">
      <c r="A288" s="1" t="s">
        <v>564</v>
      </c>
      <c r="B288" s="1" t="s">
        <v>2961</v>
      </c>
      <c r="C288" s="1"/>
      <c r="D288">
        <f t="shared" si="17"/>
        <v>0.27943582499587094</v>
      </c>
      <c r="E288">
        <f t="shared" si="18"/>
        <v>0.62991903550354178</v>
      </c>
      <c r="G288">
        <f t="shared" si="20"/>
        <v>0.62987737333615712</v>
      </c>
      <c r="H288" s="4">
        <f t="shared" si="19"/>
        <v>-0.40912474979837299</v>
      </c>
    </row>
    <row r="289" spans="1:8" x14ac:dyDescent="0.35">
      <c r="A289" s="1" t="s">
        <v>566</v>
      </c>
      <c r="B289" s="1" t="s">
        <v>2962</v>
      </c>
      <c r="C289" s="1"/>
      <c r="D289">
        <f t="shared" si="17"/>
        <v>0.27934649483982277</v>
      </c>
      <c r="E289">
        <f t="shared" si="18"/>
        <v>0.62818450807341264</v>
      </c>
      <c r="G289">
        <f t="shared" si="20"/>
        <v>0.62821208488155378</v>
      </c>
      <c r="H289" s="4">
        <f t="shared" si="19"/>
        <v>0.26974784441868849</v>
      </c>
    </row>
    <row r="290" spans="1:8" x14ac:dyDescent="0.35">
      <c r="A290" s="1" t="s">
        <v>568</v>
      </c>
      <c r="B290" s="1" t="s">
        <v>2963</v>
      </c>
      <c r="C290" s="1"/>
      <c r="D290">
        <f t="shared" si="17"/>
        <v>0.27925745632560434</v>
      </c>
      <c r="E290">
        <f t="shared" si="18"/>
        <v>0.62654565902712933</v>
      </c>
      <c r="G290">
        <f t="shared" si="20"/>
        <v>0.62655480833755917</v>
      </c>
      <c r="H290" s="4">
        <f t="shared" si="19"/>
        <v>8.9156761627684489E-2</v>
      </c>
    </row>
    <row r="291" spans="1:8" x14ac:dyDescent="0.35">
      <c r="A291" s="1" t="s">
        <v>570</v>
      </c>
      <c r="B291" s="1" t="s">
        <v>2964</v>
      </c>
      <c r="C291" s="1"/>
      <c r="D291">
        <f t="shared" si="17"/>
        <v>0.27916870772133467</v>
      </c>
      <c r="E291">
        <f t="shared" si="18"/>
        <v>0.62490060220449017</v>
      </c>
      <c r="G291">
        <f t="shared" si="20"/>
        <v>0.62490547892672055</v>
      </c>
      <c r="H291" s="4">
        <f t="shared" si="19"/>
        <v>4.7342016112672525E-2</v>
      </c>
    </row>
    <row r="292" spans="1:8" x14ac:dyDescent="0.35">
      <c r="A292" s="1" t="s">
        <v>572</v>
      </c>
      <c r="B292" s="1" t="s">
        <v>2965</v>
      </c>
      <c r="C292" s="1"/>
      <c r="D292">
        <f t="shared" si="17"/>
        <v>0.27908024730998549</v>
      </c>
      <c r="E292">
        <f t="shared" si="18"/>
        <v>0.62324929039790045</v>
      </c>
      <c r="G292">
        <f t="shared" si="20"/>
        <v>0.62326403259895358</v>
      </c>
      <c r="H292" s="4">
        <f t="shared" si="19"/>
        <v>0.14257214381174776</v>
      </c>
    </row>
    <row r="293" spans="1:8" x14ac:dyDescent="0.35">
      <c r="A293" s="1" t="s">
        <v>574</v>
      </c>
      <c r="B293" s="1" t="s">
        <v>2966</v>
      </c>
      <c r="C293" s="1"/>
      <c r="D293">
        <f t="shared" si="17"/>
        <v>0.27899207338921472</v>
      </c>
      <c r="E293">
        <f t="shared" si="18"/>
        <v>0.62159167585921782</v>
      </c>
      <c r="G293">
        <f t="shared" si="20"/>
        <v>0.62163040602187891</v>
      </c>
      <c r="H293" s="4">
        <f t="shared" si="19"/>
        <v>0.37314364602014649</v>
      </c>
    </row>
    <row r="294" spans="1:8" x14ac:dyDescent="0.35">
      <c r="A294" s="1" t="s">
        <v>576</v>
      </c>
      <c r="B294" s="1" t="s">
        <v>525</v>
      </c>
      <c r="C294" s="1"/>
      <c r="D294">
        <f t="shared" si="17"/>
        <v>0.27890418427120278</v>
      </c>
      <c r="E294">
        <f t="shared" si="18"/>
        <v>0.62003189512629731</v>
      </c>
      <c r="G294">
        <f t="shared" si="20"/>
        <v>0.62000453657070409</v>
      </c>
      <c r="H294" s="4">
        <f t="shared" si="19"/>
        <v>-0.26261956008344356</v>
      </c>
    </row>
    <row r="295" spans="1:8" x14ac:dyDescent="0.35">
      <c r="A295" s="1" t="s">
        <v>578</v>
      </c>
      <c r="B295" s="1" t="s">
        <v>2342</v>
      </c>
      <c r="C295" s="1"/>
      <c r="D295">
        <f t="shared" si="17"/>
        <v>0.27881657828249079</v>
      </c>
      <c r="E295">
        <f t="shared" si="18"/>
        <v>0.61836193110987814</v>
      </c>
      <c r="G295">
        <f t="shared" si="20"/>
        <v>0.61838636231816224</v>
      </c>
      <c r="H295" s="4">
        <f t="shared" si="19"/>
        <v>0.23363332065517994</v>
      </c>
    </row>
    <row r="296" spans="1:8" x14ac:dyDescent="0.35">
      <c r="A296" s="1" t="s">
        <v>580</v>
      </c>
      <c r="B296" s="1" t="s">
        <v>2967</v>
      </c>
      <c r="C296" s="1"/>
      <c r="D296">
        <f t="shared" si="17"/>
        <v>0.27872925376382118</v>
      </c>
      <c r="E296">
        <f t="shared" si="18"/>
        <v>0.61679048632971578</v>
      </c>
      <c r="G296">
        <f t="shared" si="20"/>
        <v>0.61677582202439396</v>
      </c>
      <c r="H296" s="4">
        <f t="shared" si="19"/>
        <v>-0.13972056632471919</v>
      </c>
    </row>
    <row r="297" spans="1:8" x14ac:dyDescent="0.35">
      <c r="A297" s="1" t="s">
        <v>582</v>
      </c>
      <c r="B297" s="1" t="s">
        <v>2968</v>
      </c>
      <c r="C297" s="1"/>
      <c r="D297">
        <f t="shared" si="17"/>
        <v>0.2786422090699805</v>
      </c>
      <c r="E297">
        <f t="shared" si="18"/>
        <v>0.61510798744319406</v>
      </c>
      <c r="G297">
        <f t="shared" si="20"/>
        <v>0.61517285512807973</v>
      </c>
      <c r="H297" s="4">
        <f t="shared" si="19"/>
        <v>0.61572176936852685</v>
      </c>
    </row>
    <row r="298" spans="1:8" x14ac:dyDescent="0.35">
      <c r="A298" s="1" t="s">
        <v>584</v>
      </c>
      <c r="B298" s="1" t="s">
        <v>2969</v>
      </c>
      <c r="C298" s="1"/>
      <c r="D298">
        <f t="shared" si="17"/>
        <v>0.27855544256964415</v>
      </c>
      <c r="E298">
        <f t="shared" si="18"/>
        <v>0.61352470285365246</v>
      </c>
      <c r="G298">
        <f t="shared" si="20"/>
        <v>0.61357740173609443</v>
      </c>
      <c r="H298" s="4">
        <f t="shared" si="19"/>
        <v>0.49838865379570052</v>
      </c>
    </row>
    <row r="299" spans="1:8" x14ac:dyDescent="0.35">
      <c r="A299" s="1" t="s">
        <v>586</v>
      </c>
      <c r="B299" s="1" t="s">
        <v>2970</v>
      </c>
      <c r="C299" s="1"/>
      <c r="D299">
        <f t="shared" si="17"/>
        <v>0.27846895264522342</v>
      </c>
      <c r="E299">
        <f t="shared" si="18"/>
        <v>0.61193562504012255</v>
      </c>
      <c r="G299">
        <f t="shared" si="20"/>
        <v>0.61198940261520818</v>
      </c>
      <c r="H299" s="4">
        <f t="shared" si="19"/>
        <v>0.50673326874584035</v>
      </c>
    </row>
    <row r="300" spans="1:8" x14ac:dyDescent="0.35">
      <c r="A300" s="1" t="s">
        <v>588</v>
      </c>
      <c r="B300" s="1" t="s">
        <v>2971</v>
      </c>
      <c r="C300" s="1"/>
      <c r="D300">
        <f t="shared" si="17"/>
        <v>0.27838273769271471</v>
      </c>
      <c r="E300">
        <f t="shared" si="18"/>
        <v>0.61034071145215674</v>
      </c>
      <c r="G300">
        <f t="shared" si="20"/>
        <v>0.61040879918202506</v>
      </c>
      <c r="H300" s="4">
        <f t="shared" si="19"/>
        <v>0.63923316468539326</v>
      </c>
    </row>
    <row r="301" spans="1:8" x14ac:dyDescent="0.35">
      <c r="A301" s="1" t="s">
        <v>590</v>
      </c>
      <c r="B301" s="1" t="s">
        <v>2972</v>
      </c>
      <c r="C301" s="1"/>
      <c r="D301">
        <f t="shared" si="17"/>
        <v>0.27829679612155045</v>
      </c>
      <c r="E301">
        <f t="shared" si="18"/>
        <v>0.60884682232641163</v>
      </c>
      <c r="G301">
        <f t="shared" si="20"/>
        <v>0.60883553349422925</v>
      </c>
      <c r="H301" s="4">
        <f t="shared" si="19"/>
        <v>-0.10561020449717518</v>
      </c>
    </row>
    <row r="302" spans="1:8" x14ac:dyDescent="0.35">
      <c r="A302" s="1" t="s">
        <v>592</v>
      </c>
      <c r="B302" s="1" t="s">
        <v>1876</v>
      </c>
      <c r="C302" s="1"/>
      <c r="D302">
        <f t="shared" si="17"/>
        <v>0.27821112635445233</v>
      </c>
      <c r="E302">
        <f t="shared" si="18"/>
        <v>0.60724050383174266</v>
      </c>
      <c r="G302">
        <f t="shared" si="20"/>
        <v>0.60726954824245638</v>
      </c>
      <c r="H302" s="4">
        <f t="shared" si="19"/>
        <v>0.27072806815020556</v>
      </c>
    </row>
    <row r="303" spans="1:8" x14ac:dyDescent="0.35">
      <c r="A303" s="1" t="s">
        <v>594</v>
      </c>
      <c r="B303" s="1" t="s">
        <v>2973</v>
      </c>
      <c r="C303" s="1"/>
      <c r="D303">
        <f t="shared" si="17"/>
        <v>0.27812572682728642</v>
      </c>
      <c r="E303">
        <f t="shared" si="18"/>
        <v>0.60562822200761868</v>
      </c>
      <c r="G303">
        <f t="shared" si="20"/>
        <v>0.60571078674068701</v>
      </c>
      <c r="H303" s="4">
        <f t="shared" si="19"/>
        <v>0.76679588732364579</v>
      </c>
    </row>
    <row r="304" spans="1:8" x14ac:dyDescent="0.35">
      <c r="A304" s="1" t="s">
        <v>596</v>
      </c>
      <c r="B304" s="1" t="s">
        <v>2974</v>
      </c>
      <c r="C304" s="1"/>
      <c r="D304">
        <f t="shared" si="17"/>
        <v>0.27804059598892011</v>
      </c>
      <c r="E304">
        <f t="shared" si="18"/>
        <v>0.60411800619203493</v>
      </c>
      <c r="G304">
        <f t="shared" si="20"/>
        <v>0.60415919291777698</v>
      </c>
      <c r="H304" s="4">
        <f t="shared" si="19"/>
        <v>0.38116371949037386</v>
      </c>
    </row>
    <row r="305" spans="1:8" x14ac:dyDescent="0.35">
      <c r="A305" s="1" t="s">
        <v>598</v>
      </c>
      <c r="B305" s="1" t="s">
        <v>2975</v>
      </c>
      <c r="C305" s="1"/>
      <c r="D305">
        <f t="shared" si="17"/>
        <v>0.27795573230108112</v>
      </c>
      <c r="E305">
        <f t="shared" si="18"/>
        <v>0.60260252042025642</v>
      </c>
      <c r="G305">
        <f t="shared" si="20"/>
        <v>0.6026147113097835</v>
      </c>
      <c r="H305" s="4">
        <f t="shared" si="19"/>
        <v>0.11242417268153559</v>
      </c>
    </row>
    <row r="306" spans="1:8" x14ac:dyDescent="0.35">
      <c r="A306" s="1" t="s">
        <v>600</v>
      </c>
      <c r="B306" s="1" t="s">
        <v>2976</v>
      </c>
      <c r="C306" s="1"/>
      <c r="D306">
        <f t="shared" si="17"/>
        <v>0.27787113423821852</v>
      </c>
      <c r="E306">
        <f t="shared" si="18"/>
        <v>0.60108172778402325</v>
      </c>
      <c r="G306">
        <f t="shared" si="20"/>
        <v>0.60107728705109764</v>
      </c>
      <c r="H306" s="4">
        <f t="shared" si="19"/>
        <v>-4.0808426620131399E-2</v>
      </c>
    </row>
    <row r="307" spans="1:8" x14ac:dyDescent="0.35">
      <c r="A307" s="1" t="s">
        <v>602</v>
      </c>
      <c r="B307" s="1" t="s">
        <v>2977</v>
      </c>
      <c r="C307" s="1"/>
      <c r="D307">
        <f t="shared" si="17"/>
        <v>0.27778680028736513</v>
      </c>
      <c r="E307">
        <f t="shared" si="18"/>
        <v>0.59955559098598032</v>
      </c>
      <c r="G307">
        <f t="shared" si="20"/>
        <v>0.59954686586603145</v>
      </c>
      <c r="H307" s="4">
        <f t="shared" si="19"/>
        <v>-7.9898444303339033E-2</v>
      </c>
    </row>
    <row r="308" spans="1:8" x14ac:dyDescent="0.35">
      <c r="A308" s="1" t="s">
        <v>604</v>
      </c>
      <c r="B308" s="1" t="s">
        <v>2978</v>
      </c>
      <c r="C308" s="1"/>
      <c r="D308">
        <f t="shared" si="17"/>
        <v>0.2777027289480023</v>
      </c>
      <c r="E308">
        <f t="shared" si="18"/>
        <v>0.59802407233418964</v>
      </c>
      <c r="G308">
        <f t="shared" si="20"/>
        <v>0.59802339406165572</v>
      </c>
      <c r="H308" s="4">
        <f t="shared" si="19"/>
        <v>-6.1893301999127459E-3</v>
      </c>
    </row>
    <row r="309" spans="1:8" x14ac:dyDescent="0.35">
      <c r="A309" s="1" t="s">
        <v>606</v>
      </c>
      <c r="B309" s="1" t="s">
        <v>2979</v>
      </c>
      <c r="C309" s="1"/>
      <c r="D309">
        <f t="shared" si="17"/>
        <v>0.27761891873192607</v>
      </c>
      <c r="E309">
        <f t="shared" si="18"/>
        <v>0.59648713373654416</v>
      </c>
      <c r="G309">
        <f t="shared" si="20"/>
        <v>0.59650681851915976</v>
      </c>
      <c r="H309" s="4">
        <f t="shared" si="19"/>
        <v>0.17899598434611974</v>
      </c>
    </row>
    <row r="310" spans="1:8" x14ac:dyDescent="0.35">
      <c r="A310" s="1" t="s">
        <v>608</v>
      </c>
      <c r="B310" s="1" t="s">
        <v>2980</v>
      </c>
      <c r="C310" s="1"/>
      <c r="D310">
        <f t="shared" si="17"/>
        <v>0.27753536816311547</v>
      </c>
      <c r="E310">
        <f t="shared" si="18"/>
        <v>0.59494473669508341</v>
      </c>
      <c r="G310">
        <f t="shared" si="20"/>
        <v>0.59499708668668916</v>
      </c>
      <c r="H310" s="4">
        <f t="shared" si="19"/>
        <v>0.47435470984868999</v>
      </c>
    </row>
    <row r="311" spans="1:8" x14ac:dyDescent="0.35">
      <c r="A311" s="1" t="s">
        <v>610</v>
      </c>
      <c r="B311" s="1" t="s">
        <v>2981</v>
      </c>
      <c r="C311" s="1"/>
      <c r="D311">
        <f t="shared" si="17"/>
        <v>0.27745207577760206</v>
      </c>
      <c r="E311">
        <f t="shared" si="18"/>
        <v>0.59350758933176528</v>
      </c>
      <c r="G311">
        <f t="shared" si="20"/>
        <v>0.59349414657098976</v>
      </c>
      <c r="H311" s="4">
        <f t="shared" si="19"/>
        <v>-0.12139618163242716</v>
      </c>
    </row>
    <row r="312" spans="1:8" x14ac:dyDescent="0.35">
      <c r="A312" s="1" t="s">
        <v>612</v>
      </c>
      <c r="B312" s="1" t="s">
        <v>2356</v>
      </c>
      <c r="C312" s="1"/>
      <c r="D312">
        <f t="shared" si="17"/>
        <v>0.27736904012334179</v>
      </c>
      <c r="E312">
        <f t="shared" si="18"/>
        <v>0.59195455504673544</v>
      </c>
      <c r="G312">
        <f t="shared" si="20"/>
        <v>0.59199794673087069</v>
      </c>
      <c r="H312" s="4">
        <f t="shared" si="19"/>
        <v>0.3904796867373328</v>
      </c>
    </row>
    <row r="313" spans="1:8" x14ac:dyDescent="0.35">
      <c r="A313" s="1" t="s">
        <v>614</v>
      </c>
      <c r="B313" s="1" t="s">
        <v>2982</v>
      </c>
      <c r="C313" s="1"/>
      <c r="D313">
        <f t="shared" si="17"/>
        <v>0.27728625976008797</v>
      </c>
      <c r="E313">
        <f t="shared" si="18"/>
        <v>0.59050746200858328</v>
      </c>
      <c r="G313">
        <f t="shared" si="20"/>
        <v>0.5905084362689621</v>
      </c>
      <c r="H313" s="4">
        <f t="shared" si="19"/>
        <v>8.737731171937213E-3</v>
      </c>
    </row>
    <row r="314" spans="1:8" x14ac:dyDescent="0.35">
      <c r="A314" s="1" t="s">
        <v>616</v>
      </c>
      <c r="B314" s="1" t="s">
        <v>2983</v>
      </c>
      <c r="C314" s="1"/>
      <c r="D314">
        <f t="shared" si="17"/>
        <v>0.2772037332592665</v>
      </c>
      <c r="E314">
        <f t="shared" si="18"/>
        <v>0.58894364274001487</v>
      </c>
      <c r="G314">
        <f t="shared" si="20"/>
        <v>0.58902556482472335</v>
      </c>
      <c r="H314" s="4">
        <f t="shared" si="19"/>
        <v>0.73215205988530485</v>
      </c>
    </row>
    <row r="315" spans="1:8" x14ac:dyDescent="0.35">
      <c r="A315" s="1" t="s">
        <v>618</v>
      </c>
      <c r="B315" s="1" t="s">
        <v>2984</v>
      </c>
      <c r="C315" s="1"/>
      <c r="D315">
        <f t="shared" si="17"/>
        <v>0.27712145920385189</v>
      </c>
      <c r="E315">
        <f t="shared" si="18"/>
        <v>0.58748646541096405</v>
      </c>
      <c r="G315">
        <f t="shared" si="20"/>
        <v>0.58754928256739447</v>
      </c>
      <c r="H315" s="4">
        <f t="shared" si="19"/>
        <v>0.55951513166618838</v>
      </c>
    </row>
    <row r="316" spans="1:8" x14ac:dyDescent="0.35">
      <c r="A316" s="1" t="s">
        <v>620</v>
      </c>
      <c r="B316" s="1" t="s">
        <v>2985</v>
      </c>
      <c r="C316" s="1"/>
      <c r="D316">
        <f t="shared" si="17"/>
        <v>0.27703943618824606</v>
      </c>
      <c r="E316">
        <f t="shared" si="18"/>
        <v>0.58602438238697574</v>
      </c>
      <c r="G316">
        <f t="shared" si="20"/>
        <v>0.58607954018911812</v>
      </c>
      <c r="H316" s="4">
        <f t="shared" si="19"/>
        <v>0.48963742229313212</v>
      </c>
    </row>
    <row r="317" spans="1:8" x14ac:dyDescent="0.35">
      <c r="A317" s="1" t="s">
        <v>622</v>
      </c>
      <c r="B317" s="1" t="s">
        <v>2986</v>
      </c>
      <c r="C317" s="1"/>
      <c r="D317">
        <f t="shared" si="17"/>
        <v>0.27695766281815737</v>
      </c>
      <c r="E317">
        <f t="shared" si="18"/>
        <v>0.58455736052567486</v>
      </c>
      <c r="G317">
        <f t="shared" si="20"/>
        <v>0.58461628889789097</v>
      </c>
      <c r="H317" s="4">
        <f t="shared" si="19"/>
        <v>0.521347095598923</v>
      </c>
    </row>
    <row r="318" spans="1:8" x14ac:dyDescent="0.35">
      <c r="A318" s="1" t="s">
        <v>624</v>
      </c>
      <c r="B318" s="1" t="s">
        <v>2987</v>
      </c>
      <c r="C318" s="1"/>
      <c r="D318">
        <f t="shared" si="17"/>
        <v>0.27687613771048247</v>
      </c>
      <c r="E318">
        <f t="shared" si="18"/>
        <v>0.58308536634768759</v>
      </c>
      <c r="G318">
        <f t="shared" si="20"/>
        <v>0.58315948041000354</v>
      </c>
      <c r="H318" s="4">
        <f t="shared" si="19"/>
        <v>0.65348967608924724</v>
      </c>
    </row>
    <row r="319" spans="1:8" x14ac:dyDescent="0.35">
      <c r="A319" s="1" t="s">
        <v>626</v>
      </c>
      <c r="B319" s="1" t="s">
        <v>1889</v>
      </c>
      <c r="C319" s="1"/>
      <c r="D319">
        <f t="shared" si="17"/>
        <v>0.27679485949318883</v>
      </c>
      <c r="E319">
        <f t="shared" si="18"/>
        <v>0.58172215994909882</v>
      </c>
      <c r="G319">
        <f t="shared" si="20"/>
        <v>0.58170906694486746</v>
      </c>
      <c r="H319" s="4">
        <f t="shared" si="19"/>
        <v>-0.11507225145290789</v>
      </c>
    </row>
    <row r="320" spans="1:8" x14ac:dyDescent="0.35">
      <c r="A320" s="1" t="s">
        <v>628</v>
      </c>
      <c r="B320" s="1" t="s">
        <v>2988</v>
      </c>
      <c r="C320" s="1"/>
      <c r="D320">
        <f t="shared" si="17"/>
        <v>0.27671382680519913</v>
      </c>
      <c r="E320">
        <f t="shared" si="18"/>
        <v>0.58024050826537632</v>
      </c>
      <c r="G320">
        <f t="shared" si="20"/>
        <v>0.58026500121688684</v>
      </c>
      <c r="H320" s="4">
        <f t="shared" si="19"/>
        <v>0.21454063721959571</v>
      </c>
    </row>
    <row r="321" spans="1:8" x14ac:dyDescent="0.35">
      <c r="A321" s="1" t="s">
        <v>630</v>
      </c>
      <c r="B321" s="1" t="s">
        <v>2989</v>
      </c>
      <c r="C321" s="1"/>
      <c r="D321">
        <f t="shared" si="17"/>
        <v>0.27663303829627722</v>
      </c>
      <c r="E321">
        <f t="shared" si="18"/>
        <v>0.57875378442643455</v>
      </c>
      <c r="G321">
        <f t="shared" si="20"/>
        <v>0.57882723643022871</v>
      </c>
      <c r="H321" s="4">
        <f t="shared" si="19"/>
        <v>0.64122411617439923</v>
      </c>
    </row>
    <row r="322" spans="1:8" x14ac:dyDescent="0.35">
      <c r="A322" s="1" t="s">
        <v>632</v>
      </c>
      <c r="B322" s="1" t="s">
        <v>2990</v>
      </c>
      <c r="C322" s="1"/>
      <c r="D322">
        <f t="shared" si="17"/>
        <v>0.27655249262691506</v>
      </c>
      <c r="E322">
        <f t="shared" si="18"/>
        <v>0.57737689191701447</v>
      </c>
      <c r="G322">
        <f t="shared" si="20"/>
        <v>0.57739572627109226</v>
      </c>
      <c r="H322" s="4">
        <f t="shared" si="19"/>
        <v>0.16389010313666574</v>
      </c>
    </row>
    <row r="323" spans="1:8" x14ac:dyDescent="0.35">
      <c r="A323" s="1" t="s">
        <v>634</v>
      </c>
      <c r="B323" s="1" t="s">
        <v>575</v>
      </c>
      <c r="C323" s="1"/>
      <c r="D323">
        <f t="shared" si="17"/>
        <v>0.27647218846822186</v>
      </c>
      <c r="E323">
        <f t="shared" si="18"/>
        <v>0.57588031568064602</v>
      </c>
      <c r="G323">
        <f t="shared" si="20"/>
        <v>0.5759704249028772</v>
      </c>
      <c r="H323" s="4">
        <f t="shared" si="19"/>
        <v>0.78146638401177526</v>
      </c>
    </row>
    <row r="324" spans="1:8" x14ac:dyDescent="0.35">
      <c r="A324" s="1" t="s">
        <v>636</v>
      </c>
      <c r="B324" s="1" t="s">
        <v>2991</v>
      </c>
      <c r="C324" s="1"/>
      <c r="D324">
        <f t="shared" si="17"/>
        <v>0.27639212450181405</v>
      </c>
      <c r="E324">
        <f t="shared" si="18"/>
        <v>0.57449426828532746</v>
      </c>
      <c r="G324">
        <f t="shared" si="20"/>
        <v>0.57455128695902147</v>
      </c>
      <c r="H324" s="4">
        <f t="shared" si="19"/>
        <v>0.49289632221238833</v>
      </c>
    </row>
    <row r="325" spans="1:8" x14ac:dyDescent="0.35">
      <c r="A325" s="1" t="s">
        <v>638</v>
      </c>
      <c r="B325" s="1" t="s">
        <v>2992</v>
      </c>
      <c r="C325" s="1"/>
      <c r="D325">
        <f t="shared" si="17"/>
        <v>0.27631229941970664</v>
      </c>
      <c r="E325">
        <f t="shared" si="18"/>
        <v>0.57310378316399113</v>
      </c>
      <c r="G325">
        <f t="shared" si="20"/>
        <v>0.57313826753686214</v>
      </c>
      <c r="H325" s="4">
        <f t="shared" si="19"/>
        <v>0.29713858202651267</v>
      </c>
    </row>
    <row r="326" spans="1:8" x14ac:dyDescent="0.35">
      <c r="A326" s="1" t="s">
        <v>640</v>
      </c>
      <c r="B326" s="1" t="s">
        <v>2993</v>
      </c>
      <c r="C326" s="1"/>
      <c r="D326">
        <f t="shared" ref="D326:D389" si="21">1/(LOG10(A326))</f>
        <v>0.27623271192420668</v>
      </c>
      <c r="E326">
        <f t="shared" ref="E326:E389" si="22">LOG10(B326)</f>
        <v>0.57170883180868759</v>
      </c>
      <c r="G326">
        <f t="shared" si="20"/>
        <v>0.57173132219200795</v>
      </c>
      <c r="H326" s="4">
        <f t="shared" ref="H326:H389" si="23">1000*(POWER(10,G326)-B326)</f>
        <v>0.19316686133574734</v>
      </c>
    </row>
    <row r="327" spans="1:8" x14ac:dyDescent="0.35">
      <c r="A327" s="1" t="s">
        <v>642</v>
      </c>
      <c r="B327" s="1" t="s">
        <v>2994</v>
      </c>
      <c r="C327" s="1"/>
      <c r="D327">
        <f t="shared" si="21"/>
        <v>0.27615336072780694</v>
      </c>
      <c r="E327">
        <f t="shared" si="22"/>
        <v>0.57030938543587972</v>
      </c>
      <c r="G327">
        <f t="shared" si="20"/>
        <v>0.5703304069327686</v>
      </c>
      <c r="H327" s="4">
        <f t="shared" si="23"/>
        <v>0.17996962957145257</v>
      </c>
    </row>
    <row r="328" spans="1:8" x14ac:dyDescent="0.35">
      <c r="A328" s="1" t="s">
        <v>644</v>
      </c>
      <c r="B328" s="1" t="s">
        <v>2995</v>
      </c>
      <c r="C328" s="1"/>
      <c r="D328">
        <f t="shared" si="21"/>
        <v>0.27607424455308199</v>
      </c>
      <c r="E328">
        <f t="shared" si="22"/>
        <v>0.56890541498287872</v>
      </c>
      <c r="G328">
        <f t="shared" si="20"/>
        <v>0.5689354782135041</v>
      </c>
      <c r="H328" s="4">
        <f t="shared" si="23"/>
        <v>0.25654986110712485</v>
      </c>
    </row>
    <row r="329" spans="1:8" x14ac:dyDescent="0.35">
      <c r="A329" s="1" t="s">
        <v>646</v>
      </c>
      <c r="B329" s="1" t="s">
        <v>2369</v>
      </c>
      <c r="C329" s="1"/>
      <c r="D329">
        <f t="shared" si="21"/>
        <v>0.27599536213258496</v>
      </c>
      <c r="E329">
        <f t="shared" si="22"/>
        <v>0.56749689110422263</v>
      </c>
      <c r="G329">
        <f t="shared" si="20"/>
        <v>0.56754649292933834</v>
      </c>
      <c r="H329" s="4">
        <f t="shared" si="23"/>
        <v>0.42192478498792596</v>
      </c>
    </row>
    <row r="330" spans="1:8" x14ac:dyDescent="0.35">
      <c r="A330" s="1" t="s">
        <v>648</v>
      </c>
      <c r="B330" s="1" t="s">
        <v>2370</v>
      </c>
      <c r="C330" s="1"/>
      <c r="D330">
        <f t="shared" si="21"/>
        <v>0.27591671220874575</v>
      </c>
      <c r="E330">
        <f t="shared" si="22"/>
        <v>0.56608378416799587</v>
      </c>
      <c r="G330">
        <f t="shared" si="20"/>
        <v>0.56616340841030421</v>
      </c>
      <c r="H330" s="4">
        <f t="shared" si="23"/>
        <v>0.67512563423965943</v>
      </c>
    </row>
    <row r="331" spans="1:8" x14ac:dyDescent="0.35">
      <c r="A331" s="1" t="s">
        <v>650</v>
      </c>
      <c r="B331" s="1" t="s">
        <v>2996</v>
      </c>
      <c r="C331" s="1"/>
      <c r="D331">
        <f t="shared" si="21"/>
        <v>0.27583829353377071</v>
      </c>
      <c r="E331">
        <f t="shared" si="22"/>
        <v>0.56478438450398671</v>
      </c>
      <c r="G331">
        <f t="shared" si="20"/>
        <v>0.56478618241656875</v>
      </c>
      <c r="H331" s="4">
        <f t="shared" si="23"/>
        <v>1.519740872923947E-2</v>
      </c>
    </row>
    <row r="332" spans="1:8" x14ac:dyDescent="0.35">
      <c r="A332" s="1" t="s">
        <v>652</v>
      </c>
      <c r="B332" s="1" t="s">
        <v>2997</v>
      </c>
      <c r="C332" s="1"/>
      <c r="D332">
        <f t="shared" si="21"/>
        <v>0.27576010486954333</v>
      </c>
      <c r="E332">
        <f t="shared" si="22"/>
        <v>0.56336240948660743</v>
      </c>
      <c r="G332">
        <f t="shared" si="20"/>
        <v>0.56341477313149824</v>
      </c>
      <c r="H332" s="4">
        <f t="shared" si="23"/>
        <v>0.44119862395586296</v>
      </c>
    </row>
    <row r="333" spans="1:8" x14ac:dyDescent="0.35">
      <c r="A333" s="1" t="s">
        <v>654</v>
      </c>
      <c r="B333" s="1" t="s">
        <v>2998</v>
      </c>
      <c r="C333" s="1"/>
      <c r="D333">
        <f t="shared" si="21"/>
        <v>0.27568214498752625</v>
      </c>
      <c r="E333">
        <f t="shared" si="22"/>
        <v>0.56205482965637854</v>
      </c>
      <c r="G333">
        <f t="shared" si="20"/>
        <v>0.56204913915779287</v>
      </c>
      <c r="H333" s="4">
        <f t="shared" si="23"/>
        <v>-4.7798909968754799E-2</v>
      </c>
    </row>
    <row r="334" spans="1:8" x14ac:dyDescent="0.35">
      <c r="A334" s="1" t="s">
        <v>656</v>
      </c>
      <c r="B334" s="1" t="s">
        <v>2999</v>
      </c>
      <c r="C334" s="1"/>
      <c r="D334">
        <f t="shared" si="21"/>
        <v>0.27560441266866448</v>
      </c>
      <c r="E334">
        <f t="shared" si="22"/>
        <v>0.5606238745499299</v>
      </c>
      <c r="G334">
        <f t="shared" si="20"/>
        <v>0.56068923951112026</v>
      </c>
      <c r="H334" s="4">
        <f t="shared" si="23"/>
        <v>0.54728967354655822</v>
      </c>
    </row>
    <row r="335" spans="1:8" x14ac:dyDescent="0.35">
      <c r="A335" s="1" t="s">
        <v>658</v>
      </c>
      <c r="B335" s="1" t="s">
        <v>3000</v>
      </c>
      <c r="C335" s="1"/>
      <c r="D335">
        <f t="shared" si="21"/>
        <v>0.27552690670329</v>
      </c>
      <c r="E335">
        <f t="shared" si="22"/>
        <v>0.55930801090701254</v>
      </c>
      <c r="G335">
        <f t="shared" si="20"/>
        <v>0.55933503361539749</v>
      </c>
      <c r="H335" s="4">
        <f t="shared" si="23"/>
        <v>0.2255620773348177</v>
      </c>
    </row>
    <row r="336" spans="1:8" x14ac:dyDescent="0.35">
      <c r="A336" s="1" t="s">
        <v>660</v>
      </c>
      <c r="B336" s="1" t="s">
        <v>597</v>
      </c>
      <c r="C336" s="1"/>
      <c r="D336">
        <f t="shared" si="21"/>
        <v>0.27544962589102728</v>
      </c>
      <c r="E336">
        <f t="shared" si="22"/>
        <v>0.55798814822491305</v>
      </c>
      <c r="G336">
        <f t="shared" si="20"/>
        <v>0.55798648129767514</v>
      </c>
      <c r="H336" s="4">
        <f t="shared" si="23"/>
        <v>-1.3871379276775286E-2</v>
      </c>
    </row>
    <row r="337" spans="1:8" x14ac:dyDescent="0.35">
      <c r="A337" s="1" t="s">
        <v>662</v>
      </c>
      <c r="B337" s="1" t="s">
        <v>3001</v>
      </c>
      <c r="C337" s="1"/>
      <c r="D337">
        <f t="shared" si="21"/>
        <v>0.27537256904070012</v>
      </c>
      <c r="E337">
        <f t="shared" si="22"/>
        <v>0.55666426212256848</v>
      </c>
      <c r="G337">
        <f t="shared" si="20"/>
        <v>0.55664354278262351</v>
      </c>
      <c r="H337" s="4">
        <f t="shared" si="23"/>
        <v>-0.17188797973544112</v>
      </c>
    </row>
    <row r="338" spans="1:8" x14ac:dyDescent="0.35">
      <c r="A338" s="1" t="s">
        <v>664</v>
      </c>
      <c r="B338" s="1" t="s">
        <v>3002</v>
      </c>
      <c r="C338" s="1"/>
      <c r="D338">
        <f t="shared" si="21"/>
        <v>0.27529573497023957</v>
      </c>
      <c r="E338">
        <f t="shared" si="22"/>
        <v>0.55521540512607315</v>
      </c>
      <c r="G338">
        <f t="shared" si="20"/>
        <v>0.555306178688042</v>
      </c>
      <c r="H338" s="4">
        <f t="shared" si="23"/>
        <v>0.75064718269990394</v>
      </c>
    </row>
    <row r="339" spans="1:8" x14ac:dyDescent="0.35">
      <c r="A339" s="1" t="s">
        <v>666</v>
      </c>
      <c r="B339" s="1" t="s">
        <v>3003</v>
      </c>
      <c r="C339" s="1"/>
      <c r="D339">
        <f t="shared" si="21"/>
        <v>0.27521912250659314</v>
      </c>
      <c r="E339">
        <f t="shared" si="22"/>
        <v>0.55388302664387434</v>
      </c>
      <c r="G339">
        <f t="shared" si="20"/>
        <v>0.55397435001968631</v>
      </c>
      <c r="H339" s="4">
        <f t="shared" si="23"/>
        <v>0.75288099583126211</v>
      </c>
    </row>
    <row r="340" spans="1:8" x14ac:dyDescent="0.35">
      <c r="A340" s="1" t="s">
        <v>668</v>
      </c>
      <c r="B340" s="1" t="s">
        <v>3004</v>
      </c>
      <c r="C340" s="1"/>
      <c r="D340">
        <f t="shared" si="21"/>
        <v>0.27514273048563487</v>
      </c>
      <c r="E340">
        <f t="shared" si="22"/>
        <v>0.55266821611219319</v>
      </c>
      <c r="G340">
        <f t="shared" ref="G340:G403" si="24" xml:space="preserve"> 18799.2725*D340^4 - 19257.8118*D340^3 + 7499.00424*D340^2 - 1301.88992*D340 + 84.4443284</f>
        <v>0.55264801816643683</v>
      </c>
      <c r="H340" s="4">
        <f t="shared" si="23"/>
        <v>-0.16602787424302434</v>
      </c>
    </row>
    <row r="341" spans="1:8" x14ac:dyDescent="0.35">
      <c r="A341" s="1" t="s">
        <v>670</v>
      </c>
      <c r="B341" s="1" t="s">
        <v>1905</v>
      </c>
      <c r="C341" s="1"/>
      <c r="D341">
        <f t="shared" si="21"/>
        <v>0.27506655775207667</v>
      </c>
      <c r="E341">
        <f t="shared" si="22"/>
        <v>0.55132798800384597</v>
      </c>
      <c r="G341">
        <f t="shared" si="24"/>
        <v>0.55132714489575108</v>
      </c>
      <c r="H341" s="4">
        <f t="shared" si="23"/>
        <v>-6.9091801111476059E-3</v>
      </c>
    </row>
    <row r="342" spans="1:8" x14ac:dyDescent="0.35">
      <c r="A342" s="1" t="s">
        <v>672</v>
      </c>
      <c r="B342" s="1" t="s">
        <v>3005</v>
      </c>
      <c r="C342" s="1"/>
      <c r="D342">
        <f t="shared" si="21"/>
        <v>0.27499060315938084</v>
      </c>
      <c r="E342">
        <f t="shared" si="22"/>
        <v>0.54998361115968875</v>
      </c>
      <c r="G342">
        <f t="shared" si="24"/>
        <v>0.55001169234826364</v>
      </c>
      <c r="H342" s="4">
        <f t="shared" si="23"/>
        <v>0.2294187063287545</v>
      </c>
    </row>
    <row r="343" spans="1:8" x14ac:dyDescent="0.35">
      <c r="A343" s="1" t="s">
        <v>674</v>
      </c>
      <c r="B343" s="1" t="s">
        <v>609</v>
      </c>
      <c r="C343" s="1"/>
      <c r="D343">
        <f t="shared" si="21"/>
        <v>0.27491486556967354</v>
      </c>
      <c r="E343">
        <f t="shared" si="22"/>
        <v>0.54863505981475158</v>
      </c>
      <c r="G343">
        <f t="shared" si="24"/>
        <v>0.54870162303431869</v>
      </c>
      <c r="H343" s="4">
        <f t="shared" si="23"/>
        <v>0.54214861237689149</v>
      </c>
    </row>
    <row r="344" spans="1:8" x14ac:dyDescent="0.35">
      <c r="A344" s="1" t="s">
        <v>676</v>
      </c>
      <c r="B344" s="1" t="s">
        <v>3006</v>
      </c>
      <c r="C344" s="1"/>
      <c r="D344">
        <f t="shared" si="21"/>
        <v>0.27483934385365905</v>
      </c>
      <c r="E344">
        <f t="shared" si="22"/>
        <v>0.54740545966748966</v>
      </c>
      <c r="G344">
        <f t="shared" si="24"/>
        <v>0.54739689982845618</v>
      </c>
      <c r="H344" s="4">
        <f t="shared" si="23"/>
        <v>-6.9515630538141693E-2</v>
      </c>
    </row>
    <row r="345" spans="1:8" x14ac:dyDescent="0.35">
      <c r="A345" s="1" t="s">
        <v>678</v>
      </c>
      <c r="B345" s="1" t="s">
        <v>3007</v>
      </c>
      <c r="C345" s="1"/>
      <c r="D345">
        <f t="shared" si="21"/>
        <v>0.27476403689053569</v>
      </c>
      <c r="E345">
        <f t="shared" si="22"/>
        <v>0.54604886640173433</v>
      </c>
      <c r="G345">
        <f t="shared" si="24"/>
        <v>0.54609748596537599</v>
      </c>
      <c r="H345" s="4">
        <f t="shared" si="23"/>
        <v>0.39364063332003596</v>
      </c>
    </row>
    <row r="346" spans="1:8" x14ac:dyDescent="0.35">
      <c r="A346" s="1" t="s">
        <v>680</v>
      </c>
      <c r="B346" s="1" t="s">
        <v>3008</v>
      </c>
      <c r="C346" s="1"/>
      <c r="D346">
        <f t="shared" si="21"/>
        <v>0.27468894356791218</v>
      </c>
      <c r="E346">
        <f t="shared" si="22"/>
        <v>0.5448119117577761</v>
      </c>
      <c r="G346">
        <f t="shared" si="24"/>
        <v>0.54480334503493566</v>
      </c>
      <c r="H346" s="4">
        <f t="shared" si="23"/>
        <v>-6.915730064083192E-2</v>
      </c>
    </row>
    <row r="347" spans="1:8" x14ac:dyDescent="0.35">
      <c r="A347" s="1" t="s">
        <v>682</v>
      </c>
      <c r="B347" s="1" t="s">
        <v>1910</v>
      </c>
      <c r="C347" s="1"/>
      <c r="D347">
        <f t="shared" si="21"/>
        <v>0.27461406278172529</v>
      </c>
      <c r="E347">
        <f t="shared" si="22"/>
        <v>0.54344718008170023</v>
      </c>
      <c r="G347">
        <f t="shared" si="24"/>
        <v>0.54351444097862611</v>
      </c>
      <c r="H347" s="4">
        <f t="shared" si="23"/>
        <v>0.5413263330060758</v>
      </c>
    </row>
    <row r="348" spans="1:8" x14ac:dyDescent="0.35">
      <c r="A348" s="1" t="s">
        <v>684</v>
      </c>
      <c r="B348" s="1" t="s">
        <v>3009</v>
      </c>
      <c r="C348" s="1"/>
      <c r="D348">
        <f t="shared" si="21"/>
        <v>0.27453939343615846</v>
      </c>
      <c r="E348">
        <f t="shared" si="22"/>
        <v>0.5422027824340282</v>
      </c>
      <c r="G348">
        <f t="shared" si="24"/>
        <v>0.54223073808485367</v>
      </c>
      <c r="H348" s="4">
        <f t="shared" si="23"/>
        <v>0.22433759327977754</v>
      </c>
    </row>
    <row r="349" spans="1:8" x14ac:dyDescent="0.35">
      <c r="A349" s="1" t="s">
        <v>686</v>
      </c>
      <c r="B349" s="1" t="s">
        <v>3010</v>
      </c>
      <c r="C349" s="1"/>
      <c r="D349">
        <f t="shared" si="21"/>
        <v>0.27446493444356146</v>
      </c>
      <c r="E349">
        <f t="shared" si="22"/>
        <v>0.54095480892613268</v>
      </c>
      <c r="G349">
        <f t="shared" si="24"/>
        <v>0.54095220098467678</v>
      </c>
      <c r="H349" s="4">
        <f t="shared" si="23"/>
        <v>-2.0867337087171478E-2</v>
      </c>
    </row>
    <row r="350" spans="1:8" x14ac:dyDescent="0.35">
      <c r="A350" s="1" t="s">
        <v>688</v>
      </c>
      <c r="B350" s="1" t="s">
        <v>3011</v>
      </c>
      <c r="C350" s="1"/>
      <c r="D350">
        <f t="shared" si="21"/>
        <v>0.27439068472437073</v>
      </c>
      <c r="E350">
        <f t="shared" si="22"/>
        <v>0.53970323894782557</v>
      </c>
      <c r="G350">
        <f t="shared" si="24"/>
        <v>0.53967879464754276</v>
      </c>
      <c r="H350" s="4">
        <f t="shared" si="23"/>
        <v>-0.19502231871326714</v>
      </c>
    </row>
    <row r="351" spans="1:8" x14ac:dyDescent="0.35">
      <c r="A351" s="1" t="s">
        <v>690</v>
      </c>
      <c r="B351" s="1" t="s">
        <v>3012</v>
      </c>
      <c r="C351" s="1"/>
      <c r="D351">
        <f t="shared" si="21"/>
        <v>0.27431664320703097</v>
      </c>
      <c r="E351">
        <f t="shared" si="22"/>
        <v>0.53844805171021726</v>
      </c>
      <c r="G351">
        <f t="shared" si="24"/>
        <v>0.53841048437725192</v>
      </c>
      <c r="H351" s="4">
        <f t="shared" si="23"/>
        <v>-0.2988514180972679</v>
      </c>
    </row>
    <row r="352" spans="1:8" x14ac:dyDescent="0.35">
      <c r="A352" s="1" t="s">
        <v>692</v>
      </c>
      <c r="B352" s="1" t="s">
        <v>3013</v>
      </c>
      <c r="C352" s="1"/>
      <c r="D352">
        <f t="shared" si="21"/>
        <v>0.27424280882791768</v>
      </c>
      <c r="E352">
        <f t="shared" si="22"/>
        <v>0.53706314278161715</v>
      </c>
      <c r="G352">
        <f t="shared" si="24"/>
        <v>0.53714723580843327</v>
      </c>
      <c r="H352" s="4">
        <f t="shared" si="23"/>
        <v>0.66693093658765079</v>
      </c>
    </row>
    <row r="353" spans="1:8" x14ac:dyDescent="0.35">
      <c r="A353" s="1" t="s">
        <v>694</v>
      </c>
      <c r="B353" s="1" t="s">
        <v>3014</v>
      </c>
      <c r="C353" s="1"/>
      <c r="D353">
        <f t="shared" si="21"/>
        <v>0.27416918053126044</v>
      </c>
      <c r="E353">
        <f t="shared" si="22"/>
        <v>0.53592674139556928</v>
      </c>
      <c r="G353">
        <f t="shared" si="24"/>
        <v>0.53588901490148544</v>
      </c>
      <c r="H353" s="4">
        <f t="shared" si="23"/>
        <v>-0.29838020991812542</v>
      </c>
    </row>
    <row r="354" spans="1:8" x14ac:dyDescent="0.35">
      <c r="A354" s="1" t="s">
        <v>696</v>
      </c>
      <c r="B354" s="1" t="s">
        <v>3015</v>
      </c>
      <c r="C354" s="1"/>
      <c r="D354">
        <f t="shared" si="21"/>
        <v>0.27409575726906699</v>
      </c>
      <c r="E354">
        <f t="shared" si="22"/>
        <v>0.5346605758284444</v>
      </c>
      <c r="G354">
        <f t="shared" si="24"/>
        <v>0.5346357879396777</v>
      </c>
      <c r="H354" s="4">
        <f t="shared" si="23"/>
        <v>-0.19548048562878506</v>
      </c>
    </row>
    <row r="355" spans="1:8" x14ac:dyDescent="0.35">
      <c r="A355" s="1" t="s">
        <v>698</v>
      </c>
      <c r="B355" s="1" t="s">
        <v>3016</v>
      </c>
      <c r="C355" s="1"/>
      <c r="D355">
        <f t="shared" si="21"/>
        <v>0.27402253800104881</v>
      </c>
      <c r="E355">
        <f t="shared" si="22"/>
        <v>0.5333907080175514</v>
      </c>
      <c r="G355">
        <f t="shared" si="24"/>
        <v>0.5333875215245456</v>
      </c>
      <c r="H355" s="4">
        <f t="shared" si="23"/>
        <v>-2.5056348047058918E-2</v>
      </c>
    </row>
    <row r="356" spans="1:8" x14ac:dyDescent="0.35">
      <c r="A356" s="1" t="s">
        <v>700</v>
      </c>
      <c r="B356" s="1" t="s">
        <v>3017</v>
      </c>
      <c r="C356" s="1"/>
      <c r="D356">
        <f t="shared" si="21"/>
        <v>0.27394952169454684</v>
      </c>
      <c r="E356">
        <f t="shared" si="22"/>
        <v>0.53211711624880398</v>
      </c>
      <c r="G356">
        <f t="shared" si="24"/>
        <v>0.53214418257253726</v>
      </c>
      <c r="H356" s="4">
        <f t="shared" si="23"/>
        <v>0.21221477145028089</v>
      </c>
    </row>
    <row r="357" spans="1:8" x14ac:dyDescent="0.35">
      <c r="A357" s="1" t="s">
        <v>702</v>
      </c>
      <c r="B357" s="1" t="s">
        <v>3018</v>
      </c>
      <c r="C357" s="1"/>
      <c r="D357">
        <f t="shared" si="21"/>
        <v>0.27387670732445857</v>
      </c>
      <c r="E357">
        <f t="shared" si="22"/>
        <v>0.53083977861652054</v>
      </c>
      <c r="G357">
        <f t="shared" si="24"/>
        <v>0.5309057383112048</v>
      </c>
      <c r="H357" s="4">
        <f t="shared" si="23"/>
        <v>0.51566432198724144</v>
      </c>
    </row>
    <row r="358" spans="1:8" x14ac:dyDescent="0.35">
      <c r="A358" s="1" t="s">
        <v>704</v>
      </c>
      <c r="B358" s="1" t="s">
        <v>3019</v>
      </c>
      <c r="C358" s="1"/>
      <c r="D358">
        <f t="shared" si="21"/>
        <v>0.27380409387316573</v>
      </c>
      <c r="E358">
        <f t="shared" si="22"/>
        <v>0.52968695377291641</v>
      </c>
      <c r="G358">
        <f t="shared" si="24"/>
        <v>0.52967215627494113</v>
      </c>
      <c r="H358" s="4">
        <f t="shared" si="23"/>
        <v>-0.11536751363872</v>
      </c>
    </row>
    <row r="359" spans="1:8" x14ac:dyDescent="0.35">
      <c r="A359" s="1" t="s">
        <v>706</v>
      </c>
      <c r="B359" s="1" t="s">
        <v>3020</v>
      </c>
      <c r="C359" s="1"/>
      <c r="D359">
        <f t="shared" si="21"/>
        <v>0.27373168033046313</v>
      </c>
      <c r="E359">
        <f t="shared" si="22"/>
        <v>0.52840243795361741</v>
      </c>
      <c r="G359">
        <f t="shared" si="24"/>
        <v>0.52844340430208092</v>
      </c>
      <c r="H359" s="4">
        <f t="shared" si="23"/>
        <v>0.31846804716639809</v>
      </c>
    </row>
    <row r="360" spans="1:8" x14ac:dyDescent="0.35">
      <c r="A360" s="1" t="s">
        <v>708</v>
      </c>
      <c r="B360" s="1" t="s">
        <v>3021</v>
      </c>
      <c r="C360" s="1"/>
      <c r="D360">
        <f t="shared" si="21"/>
        <v>0.27365946569348792</v>
      </c>
      <c r="E360">
        <f t="shared" si="22"/>
        <v>0.52724311638808863</v>
      </c>
      <c r="G360">
        <f t="shared" si="24"/>
        <v>0.52721945053080788</v>
      </c>
      <c r="H360" s="4">
        <f t="shared" si="23"/>
        <v>-0.18347175420485584</v>
      </c>
    </row>
    <row r="361" spans="1:8" x14ac:dyDescent="0.35">
      <c r="A361" s="1" t="s">
        <v>710</v>
      </c>
      <c r="B361" s="1" t="s">
        <v>3022</v>
      </c>
      <c r="C361" s="1"/>
      <c r="D361">
        <f t="shared" si="21"/>
        <v>0.27358744896664999</v>
      </c>
      <c r="E361">
        <f t="shared" si="22"/>
        <v>0.52595134124801246</v>
      </c>
      <c r="G361">
        <f t="shared" si="24"/>
        <v>0.52600026339585781</v>
      </c>
      <c r="H361" s="4">
        <f t="shared" si="23"/>
        <v>0.37817864984024396</v>
      </c>
    </row>
    <row r="362" spans="1:8" x14ac:dyDescent="0.35">
      <c r="A362" s="1" t="s">
        <v>712</v>
      </c>
      <c r="B362" s="1" t="s">
        <v>2397</v>
      </c>
      <c r="C362" s="1"/>
      <c r="D362">
        <f t="shared" si="21"/>
        <v>0.2735156291615633</v>
      </c>
      <c r="E362">
        <f t="shared" si="22"/>
        <v>0.5247854493212224</v>
      </c>
      <c r="G362">
        <f t="shared" si="24"/>
        <v>0.52478581162476701</v>
      </c>
      <c r="H362" s="4">
        <f t="shared" si="23"/>
        <v>2.7930190782399222E-3</v>
      </c>
    </row>
    <row r="363" spans="1:8" x14ac:dyDescent="0.35">
      <c r="A363" s="1" t="s">
        <v>714</v>
      </c>
      <c r="B363" s="1" t="s">
        <v>3023</v>
      </c>
      <c r="C363" s="1"/>
      <c r="D363">
        <f t="shared" si="21"/>
        <v>0.27344400529697738</v>
      </c>
      <c r="E363">
        <f t="shared" si="22"/>
        <v>0.52361641905437073</v>
      </c>
      <c r="G363">
        <f t="shared" si="24"/>
        <v>0.52357606423446157</v>
      </c>
      <c r="H363" s="4">
        <f t="shared" si="23"/>
        <v>-0.31024682379499069</v>
      </c>
    </row>
    <row r="364" spans="1:8" x14ac:dyDescent="0.35">
      <c r="A364" s="1" t="s">
        <v>716</v>
      </c>
      <c r="B364" s="1" t="s">
        <v>3024</v>
      </c>
      <c r="C364" s="1"/>
      <c r="D364">
        <f t="shared" si="21"/>
        <v>0.27337257639871043</v>
      </c>
      <c r="E364">
        <f t="shared" si="22"/>
        <v>0.52231379515666743</v>
      </c>
      <c r="G364">
        <f t="shared" si="24"/>
        <v>0.52237099052835845</v>
      </c>
      <c r="H364" s="4">
        <f t="shared" si="23"/>
        <v>0.4384488835165179</v>
      </c>
    </row>
    <row r="365" spans="1:8" x14ac:dyDescent="0.35">
      <c r="A365" s="1" t="s">
        <v>718</v>
      </c>
      <c r="B365" s="1" t="s">
        <v>3025</v>
      </c>
      <c r="C365" s="1"/>
      <c r="D365">
        <f t="shared" si="21"/>
        <v>0.27330134149958279</v>
      </c>
      <c r="E365">
        <f t="shared" si="22"/>
        <v>0.52113808370403625</v>
      </c>
      <c r="G365">
        <f t="shared" si="24"/>
        <v>0.52117056009204532</v>
      </c>
      <c r="H365" s="4">
        <f t="shared" si="23"/>
        <v>0.2482777106651568</v>
      </c>
    </row>
    <row r="366" spans="1:8" x14ac:dyDescent="0.35">
      <c r="A366" s="1" t="s">
        <v>720</v>
      </c>
      <c r="B366" s="1" t="s">
        <v>3026</v>
      </c>
      <c r="C366" s="1"/>
      <c r="D366">
        <f t="shared" si="21"/>
        <v>0.27323029963935097</v>
      </c>
      <c r="E366">
        <f t="shared" si="22"/>
        <v>0.51995918075206837</v>
      </c>
      <c r="G366">
        <f t="shared" si="24"/>
        <v>0.51997474279117739</v>
      </c>
      <c r="H366" s="4">
        <f t="shared" si="23"/>
        <v>0.11864492138435878</v>
      </c>
    </row>
    <row r="367" spans="1:8" x14ac:dyDescent="0.35">
      <c r="A367" s="1" t="s">
        <v>722</v>
      </c>
      <c r="B367" s="1" t="s">
        <v>3027</v>
      </c>
      <c r="C367" s="1"/>
      <c r="D367">
        <f t="shared" si="21"/>
        <v>0.27315944986464291</v>
      </c>
      <c r="E367">
        <f t="shared" si="22"/>
        <v>0.51877706892677489</v>
      </c>
      <c r="G367">
        <f t="shared" si="24"/>
        <v>0.51878350876670254</v>
      </c>
      <c r="H367" s="4">
        <f t="shared" si="23"/>
        <v>4.896334166115679E-2</v>
      </c>
    </row>
    <row r="368" spans="1:8" x14ac:dyDescent="0.35">
      <c r="A368" s="1" t="s">
        <v>724</v>
      </c>
      <c r="B368" s="1" t="s">
        <v>1925</v>
      </c>
      <c r="C368" s="1"/>
      <c r="D368">
        <f t="shared" si="21"/>
        <v>0.27308879122889379</v>
      </c>
      <c r="E368">
        <f t="shared" si="22"/>
        <v>0.51759173071190778</v>
      </c>
      <c r="G368">
        <f t="shared" si="24"/>
        <v>0.51759682843338339</v>
      </c>
      <c r="H368" s="4">
        <f t="shared" si="23"/>
        <v>3.8653254969656103E-2</v>
      </c>
    </row>
    <row r="369" spans="1:8" x14ac:dyDescent="0.35">
      <c r="A369" s="1" t="s">
        <v>726</v>
      </c>
      <c r="B369" s="1" t="s">
        <v>3028</v>
      </c>
      <c r="C369" s="1"/>
      <c r="D369">
        <f t="shared" si="21"/>
        <v>0.27301832279228233</v>
      </c>
      <c r="E369">
        <f t="shared" si="22"/>
        <v>0.51640314844740309</v>
      </c>
      <c r="G369">
        <f t="shared" si="24"/>
        <v>0.51641467247485195</v>
      </c>
      <c r="H369" s="4">
        <f t="shared" si="23"/>
        <v>8.7142272885643024E-2</v>
      </c>
    </row>
    <row r="370" spans="1:8" x14ac:dyDescent="0.35">
      <c r="A370" s="1" t="s">
        <v>728</v>
      </c>
      <c r="B370" s="1" t="s">
        <v>3029</v>
      </c>
      <c r="C370" s="1"/>
      <c r="D370">
        <f t="shared" si="21"/>
        <v>0.27294804362166825</v>
      </c>
      <c r="E370">
        <f t="shared" si="22"/>
        <v>0.51521130432780182</v>
      </c>
      <c r="G370">
        <f t="shared" si="24"/>
        <v>0.51523701184213166</v>
      </c>
      <c r="H370" s="4">
        <f t="shared" si="23"/>
        <v>0.19386523386932808</v>
      </c>
    </row>
    <row r="371" spans="1:8" x14ac:dyDescent="0.35">
      <c r="A371" s="1" t="s">
        <v>730</v>
      </c>
      <c r="B371" s="1" t="s">
        <v>3030</v>
      </c>
      <c r="C371" s="1"/>
      <c r="D371">
        <f t="shared" si="21"/>
        <v>0.27287795279053023</v>
      </c>
      <c r="E371">
        <f t="shared" si="22"/>
        <v>0.51401618040064934</v>
      </c>
      <c r="G371">
        <f t="shared" si="24"/>
        <v>0.51406381774937415</v>
      </c>
      <c r="H371" s="4">
        <f t="shared" si="23"/>
        <v>0.35826408264050258</v>
      </c>
    </row>
    <row r="372" spans="1:8" x14ac:dyDescent="0.35">
      <c r="A372" s="1" t="s">
        <v>732</v>
      </c>
      <c r="B372" s="1" t="s">
        <v>3031</v>
      </c>
      <c r="C372" s="1"/>
      <c r="D372">
        <f t="shared" si="21"/>
        <v>0.27280804937890463</v>
      </c>
      <c r="E372">
        <f t="shared" si="22"/>
        <v>0.51295107997249056</v>
      </c>
      <c r="G372">
        <f t="shared" si="24"/>
        <v>0.51289506167124443</v>
      </c>
      <c r="H372" s="4">
        <f t="shared" si="23"/>
        <v>-0.42021223622068504</v>
      </c>
    </row>
    <row r="373" spans="1:8" x14ac:dyDescent="0.35">
      <c r="A373" s="1" t="s">
        <v>734</v>
      </c>
      <c r="B373" s="1" t="s">
        <v>1929</v>
      </c>
      <c r="C373" s="1"/>
      <c r="D373">
        <f t="shared" si="21"/>
        <v>0.27273833247332468</v>
      </c>
      <c r="E373">
        <f t="shared" si="22"/>
        <v>0.51174971134498282</v>
      </c>
      <c r="G373">
        <f t="shared" si="24"/>
        <v>0.51173071533996506</v>
      </c>
      <c r="H373" s="4">
        <f t="shared" si="23"/>
        <v>-0.14210788560165</v>
      </c>
    </row>
    <row r="374" spans="1:8" x14ac:dyDescent="0.35">
      <c r="A374" s="1" t="s">
        <v>736</v>
      </c>
      <c r="B374" s="1" t="s">
        <v>3032</v>
      </c>
      <c r="C374" s="1"/>
      <c r="D374">
        <f t="shared" si="21"/>
        <v>0.27266880116676062</v>
      </c>
      <c r="E374">
        <f t="shared" si="22"/>
        <v>0.51054501020661214</v>
      </c>
      <c r="G374">
        <f t="shared" si="24"/>
        <v>0.51057075074253078</v>
      </c>
      <c r="H374" s="4">
        <f t="shared" si="23"/>
        <v>0.1920397597268142</v>
      </c>
    </row>
    <row r="375" spans="1:8" x14ac:dyDescent="0.35">
      <c r="A375" s="1" t="s">
        <v>738</v>
      </c>
      <c r="B375" s="1" t="s">
        <v>3033</v>
      </c>
      <c r="C375" s="1"/>
      <c r="D375">
        <f t="shared" si="21"/>
        <v>0.27259945455856077</v>
      </c>
      <c r="E375">
        <f t="shared" si="22"/>
        <v>0.50947135210254857</v>
      </c>
      <c r="G375">
        <f t="shared" si="24"/>
        <v>0.50941514011707056</v>
      </c>
      <c r="H375" s="4">
        <f t="shared" si="23"/>
        <v>-0.41829999607267965</v>
      </c>
    </row>
    <row r="376" spans="1:8" x14ac:dyDescent="0.35">
      <c r="A376" s="1" t="s">
        <v>740</v>
      </c>
      <c r="B376" s="1" t="s">
        <v>665</v>
      </c>
      <c r="C376" s="1"/>
      <c r="D376">
        <f t="shared" si="21"/>
        <v>0.27253029175439253</v>
      </c>
      <c r="E376">
        <f t="shared" si="22"/>
        <v>0.50826030551233448</v>
      </c>
      <c r="G376">
        <f t="shared" si="24"/>
        <v>0.50826385595080126</v>
      </c>
      <c r="H376" s="4">
        <f t="shared" si="23"/>
        <v>2.6348734395664763E-2</v>
      </c>
    </row>
    <row r="377" spans="1:8" x14ac:dyDescent="0.35">
      <c r="A377" s="1" t="s">
        <v>742</v>
      </c>
      <c r="B377" s="1" t="s">
        <v>2409</v>
      </c>
      <c r="C377" s="1"/>
      <c r="D377">
        <f t="shared" si="21"/>
        <v>0.27246131186618466</v>
      </c>
      <c r="E377">
        <f t="shared" si="22"/>
        <v>0.50718097726024081</v>
      </c>
      <c r="G377">
        <f t="shared" si="24"/>
        <v>0.50711687097667379</v>
      </c>
      <c r="H377" s="4">
        <f t="shared" si="23"/>
        <v>-0.47453168218769548</v>
      </c>
    </row>
    <row r="378" spans="1:8" x14ac:dyDescent="0.35">
      <c r="A378" s="1" t="s">
        <v>744</v>
      </c>
      <c r="B378" s="1" t="s">
        <v>1933</v>
      </c>
      <c r="C378" s="1"/>
      <c r="D378">
        <f t="shared" si="21"/>
        <v>0.27239251401207021</v>
      </c>
      <c r="E378">
        <f t="shared" si="22"/>
        <v>0.505963518018126</v>
      </c>
      <c r="G378">
        <f t="shared" si="24"/>
        <v>0.50597415817092894</v>
      </c>
      <c r="H378" s="4">
        <f t="shared" si="23"/>
        <v>7.8547504481107921E-2</v>
      </c>
    </row>
    <row r="379" spans="1:8" x14ac:dyDescent="0.35">
      <c r="A379" s="1" t="s">
        <v>746</v>
      </c>
      <c r="B379" s="1" t="s">
        <v>3034</v>
      </c>
      <c r="C379" s="1"/>
      <c r="D379">
        <f t="shared" si="21"/>
        <v>0.27232389731632956</v>
      </c>
      <c r="E379">
        <f t="shared" si="22"/>
        <v>0.50487845941021592</v>
      </c>
      <c r="G379">
        <f t="shared" si="24"/>
        <v>0.50483569075014145</v>
      </c>
      <c r="H379" s="4">
        <f t="shared" si="23"/>
        <v>-0.3149186696620454</v>
      </c>
    </row>
    <row r="380" spans="1:8" x14ac:dyDescent="0.35">
      <c r="A380" s="1" t="s">
        <v>748</v>
      </c>
      <c r="B380" s="1" t="s">
        <v>3035</v>
      </c>
      <c r="C380" s="1"/>
      <c r="D380">
        <f t="shared" si="21"/>
        <v>0.27225546090933461</v>
      </c>
      <c r="E380">
        <f t="shared" si="22"/>
        <v>0.50365451924295923</v>
      </c>
      <c r="G380">
        <f t="shared" si="24"/>
        <v>0.50370144216820734</v>
      </c>
      <c r="H380" s="4">
        <f t="shared" si="23"/>
        <v>0.34457102000251538</v>
      </c>
    </row>
    <row r="381" spans="1:8" x14ac:dyDescent="0.35">
      <c r="A381" s="1" t="s">
        <v>750</v>
      </c>
      <c r="B381" s="1" t="s">
        <v>3036</v>
      </c>
      <c r="C381" s="1"/>
      <c r="D381">
        <f t="shared" si="21"/>
        <v>0.27218720392749363</v>
      </c>
      <c r="E381">
        <f t="shared" si="22"/>
        <v>0.50256366910736339</v>
      </c>
      <c r="G381">
        <f t="shared" si="24"/>
        <v>0.50257138611429752</v>
      </c>
      <c r="H381" s="4">
        <f t="shared" si="23"/>
        <v>5.652389836319216E-2</v>
      </c>
    </row>
    <row r="382" spans="1:8" x14ac:dyDescent="0.35">
      <c r="A382" s="1" t="s">
        <v>752</v>
      </c>
      <c r="B382" s="1" t="s">
        <v>675</v>
      </c>
      <c r="C382" s="1"/>
      <c r="D382">
        <f t="shared" si="21"/>
        <v>0.27211912551319622</v>
      </c>
      <c r="E382">
        <f t="shared" si="22"/>
        <v>0.50147007210041228</v>
      </c>
      <c r="G382">
        <f t="shared" si="24"/>
        <v>0.50144549650967463</v>
      </c>
      <c r="H382" s="4">
        <f t="shared" si="23"/>
        <v>-0.1795467048411048</v>
      </c>
    </row>
    <row r="383" spans="1:8" x14ac:dyDescent="0.35">
      <c r="A383" s="1" t="s">
        <v>754</v>
      </c>
      <c r="B383" s="1" t="s">
        <v>1937</v>
      </c>
      <c r="C383" s="1"/>
      <c r="D383">
        <f t="shared" si="21"/>
        <v>0.27205122481475941</v>
      </c>
      <c r="E383">
        <f t="shared" si="22"/>
        <v>0.50037371435337397</v>
      </c>
      <c r="G383">
        <f t="shared" si="24"/>
        <v>0.50032374750530551</v>
      </c>
      <c r="H383" s="4">
        <f t="shared" si="23"/>
        <v>-0.36412154321174839</v>
      </c>
    </row>
    <row r="384" spans="1:8" x14ac:dyDescent="0.35">
      <c r="A384" s="1" t="s">
        <v>756</v>
      </c>
      <c r="B384" s="1" t="s">
        <v>3037</v>
      </c>
      <c r="C384" s="1"/>
      <c r="D384">
        <f t="shared" si="21"/>
        <v>0.27198350098637403</v>
      </c>
      <c r="E384">
        <f t="shared" si="22"/>
        <v>0.49927458189221735</v>
      </c>
      <c r="G384">
        <f t="shared" si="24"/>
        <v>0.49920611347941701</v>
      </c>
      <c r="H384" s="4">
        <f t="shared" si="23"/>
        <v>-0.49767554100288436</v>
      </c>
    </row>
    <row r="385" spans="1:8" x14ac:dyDescent="0.35">
      <c r="A385" s="1" t="s">
        <v>758</v>
      </c>
      <c r="B385" s="1" t="s">
        <v>3038</v>
      </c>
      <c r="C385" s="1"/>
      <c r="D385">
        <f t="shared" si="21"/>
        <v>0.27191595318805195</v>
      </c>
      <c r="E385">
        <f t="shared" si="22"/>
        <v>0.49803472368702695</v>
      </c>
      <c r="G385">
        <f t="shared" si="24"/>
        <v>0.49809256903459698</v>
      </c>
      <c r="H385" s="4">
        <f t="shared" si="23"/>
        <v>0.41932211756412485</v>
      </c>
    </row>
    <row r="386" spans="1:8" x14ac:dyDescent="0.35">
      <c r="A386" s="1" t="s">
        <v>760</v>
      </c>
      <c r="B386" s="1" t="s">
        <v>3039</v>
      </c>
      <c r="C386" s="1"/>
      <c r="D386">
        <f t="shared" si="21"/>
        <v>0.2718485805855736</v>
      </c>
      <c r="E386">
        <f t="shared" si="22"/>
        <v>0.49692964807321494</v>
      </c>
      <c r="G386">
        <f t="shared" si="24"/>
        <v>0.49698308899569099</v>
      </c>
      <c r="H386" s="4">
        <f t="shared" si="23"/>
        <v>0.38640790604826947</v>
      </c>
    </row>
    <row r="387" spans="1:8" x14ac:dyDescent="0.35">
      <c r="A387" s="1" t="s">
        <v>762</v>
      </c>
      <c r="B387" s="1" t="s">
        <v>3040</v>
      </c>
      <c r="C387" s="1"/>
      <c r="D387">
        <f t="shared" si="21"/>
        <v>0.27178138235043636</v>
      </c>
      <c r="E387">
        <f t="shared" si="22"/>
        <v>0.49582175338590578</v>
      </c>
      <c r="G387">
        <f t="shared" si="24"/>
        <v>0.4958776484069034</v>
      </c>
      <c r="H387" s="4">
        <f t="shared" si="23"/>
        <v>0.40312386900343</v>
      </c>
    </row>
    <row r="388" spans="1:8" x14ac:dyDescent="0.35">
      <c r="A388" s="1" t="s">
        <v>764</v>
      </c>
      <c r="B388" s="1" t="s">
        <v>685</v>
      </c>
      <c r="C388" s="1"/>
      <c r="D388">
        <f t="shared" si="21"/>
        <v>0.27171435765980317</v>
      </c>
      <c r="E388">
        <f t="shared" si="22"/>
        <v>0.49485002168009401</v>
      </c>
      <c r="G388">
        <f t="shared" si="24"/>
        <v>0.49477622252952358</v>
      </c>
      <c r="H388" s="4">
        <f t="shared" si="23"/>
        <v>-0.53098245904426022</v>
      </c>
    </row>
    <row r="389" spans="1:8" x14ac:dyDescent="0.35">
      <c r="A389" s="1" t="s">
        <v>766</v>
      </c>
      <c r="B389" s="1" t="s">
        <v>3041</v>
      </c>
      <c r="C389" s="1"/>
      <c r="D389">
        <f t="shared" si="21"/>
        <v>0.2716475056964523</v>
      </c>
      <c r="E389">
        <f t="shared" si="22"/>
        <v>0.49373680227683986</v>
      </c>
      <c r="G389">
        <f t="shared" si="24"/>
        <v>0.49367878683976585</v>
      </c>
      <c r="H389" s="4">
        <f t="shared" si="23"/>
        <v>-0.41635813261731158</v>
      </c>
    </row>
    <row r="390" spans="1:8" x14ac:dyDescent="0.35">
      <c r="A390" s="1" t="s">
        <v>768</v>
      </c>
      <c r="B390" s="1" t="s">
        <v>3042</v>
      </c>
      <c r="C390" s="1"/>
      <c r="D390">
        <f t="shared" ref="D390:D453" si="25">1/(LOG10(A390))</f>
        <v>0.27158082564872693</v>
      </c>
      <c r="E390">
        <f t="shared" ref="E390:E453" si="26">LOG10(B390)</f>
        <v>0.49262072204319179</v>
      </c>
      <c r="G390">
        <f t="shared" si="24"/>
        <v>0.49258531702615471</v>
      </c>
      <c r="H390" s="4">
        <f t="shared" ref="H390:H453" si="27">1000*(POWER(10,G390)-B390)</f>
        <v>-0.25344487642309232</v>
      </c>
    </row>
    <row r="391" spans="1:8" x14ac:dyDescent="0.35">
      <c r="A391" s="1" t="s">
        <v>770</v>
      </c>
      <c r="B391" s="1" t="s">
        <v>3043</v>
      </c>
      <c r="C391" s="1"/>
      <c r="D391">
        <f t="shared" si="25"/>
        <v>0.27151431671048587</v>
      </c>
      <c r="E391">
        <f t="shared" si="26"/>
        <v>0.49150176623732639</v>
      </c>
      <c r="G391">
        <f t="shared" si="24"/>
        <v>0.49149578898702373</v>
      </c>
      <c r="H391" s="4">
        <f t="shared" si="27"/>
        <v>-4.2679164503844902E-2</v>
      </c>
    </row>
    <row r="392" spans="1:8" x14ac:dyDescent="0.35">
      <c r="A392" s="1" t="s">
        <v>772</v>
      </c>
      <c r="B392" s="1" t="s">
        <v>3044</v>
      </c>
      <c r="C392" s="1"/>
      <c r="D392">
        <f t="shared" si="25"/>
        <v>0.27144797808105448</v>
      </c>
      <c r="E392">
        <f t="shared" si="26"/>
        <v>0.49037992000317898</v>
      </c>
      <c r="G392">
        <f t="shared" si="24"/>
        <v>0.49041017882875337</v>
      </c>
      <c r="H392" s="4">
        <f t="shared" si="27"/>
        <v>0.21550770702605249</v>
      </c>
    </row>
    <row r="393" spans="1:8" x14ac:dyDescent="0.35">
      <c r="A393" s="1" t="s">
        <v>774</v>
      </c>
      <c r="B393" s="1" t="s">
        <v>1943</v>
      </c>
      <c r="C393" s="1"/>
      <c r="D393">
        <f t="shared" si="25"/>
        <v>0.27138180896517633</v>
      </c>
      <c r="E393">
        <f t="shared" si="26"/>
        <v>0.48939592172712942</v>
      </c>
      <c r="G393">
        <f t="shared" si="24"/>
        <v>0.48932846286275833</v>
      </c>
      <c r="H393" s="4">
        <f t="shared" si="27"/>
        <v>-0.47931046060867288</v>
      </c>
    </row>
    <row r="394" spans="1:8" x14ac:dyDescent="0.35">
      <c r="A394" s="1" t="s">
        <v>776</v>
      </c>
      <c r="B394" s="1" t="s">
        <v>3045</v>
      </c>
      <c r="C394" s="1"/>
      <c r="D394">
        <f t="shared" si="25"/>
        <v>0.27131580857296528</v>
      </c>
      <c r="E394">
        <f t="shared" si="26"/>
        <v>0.48826861549545986</v>
      </c>
      <c r="G394">
        <f t="shared" si="24"/>
        <v>0.48825061760372535</v>
      </c>
      <c r="H394" s="4">
        <f t="shared" si="27"/>
        <v>-0.12755483940063428</v>
      </c>
    </row>
    <row r="395" spans="1:8" x14ac:dyDescent="0.35">
      <c r="A395" s="1" t="s">
        <v>778</v>
      </c>
      <c r="B395" s="1" t="s">
        <v>697</v>
      </c>
      <c r="C395" s="1"/>
      <c r="D395">
        <f t="shared" si="25"/>
        <v>0.27124997611985813</v>
      </c>
      <c r="E395">
        <f t="shared" si="26"/>
        <v>0.48713837547718647</v>
      </c>
      <c r="G395">
        <f t="shared" si="24"/>
        <v>0.48717661976728266</v>
      </c>
      <c r="H395" s="4">
        <f t="shared" si="27"/>
        <v>0.27035835186417501</v>
      </c>
    </row>
    <row r="396" spans="1:8" x14ac:dyDescent="0.35">
      <c r="A396" s="1" t="s">
        <v>780</v>
      </c>
      <c r="B396" s="1" t="s">
        <v>3046</v>
      </c>
      <c r="C396" s="1"/>
      <c r="D396">
        <f t="shared" si="25"/>
        <v>0.27118431082656774</v>
      </c>
      <c r="E396">
        <f t="shared" si="26"/>
        <v>0.4861469968065727</v>
      </c>
      <c r="G396">
        <f t="shared" si="24"/>
        <v>0.48610644626795363</v>
      </c>
      <c r="H396" s="4">
        <f t="shared" si="27"/>
        <v>-0.28598222291265074</v>
      </c>
    </row>
    <row r="397" spans="1:8" x14ac:dyDescent="0.35">
      <c r="A397" s="1" t="s">
        <v>782</v>
      </c>
      <c r="B397" s="1" t="s">
        <v>3047</v>
      </c>
      <c r="C397" s="1"/>
      <c r="D397">
        <f t="shared" si="25"/>
        <v>0.27111881191903681</v>
      </c>
      <c r="E397">
        <f t="shared" si="26"/>
        <v>0.48501121457857305</v>
      </c>
      <c r="G397">
        <f t="shared" si="24"/>
        <v>0.48504007421654194</v>
      </c>
      <c r="H397" s="4">
        <f t="shared" si="27"/>
        <v>0.2030169093409917</v>
      </c>
    </row>
    <row r="398" spans="1:8" x14ac:dyDescent="0.35">
      <c r="A398" s="1" t="s">
        <v>784</v>
      </c>
      <c r="B398" s="1" t="s">
        <v>3048</v>
      </c>
      <c r="C398" s="1"/>
      <c r="D398">
        <f t="shared" si="25"/>
        <v>0.27105347862839158</v>
      </c>
      <c r="E398">
        <f t="shared" si="26"/>
        <v>0.48401496266756289</v>
      </c>
      <c r="G398">
        <f t="shared" si="24"/>
        <v>0.48397748091842629</v>
      </c>
      <c r="H398" s="4">
        <f t="shared" si="27"/>
        <v>-0.26304603522442349</v>
      </c>
    </row>
    <row r="399" spans="1:8" x14ac:dyDescent="0.35">
      <c r="A399" s="1" t="s">
        <v>786</v>
      </c>
      <c r="B399" s="1" t="s">
        <v>3049</v>
      </c>
      <c r="C399" s="1"/>
      <c r="D399">
        <f t="shared" si="25"/>
        <v>0.27098831019089725</v>
      </c>
      <c r="E399">
        <f t="shared" si="26"/>
        <v>0.48287358360875376</v>
      </c>
      <c r="G399">
        <f t="shared" si="24"/>
        <v>0.48291864387134353</v>
      </c>
      <c r="H399" s="4">
        <f t="shared" si="27"/>
        <v>0.31543183388027529</v>
      </c>
    </row>
    <row r="400" spans="1:8" x14ac:dyDescent="0.35">
      <c r="A400" s="1" t="s">
        <v>788</v>
      </c>
      <c r="B400" s="1" t="s">
        <v>3050</v>
      </c>
      <c r="C400" s="1"/>
      <c r="D400">
        <f t="shared" si="25"/>
        <v>0.27092330584791241</v>
      </c>
      <c r="E400">
        <f t="shared" si="26"/>
        <v>0.48187241031066347</v>
      </c>
      <c r="G400">
        <f t="shared" si="24"/>
        <v>0.48186354076305804</v>
      </c>
      <c r="H400" s="4">
        <f t="shared" si="27"/>
        <v>-6.1941987080871286E-2</v>
      </c>
    </row>
    <row r="401" spans="1:8" x14ac:dyDescent="0.35">
      <c r="A401" s="1" t="s">
        <v>790</v>
      </c>
      <c r="B401" s="1" t="s">
        <v>707</v>
      </c>
      <c r="C401" s="1"/>
      <c r="D401">
        <f t="shared" si="25"/>
        <v>0.27085846484584514</v>
      </c>
      <c r="E401">
        <f t="shared" si="26"/>
        <v>0.48086892368716788</v>
      </c>
      <c r="G401">
        <f t="shared" si="24"/>
        <v>0.48081214946988382</v>
      </c>
      <c r="H401" s="4">
        <f t="shared" si="27"/>
        <v>-0.39555545773506395</v>
      </c>
    </row>
    <row r="402" spans="1:8" x14ac:dyDescent="0.35">
      <c r="A402" s="1" t="s">
        <v>792</v>
      </c>
      <c r="B402" s="1" t="s">
        <v>3051</v>
      </c>
      <c r="C402" s="1"/>
      <c r="D402">
        <f t="shared" si="25"/>
        <v>0.27079378643610863</v>
      </c>
      <c r="E402">
        <f t="shared" si="26"/>
        <v>0.47971923543957101</v>
      </c>
      <c r="G402">
        <f t="shared" si="24"/>
        <v>0.47976444805395602</v>
      </c>
      <c r="H402" s="4">
        <f t="shared" si="27"/>
        <v>0.31420793691427917</v>
      </c>
    </row>
    <row r="403" spans="1:8" x14ac:dyDescent="0.35">
      <c r="A403" s="1" t="s">
        <v>794</v>
      </c>
      <c r="B403" s="1" t="s">
        <v>3052</v>
      </c>
      <c r="C403" s="1"/>
      <c r="D403">
        <f t="shared" si="25"/>
        <v>0.27072926987507839</v>
      </c>
      <c r="E403">
        <f t="shared" si="26"/>
        <v>0.47871075551275932</v>
      </c>
      <c r="G403">
        <f t="shared" si="24"/>
        <v>0.47872041476169613</v>
      </c>
      <c r="H403" s="4">
        <f t="shared" si="27"/>
        <v>6.6969126238713983E-2</v>
      </c>
    </row>
    <row r="404" spans="1:8" x14ac:dyDescent="0.35">
      <c r="A404" s="1" t="s">
        <v>796</v>
      </c>
      <c r="B404" s="1" t="s">
        <v>3053</v>
      </c>
      <c r="C404" s="1"/>
      <c r="D404">
        <f t="shared" si="25"/>
        <v>0.27066491442404872</v>
      </c>
      <c r="E404">
        <f t="shared" si="26"/>
        <v>0.47769992833213076</v>
      </c>
      <c r="G404">
        <f t="shared" ref="G404:G467" si="28" xml:space="preserve"> 18799.2725*D404^4 - 19257.8118*D404^3 + 7499.00424*D404^2 - 1301.88992*D404 + 84.4443284</f>
        <v>0.47768002802176568</v>
      </c>
      <c r="H404" s="4">
        <f t="shared" si="27"/>
        <v>-0.13764660895310143</v>
      </c>
    </row>
    <row r="405" spans="1:8" x14ac:dyDescent="0.35">
      <c r="A405" s="1" t="s">
        <v>798</v>
      </c>
      <c r="B405" s="1" t="s">
        <v>3054</v>
      </c>
      <c r="C405" s="1"/>
      <c r="D405">
        <f t="shared" si="25"/>
        <v>0.2706007193491905</v>
      </c>
      <c r="E405">
        <f t="shared" si="26"/>
        <v>0.47668674294564473</v>
      </c>
      <c r="G405">
        <f t="shared" si="28"/>
        <v>0.47664326644307664</v>
      </c>
      <c r="H405" s="4">
        <f t="shared" si="27"/>
        <v>-0.30000969809762523</v>
      </c>
    </row>
    <row r="406" spans="1:8" x14ac:dyDescent="0.35">
      <c r="A406" s="1" t="s">
        <v>800</v>
      </c>
      <c r="B406" s="1" t="s">
        <v>3055</v>
      </c>
      <c r="C406" s="1"/>
      <c r="D406">
        <f t="shared" si="25"/>
        <v>0.27053668392150904</v>
      </c>
      <c r="E406">
        <f t="shared" si="26"/>
        <v>0.47567118832442967</v>
      </c>
      <c r="G406">
        <f t="shared" si="28"/>
        <v>0.47561010881268828</v>
      </c>
      <c r="H406" s="4">
        <f t="shared" si="27"/>
        <v>-0.42048634248148531</v>
      </c>
    </row>
    <row r="407" spans="1:8" x14ac:dyDescent="0.35">
      <c r="A407" s="1" t="s">
        <v>802</v>
      </c>
      <c r="B407" s="1" t="s">
        <v>717</v>
      </c>
      <c r="C407" s="1"/>
      <c r="D407">
        <f t="shared" si="25"/>
        <v>0.27047280741680241</v>
      </c>
      <c r="E407">
        <f t="shared" si="26"/>
        <v>0.47465325336206271</v>
      </c>
      <c r="G407">
        <f t="shared" si="28"/>
        <v>0.47458053409415868</v>
      </c>
      <c r="H407" s="4">
        <f t="shared" si="27"/>
        <v>-0.49943857287004789</v>
      </c>
    </row>
    <row r="408" spans="1:8" x14ac:dyDescent="0.35">
      <c r="A408" s="1" t="s">
        <v>804</v>
      </c>
      <c r="B408" s="1" t="s">
        <v>1955</v>
      </c>
      <c r="C408" s="1"/>
      <c r="D408">
        <f t="shared" si="25"/>
        <v>0.2704090891156205</v>
      </c>
      <c r="E408">
        <f t="shared" si="26"/>
        <v>0.47363292687384106</v>
      </c>
      <c r="G408">
        <f t="shared" si="28"/>
        <v>0.47355452142544152</v>
      </c>
      <c r="H408" s="4">
        <f t="shared" si="27"/>
        <v>-0.53722430946923083</v>
      </c>
    </row>
    <row r="409" spans="1:8" x14ac:dyDescent="0.35">
      <c r="A409" s="1" t="s">
        <v>806</v>
      </c>
      <c r="B409" s="1" t="s">
        <v>3056</v>
      </c>
      <c r="C409" s="1"/>
      <c r="D409">
        <f t="shared" si="25"/>
        <v>0.27034552830322406</v>
      </c>
      <c r="E409">
        <f t="shared" si="26"/>
        <v>0.47261019759604461</v>
      </c>
      <c r="G409">
        <f t="shared" si="28"/>
        <v>0.47253205011746502</v>
      </c>
      <c r="H409" s="4">
        <f t="shared" si="27"/>
        <v>-0.53419741639215701</v>
      </c>
    </row>
    <row r="410" spans="1:8" x14ac:dyDescent="0.35">
      <c r="A410" s="1" t="s">
        <v>808</v>
      </c>
      <c r="B410" s="1" t="s">
        <v>3057</v>
      </c>
      <c r="C410" s="1"/>
      <c r="D410">
        <f t="shared" si="25"/>
        <v>0.27028212426954451</v>
      </c>
      <c r="E410">
        <f t="shared" si="26"/>
        <v>0.4715850541851897</v>
      </c>
      <c r="G410">
        <f t="shared" si="28"/>
        <v>0.47151309965208554</v>
      </c>
      <c r="H410" s="4">
        <f t="shared" si="27"/>
        <v>-0.49070775965009972</v>
      </c>
    </row>
    <row r="411" spans="1:8" x14ac:dyDescent="0.35">
      <c r="A411" s="1" t="s">
        <v>810</v>
      </c>
      <c r="B411" s="1" t="s">
        <v>3058</v>
      </c>
      <c r="C411" s="1"/>
      <c r="D411">
        <f t="shared" si="25"/>
        <v>0.27021887630914415</v>
      </c>
      <c r="E411">
        <f t="shared" si="26"/>
        <v>0.4705574852172742</v>
      </c>
      <c r="G411">
        <f t="shared" si="28"/>
        <v>0.47049764967952967</v>
      </c>
      <c r="H411" s="4">
        <f t="shared" si="27"/>
        <v>-0.40710126782794731</v>
      </c>
    </row>
    <row r="412" spans="1:8" x14ac:dyDescent="0.35">
      <c r="A412" s="1" t="s">
        <v>812</v>
      </c>
      <c r="B412" s="1" t="s">
        <v>3059</v>
      </c>
      <c r="C412" s="1"/>
      <c r="D412">
        <f t="shared" si="25"/>
        <v>0.27015578372117643</v>
      </c>
      <c r="E412">
        <f t="shared" si="26"/>
        <v>0.46952747918701387</v>
      </c>
      <c r="G412">
        <f t="shared" si="28"/>
        <v>0.46948568001822366</v>
      </c>
      <c r="H412" s="4">
        <f t="shared" si="27"/>
        <v>-0.28371997573772845</v>
      </c>
    </row>
    <row r="413" spans="1:8" x14ac:dyDescent="0.35">
      <c r="A413" s="1" t="s">
        <v>814</v>
      </c>
      <c r="B413" s="1" t="s">
        <v>3060</v>
      </c>
      <c r="C413" s="1"/>
      <c r="D413">
        <f t="shared" si="25"/>
        <v>0.27009284580934723</v>
      </c>
      <c r="E413">
        <f t="shared" si="26"/>
        <v>0.46849502450706931</v>
      </c>
      <c r="G413">
        <f t="shared" si="28"/>
        <v>0.46847717065115546</v>
      </c>
      <c r="H413" s="4">
        <f t="shared" si="27"/>
        <v>-0.12090209095205751</v>
      </c>
    </row>
    <row r="414" spans="1:8" x14ac:dyDescent="0.35">
      <c r="A414" s="1" t="s">
        <v>816</v>
      </c>
      <c r="B414" s="1" t="s">
        <v>729</v>
      </c>
      <c r="C414" s="1"/>
      <c r="D414">
        <f t="shared" si="25"/>
        <v>0.270030061881876</v>
      </c>
      <c r="E414">
        <f t="shared" si="26"/>
        <v>0.46746010950726391</v>
      </c>
      <c r="G414">
        <f t="shared" si="28"/>
        <v>0.46747210172581788</v>
      </c>
      <c r="H414" s="4">
        <f t="shared" si="27"/>
        <v>8.1017964754348526E-2</v>
      </c>
    </row>
    <row r="415" spans="1:8" x14ac:dyDescent="0.35">
      <c r="A415" s="1" t="s">
        <v>818</v>
      </c>
      <c r="B415" s="1" t="s">
        <v>3061</v>
      </c>
      <c r="C415" s="1"/>
      <c r="D415">
        <f t="shared" si="25"/>
        <v>0.26996743125145772</v>
      </c>
      <c r="E415">
        <f t="shared" si="26"/>
        <v>0.46642272243379196</v>
      </c>
      <c r="G415">
        <f t="shared" si="28"/>
        <v>0.46647045355148009</v>
      </c>
      <c r="H415" s="4">
        <f t="shared" si="27"/>
        <v>0.32170949650867087</v>
      </c>
    </row>
    <row r="416" spans="1:8" x14ac:dyDescent="0.35">
      <c r="A416" s="1" t="s">
        <v>820</v>
      </c>
      <c r="B416" s="1" t="s">
        <v>3062</v>
      </c>
      <c r="C416" s="1"/>
      <c r="D416">
        <f t="shared" si="25"/>
        <v>0.2699049532352249</v>
      </c>
      <c r="E416">
        <f t="shared" si="26"/>
        <v>0.4655315569735497</v>
      </c>
      <c r="G416">
        <f t="shared" si="28"/>
        <v>0.4654722065978234</v>
      </c>
      <c r="H416" s="4">
        <f t="shared" si="27"/>
        <v>-0.39915451258254464</v>
      </c>
    </row>
    <row r="417" spans="1:8" x14ac:dyDescent="0.35">
      <c r="A417" s="1" t="s">
        <v>822</v>
      </c>
      <c r="B417" s="1" t="s">
        <v>3063</v>
      </c>
      <c r="C417" s="1"/>
      <c r="D417">
        <f t="shared" si="25"/>
        <v>0.26984262715471025</v>
      </c>
      <c r="E417">
        <f t="shared" si="26"/>
        <v>0.46448954743397136</v>
      </c>
      <c r="G417">
        <f t="shared" si="28"/>
        <v>0.4644773414931791</v>
      </c>
      <c r="H417" s="4">
        <f t="shared" si="27"/>
        <v>-8.1897452375301327E-2</v>
      </c>
    </row>
    <row r="418" spans="1:8" x14ac:dyDescent="0.35">
      <c r="A418" s="1" t="s">
        <v>824</v>
      </c>
      <c r="B418" s="1" t="s">
        <v>3064</v>
      </c>
      <c r="C418" s="1"/>
      <c r="D418">
        <f t="shared" si="25"/>
        <v>0.26978045233580966</v>
      </c>
      <c r="E418">
        <f t="shared" si="26"/>
        <v>0.46344503177042778</v>
      </c>
      <c r="G418">
        <f t="shared" si="28"/>
        <v>0.46348583902299367</v>
      </c>
      <c r="H418" s="4">
        <f t="shared" si="27"/>
        <v>0.27316086558215602</v>
      </c>
    </row>
    <row r="419" spans="1:8" x14ac:dyDescent="0.35">
      <c r="A419" s="1" t="s">
        <v>826</v>
      </c>
      <c r="B419" s="1" t="s">
        <v>3065</v>
      </c>
      <c r="C419" s="1"/>
      <c r="D419">
        <f t="shared" si="25"/>
        <v>0.26971842810874547</v>
      </c>
      <c r="E419">
        <f t="shared" si="26"/>
        <v>0.46254772880266409</v>
      </c>
      <c r="G419">
        <f t="shared" si="28"/>
        <v>0.46249768012800985</v>
      </c>
      <c r="H419" s="4">
        <f t="shared" si="27"/>
        <v>-0.33429584194344386</v>
      </c>
    </row>
    <row r="420" spans="1:8" x14ac:dyDescent="0.35">
      <c r="A420" s="1" t="s">
        <v>828</v>
      </c>
      <c r="B420" s="1" t="s">
        <v>739</v>
      </c>
      <c r="C420" s="1"/>
      <c r="D420">
        <f t="shared" si="25"/>
        <v>0.26965655380803022</v>
      </c>
      <c r="E420">
        <f t="shared" si="26"/>
        <v>0.46149852678301867</v>
      </c>
      <c r="G420">
        <f t="shared" si="28"/>
        <v>0.46151284590312969</v>
      </c>
      <c r="H420" s="4">
        <f t="shared" si="27"/>
        <v>9.5419625362413996E-2</v>
      </c>
    </row>
    <row r="421" spans="1:8" x14ac:dyDescent="0.35">
      <c r="A421" s="1" t="s">
        <v>830</v>
      </c>
      <c r="B421" s="1" t="s">
        <v>3066</v>
      </c>
      <c r="C421" s="1"/>
      <c r="D421">
        <f t="shared" si="25"/>
        <v>0.26959482877243074</v>
      </c>
      <c r="E421">
        <f t="shared" si="26"/>
        <v>0.46059718889760148</v>
      </c>
      <c r="G421">
        <f t="shared" si="28"/>
        <v>0.46053131759474297</v>
      </c>
      <c r="H421" s="4">
        <f t="shared" si="27"/>
        <v>-0.43800210302569198</v>
      </c>
    </row>
    <row r="422" spans="1:8" x14ac:dyDescent="0.35">
      <c r="A422" s="1" t="s">
        <v>832</v>
      </c>
      <c r="B422" s="1" t="s">
        <v>3067</v>
      </c>
      <c r="C422" s="1"/>
      <c r="D422">
        <f t="shared" si="25"/>
        <v>0.26953325234493269</v>
      </c>
      <c r="E422">
        <f t="shared" si="26"/>
        <v>0.45954325828041293</v>
      </c>
      <c r="G422">
        <f t="shared" si="28"/>
        <v>0.45955307660084088</v>
      </c>
      <c r="H422" s="4">
        <f t="shared" si="27"/>
        <v>6.5132996339922755E-2</v>
      </c>
    </row>
    <row r="423" spans="1:8" x14ac:dyDescent="0.35">
      <c r="A423" s="1" t="s">
        <v>834</v>
      </c>
      <c r="B423" s="1" t="s">
        <v>1965</v>
      </c>
      <c r="C423" s="1"/>
      <c r="D423">
        <f t="shared" si="25"/>
        <v>0.2694718238727053</v>
      </c>
      <c r="E423">
        <f t="shared" si="26"/>
        <v>0.4586378490256493</v>
      </c>
      <c r="G423">
        <f t="shared" si="28"/>
        <v>0.45857810446766223</v>
      </c>
      <c r="H423" s="4">
        <f t="shared" si="27"/>
        <v>-0.39547771679782073</v>
      </c>
    </row>
    <row r="424" spans="1:8" x14ac:dyDescent="0.35">
      <c r="A424" s="1" t="s">
        <v>836</v>
      </c>
      <c r="B424" s="1" t="s">
        <v>2443</v>
      </c>
      <c r="C424" s="1"/>
      <c r="D424">
        <f t="shared" si="25"/>
        <v>0.26941054270706649</v>
      </c>
      <c r="E424">
        <f t="shared" si="26"/>
        <v>0.45757914699576252</v>
      </c>
      <c r="G424">
        <f t="shared" si="28"/>
        <v>0.45760638288963662</v>
      </c>
      <c r="H424" s="4">
        <f t="shared" si="27"/>
        <v>0.17986641846023943</v>
      </c>
    </row>
    <row r="425" spans="1:8" x14ac:dyDescent="0.35">
      <c r="A425" s="1" t="s">
        <v>838</v>
      </c>
      <c r="B425" s="1" t="s">
        <v>3068</v>
      </c>
      <c r="C425" s="1"/>
      <c r="D425">
        <f t="shared" si="25"/>
        <v>0.26934940820344877</v>
      </c>
      <c r="E425">
        <f t="shared" si="26"/>
        <v>0.45666962942375755</v>
      </c>
      <c r="G425">
        <f t="shared" si="28"/>
        <v>0.45663789370676966</v>
      </c>
      <c r="H425" s="4">
        <f t="shared" si="27"/>
        <v>-0.20913068737282714</v>
      </c>
    </row>
    <row r="426" spans="1:8" x14ac:dyDescent="0.35">
      <c r="A426" s="1" t="s">
        <v>840</v>
      </c>
      <c r="B426" s="1" t="s">
        <v>3069</v>
      </c>
      <c r="C426" s="1"/>
      <c r="D426">
        <f t="shared" si="25"/>
        <v>0.26928841972136469</v>
      </c>
      <c r="E426">
        <f t="shared" si="26"/>
        <v>0.45575820310413678</v>
      </c>
      <c r="G426">
        <f t="shared" si="28"/>
        <v>0.45567261890407451</v>
      </c>
      <c r="H426" s="4">
        <f t="shared" si="27"/>
        <v>-0.56276191157555999</v>
      </c>
    </row>
    <row r="427" spans="1:8" x14ac:dyDescent="0.35">
      <c r="A427" s="1" t="s">
        <v>842</v>
      </c>
      <c r="B427" s="1" t="s">
        <v>3070</v>
      </c>
      <c r="C427" s="1"/>
      <c r="D427">
        <f t="shared" si="25"/>
        <v>0.26922757662437335</v>
      </c>
      <c r="E427">
        <f t="shared" si="26"/>
        <v>0.45469244923947688</v>
      </c>
      <c r="G427">
        <f t="shared" si="28"/>
        <v>0.45471054060929816</v>
      </c>
      <c r="H427" s="4">
        <f t="shared" si="27"/>
        <v>0.11868303266693303</v>
      </c>
    </row>
    <row r="428" spans="1:8" x14ac:dyDescent="0.35">
      <c r="A428" s="1" t="s">
        <v>844</v>
      </c>
      <c r="B428" s="1" t="s">
        <v>1969</v>
      </c>
      <c r="C428" s="1"/>
      <c r="D428">
        <f t="shared" si="25"/>
        <v>0.26916687828004709</v>
      </c>
      <c r="E428">
        <f t="shared" si="26"/>
        <v>0.45377685969044212</v>
      </c>
      <c r="G428">
        <f t="shared" si="28"/>
        <v>0.45375164109201194</v>
      </c>
      <c r="H428" s="4">
        <f t="shared" si="27"/>
        <v>-0.16508244228363722</v>
      </c>
    </row>
    <row r="429" spans="1:8" x14ac:dyDescent="0.35">
      <c r="A429" s="1" t="s">
        <v>846</v>
      </c>
      <c r="B429" s="1" t="s">
        <v>3071</v>
      </c>
      <c r="C429" s="1"/>
      <c r="D429">
        <f t="shared" si="25"/>
        <v>0.26910632405993817</v>
      </c>
      <c r="E429">
        <f t="shared" si="26"/>
        <v>0.4528593357958523</v>
      </c>
      <c r="G429">
        <f t="shared" si="28"/>
        <v>0.45279590276190618</v>
      </c>
      <c r="H429" s="4">
        <f t="shared" si="27"/>
        <v>-0.41434184177635558</v>
      </c>
    </row>
    <row r="430" spans="1:8" x14ac:dyDescent="0.35">
      <c r="A430" s="1" t="s">
        <v>848</v>
      </c>
      <c r="B430" s="1" t="s">
        <v>3072</v>
      </c>
      <c r="C430" s="1"/>
      <c r="D430">
        <f t="shared" si="25"/>
        <v>0.26904591333954619</v>
      </c>
      <c r="E430">
        <f t="shared" si="26"/>
        <v>0.451939869365103</v>
      </c>
      <c r="G430">
        <f t="shared" si="28"/>
        <v>0.45184330816748286</v>
      </c>
      <c r="H430" s="4">
        <f t="shared" si="27"/>
        <v>-0.62937562896614452</v>
      </c>
    </row>
    <row r="431" spans="1:8" x14ac:dyDescent="0.35">
      <c r="A431" s="1" t="s">
        <v>850</v>
      </c>
      <c r="B431" s="1" t="s">
        <v>3073</v>
      </c>
      <c r="C431" s="1"/>
      <c r="D431">
        <f t="shared" si="25"/>
        <v>0.26898564549828569</v>
      </c>
      <c r="E431">
        <f t="shared" si="26"/>
        <v>0.45086469237976612</v>
      </c>
      <c r="G431">
        <f t="shared" si="28"/>
        <v>0.45089383999469135</v>
      </c>
      <c r="H431" s="4">
        <f t="shared" si="27"/>
        <v>0.18953873523397391</v>
      </c>
    </row>
    <row r="432" spans="1:8" x14ac:dyDescent="0.35">
      <c r="A432" s="1" t="s">
        <v>852</v>
      </c>
      <c r="B432" s="1" t="s">
        <v>759</v>
      </c>
      <c r="C432" s="1"/>
      <c r="D432">
        <f t="shared" si="25"/>
        <v>0.26892551991945413</v>
      </c>
      <c r="E432">
        <f t="shared" si="26"/>
        <v>0.44994098877333766</v>
      </c>
      <c r="G432">
        <f t="shared" si="28"/>
        <v>0.44994748106527993</v>
      </c>
      <c r="H432" s="4">
        <f t="shared" si="27"/>
        <v>4.21267508690093E-2</v>
      </c>
    </row>
    <row r="433" spans="1:8" x14ac:dyDescent="0.35">
      <c r="A433" s="1" t="s">
        <v>854</v>
      </c>
      <c r="B433" s="1" t="s">
        <v>1973</v>
      </c>
      <c r="C433" s="1"/>
      <c r="D433">
        <f t="shared" si="25"/>
        <v>0.26886553599020002</v>
      </c>
      <c r="E433">
        <f t="shared" si="26"/>
        <v>0.4490153163477863</v>
      </c>
      <c r="G433">
        <f t="shared" si="28"/>
        <v>0.44900421433577264</v>
      </c>
      <c r="H433" s="4">
        <f t="shared" si="27"/>
        <v>-7.1883157759522476E-2</v>
      </c>
    </row>
    <row r="434" spans="1:8" x14ac:dyDescent="0.35">
      <c r="A434" s="1" t="s">
        <v>856</v>
      </c>
      <c r="B434" s="1" t="s">
        <v>3074</v>
      </c>
      <c r="C434" s="1"/>
      <c r="D434">
        <f t="shared" si="25"/>
        <v>0.26880569310149149</v>
      </c>
      <c r="E434">
        <f t="shared" si="26"/>
        <v>0.44808766669234112</v>
      </c>
      <c r="G434">
        <f t="shared" si="28"/>
        <v>0.4480640228959345</v>
      </c>
      <c r="H434" s="4">
        <f t="shared" si="27"/>
        <v>-0.15275968163441789</v>
      </c>
    </row>
    <row r="435" spans="1:8" x14ac:dyDescent="0.35">
      <c r="A435" s="1" t="s">
        <v>858</v>
      </c>
      <c r="B435" s="1" t="s">
        <v>3075</v>
      </c>
      <c r="C435" s="1"/>
      <c r="D435">
        <f t="shared" si="25"/>
        <v>0.26874599064808541</v>
      </c>
      <c r="E435">
        <f t="shared" si="26"/>
        <v>0.44715803134221921</v>
      </c>
      <c r="G435">
        <f t="shared" si="28"/>
        <v>0.44712688996740724</v>
      </c>
      <c r="H435" s="4">
        <f t="shared" si="27"/>
        <v>-0.2007686649565521</v>
      </c>
    </row>
    <row r="436" spans="1:8" x14ac:dyDescent="0.35">
      <c r="A436" s="1" t="s">
        <v>860</v>
      </c>
      <c r="B436" s="1" t="s">
        <v>3076</v>
      </c>
      <c r="C436" s="1"/>
      <c r="D436">
        <f t="shared" si="25"/>
        <v>0.26868642802849646</v>
      </c>
      <c r="E436">
        <f t="shared" si="26"/>
        <v>0.44622640177816308</v>
      </c>
      <c r="G436">
        <f t="shared" si="28"/>
        <v>0.44619279890245878</v>
      </c>
      <c r="H436" s="4">
        <f t="shared" si="27"/>
        <v>-0.21617314187327707</v>
      </c>
    </row>
    <row r="437" spans="1:8" x14ac:dyDescent="0.35">
      <c r="A437" s="1" t="s">
        <v>862</v>
      </c>
      <c r="B437" s="1" t="s">
        <v>3077</v>
      </c>
      <c r="C437" s="1"/>
      <c r="D437">
        <f t="shared" si="25"/>
        <v>0.26862700464496647</v>
      </c>
      <c r="E437">
        <f t="shared" si="26"/>
        <v>0.44529276942597179</v>
      </c>
      <c r="G437">
        <f t="shared" si="28"/>
        <v>0.44526173318256212</v>
      </c>
      <c r="H437" s="4">
        <f t="shared" si="27"/>
        <v>-0.19923337382143913</v>
      </c>
    </row>
    <row r="438" spans="1:8" x14ac:dyDescent="0.35">
      <c r="A438" s="1" t="s">
        <v>864</v>
      </c>
      <c r="B438" s="1" t="s">
        <v>769</v>
      </c>
      <c r="C438" s="1"/>
      <c r="D438">
        <f t="shared" si="25"/>
        <v>0.26856771990343442</v>
      </c>
      <c r="E438">
        <f t="shared" si="26"/>
        <v>0.44435712565602759</v>
      </c>
      <c r="G438">
        <f t="shared" si="28"/>
        <v>0.44433367641731536</v>
      </c>
      <c r="H438" s="4">
        <f t="shared" si="27"/>
        <v>-0.15020688422495709</v>
      </c>
    </row>
    <row r="439" spans="1:8" x14ac:dyDescent="0.35">
      <c r="A439" s="1" t="s">
        <v>866</v>
      </c>
      <c r="B439" s="1" t="s">
        <v>2454</v>
      </c>
      <c r="C439" s="1"/>
      <c r="D439">
        <f t="shared" si="25"/>
        <v>0.26850857321350674</v>
      </c>
      <c r="E439">
        <f t="shared" si="26"/>
        <v>0.44341946178281727</v>
      </c>
      <c r="G439">
        <f t="shared" si="28"/>
        <v>0.4434086123433616</v>
      </c>
      <c r="H439" s="4">
        <f t="shared" si="27"/>
        <v>-6.9348492753640301E-2</v>
      </c>
    </row>
    <row r="440" spans="1:8" x14ac:dyDescent="0.35">
      <c r="A440" s="1" t="s">
        <v>868</v>
      </c>
      <c r="B440" s="1" t="s">
        <v>2455</v>
      </c>
      <c r="C440" s="1"/>
      <c r="D440">
        <f t="shared" si="25"/>
        <v>0.26844956398842734</v>
      </c>
      <c r="E440">
        <f t="shared" si="26"/>
        <v>0.44247976906444858</v>
      </c>
      <c r="G440">
        <f t="shared" si="28"/>
        <v>0.4424865248221721</v>
      </c>
      <c r="H440" s="4">
        <f t="shared" si="27"/>
        <v>4.3089643606997186E-2</v>
      </c>
    </row>
    <row r="441" spans="1:8" x14ac:dyDescent="0.35">
      <c r="A441" s="1" t="s">
        <v>870</v>
      </c>
      <c r="B441" s="1" t="s">
        <v>3078</v>
      </c>
      <c r="C441" s="1"/>
      <c r="D441">
        <f t="shared" si="25"/>
        <v>0.26839069164504858</v>
      </c>
      <c r="E441">
        <f t="shared" si="26"/>
        <v>0.44153803870216074</v>
      </c>
      <c r="G441">
        <f t="shared" si="28"/>
        <v>0.4415673978399326</v>
      </c>
      <c r="H441" s="4">
        <f t="shared" si="27"/>
        <v>0.18685800337570058</v>
      </c>
    </row>
    <row r="442" spans="1:8" x14ac:dyDescent="0.35">
      <c r="A442" s="1" t="s">
        <v>872</v>
      </c>
      <c r="B442" s="1" t="s">
        <v>1978</v>
      </c>
      <c r="C442" s="1"/>
      <c r="D442">
        <f t="shared" si="25"/>
        <v>0.26833195560380224</v>
      </c>
      <c r="E442">
        <f t="shared" si="26"/>
        <v>0.44075170047918544</v>
      </c>
      <c r="G442">
        <f t="shared" si="28"/>
        <v>0.44065121550583797</v>
      </c>
      <c r="H442" s="4">
        <f t="shared" si="27"/>
        <v>-0.63829033636420007</v>
      </c>
    </row>
    <row r="443" spans="1:8" x14ac:dyDescent="0.35">
      <c r="A443" s="1" t="s">
        <v>874</v>
      </c>
      <c r="B443" s="1" t="s">
        <v>3079</v>
      </c>
      <c r="C443" s="1"/>
      <c r="D443">
        <f t="shared" si="25"/>
        <v>0.26827335528867069</v>
      </c>
      <c r="E443">
        <f t="shared" si="26"/>
        <v>0.43980621139333026</v>
      </c>
      <c r="G443">
        <f t="shared" si="28"/>
        <v>0.43973796205050064</v>
      </c>
      <c r="H443" s="4">
        <f t="shared" si="27"/>
        <v>-0.43259973572817856</v>
      </c>
    </row>
    <row r="444" spans="1:8" x14ac:dyDescent="0.35">
      <c r="A444" s="1" t="s">
        <v>876</v>
      </c>
      <c r="B444" s="1" t="s">
        <v>779</v>
      </c>
      <c r="C444" s="1"/>
      <c r="D444">
        <f t="shared" si="25"/>
        <v>0.2682148901271586</v>
      </c>
      <c r="E444">
        <f t="shared" si="26"/>
        <v>0.4388586594205619</v>
      </c>
      <c r="G444">
        <f t="shared" si="28"/>
        <v>0.43882762182572321</v>
      </c>
      <c r="H444" s="4">
        <f t="shared" si="27"/>
        <v>-0.19631201871472825</v>
      </c>
    </row>
    <row r="445" spans="1:8" x14ac:dyDescent="0.35">
      <c r="A445" s="1" t="s">
        <v>878</v>
      </c>
      <c r="B445" s="1" t="s">
        <v>3080</v>
      </c>
      <c r="C445" s="1"/>
      <c r="D445">
        <f t="shared" si="25"/>
        <v>0.26815655955026479</v>
      </c>
      <c r="E445">
        <f t="shared" si="26"/>
        <v>0.43790903553949839</v>
      </c>
      <c r="G445">
        <f t="shared" si="28"/>
        <v>0.43792017930211102</v>
      </c>
      <c r="H445" s="4">
        <f t="shared" si="27"/>
        <v>7.0333486798190847E-2</v>
      </c>
    </row>
    <row r="446" spans="1:8" x14ac:dyDescent="0.35">
      <c r="A446" s="1" t="s">
        <v>880</v>
      </c>
      <c r="B446" s="1" t="s">
        <v>3081</v>
      </c>
      <c r="C446" s="1"/>
      <c r="D446">
        <f t="shared" si="25"/>
        <v>0.26809836299245432</v>
      </c>
      <c r="E446">
        <f t="shared" si="26"/>
        <v>0.43711609304807864</v>
      </c>
      <c r="G446">
        <f t="shared" si="28"/>
        <v>0.43701561906907216</v>
      </c>
      <c r="H446" s="4">
        <f t="shared" si="27"/>
        <v>-0.63290007539729132</v>
      </c>
    </row>
    <row r="447" spans="1:8" x14ac:dyDescent="0.35">
      <c r="A447" s="1" t="s">
        <v>882</v>
      </c>
      <c r="B447" s="1" t="s">
        <v>1982</v>
      </c>
      <c r="C447" s="1"/>
      <c r="D447">
        <f t="shared" si="25"/>
        <v>0.26804029989163086</v>
      </c>
      <c r="E447">
        <f t="shared" si="26"/>
        <v>0.43616264704075602</v>
      </c>
      <c r="G447">
        <f t="shared" si="28"/>
        <v>0.43611392583271424</v>
      </c>
      <c r="H447" s="4">
        <f t="shared" si="27"/>
        <v>-0.30624712721749603</v>
      </c>
    </row>
    <row r="448" spans="1:8" x14ac:dyDescent="0.35">
      <c r="A448" s="1" t="s">
        <v>884</v>
      </c>
      <c r="B448" s="1" t="s">
        <v>3082</v>
      </c>
      <c r="C448" s="1"/>
      <c r="D448">
        <f t="shared" si="25"/>
        <v>0.26798236968910943</v>
      </c>
      <c r="E448">
        <f t="shared" si="26"/>
        <v>0.43520710324074757</v>
      </c>
      <c r="G448">
        <f t="shared" si="28"/>
        <v>0.43521508441527601</v>
      </c>
      <c r="H448" s="4">
        <f t="shared" si="27"/>
        <v>5.0060316423294893E-2</v>
      </c>
    </row>
    <row r="449" spans="1:8" x14ac:dyDescent="0.35">
      <c r="A449" s="1" t="s">
        <v>886</v>
      </c>
      <c r="B449" s="1" t="s">
        <v>3083</v>
      </c>
      <c r="C449" s="1"/>
      <c r="D449">
        <f t="shared" si="25"/>
        <v>0.26792457182958934</v>
      </c>
      <c r="E449">
        <f t="shared" si="26"/>
        <v>0.43440920758750012</v>
      </c>
      <c r="G449">
        <f t="shared" si="28"/>
        <v>0.43431907975387674</v>
      </c>
      <c r="H449" s="4">
        <f t="shared" si="27"/>
        <v>-0.56420738360296596</v>
      </c>
    </row>
    <row r="450" spans="1:8" x14ac:dyDescent="0.35">
      <c r="A450" s="1" t="s">
        <v>888</v>
      </c>
      <c r="B450" s="1" t="s">
        <v>789</v>
      </c>
      <c r="C450" s="1"/>
      <c r="D450">
        <f t="shared" si="25"/>
        <v>0.26786690576112743</v>
      </c>
      <c r="E450">
        <f t="shared" si="26"/>
        <v>0.43344979376159609</v>
      </c>
      <c r="G450">
        <f t="shared" si="28"/>
        <v>0.43342589689898148</v>
      </c>
      <c r="H450" s="4">
        <f t="shared" si="27"/>
        <v>-0.14927752326165944</v>
      </c>
    </row>
    <row r="451" spans="1:8" x14ac:dyDescent="0.35">
      <c r="A451" s="1" t="s">
        <v>890</v>
      </c>
      <c r="B451" s="1" t="s">
        <v>3084</v>
      </c>
      <c r="C451" s="1"/>
      <c r="D451">
        <f t="shared" si="25"/>
        <v>0.26780937093511131</v>
      </c>
      <c r="E451">
        <f t="shared" si="26"/>
        <v>0.43248825577050637</v>
      </c>
      <c r="G451">
        <f t="shared" si="28"/>
        <v>0.43253552101434423</v>
      </c>
      <c r="H451" s="4">
        <f t="shared" si="27"/>
        <v>0.29462492164622489</v>
      </c>
    </row>
    <row r="452" spans="1:8" x14ac:dyDescent="0.35">
      <c r="A452" s="1" t="s">
        <v>892</v>
      </c>
      <c r="B452" s="1" t="s">
        <v>1986</v>
      </c>
      <c r="C452" s="1"/>
      <c r="D452">
        <f t="shared" si="25"/>
        <v>0.26775196680623364</v>
      </c>
      <c r="E452">
        <f t="shared" si="26"/>
        <v>0.43168534468601177</v>
      </c>
      <c r="G452">
        <f t="shared" si="28"/>
        <v>0.4316479373745068</v>
      </c>
      <c r="H452" s="4">
        <f t="shared" si="27"/>
        <v>-0.23272274244634517</v>
      </c>
    </row>
    <row r="453" spans="1:8" x14ac:dyDescent="0.35">
      <c r="A453" s="1" t="s">
        <v>894</v>
      </c>
      <c r="B453" s="1" t="s">
        <v>3085</v>
      </c>
      <c r="C453" s="1"/>
      <c r="D453">
        <f t="shared" si="25"/>
        <v>0.26769469283246539</v>
      </c>
      <c r="E453">
        <f t="shared" si="26"/>
        <v>0.43071988786328225</v>
      </c>
      <c r="G453">
        <f t="shared" si="28"/>
        <v>0.43076313136474198</v>
      </c>
      <c r="H453" s="4">
        <f t="shared" si="27"/>
        <v>0.26845905083350274</v>
      </c>
    </row>
    <row r="454" spans="1:8" x14ac:dyDescent="0.35">
      <c r="A454" s="1" t="s">
        <v>896</v>
      </c>
      <c r="B454" s="1" t="s">
        <v>2466</v>
      </c>
      <c r="C454" s="1"/>
      <c r="D454">
        <f t="shared" ref="D454:D517" si="29">1/(LOG10(A454))</f>
        <v>0.26763754847503068</v>
      </c>
      <c r="E454">
        <f t="shared" ref="E454:E517" si="30">LOG10(B454)</f>
        <v>0.42991369776375449</v>
      </c>
      <c r="G454">
        <f t="shared" si="28"/>
        <v>0.42988108847985984</v>
      </c>
      <c r="H454" s="4">
        <f t="shared" ref="H454:H517" si="31">1000*(POWER(10,G454)-B454)</f>
        <v>-0.20204790126721051</v>
      </c>
    </row>
    <row r="455" spans="1:8" x14ac:dyDescent="0.35">
      <c r="A455" s="1" t="s">
        <v>898</v>
      </c>
      <c r="B455" s="1" t="s">
        <v>2467</v>
      </c>
      <c r="C455" s="1"/>
      <c r="D455">
        <f t="shared" si="29"/>
        <v>0.26758053319838093</v>
      </c>
      <c r="E455">
        <f t="shared" si="30"/>
        <v>0.42894429003557444</v>
      </c>
      <c r="G455">
        <f t="shared" si="28"/>
        <v>0.42900179432278662</v>
      </c>
      <c r="H455" s="4">
        <f t="shared" si="31"/>
        <v>0.3555403992496764</v>
      </c>
    </row>
    <row r="456" spans="1:8" x14ac:dyDescent="0.35">
      <c r="A456" s="1" t="s">
        <v>900</v>
      </c>
      <c r="B456" s="1" t="s">
        <v>799</v>
      </c>
      <c r="C456" s="1"/>
      <c r="D456">
        <f t="shared" si="29"/>
        <v>0.2675236464701698</v>
      </c>
      <c r="E456">
        <f t="shared" si="30"/>
        <v>0.42813479402878885</v>
      </c>
      <c r="G456">
        <f t="shared" si="28"/>
        <v>0.42812523460376894</v>
      </c>
      <c r="H456" s="4">
        <f t="shared" si="31"/>
        <v>-5.8989874762715999E-2</v>
      </c>
    </row>
    <row r="457" spans="1:8" x14ac:dyDescent="0.35">
      <c r="A457" s="1" t="s">
        <v>902</v>
      </c>
      <c r="B457" s="1" t="s">
        <v>3086</v>
      </c>
      <c r="C457" s="1"/>
      <c r="D457">
        <f t="shared" si="29"/>
        <v>0.26746688776122796</v>
      </c>
      <c r="E457">
        <f t="shared" si="30"/>
        <v>0.42732378635724722</v>
      </c>
      <c r="G457">
        <f t="shared" si="28"/>
        <v>0.42725139513935062</v>
      </c>
      <c r="H457" s="4">
        <f t="shared" si="31"/>
        <v>-0.44585040258748876</v>
      </c>
    </row>
    <row r="458" spans="1:8" x14ac:dyDescent="0.35">
      <c r="A458" s="1" t="s">
        <v>904</v>
      </c>
      <c r="B458" s="1" t="s">
        <v>3087</v>
      </c>
      <c r="C458" s="1"/>
      <c r="D458">
        <f t="shared" si="29"/>
        <v>0.26741025654553852</v>
      </c>
      <c r="E458">
        <f t="shared" si="30"/>
        <v>0.42634857378750768</v>
      </c>
      <c r="G458">
        <f t="shared" si="28"/>
        <v>0.42638026185123579</v>
      </c>
      <c r="H458" s="4">
        <f t="shared" si="31"/>
        <v>0.19474925699203283</v>
      </c>
    </row>
    <row r="459" spans="1:8" x14ac:dyDescent="0.35">
      <c r="A459" s="1" t="s">
        <v>906</v>
      </c>
      <c r="B459" s="1" t="s">
        <v>3088</v>
      </c>
      <c r="C459" s="1"/>
      <c r="D459">
        <f t="shared" si="29"/>
        <v>0.2673537523002123</v>
      </c>
      <c r="E459">
        <f t="shared" si="30"/>
        <v>0.4255342204982635</v>
      </c>
      <c r="G459">
        <f t="shared" si="28"/>
        <v>0.42551182076543625</v>
      </c>
      <c r="H459" s="4">
        <f t="shared" si="31"/>
        <v>-0.13739835959603042</v>
      </c>
    </row>
    <row r="460" spans="1:8" x14ac:dyDescent="0.35">
      <c r="A460" s="1" t="s">
        <v>908</v>
      </c>
      <c r="B460" s="1" t="s">
        <v>3089</v>
      </c>
      <c r="C460" s="1"/>
      <c r="D460">
        <f t="shared" si="29"/>
        <v>0.26729737450546376</v>
      </c>
      <c r="E460">
        <f t="shared" si="30"/>
        <v>0.424718337331567</v>
      </c>
      <c r="G460">
        <f t="shared" si="28"/>
        <v>0.42464605801136202</v>
      </c>
      <c r="H460" s="4">
        <f t="shared" si="31"/>
        <v>-0.44249864605383493</v>
      </c>
    </row>
    <row r="461" spans="1:8" x14ac:dyDescent="0.35">
      <c r="A461" s="1" t="s">
        <v>910</v>
      </c>
      <c r="B461" s="1" t="s">
        <v>3090</v>
      </c>
      <c r="C461" s="1"/>
      <c r="D461">
        <f t="shared" si="29"/>
        <v>0.26724112264458655</v>
      </c>
      <c r="E461">
        <f t="shared" si="30"/>
        <v>0.4237372499823292</v>
      </c>
      <c r="G461">
        <f t="shared" si="28"/>
        <v>0.42378295982028646</v>
      </c>
      <c r="H461" s="4">
        <f t="shared" si="31"/>
        <v>0.27924504492959912</v>
      </c>
    </row>
    <row r="462" spans="1:8" x14ac:dyDescent="0.35">
      <c r="A462" s="1" t="s">
        <v>912</v>
      </c>
      <c r="B462" s="1" t="s">
        <v>809</v>
      </c>
      <c r="C462" s="1"/>
      <c r="D462">
        <f t="shared" si="29"/>
        <v>0.26718499620393021</v>
      </c>
      <c r="E462">
        <f t="shared" si="30"/>
        <v>0.42291798076766235</v>
      </c>
      <c r="G462">
        <f t="shared" si="28"/>
        <v>0.42292251252500535</v>
      </c>
      <c r="H462" s="4">
        <f t="shared" si="31"/>
        <v>2.7631380442816322E-2</v>
      </c>
    </row>
    <row r="463" spans="1:8" x14ac:dyDescent="0.35">
      <c r="A463" s="1" t="s">
        <v>914</v>
      </c>
      <c r="B463" s="1" t="s">
        <v>3091</v>
      </c>
      <c r="C463" s="1"/>
      <c r="D463">
        <f t="shared" si="29"/>
        <v>0.26712899467287599</v>
      </c>
      <c r="E463">
        <f t="shared" si="30"/>
        <v>0.42209716313171031</v>
      </c>
      <c r="G463">
        <f t="shared" si="28"/>
        <v>0.42206470255869988</v>
      </c>
      <c r="H463" s="4">
        <f t="shared" si="31"/>
        <v>-0.19753897847474278</v>
      </c>
    </row>
    <row r="464" spans="1:8" x14ac:dyDescent="0.35">
      <c r="A464" s="1" t="s">
        <v>916</v>
      </c>
      <c r="B464" s="1" t="s">
        <v>3092</v>
      </c>
      <c r="C464" s="1"/>
      <c r="D464">
        <f t="shared" si="29"/>
        <v>0.26707311754381385</v>
      </c>
      <c r="E464">
        <f t="shared" si="30"/>
        <v>0.4212747912103465</v>
      </c>
      <c r="G464">
        <f t="shared" si="28"/>
        <v>0.42120951645374305</v>
      </c>
      <c r="H464" s="4">
        <f t="shared" si="31"/>
        <v>-0.39646340270049762</v>
      </c>
    </row>
    <row r="465" spans="1:8" x14ac:dyDescent="0.35">
      <c r="A465" s="1" t="s">
        <v>918</v>
      </c>
      <c r="B465" s="1" t="s">
        <v>3093</v>
      </c>
      <c r="C465" s="1"/>
      <c r="D465">
        <f t="shared" si="29"/>
        <v>0.26701736431211914</v>
      </c>
      <c r="E465">
        <f t="shared" si="30"/>
        <v>0.42045085910606816</v>
      </c>
      <c r="G465">
        <f t="shared" si="28"/>
        <v>0.42035694084141539</v>
      </c>
      <c r="H465" s="4">
        <f t="shared" si="31"/>
        <v>-0.56933731507946561</v>
      </c>
    </row>
    <row r="466" spans="1:8" x14ac:dyDescent="0.35">
      <c r="A466" s="1" t="s">
        <v>920</v>
      </c>
      <c r="B466" s="1" t="s">
        <v>1995</v>
      </c>
      <c r="C466" s="1"/>
      <c r="D466">
        <f t="shared" si="29"/>
        <v>0.2669617344761297</v>
      </c>
      <c r="E466">
        <f t="shared" si="30"/>
        <v>0.41946007278607023</v>
      </c>
      <c r="G466">
        <f t="shared" si="28"/>
        <v>0.41950696244963126</v>
      </c>
      <c r="H466" s="4">
        <f t="shared" si="31"/>
        <v>0.28364577772865829</v>
      </c>
    </row>
    <row r="467" spans="1:8" x14ac:dyDescent="0.35">
      <c r="A467" s="1" t="s">
        <v>922</v>
      </c>
      <c r="B467" s="1" t="s">
        <v>3094</v>
      </c>
      <c r="C467" s="1"/>
      <c r="D467">
        <f t="shared" si="29"/>
        <v>0.26690622753712301</v>
      </c>
      <c r="E467">
        <f t="shared" si="30"/>
        <v>0.41863268735406545</v>
      </c>
      <c r="G467">
        <f t="shared" si="28"/>
        <v>0.41865956810418936</v>
      </c>
      <c r="H467" s="4">
        <f t="shared" si="31"/>
        <v>0.1622942750492129</v>
      </c>
    </row>
    <row r="468" spans="1:8" x14ac:dyDescent="0.35">
      <c r="A468" s="1" t="s">
        <v>924</v>
      </c>
      <c r="B468" s="1" t="s">
        <v>819</v>
      </c>
      <c r="C468" s="1"/>
      <c r="D468">
        <f t="shared" si="29"/>
        <v>0.2668508429992939</v>
      </c>
      <c r="E468">
        <f t="shared" si="30"/>
        <v>0.41780372263988097</v>
      </c>
      <c r="G468">
        <f t="shared" ref="G468:G531" si="32" xml:space="preserve"> 18799.2725*D468^4 - 19257.8118*D468^3 + 7499.00424*D468^2 - 1301.88992*D468 + 84.4443284</f>
        <v>0.4178147447251348</v>
      </c>
      <c r="H468" s="4">
        <f t="shared" si="31"/>
        <v>6.6418442657312227E-2</v>
      </c>
    </row>
    <row r="469" spans="1:8" x14ac:dyDescent="0.35">
      <c r="A469" s="1" t="s">
        <v>926</v>
      </c>
      <c r="B469" s="1" t="s">
        <v>2476</v>
      </c>
      <c r="C469" s="1"/>
      <c r="D469">
        <f t="shared" si="29"/>
        <v>0.266795580369732</v>
      </c>
      <c r="E469">
        <f t="shared" si="30"/>
        <v>0.41697317260303635</v>
      </c>
      <c r="G469">
        <f t="shared" si="32"/>
        <v>0.41697247932869175</v>
      </c>
      <c r="H469" s="4">
        <f t="shared" si="31"/>
        <v>-4.1695927950335943E-3</v>
      </c>
    </row>
    <row r="470" spans="1:8" x14ac:dyDescent="0.35">
      <c r="A470" s="1" t="s">
        <v>928</v>
      </c>
      <c r="B470" s="1" t="s">
        <v>2477</v>
      </c>
      <c r="C470" s="1"/>
      <c r="D470">
        <f t="shared" si="29"/>
        <v>0.2667404391583999</v>
      </c>
      <c r="E470">
        <f t="shared" si="30"/>
        <v>0.41614103116832896</v>
      </c>
      <c r="G470">
        <f t="shared" si="32"/>
        <v>0.41613275902385283</v>
      </c>
      <c r="H470" s="4">
        <f t="shared" si="31"/>
        <v>-4.9655881358745546E-2</v>
      </c>
    </row>
    <row r="471" spans="1:8" x14ac:dyDescent="0.35">
      <c r="A471" s="1" t="s">
        <v>930</v>
      </c>
      <c r="B471" s="1" t="s">
        <v>3095</v>
      </c>
      <c r="C471" s="1"/>
      <c r="D471">
        <f t="shared" si="29"/>
        <v>0.26668541887811109</v>
      </c>
      <c r="E471">
        <f t="shared" si="30"/>
        <v>0.41530729222556745</v>
      </c>
      <c r="G471">
        <f t="shared" si="32"/>
        <v>0.41529557101357284</v>
      </c>
      <c r="H471" s="4">
        <f t="shared" si="31"/>
        <v>-7.0224659349360508E-2</v>
      </c>
    </row>
    <row r="472" spans="1:8" x14ac:dyDescent="0.35">
      <c r="A472" s="1" t="s">
        <v>932</v>
      </c>
      <c r="B472" s="1" t="s">
        <v>3096</v>
      </c>
      <c r="C472" s="1"/>
      <c r="D472">
        <f t="shared" si="29"/>
        <v>0.26663051904450824</v>
      </c>
      <c r="E472">
        <f t="shared" si="30"/>
        <v>0.41447194962930273</v>
      </c>
      <c r="G472">
        <f t="shared" si="32"/>
        <v>0.41446090259232449</v>
      </c>
      <c r="H472" s="4">
        <f t="shared" si="31"/>
        <v>-6.6058380549627316E-2</v>
      </c>
    </row>
    <row r="473" spans="1:8" x14ac:dyDescent="0.35">
      <c r="A473" s="1" t="s">
        <v>934</v>
      </c>
      <c r="B473" s="1" t="s">
        <v>3097</v>
      </c>
      <c r="C473" s="1"/>
      <c r="D473">
        <f t="shared" si="29"/>
        <v>0.26657573917604199</v>
      </c>
      <c r="E473">
        <f t="shared" si="30"/>
        <v>0.41363499719855573</v>
      </c>
      <c r="G473">
        <f t="shared" si="32"/>
        <v>0.41362874114626891</v>
      </c>
      <c r="H473" s="4">
        <f t="shared" si="31"/>
        <v>-3.7337731445763467E-2</v>
      </c>
    </row>
    <row r="474" spans="1:8" x14ac:dyDescent="0.35">
      <c r="A474" s="1" t="s">
        <v>936</v>
      </c>
      <c r="B474" s="1" t="s">
        <v>829</v>
      </c>
      <c r="C474" s="1"/>
      <c r="D474">
        <f t="shared" si="29"/>
        <v>0.26652107879394937</v>
      </c>
      <c r="E474">
        <f t="shared" si="30"/>
        <v>0.41279642871654343</v>
      </c>
      <c r="G474">
        <f t="shared" si="32"/>
        <v>0.41279907415211881</v>
      </c>
      <c r="H474" s="4">
        <f t="shared" si="31"/>
        <v>1.5758345921046413E-2</v>
      </c>
    </row>
    <row r="475" spans="1:8" x14ac:dyDescent="0.35">
      <c r="A475" s="1" t="s">
        <v>938</v>
      </c>
      <c r="B475" s="1" t="s">
        <v>2002</v>
      </c>
      <c r="C475" s="1"/>
      <c r="D475">
        <f t="shared" si="29"/>
        <v>0.26646653742223286</v>
      </c>
      <c r="E475">
        <f t="shared" si="30"/>
        <v>0.41195623793040148</v>
      </c>
      <c r="G475">
        <f t="shared" si="32"/>
        <v>0.41197188917583105</v>
      </c>
      <c r="H475" s="4">
        <f t="shared" si="31"/>
        <v>9.3052630354861776E-2</v>
      </c>
    </row>
    <row r="476" spans="1:8" x14ac:dyDescent="0.35">
      <c r="A476" s="1" t="s">
        <v>940</v>
      </c>
      <c r="B476" s="1" t="s">
        <v>3098</v>
      </c>
      <c r="C476" s="1"/>
      <c r="D476">
        <f t="shared" si="29"/>
        <v>0.26641211458763969</v>
      </c>
      <c r="E476">
        <f t="shared" si="30"/>
        <v>0.41111441855090475</v>
      </c>
      <c r="G476">
        <f t="shared" si="32"/>
        <v>0.41114717387243616</v>
      </c>
      <c r="H476" s="4">
        <f t="shared" si="31"/>
        <v>0.19436960491914235</v>
      </c>
    </row>
    <row r="477" spans="1:8" x14ac:dyDescent="0.35">
      <c r="A477" s="1" t="s">
        <v>942</v>
      </c>
      <c r="B477" s="1" t="s">
        <v>3099</v>
      </c>
      <c r="C477" s="1"/>
      <c r="D477">
        <f t="shared" si="29"/>
        <v>0.26635780981964069</v>
      </c>
      <c r="E477">
        <f t="shared" si="30"/>
        <v>0.41027096425218446</v>
      </c>
      <c r="G477">
        <f t="shared" si="32"/>
        <v>0.41032491598501508</v>
      </c>
      <c r="H477" s="4">
        <f t="shared" si="31"/>
        <v>0.31953543549301244</v>
      </c>
    </row>
    <row r="478" spans="1:8" x14ac:dyDescent="0.35">
      <c r="A478" s="1" t="s">
        <v>944</v>
      </c>
      <c r="B478" s="1" t="s">
        <v>3100</v>
      </c>
      <c r="C478" s="1"/>
      <c r="D478">
        <f t="shared" si="29"/>
        <v>0.2663036226504103</v>
      </c>
      <c r="E478">
        <f t="shared" si="30"/>
        <v>0.4095950193968157</v>
      </c>
      <c r="G478">
        <f t="shared" si="32"/>
        <v>0.40950510334396029</v>
      </c>
      <c r="H478" s="4">
        <f t="shared" si="31"/>
        <v>-0.53162204874857011</v>
      </c>
    </row>
    <row r="479" spans="1:8" x14ac:dyDescent="0.35">
      <c r="A479" s="1" t="s">
        <v>946</v>
      </c>
      <c r="B479" s="1" t="s">
        <v>837</v>
      </c>
      <c r="C479" s="1"/>
      <c r="D479">
        <f t="shared" si="29"/>
        <v>0.26624955261480604</v>
      </c>
      <c r="E479">
        <f t="shared" si="30"/>
        <v>0.40874860618424402</v>
      </c>
      <c r="G479">
        <f t="shared" si="32"/>
        <v>0.40868772386566832</v>
      </c>
      <c r="H479" s="4">
        <f t="shared" si="31"/>
        <v>-0.35927337799002146</v>
      </c>
    </row>
    <row r="480" spans="1:8" x14ac:dyDescent="0.35">
      <c r="A480" s="1" t="s">
        <v>948</v>
      </c>
      <c r="B480" s="1" t="s">
        <v>3101</v>
      </c>
      <c r="C480" s="1"/>
      <c r="D480">
        <f t="shared" si="29"/>
        <v>0.26619559925034836</v>
      </c>
      <c r="E480">
        <f t="shared" si="30"/>
        <v>0.4079005401426351</v>
      </c>
      <c r="G480">
        <f t="shared" si="32"/>
        <v>0.40787276555236929</v>
      </c>
      <c r="H480" s="4">
        <f t="shared" si="31"/>
        <v>-0.16358745747124814</v>
      </c>
    </row>
    <row r="481" spans="1:8" x14ac:dyDescent="0.35">
      <c r="A481" s="1" t="s">
        <v>950</v>
      </c>
      <c r="B481" s="1" t="s">
        <v>3102</v>
      </c>
      <c r="C481" s="1"/>
      <c r="D481">
        <f t="shared" si="29"/>
        <v>0.26614176209720075</v>
      </c>
      <c r="E481">
        <f t="shared" si="30"/>
        <v>0.40705081480425032</v>
      </c>
      <c r="G481">
        <f t="shared" si="32"/>
        <v>0.40706021649116053</v>
      </c>
      <c r="H481" s="4">
        <f t="shared" si="31"/>
        <v>5.5268412308517867E-2</v>
      </c>
    </row>
    <row r="482" spans="1:8" x14ac:dyDescent="0.35">
      <c r="A482" s="1" t="s">
        <v>952</v>
      </c>
      <c r="B482" s="1" t="s">
        <v>3103</v>
      </c>
      <c r="C482" s="1"/>
      <c r="D482">
        <f t="shared" si="29"/>
        <v>0.26608804069815017</v>
      </c>
      <c r="E482">
        <f t="shared" si="30"/>
        <v>0.40619942366331285</v>
      </c>
      <c r="G482">
        <f t="shared" si="32"/>
        <v>0.4062500648532108</v>
      </c>
      <c r="H482" s="4">
        <f t="shared" si="31"/>
        <v>0.2971285166215587</v>
      </c>
    </row>
    <row r="483" spans="1:8" x14ac:dyDescent="0.35">
      <c r="A483" s="1" t="s">
        <v>954</v>
      </c>
      <c r="B483" s="1" t="s">
        <v>2486</v>
      </c>
      <c r="C483" s="1"/>
      <c r="D483">
        <f t="shared" si="29"/>
        <v>0.26603443459858711</v>
      </c>
      <c r="E483">
        <f t="shared" si="30"/>
        <v>0.40551710697637627</v>
      </c>
      <c r="G483">
        <f t="shared" si="32"/>
        <v>0.40544229889268024</v>
      </c>
      <c r="H483" s="4">
        <f t="shared" si="31"/>
        <v>-0.43817129391277021</v>
      </c>
    </row>
    <row r="484" spans="1:8" x14ac:dyDescent="0.35">
      <c r="A484" s="1" t="s">
        <v>956</v>
      </c>
      <c r="B484" s="1" t="s">
        <v>2007</v>
      </c>
      <c r="C484" s="1"/>
      <c r="D484">
        <f t="shared" si="29"/>
        <v>0.26598094334648659</v>
      </c>
      <c r="E484">
        <f t="shared" si="30"/>
        <v>0.40466270087372225</v>
      </c>
      <c r="G484">
        <f t="shared" si="32"/>
        <v>0.40463690694654986</v>
      </c>
      <c r="H484" s="4">
        <f t="shared" si="31"/>
        <v>-0.15079361820236059</v>
      </c>
    </row>
    <row r="485" spans="1:8" x14ac:dyDescent="0.35">
      <c r="A485" s="1" t="s">
        <v>958</v>
      </c>
      <c r="B485" s="1" t="s">
        <v>847</v>
      </c>
      <c r="C485" s="1"/>
      <c r="D485">
        <f t="shared" si="29"/>
        <v>0.2659275664923888</v>
      </c>
      <c r="E485">
        <f t="shared" si="30"/>
        <v>0.40380661054742251</v>
      </c>
      <c r="G485">
        <f t="shared" si="32"/>
        <v>0.40383387743382571</v>
      </c>
      <c r="H485" s="4">
        <f t="shared" si="31"/>
        <v>0.15910047695655294</v>
      </c>
    </row>
    <row r="486" spans="1:8" x14ac:dyDescent="0.35">
      <c r="A486" s="1" t="s">
        <v>960</v>
      </c>
      <c r="B486" s="1" t="s">
        <v>3104</v>
      </c>
      <c r="C486" s="1"/>
      <c r="D486">
        <f t="shared" si="29"/>
        <v>0.26587430358937997</v>
      </c>
      <c r="E486">
        <f t="shared" si="30"/>
        <v>0.40312052117581787</v>
      </c>
      <c r="G486">
        <f t="shared" si="32"/>
        <v>0.40303319885377675</v>
      </c>
      <c r="H486" s="4">
        <f t="shared" si="31"/>
        <v>-0.50864856690013838</v>
      </c>
    </row>
    <row r="487" spans="1:8" x14ac:dyDescent="0.35">
      <c r="A487" s="1" t="s">
        <v>962</v>
      </c>
      <c r="B487" s="1" t="s">
        <v>3105</v>
      </c>
      <c r="C487" s="1"/>
      <c r="D487">
        <f t="shared" si="29"/>
        <v>0.26582115419307373</v>
      </c>
      <c r="E487">
        <f t="shared" si="30"/>
        <v>0.40226138245468018</v>
      </c>
      <c r="G487">
        <f t="shared" si="32"/>
        <v>0.40223485978673068</v>
      </c>
      <c r="H487" s="4">
        <f t="shared" si="31"/>
        <v>-0.15419880855072066</v>
      </c>
    </row>
    <row r="488" spans="1:8" x14ac:dyDescent="0.35">
      <c r="A488" s="1" t="s">
        <v>964</v>
      </c>
      <c r="B488" s="1" t="s">
        <v>3106</v>
      </c>
      <c r="C488" s="1"/>
      <c r="D488">
        <f t="shared" si="29"/>
        <v>0.26576811786159227</v>
      </c>
      <c r="E488">
        <f t="shared" si="30"/>
        <v>0.40140054078154408</v>
      </c>
      <c r="G488">
        <f t="shared" si="32"/>
        <v>0.4014388488922549</v>
      </c>
      <c r="H488" s="4">
        <f t="shared" si="31"/>
        <v>0.22229316919064601</v>
      </c>
    </row>
    <row r="489" spans="1:8" x14ac:dyDescent="0.35">
      <c r="A489" s="1" t="s">
        <v>966</v>
      </c>
      <c r="B489" s="1" t="s">
        <v>3107</v>
      </c>
      <c r="C489" s="1"/>
      <c r="D489">
        <f t="shared" si="29"/>
        <v>0.2657151941555479</v>
      </c>
      <c r="E489">
        <f t="shared" si="30"/>
        <v>0.40071063677323132</v>
      </c>
      <c r="G489">
        <f t="shared" si="32"/>
        <v>0.40064515490892916</v>
      </c>
      <c r="H489" s="4">
        <f t="shared" si="31"/>
        <v>-0.37932775476612335</v>
      </c>
    </row>
    <row r="490" spans="1:8" x14ac:dyDescent="0.35">
      <c r="A490" s="1" t="s">
        <v>968</v>
      </c>
      <c r="B490" s="1" t="s">
        <v>3108</v>
      </c>
      <c r="C490" s="1"/>
      <c r="D490">
        <f t="shared" si="29"/>
        <v>0.26566238263802472</v>
      </c>
      <c r="E490">
        <f t="shared" si="30"/>
        <v>0.39984671271292244</v>
      </c>
      <c r="G490">
        <f t="shared" si="32"/>
        <v>0.39985376665326555</v>
      </c>
      <c r="H490" s="4">
        <f t="shared" si="31"/>
        <v>4.0784741197175123E-2</v>
      </c>
    </row>
    <row r="491" spans="1:8" x14ac:dyDescent="0.35">
      <c r="A491" s="1" t="s">
        <v>970</v>
      </c>
      <c r="B491" s="1" t="s">
        <v>3109</v>
      </c>
      <c r="C491" s="1"/>
      <c r="D491">
        <f t="shared" si="29"/>
        <v>0.26560968287456033</v>
      </c>
      <c r="E491">
        <f t="shared" si="30"/>
        <v>0.39915433395821653</v>
      </c>
      <c r="G491">
        <f t="shared" si="32"/>
        <v>0.39906467301948112</v>
      </c>
      <c r="H491" s="4">
        <f t="shared" si="31"/>
        <v>-0.51752159246953866</v>
      </c>
    </row>
    <row r="492" spans="1:8" x14ac:dyDescent="0.35">
      <c r="A492" s="1" t="s">
        <v>972</v>
      </c>
      <c r="B492" s="1" t="s">
        <v>3110</v>
      </c>
      <c r="C492" s="1"/>
      <c r="D492">
        <f t="shared" si="29"/>
        <v>0.26555709443312797</v>
      </c>
      <c r="E492">
        <f t="shared" si="30"/>
        <v>0.39828730535740109</v>
      </c>
      <c r="G492">
        <f t="shared" si="32"/>
        <v>0.39827786297847467</v>
      </c>
      <c r="H492" s="4">
        <f t="shared" si="31"/>
        <v>-5.4397594802857441E-2</v>
      </c>
    </row>
    <row r="493" spans="1:8" x14ac:dyDescent="0.35">
      <c r="A493" s="1" t="s">
        <v>974</v>
      </c>
      <c r="B493" s="1" t="s">
        <v>3111</v>
      </c>
      <c r="C493" s="1"/>
      <c r="D493">
        <f t="shared" si="29"/>
        <v>0.26550461688411858</v>
      </c>
      <c r="E493">
        <f t="shared" si="30"/>
        <v>0.39741854235134771</v>
      </c>
      <c r="G493">
        <f t="shared" si="32"/>
        <v>0.3974933255773152</v>
      </c>
      <c r="H493" s="4">
        <f t="shared" si="31"/>
        <v>0.43000729050746145</v>
      </c>
    </row>
    <row r="494" spans="1:8" x14ac:dyDescent="0.35">
      <c r="A494" s="1" t="s">
        <v>976</v>
      </c>
      <c r="B494" s="1" t="s">
        <v>3112</v>
      </c>
      <c r="C494" s="1"/>
      <c r="D494">
        <f t="shared" si="29"/>
        <v>0.26545224980032323</v>
      </c>
      <c r="E494">
        <f t="shared" si="30"/>
        <v>0.3967222785037734</v>
      </c>
      <c r="G494">
        <f t="shared" si="32"/>
        <v>0.39671104993833239</v>
      </c>
      <c r="H494" s="4">
        <f t="shared" si="31"/>
        <v>-6.4455002171559528E-2</v>
      </c>
    </row>
    <row r="495" spans="1:8" x14ac:dyDescent="0.35">
      <c r="A495" s="1" t="s">
        <v>978</v>
      </c>
      <c r="B495" s="1" t="s">
        <v>3113</v>
      </c>
      <c r="C495" s="1"/>
      <c r="D495">
        <f t="shared" si="29"/>
        <v>0.26539999275691539</v>
      </c>
      <c r="E495">
        <f t="shared" si="30"/>
        <v>0.39602489660859319</v>
      </c>
      <c r="G495">
        <f t="shared" si="32"/>
        <v>0.39593102525883239</v>
      </c>
      <c r="H495" s="4">
        <f t="shared" si="31"/>
        <v>-0.53793117393174938</v>
      </c>
    </row>
    <row r="496" spans="1:8" x14ac:dyDescent="0.35">
      <c r="A496" s="1" t="s">
        <v>980</v>
      </c>
      <c r="B496" s="1" t="s">
        <v>3114</v>
      </c>
      <c r="C496" s="1"/>
      <c r="D496">
        <f t="shared" si="29"/>
        <v>0.26534784533143368</v>
      </c>
      <c r="E496">
        <f t="shared" si="30"/>
        <v>0.3951515915045426</v>
      </c>
      <c r="G496">
        <f t="shared" si="32"/>
        <v>0.3951532408099041</v>
      </c>
      <c r="H496" s="4">
        <f t="shared" si="31"/>
        <v>9.4334201055090716E-3</v>
      </c>
    </row>
    <row r="497" spans="1:8" x14ac:dyDescent="0.35">
      <c r="A497" s="1" t="s">
        <v>982</v>
      </c>
      <c r="B497" s="1" t="s">
        <v>2492</v>
      </c>
      <c r="C497" s="1"/>
      <c r="D497">
        <f t="shared" si="29"/>
        <v>0.26529580710376482</v>
      </c>
      <c r="E497">
        <f t="shared" si="30"/>
        <v>0.39445168082621629</v>
      </c>
      <c r="G497">
        <f t="shared" si="32"/>
        <v>0.39437768593619182</v>
      </c>
      <c r="H497" s="4">
        <f t="shared" si="31"/>
        <v>-0.42250524206055573</v>
      </c>
    </row>
    <row r="498" spans="1:8" x14ac:dyDescent="0.35">
      <c r="A498" s="1" t="s">
        <v>984</v>
      </c>
      <c r="B498" s="1" t="s">
        <v>2018</v>
      </c>
      <c r="C498" s="1"/>
      <c r="D498">
        <f t="shared" si="29"/>
        <v>0.26524387765612617</v>
      </c>
      <c r="E498">
        <f t="shared" si="30"/>
        <v>0.39357520326958756</v>
      </c>
      <c r="G498">
        <f t="shared" si="32"/>
        <v>0.39360435005526995</v>
      </c>
      <c r="H498" s="4">
        <f t="shared" si="31"/>
        <v>0.16611013570599908</v>
      </c>
    </row>
    <row r="499" spans="1:8" x14ac:dyDescent="0.35">
      <c r="A499" s="1" t="s">
        <v>986</v>
      </c>
      <c r="B499" s="1" t="s">
        <v>2494</v>
      </c>
      <c r="C499" s="1"/>
      <c r="D499">
        <f t="shared" si="29"/>
        <v>0.26519205657304923</v>
      </c>
      <c r="E499">
        <f t="shared" si="30"/>
        <v>0.39287274540207939</v>
      </c>
      <c r="G499">
        <f t="shared" si="32"/>
        <v>0.39283322265644927</v>
      </c>
      <c r="H499" s="4">
        <f t="shared" si="31"/>
        <v>-0.22486185036862949</v>
      </c>
    </row>
    <row r="500" spans="1:8" x14ac:dyDescent="0.35">
      <c r="A500" s="1" t="s">
        <v>988</v>
      </c>
      <c r="B500" s="1" t="s">
        <v>2495</v>
      </c>
      <c r="C500" s="1"/>
      <c r="D500">
        <f t="shared" si="29"/>
        <v>0.26514034344136267</v>
      </c>
      <c r="E500">
        <f t="shared" si="30"/>
        <v>0.39199307225971286</v>
      </c>
      <c r="G500">
        <f t="shared" si="32"/>
        <v>0.39206429330106118</v>
      </c>
      <c r="H500" s="4">
        <f t="shared" si="31"/>
        <v>0.40443868656536708</v>
      </c>
    </row>
    <row r="501" spans="1:8" x14ac:dyDescent="0.35">
      <c r="A501" s="1" t="s">
        <v>990</v>
      </c>
      <c r="B501" s="1" t="s">
        <v>2496</v>
      </c>
      <c r="C501" s="1"/>
      <c r="D501">
        <f t="shared" si="29"/>
        <v>0.26508873785017584</v>
      </c>
      <c r="E501">
        <f t="shared" si="30"/>
        <v>0.39128804859529753</v>
      </c>
      <c r="G501">
        <f t="shared" si="32"/>
        <v>0.39129755162103663</v>
      </c>
      <c r="H501" s="4">
        <f t="shared" si="31"/>
        <v>5.3872904956175915E-2</v>
      </c>
    </row>
    <row r="502" spans="1:8" x14ac:dyDescent="0.35">
      <c r="A502" s="1" t="s">
        <v>992</v>
      </c>
      <c r="B502" s="1" t="s">
        <v>875</v>
      </c>
      <c r="C502" s="1"/>
      <c r="D502">
        <f t="shared" si="29"/>
        <v>0.26503723939086216</v>
      </c>
      <c r="E502">
        <f t="shared" si="30"/>
        <v>0.3905818785504353</v>
      </c>
      <c r="G502">
        <f t="shared" si="32"/>
        <v>0.39053298731822395</v>
      </c>
      <c r="H502" s="4">
        <f t="shared" si="31"/>
        <v>-0.27669677979469398</v>
      </c>
    </row>
    <row r="503" spans="1:8" x14ac:dyDescent="0.35">
      <c r="A503" s="1" t="s">
        <v>994</v>
      </c>
      <c r="B503" s="1" t="s">
        <v>877</v>
      </c>
      <c r="C503" s="1"/>
      <c r="D503">
        <f t="shared" si="29"/>
        <v>0.26498584765704286</v>
      </c>
      <c r="E503">
        <f t="shared" si="30"/>
        <v>0.38969754820638569</v>
      </c>
      <c r="G503">
        <f t="shared" si="32"/>
        <v>0.38977059016484361</v>
      </c>
      <c r="H503" s="4">
        <f t="shared" si="31"/>
        <v>0.41259329660592314</v>
      </c>
    </row>
    <row r="504" spans="1:8" x14ac:dyDescent="0.35">
      <c r="A504" s="1" t="s">
        <v>996</v>
      </c>
      <c r="B504" s="1" t="s">
        <v>3115</v>
      </c>
      <c r="C504" s="1"/>
      <c r="D504">
        <f t="shared" si="29"/>
        <v>0.26493456224457107</v>
      </c>
      <c r="E504">
        <f t="shared" si="30"/>
        <v>0.38898878512471408</v>
      </c>
      <c r="G504">
        <f t="shared" si="32"/>
        <v>0.38901035000144191</v>
      </c>
      <c r="H504" s="4">
        <f t="shared" si="31"/>
        <v>0.1216080252626206</v>
      </c>
    </row>
    <row r="505" spans="1:8" x14ac:dyDescent="0.35">
      <c r="A505" s="1" t="s">
        <v>998</v>
      </c>
      <c r="B505" s="1" t="s">
        <v>3116</v>
      </c>
      <c r="C505" s="1"/>
      <c r="D505">
        <f t="shared" si="29"/>
        <v>0.26488338275151541</v>
      </c>
      <c r="E505">
        <f t="shared" si="30"/>
        <v>0.38827886345963902</v>
      </c>
      <c r="G505">
        <f t="shared" si="32"/>
        <v>0.38825225673757302</v>
      </c>
      <c r="H505" s="4">
        <f t="shared" si="31"/>
        <v>-0.14978648239383219</v>
      </c>
    </row>
    <row r="506" spans="1:8" x14ac:dyDescent="0.35">
      <c r="A506" s="1" t="s">
        <v>1000</v>
      </c>
      <c r="B506" s="1" t="s">
        <v>3117</v>
      </c>
      <c r="C506" s="1"/>
      <c r="D506">
        <f t="shared" si="29"/>
        <v>0.26483230877814434</v>
      </c>
      <c r="E506">
        <f t="shared" si="30"/>
        <v>0.38756777941718856</v>
      </c>
      <c r="G506">
        <f t="shared" si="32"/>
        <v>0.3874963003500369</v>
      </c>
      <c r="H506" s="4">
        <f t="shared" si="31"/>
        <v>-0.40172291475837341</v>
      </c>
    </row>
    <row r="507" spans="1:8" x14ac:dyDescent="0.35">
      <c r="A507" s="1" t="s">
        <v>1002</v>
      </c>
      <c r="B507" s="1" t="s">
        <v>2022</v>
      </c>
      <c r="C507" s="1"/>
      <c r="D507">
        <f t="shared" si="29"/>
        <v>0.26478133992691028</v>
      </c>
      <c r="E507">
        <f t="shared" si="30"/>
        <v>0.38667728396083773</v>
      </c>
      <c r="G507">
        <f t="shared" si="32"/>
        <v>0.38674247088344771</v>
      </c>
      <c r="H507" s="4">
        <f t="shared" si="31"/>
        <v>0.3656672330825117</v>
      </c>
    </row>
    <row r="508" spans="1:8" x14ac:dyDescent="0.35">
      <c r="A508" s="1" t="s">
        <v>1004</v>
      </c>
      <c r="B508" s="1" t="s">
        <v>885</v>
      </c>
      <c r="C508" s="1"/>
      <c r="D508">
        <f t="shared" si="29"/>
        <v>0.26473047580243431</v>
      </c>
      <c r="E508">
        <f t="shared" si="30"/>
        <v>0.3859635706006973</v>
      </c>
      <c r="G508">
        <f t="shared" si="32"/>
        <v>0.38599075844847164</v>
      </c>
      <c r="H508" s="4">
        <f t="shared" si="31"/>
        <v>0.15225363951287818</v>
      </c>
    </row>
    <row r="509" spans="1:8" x14ac:dyDescent="0.35">
      <c r="A509" s="1" t="s">
        <v>1006</v>
      </c>
      <c r="B509" s="1" t="s">
        <v>3118</v>
      </c>
      <c r="C509" s="1"/>
      <c r="D509">
        <f t="shared" si="29"/>
        <v>0.26467971601149037</v>
      </c>
      <c r="E509">
        <f t="shared" si="30"/>
        <v>0.38524868240321997</v>
      </c>
      <c r="G509">
        <f t="shared" si="32"/>
        <v>0.38524115322245223</v>
      </c>
      <c r="H509" s="4">
        <f t="shared" si="31"/>
        <v>-4.2092849904751262E-2</v>
      </c>
    </row>
    <row r="510" spans="1:8" x14ac:dyDescent="0.35">
      <c r="A510" s="1" t="s">
        <v>1008</v>
      </c>
      <c r="B510" s="1" t="s">
        <v>3119</v>
      </c>
      <c r="C510" s="1"/>
      <c r="D510">
        <f t="shared" si="29"/>
        <v>0.26462906016298998</v>
      </c>
      <c r="E510">
        <f t="shared" si="30"/>
        <v>0.38453261549424861</v>
      </c>
      <c r="G510">
        <f t="shared" si="32"/>
        <v>0.38449364544781872</v>
      </c>
      <c r="H510" s="4">
        <f t="shared" si="31"/>
        <v>-0.21750024101452325</v>
      </c>
    </row>
    <row r="511" spans="1:8" x14ac:dyDescent="0.35">
      <c r="A511" s="1" t="s">
        <v>1010</v>
      </c>
      <c r="B511" s="1" t="s">
        <v>2025</v>
      </c>
      <c r="C511" s="1"/>
      <c r="D511">
        <f t="shared" si="29"/>
        <v>0.26457850786796733</v>
      </c>
      <c r="E511">
        <f t="shared" si="30"/>
        <v>0.38381536598043126</v>
      </c>
      <c r="G511">
        <f t="shared" si="32"/>
        <v>0.38374822543214293</v>
      </c>
      <c r="H511" s="4">
        <f t="shared" si="31"/>
        <v>-0.37409540028443544</v>
      </c>
    </row>
    <row r="512" spans="1:8" x14ac:dyDescent="0.35">
      <c r="A512" s="1" t="s">
        <v>1012</v>
      </c>
      <c r="B512" s="1" t="s">
        <v>2503</v>
      </c>
      <c r="C512" s="1"/>
      <c r="D512">
        <f t="shared" si="29"/>
        <v>0.26452805873956381</v>
      </c>
      <c r="E512">
        <f t="shared" si="30"/>
        <v>0.38309692994909422</v>
      </c>
      <c r="G512">
        <f t="shared" si="32"/>
        <v>0.38300488354734341</v>
      </c>
      <c r="H512" s="4">
        <f t="shared" si="31"/>
        <v>-0.51200406866058756</v>
      </c>
    </row>
    <row r="513" spans="1:8" x14ac:dyDescent="0.35">
      <c r="A513" s="1" t="s">
        <v>1014</v>
      </c>
      <c r="B513" s="1" t="s">
        <v>3120</v>
      </c>
      <c r="C513" s="1"/>
      <c r="D513">
        <f t="shared" si="29"/>
        <v>0.26447771239301354</v>
      </c>
      <c r="E513">
        <f t="shared" si="30"/>
        <v>0.38219721037745369</v>
      </c>
      <c r="G513">
        <f t="shared" si="32"/>
        <v>0.38226361022917388</v>
      </c>
      <c r="H513" s="4">
        <f t="shared" si="31"/>
        <v>0.36864912629708257</v>
      </c>
    </row>
    <row r="514" spans="1:8" x14ac:dyDescent="0.35">
      <c r="A514" s="1" t="s">
        <v>1016</v>
      </c>
      <c r="B514" s="1" t="s">
        <v>895</v>
      </c>
      <c r="C514" s="1"/>
      <c r="D514">
        <f t="shared" si="29"/>
        <v>0.26442746844562803</v>
      </c>
      <c r="E514">
        <f t="shared" si="30"/>
        <v>0.38147609027502999</v>
      </c>
      <c r="G514">
        <f t="shared" si="32"/>
        <v>0.38152439597671162</v>
      </c>
      <c r="H514" s="4">
        <f t="shared" si="31"/>
        <v>0.26774065840884376</v>
      </c>
    </row>
    <row r="515" spans="1:8" x14ac:dyDescent="0.35">
      <c r="A515" s="1" t="s">
        <v>1018</v>
      </c>
      <c r="B515" s="1" t="s">
        <v>2505</v>
      </c>
      <c r="C515" s="1"/>
      <c r="D515">
        <f t="shared" si="29"/>
        <v>0.26437732651678214</v>
      </c>
      <c r="E515">
        <f t="shared" si="30"/>
        <v>0.3807537708039001</v>
      </c>
      <c r="G515">
        <f t="shared" si="32"/>
        <v>0.38078723135156167</v>
      </c>
      <c r="H515" s="4">
        <f t="shared" si="31"/>
        <v>0.18514808941816341</v>
      </c>
    </row>
    <row r="516" spans="1:8" x14ac:dyDescent="0.35">
      <c r="A516" s="1" t="s">
        <v>1020</v>
      </c>
      <c r="B516" s="1" t="s">
        <v>2029</v>
      </c>
      <c r="C516" s="1"/>
      <c r="D516">
        <f t="shared" si="29"/>
        <v>0.26432728622789897</v>
      </c>
      <c r="E516">
        <f t="shared" si="30"/>
        <v>0.38003024796783064</v>
      </c>
      <c r="G516">
        <f t="shared" si="32"/>
        <v>0.38005210697785685</v>
      </c>
      <c r="H516" s="4">
        <f t="shared" si="31"/>
        <v>0.12075006007528089</v>
      </c>
    </row>
    <row r="517" spans="1:8" x14ac:dyDescent="0.35">
      <c r="A517" s="1" t="s">
        <v>1022</v>
      </c>
      <c r="B517" s="1" t="s">
        <v>3121</v>
      </c>
      <c r="C517" s="1"/>
      <c r="D517">
        <f t="shared" si="29"/>
        <v>0.26427734720243573</v>
      </c>
      <c r="E517">
        <f t="shared" si="30"/>
        <v>0.37930551775058202</v>
      </c>
      <c r="G517">
        <f t="shared" si="32"/>
        <v>0.37931901354112085</v>
      </c>
      <c r="H517" s="4">
        <f t="shared" si="31"/>
        <v>7.4426275040284651E-2</v>
      </c>
    </row>
    <row r="518" spans="1:8" x14ac:dyDescent="0.35">
      <c r="A518" s="1" t="s">
        <v>1024</v>
      </c>
      <c r="B518" s="1" t="s">
        <v>3122</v>
      </c>
      <c r="C518" s="1"/>
      <c r="D518">
        <f t="shared" ref="D518:D581" si="33">1/(LOG10(A518))</f>
        <v>0.26422750906586961</v>
      </c>
      <c r="E518">
        <f t="shared" ref="E518:E581" si="34">LOG10(B518)</f>
        <v>0.37857957611577481</v>
      </c>
      <c r="G518">
        <f t="shared" si="32"/>
        <v>0.37858794178838195</v>
      </c>
      <c r="H518" s="4">
        <f t="shared" ref="H518:H581" si="35">1000*(POWER(10,G518)-B518)</f>
        <v>4.605749482822219E-2</v>
      </c>
    </row>
    <row r="519" spans="1:8" x14ac:dyDescent="0.35">
      <c r="A519" s="1" t="s">
        <v>1026</v>
      </c>
      <c r="B519" s="1" t="s">
        <v>903</v>
      </c>
      <c r="C519" s="1"/>
      <c r="D519">
        <f t="shared" si="33"/>
        <v>0.26417777144568316</v>
      </c>
      <c r="E519">
        <f t="shared" si="34"/>
        <v>0.37785241900675454</v>
      </c>
      <c r="G519">
        <f t="shared" si="32"/>
        <v>0.3778588825269793</v>
      </c>
      <c r="H519" s="4">
        <f t="shared" si="35"/>
        <v>3.5525520652779363E-2</v>
      </c>
    </row>
    <row r="520" spans="1:8" x14ac:dyDescent="0.35">
      <c r="A520" s="1" t="s">
        <v>1028</v>
      </c>
      <c r="B520" s="1" t="s">
        <v>905</v>
      </c>
      <c r="C520" s="1"/>
      <c r="D520">
        <f t="shared" si="33"/>
        <v>0.26412813397135071</v>
      </c>
      <c r="E520">
        <f t="shared" si="34"/>
        <v>0.37712404234645613</v>
      </c>
      <c r="G520">
        <f t="shared" si="32"/>
        <v>0.37713182662439237</v>
      </c>
      <c r="H520" s="4">
        <f t="shared" si="35"/>
        <v>4.271318504001087E-2</v>
      </c>
    </row>
    <row r="521" spans="1:8" x14ac:dyDescent="0.35">
      <c r="A521" s="1" t="s">
        <v>1030</v>
      </c>
      <c r="B521" s="1" t="s">
        <v>3123</v>
      </c>
      <c r="C521" s="1"/>
      <c r="D521">
        <f t="shared" si="33"/>
        <v>0.26407859627432401</v>
      </c>
      <c r="E521">
        <f t="shared" si="34"/>
        <v>0.37639444203726624</v>
      </c>
      <c r="G521">
        <f t="shared" si="32"/>
        <v>0.37640676500795678</v>
      </c>
      <c r="H521" s="4">
        <f t="shared" si="35"/>
        <v>6.7504341914492727E-2</v>
      </c>
    </row>
    <row r="522" spans="1:8" x14ac:dyDescent="0.35">
      <c r="A522" s="1" t="s">
        <v>1032</v>
      </c>
      <c r="B522" s="1" t="s">
        <v>3124</v>
      </c>
      <c r="C522" s="1"/>
      <c r="D522">
        <f t="shared" si="33"/>
        <v>0.26402915798801901</v>
      </c>
      <c r="E522">
        <f t="shared" si="34"/>
        <v>0.37566361396088538</v>
      </c>
      <c r="G522">
        <f t="shared" si="32"/>
        <v>0.3756836886638979</v>
      </c>
      <c r="H522" s="4">
        <f t="shared" si="35"/>
        <v>0.10978385305859817</v>
      </c>
    </row>
    <row r="523" spans="1:8" x14ac:dyDescent="0.35">
      <c r="A523" s="1" t="s">
        <v>1034</v>
      </c>
      <c r="B523" s="1" t="s">
        <v>3125</v>
      </c>
      <c r="C523" s="1"/>
      <c r="D523">
        <f t="shared" si="33"/>
        <v>0.26397981874780152</v>
      </c>
      <c r="E523">
        <f t="shared" si="34"/>
        <v>0.37493155397818817</v>
      </c>
      <c r="G523">
        <f t="shared" si="32"/>
        <v>0.37496258863716037</v>
      </c>
      <c r="H523" s="4">
        <f t="shared" si="35"/>
        <v>0.16943757905529822</v>
      </c>
    </row>
    <row r="524" spans="1:8" x14ac:dyDescent="0.35">
      <c r="A524" s="1" t="s">
        <v>1036</v>
      </c>
      <c r="B524" s="1" t="s">
        <v>3126</v>
      </c>
      <c r="C524" s="1"/>
      <c r="D524">
        <f t="shared" si="33"/>
        <v>0.26393057819097421</v>
      </c>
      <c r="E524">
        <f t="shared" si="34"/>
        <v>0.37419825792908273</v>
      </c>
      <c r="G524">
        <f t="shared" si="32"/>
        <v>0.37424345603066911</v>
      </c>
      <c r="H524" s="4">
        <f t="shared" si="35"/>
        <v>0.24635236722181375</v>
      </c>
    </row>
    <row r="525" spans="1:8" x14ac:dyDescent="0.35">
      <c r="A525" s="1" t="s">
        <v>1038</v>
      </c>
      <c r="B525" s="1" t="s">
        <v>913</v>
      </c>
      <c r="C525" s="1"/>
      <c r="D525">
        <f t="shared" si="33"/>
        <v>0.26388143595676267</v>
      </c>
      <c r="E525">
        <f t="shared" si="34"/>
        <v>0.37346372163236902</v>
      </c>
      <c r="G525">
        <f t="shared" si="32"/>
        <v>0.37352628200515881</v>
      </c>
      <c r="H525" s="4">
        <f t="shared" si="35"/>
        <v>0.34041604276469073</v>
      </c>
    </row>
    <row r="526" spans="1:8" x14ac:dyDescent="0.35">
      <c r="A526" s="1" t="s">
        <v>1040</v>
      </c>
      <c r="B526" s="1" t="s">
        <v>915</v>
      </c>
      <c r="C526" s="1"/>
      <c r="D526">
        <f t="shared" si="33"/>
        <v>0.26383239168630263</v>
      </c>
      <c r="E526">
        <f t="shared" si="34"/>
        <v>0.37272794088559547</v>
      </c>
      <c r="G526">
        <f t="shared" si="32"/>
        <v>0.3728110577782644</v>
      </c>
      <c r="H526" s="4">
        <f t="shared" si="35"/>
        <v>0.45151739600646223</v>
      </c>
    </row>
    <row r="527" spans="1:8" x14ac:dyDescent="0.35">
      <c r="A527" s="1" t="s">
        <v>1042</v>
      </c>
      <c r="B527" s="1" t="s">
        <v>2514</v>
      </c>
      <c r="C527" s="1"/>
      <c r="D527">
        <f t="shared" si="33"/>
        <v>0.26378344502262613</v>
      </c>
      <c r="E527">
        <f t="shared" si="34"/>
        <v>0.37217528611506401</v>
      </c>
      <c r="G527">
        <f t="shared" si="32"/>
        <v>0.37209777462457794</v>
      </c>
      <c r="H527" s="4">
        <f t="shared" si="35"/>
        <v>-0.42045382501454398</v>
      </c>
    </row>
    <row r="528" spans="1:8" x14ac:dyDescent="0.35">
      <c r="A528" s="1" t="s">
        <v>1044</v>
      </c>
      <c r="B528" s="1" t="s">
        <v>2515</v>
      </c>
      <c r="C528" s="1"/>
      <c r="D528">
        <f t="shared" si="33"/>
        <v>0.26373459561064899</v>
      </c>
      <c r="E528">
        <f t="shared" si="34"/>
        <v>0.37143731740410085</v>
      </c>
      <c r="G528">
        <f t="shared" si="32"/>
        <v>0.37138642387490961</v>
      </c>
      <c r="H528" s="4">
        <f t="shared" si="35"/>
        <v>-0.27560692618466831</v>
      </c>
    </row>
    <row r="529" spans="1:8" x14ac:dyDescent="0.35">
      <c r="A529" s="1" t="s">
        <v>1046</v>
      </c>
      <c r="B529" s="1" t="s">
        <v>2034</v>
      </c>
      <c r="C529" s="1"/>
      <c r="D529">
        <f t="shared" si="33"/>
        <v>0.26368584309715731</v>
      </c>
      <c r="E529">
        <f t="shared" si="34"/>
        <v>0.37069809257557684</v>
      </c>
      <c r="G529">
        <f t="shared" si="32"/>
        <v>0.3706769969154351</v>
      </c>
      <c r="H529" s="4">
        <f t="shared" si="35"/>
        <v>-0.11405027943922619</v>
      </c>
    </row>
    <row r="530" spans="1:8" x14ac:dyDescent="0.35">
      <c r="A530" s="1" t="s">
        <v>1048</v>
      </c>
      <c r="B530" s="1" t="s">
        <v>2516</v>
      </c>
      <c r="C530" s="1"/>
      <c r="D530">
        <f t="shared" si="33"/>
        <v>0.26363718713079509</v>
      </c>
      <c r="E530">
        <f t="shared" si="34"/>
        <v>0.36995760734605304</v>
      </c>
      <c r="G530">
        <f t="shared" si="32"/>
        <v>0.3699694851878661</v>
      </c>
      <c r="H530" s="4">
        <f t="shared" si="35"/>
        <v>6.4108670740026241E-2</v>
      </c>
    </row>
    <row r="531" spans="1:8" x14ac:dyDescent="0.35">
      <c r="A531" s="1" t="s">
        <v>1050</v>
      </c>
      <c r="B531" s="1" t="s">
        <v>923</v>
      </c>
      <c r="C531" s="1"/>
      <c r="D531">
        <f t="shared" si="33"/>
        <v>0.26358862736205091</v>
      </c>
      <c r="E531">
        <f t="shared" si="34"/>
        <v>0.36921585741014279</v>
      </c>
      <c r="G531">
        <f t="shared" si="32"/>
        <v>0.36926388018848399</v>
      </c>
      <c r="H531" s="4">
        <f t="shared" si="35"/>
        <v>0.25876339478214661</v>
      </c>
    </row>
    <row r="532" spans="1:8" x14ac:dyDescent="0.35">
      <c r="A532" s="1" t="s">
        <v>1052</v>
      </c>
      <c r="B532" s="1" t="s">
        <v>2517</v>
      </c>
      <c r="C532" s="1"/>
      <c r="D532">
        <f t="shared" si="33"/>
        <v>0.26354016344324577</v>
      </c>
      <c r="E532">
        <f t="shared" si="34"/>
        <v>0.36847283844036183</v>
      </c>
      <c r="G532">
        <f t="shared" ref="G532:G595" si="36" xml:space="preserve"> 18799.2725*D532^4 - 19257.8118*D532^3 + 7499.00424*D532^2 - 1301.88992*D532 + 84.4443284</f>
        <v>0.36856017346836722</v>
      </c>
      <c r="H532" s="4">
        <f t="shared" si="35"/>
        <v>0.46980827202336428</v>
      </c>
    </row>
    <row r="533" spans="1:8" x14ac:dyDescent="0.35">
      <c r="A533" s="1" t="s">
        <v>1054</v>
      </c>
      <c r="B533" s="1" t="s">
        <v>2037</v>
      </c>
      <c r="C533" s="1"/>
      <c r="D533">
        <f t="shared" si="33"/>
        <v>0.26349179502852027</v>
      </c>
      <c r="E533">
        <f t="shared" si="34"/>
        <v>0.36791473879375264</v>
      </c>
      <c r="G533">
        <f t="shared" si="36"/>
        <v>0.3678583566319702</v>
      </c>
      <c r="H533" s="4">
        <f t="shared" si="35"/>
        <v>-0.3028614240876415</v>
      </c>
    </row>
    <row r="534" spans="1:8" x14ac:dyDescent="0.35">
      <c r="A534" s="1" t="s">
        <v>1056</v>
      </c>
      <c r="B534" s="1" t="s">
        <v>3127</v>
      </c>
      <c r="C534" s="1"/>
      <c r="D534">
        <f t="shared" si="33"/>
        <v>0.26344352177382208</v>
      </c>
      <c r="E534">
        <f t="shared" si="34"/>
        <v>0.36716948853468073</v>
      </c>
      <c r="G534">
        <f t="shared" si="36"/>
        <v>0.36715842133774856</v>
      </c>
      <c r="H534" s="4">
        <f t="shared" si="35"/>
        <v>-5.9349529665020384E-2</v>
      </c>
    </row>
    <row r="535" spans="1:8" x14ac:dyDescent="0.35">
      <c r="A535" s="1" t="s">
        <v>1058</v>
      </c>
      <c r="B535" s="1" t="s">
        <v>3128</v>
      </c>
      <c r="C535" s="1"/>
      <c r="D535">
        <f t="shared" si="33"/>
        <v>0.26339534333689385</v>
      </c>
      <c r="E535">
        <f t="shared" si="34"/>
        <v>0.36642295722597273</v>
      </c>
      <c r="G535">
        <f t="shared" si="36"/>
        <v>0.36646035929656762</v>
      </c>
      <c r="H535" s="4">
        <f t="shared" si="35"/>
        <v>0.20024099411131147</v>
      </c>
    </row>
    <row r="536" spans="1:8" x14ac:dyDescent="0.35">
      <c r="A536" s="1" t="s">
        <v>1060</v>
      </c>
      <c r="B536" s="1" t="s">
        <v>3129</v>
      </c>
      <c r="C536" s="1"/>
      <c r="D536">
        <f t="shared" si="33"/>
        <v>0.26334725937726083</v>
      </c>
      <c r="E536">
        <f t="shared" si="34"/>
        <v>0.36567514045591776</v>
      </c>
      <c r="G536">
        <f t="shared" si="36"/>
        <v>0.36576416227215702</v>
      </c>
      <c r="H536" s="4">
        <f t="shared" si="35"/>
        <v>0.47580805657698733</v>
      </c>
    </row>
    <row r="537" spans="1:8" x14ac:dyDescent="0.35">
      <c r="A537" s="1" t="s">
        <v>1062</v>
      </c>
      <c r="B537" s="1" t="s">
        <v>2040</v>
      </c>
      <c r="C537" s="1"/>
      <c r="D537">
        <f t="shared" si="33"/>
        <v>0.26329926955621863</v>
      </c>
      <c r="E537">
        <f t="shared" si="34"/>
        <v>0.3651134316275772</v>
      </c>
      <c r="G537">
        <f t="shared" si="36"/>
        <v>0.36506982208059924</v>
      </c>
      <c r="H537" s="4">
        <f t="shared" si="35"/>
        <v>-0.23274957193830659</v>
      </c>
    </row>
    <row r="538" spans="1:8" x14ac:dyDescent="0.35">
      <c r="A538" s="1" t="s">
        <v>1064</v>
      </c>
      <c r="B538" s="1" t="s">
        <v>2041</v>
      </c>
      <c r="C538" s="1"/>
      <c r="D538">
        <f t="shared" si="33"/>
        <v>0.26325137353682132</v>
      </c>
      <c r="E538">
        <f t="shared" si="34"/>
        <v>0.36436335461573077</v>
      </c>
      <c r="G538">
        <f t="shared" si="36"/>
        <v>0.36437733058936317</v>
      </c>
      <c r="H538" s="4">
        <f t="shared" si="35"/>
        <v>7.446772802754964E-2</v>
      </c>
    </row>
    <row r="539" spans="1:8" x14ac:dyDescent="0.35">
      <c r="A539" s="1" t="s">
        <v>1066</v>
      </c>
      <c r="B539" s="1" t="s">
        <v>3130</v>
      </c>
      <c r="C539" s="1"/>
      <c r="D539">
        <f t="shared" si="33"/>
        <v>0.26320357098386959</v>
      </c>
      <c r="E539">
        <f t="shared" si="34"/>
        <v>0.36361197989214433</v>
      </c>
      <c r="G539">
        <f t="shared" si="36"/>
        <v>0.36368667971758839</v>
      </c>
      <c r="H539" s="4">
        <f t="shared" si="35"/>
        <v>0.39736041998761351</v>
      </c>
    </row>
    <row r="540" spans="1:8" x14ac:dyDescent="0.35">
      <c r="A540" s="1" t="s">
        <v>1068</v>
      </c>
      <c r="B540" s="1" t="s">
        <v>3131</v>
      </c>
      <c r="C540" s="1"/>
      <c r="D540">
        <f t="shared" si="33"/>
        <v>0.2631558615638987</v>
      </c>
      <c r="E540">
        <f t="shared" si="34"/>
        <v>0.36304759452109348</v>
      </c>
      <c r="G540">
        <f t="shared" si="36"/>
        <v>0.36299786143460722</v>
      </c>
      <c r="H540" s="4">
        <f t="shared" si="35"/>
        <v>-0.2641702028904902</v>
      </c>
    </row>
    <row r="541" spans="1:8" x14ac:dyDescent="0.35">
      <c r="A541" s="1" t="s">
        <v>1070</v>
      </c>
      <c r="B541" s="1" t="s">
        <v>3132</v>
      </c>
      <c r="C541" s="1"/>
      <c r="D541">
        <f t="shared" si="33"/>
        <v>0.26310824494516666</v>
      </c>
      <c r="E541">
        <f t="shared" si="34"/>
        <v>0.36229393796423109</v>
      </c>
      <c r="G541">
        <f t="shared" si="36"/>
        <v>0.36231086776091104</v>
      </c>
      <c r="H541" s="4">
        <f t="shared" si="35"/>
        <v>8.9777980921024181E-2</v>
      </c>
    </row>
    <row r="542" spans="1:8" x14ac:dyDescent="0.35">
      <c r="A542" s="1" t="s">
        <v>1072</v>
      </c>
      <c r="B542" s="1" t="s">
        <v>941</v>
      </c>
      <c r="C542" s="1"/>
      <c r="D542">
        <f t="shared" si="33"/>
        <v>0.26306072079764309</v>
      </c>
      <c r="E542">
        <f t="shared" si="34"/>
        <v>0.36153897126927903</v>
      </c>
      <c r="G542">
        <f t="shared" si="36"/>
        <v>0.36162569076667239</v>
      </c>
      <c r="H542" s="4">
        <f t="shared" si="35"/>
        <v>0.45910790709235982</v>
      </c>
    </row>
    <row r="543" spans="1:8" x14ac:dyDescent="0.35">
      <c r="A543" s="1" t="s">
        <v>1074</v>
      </c>
      <c r="B543" s="1" t="s">
        <v>2524</v>
      </c>
      <c r="C543" s="1"/>
      <c r="D543">
        <f t="shared" si="33"/>
        <v>0.26301328879299701</v>
      </c>
      <c r="E543">
        <f t="shared" si="34"/>
        <v>0.36097188372593586</v>
      </c>
      <c r="G543">
        <f t="shared" si="36"/>
        <v>0.36094232257208603</v>
      </c>
      <c r="H543" s="4">
        <f t="shared" si="35"/>
        <v>-0.15627667903128639</v>
      </c>
    </row>
    <row r="544" spans="1:8" x14ac:dyDescent="0.35">
      <c r="A544" s="1" t="s">
        <v>1076</v>
      </c>
      <c r="B544" s="1" t="s">
        <v>2525</v>
      </c>
      <c r="C544" s="1"/>
      <c r="D544">
        <f t="shared" si="33"/>
        <v>0.26296594860458611</v>
      </c>
      <c r="E544">
        <f t="shared" si="34"/>
        <v>0.36021461329535231</v>
      </c>
      <c r="G544">
        <f t="shared" si="36"/>
        <v>0.36026075534600466</v>
      </c>
      <c r="H544" s="4">
        <f t="shared" si="35"/>
        <v>0.24352876414734936</v>
      </c>
    </row>
    <row r="545" spans="1:8" x14ac:dyDescent="0.35">
      <c r="A545" s="1" t="s">
        <v>1078</v>
      </c>
      <c r="B545" s="1" t="s">
        <v>2526</v>
      </c>
      <c r="C545" s="1"/>
      <c r="D545">
        <f t="shared" si="33"/>
        <v>0.26291869990744454</v>
      </c>
      <c r="E545">
        <f t="shared" si="34"/>
        <v>0.35964579267454294</v>
      </c>
      <c r="G545">
        <f t="shared" si="36"/>
        <v>0.35958098130645055</v>
      </c>
      <c r="H545" s="4">
        <f t="shared" si="35"/>
        <v>-0.34157042892779543</v>
      </c>
    </row>
    <row r="546" spans="1:8" x14ac:dyDescent="0.35">
      <c r="A546" s="1" t="s">
        <v>1080</v>
      </c>
      <c r="B546" s="1" t="s">
        <v>2043</v>
      </c>
      <c r="C546" s="1"/>
      <c r="D546">
        <f t="shared" si="33"/>
        <v>0.26287154237827259</v>
      </c>
      <c r="E546">
        <f t="shared" si="34"/>
        <v>0.35888620440586905</v>
      </c>
      <c r="G546">
        <f t="shared" si="36"/>
        <v>0.35890299271993342</v>
      </c>
      <c r="H546" s="4">
        <f t="shared" si="35"/>
        <v>8.833185937717758E-2</v>
      </c>
    </row>
    <row r="547" spans="1:8" x14ac:dyDescent="0.35">
      <c r="A547" s="1" t="s">
        <v>1082</v>
      </c>
      <c r="B547" s="1" t="s">
        <v>2044</v>
      </c>
      <c r="C547" s="1"/>
      <c r="D547">
        <f t="shared" si="33"/>
        <v>0.26282447569542483</v>
      </c>
      <c r="E547">
        <f t="shared" si="34"/>
        <v>0.35812528527664861</v>
      </c>
      <c r="G547">
        <f t="shared" si="36"/>
        <v>0.35822678190093882</v>
      </c>
      <c r="H547" s="4">
        <f t="shared" si="35"/>
        <v>0.53314252122360628</v>
      </c>
    </row>
    <row r="548" spans="1:8" x14ac:dyDescent="0.35">
      <c r="A548" s="1" t="s">
        <v>1084</v>
      </c>
      <c r="B548" s="1" t="s">
        <v>3133</v>
      </c>
      <c r="C548" s="1"/>
      <c r="D548">
        <f t="shared" si="33"/>
        <v>0.26277749953889934</v>
      </c>
      <c r="E548">
        <f t="shared" si="34"/>
        <v>0.35755371974308159</v>
      </c>
      <c r="G548">
        <f t="shared" si="36"/>
        <v>0.35755234121164392</v>
      </c>
      <c r="H548" s="4">
        <f t="shared" si="35"/>
        <v>-7.2307840919272337E-3</v>
      </c>
    </row>
    <row r="549" spans="1:8" x14ac:dyDescent="0.35">
      <c r="A549" s="1" t="s">
        <v>1086</v>
      </c>
      <c r="B549" s="1" t="s">
        <v>3134</v>
      </c>
      <c r="C549" s="1"/>
      <c r="D549">
        <f t="shared" si="33"/>
        <v>0.26273061359032662</v>
      </c>
      <c r="E549">
        <f t="shared" si="34"/>
        <v>0.35679046035171597</v>
      </c>
      <c r="G549">
        <f t="shared" si="36"/>
        <v>0.35687966306140595</v>
      </c>
      <c r="H549" s="4">
        <f t="shared" si="35"/>
        <v>0.46712036135909685</v>
      </c>
    </row>
    <row r="550" spans="1:8" x14ac:dyDescent="0.35">
      <c r="A550" s="1" t="s">
        <v>1088</v>
      </c>
      <c r="B550" s="1" t="s">
        <v>2046</v>
      </c>
      <c r="C550" s="1"/>
      <c r="D550">
        <f t="shared" si="33"/>
        <v>0.26268381753295877</v>
      </c>
      <c r="E550">
        <f t="shared" si="34"/>
        <v>0.35621713421973517</v>
      </c>
      <c r="G550">
        <f t="shared" si="36"/>
        <v>0.35620873990681901</v>
      </c>
      <c r="H550" s="4">
        <f t="shared" si="35"/>
        <v>-4.3894871320393491E-2</v>
      </c>
    </row>
    <row r="551" spans="1:8" x14ac:dyDescent="0.35">
      <c r="A551" s="1" t="s">
        <v>1090</v>
      </c>
      <c r="B551" s="1" t="s">
        <v>2047</v>
      </c>
      <c r="C551" s="1"/>
      <c r="D551">
        <f t="shared" si="33"/>
        <v>0.26263711105165877</v>
      </c>
      <c r="E551">
        <f t="shared" si="34"/>
        <v>0.35545152012651737</v>
      </c>
      <c r="G551">
        <f t="shared" si="36"/>
        <v>0.35553956425040667</v>
      </c>
      <c r="H551" s="4">
        <f t="shared" si="35"/>
        <v>0.45963342962584974</v>
      </c>
    </row>
    <row r="552" spans="1:8" x14ac:dyDescent="0.35">
      <c r="A552" s="1" t="s">
        <v>1092</v>
      </c>
      <c r="B552" s="1" t="s">
        <v>3135</v>
      </c>
      <c r="C552" s="1"/>
      <c r="D552">
        <f t="shared" si="33"/>
        <v>0.26259049383288952</v>
      </c>
      <c r="E552">
        <f t="shared" si="34"/>
        <v>0.3548764225162338</v>
      </c>
      <c r="G552">
        <f t="shared" si="36"/>
        <v>0.35487212864158835</v>
      </c>
      <c r="H552" s="4">
        <f t="shared" si="35"/>
        <v>-2.238408394505953E-2</v>
      </c>
    </row>
    <row r="553" spans="1:8" x14ac:dyDescent="0.35">
      <c r="A553" s="1" t="s">
        <v>1094</v>
      </c>
      <c r="B553" s="1" t="s">
        <v>959</v>
      </c>
      <c r="C553" s="1"/>
      <c r="D553">
        <f t="shared" si="33"/>
        <v>0.26254396556470344</v>
      </c>
      <c r="E553">
        <f t="shared" si="34"/>
        <v>0.35410843914740087</v>
      </c>
      <c r="G553">
        <f t="shared" si="36"/>
        <v>0.35420642567474658</v>
      </c>
      <c r="H553" s="4">
        <f t="shared" si="35"/>
        <v>0.50996396429026092</v>
      </c>
    </row>
    <row r="554" spans="1:8" x14ac:dyDescent="0.35">
      <c r="A554" s="1" t="s">
        <v>1096</v>
      </c>
      <c r="B554" s="1" t="s">
        <v>3136</v>
      </c>
      <c r="C554" s="1"/>
      <c r="D554">
        <f t="shared" si="33"/>
        <v>0.26249752593673187</v>
      </c>
      <c r="E554">
        <f t="shared" si="34"/>
        <v>0.35353155907776207</v>
      </c>
      <c r="G554">
        <f t="shared" si="36"/>
        <v>0.35354244799042078</v>
      </c>
      <c r="H554" s="4">
        <f t="shared" si="35"/>
        <v>5.6589675884843871E-2</v>
      </c>
    </row>
    <row r="555" spans="1:8" x14ac:dyDescent="0.35">
      <c r="A555" s="1" t="s">
        <v>1098</v>
      </c>
      <c r="B555" s="1" t="s">
        <v>3137</v>
      </c>
      <c r="C555" s="1"/>
      <c r="D555">
        <f t="shared" si="33"/>
        <v>0.26245117464017459</v>
      </c>
      <c r="E555">
        <f t="shared" si="34"/>
        <v>0.35295391171008772</v>
      </c>
      <c r="G555">
        <f t="shared" si="36"/>
        <v>0.35288018827394296</v>
      </c>
      <c r="H555" s="4">
        <f t="shared" si="35"/>
        <v>-0.38259413489649674</v>
      </c>
    </row>
    <row r="556" spans="1:8" x14ac:dyDescent="0.35">
      <c r="A556" s="1" t="s">
        <v>1100</v>
      </c>
      <c r="B556" s="1" t="s">
        <v>3138</v>
      </c>
      <c r="C556" s="1"/>
      <c r="D556">
        <f t="shared" si="33"/>
        <v>0.26240491136778948</v>
      </c>
      <c r="E556">
        <f t="shared" si="34"/>
        <v>0.35218251811136247</v>
      </c>
      <c r="G556">
        <f t="shared" si="36"/>
        <v>0.35221963925503985</v>
      </c>
      <c r="H556" s="4">
        <f t="shared" si="35"/>
        <v>0.19232605152774696</v>
      </c>
    </row>
    <row r="557" spans="1:8" x14ac:dyDescent="0.35">
      <c r="A557" s="1" t="s">
        <v>1102</v>
      </c>
      <c r="B557" s="1" t="s">
        <v>2531</v>
      </c>
      <c r="C557" s="1"/>
      <c r="D557">
        <f t="shared" si="33"/>
        <v>0.26235873581388236</v>
      </c>
      <c r="E557">
        <f t="shared" si="34"/>
        <v>0.35160307241912886</v>
      </c>
      <c r="G557">
        <f t="shared" si="36"/>
        <v>0.35156079370817395</v>
      </c>
      <c r="H557" s="4">
        <f t="shared" si="35"/>
        <v>-0.21873554344020718</v>
      </c>
    </row>
    <row r="558" spans="1:8" x14ac:dyDescent="0.35">
      <c r="A558" s="1" t="s">
        <v>1104</v>
      </c>
      <c r="B558" s="1" t="s">
        <v>3139</v>
      </c>
      <c r="C558" s="1"/>
      <c r="D558">
        <f t="shared" si="33"/>
        <v>0.26231264767429635</v>
      </c>
      <c r="E558">
        <f t="shared" si="34"/>
        <v>0.35082927358296773</v>
      </c>
      <c r="G558">
        <f t="shared" si="36"/>
        <v>0.3509036444518614</v>
      </c>
      <c r="H558" s="4">
        <f t="shared" si="35"/>
        <v>0.38413599466835535</v>
      </c>
    </row>
    <row r="559" spans="1:8" x14ac:dyDescent="0.35">
      <c r="A559" s="1" t="s">
        <v>1106</v>
      </c>
      <c r="B559" s="1" t="s">
        <v>2052</v>
      </c>
      <c r="C559" s="1"/>
      <c r="D559">
        <f t="shared" si="33"/>
        <v>0.26226664664640242</v>
      </c>
      <c r="E559">
        <f t="shared" si="34"/>
        <v>0.35024801833416286</v>
      </c>
      <c r="G559">
        <f t="shared" si="36"/>
        <v>0.35024818434804672</v>
      </c>
      <c r="H559" s="4">
        <f t="shared" si="35"/>
        <v>8.5626501489244333E-4</v>
      </c>
    </row>
    <row r="560" spans="1:8" x14ac:dyDescent="0.35">
      <c r="A560" s="1" t="s">
        <v>1108</v>
      </c>
      <c r="B560" s="1" t="s">
        <v>2532</v>
      </c>
      <c r="C560" s="1"/>
      <c r="D560">
        <f t="shared" si="33"/>
        <v>0.26222073242908883</v>
      </c>
      <c r="E560">
        <f t="shared" si="34"/>
        <v>0.34966598409662969</v>
      </c>
      <c r="G560">
        <f t="shared" si="36"/>
        <v>0.34959440630198912</v>
      </c>
      <c r="H560" s="4">
        <f t="shared" si="35"/>
        <v>-0.36865845420663845</v>
      </c>
    </row>
    <row r="561" spans="1:8" x14ac:dyDescent="0.35">
      <c r="A561" s="1" t="s">
        <v>1110</v>
      </c>
      <c r="B561" s="1" t="s">
        <v>2533</v>
      </c>
      <c r="C561" s="1"/>
      <c r="D561">
        <f t="shared" si="33"/>
        <v>0.26217490472275146</v>
      </c>
      <c r="E561">
        <f t="shared" si="34"/>
        <v>0.34888872307143798</v>
      </c>
      <c r="G561">
        <f t="shared" si="36"/>
        <v>0.34894230326175091</v>
      </c>
      <c r="H561" s="4">
        <f t="shared" si="35"/>
        <v>0.27550878657134348</v>
      </c>
    </row>
    <row r="562" spans="1:8" x14ac:dyDescent="0.35">
      <c r="A562" s="1" t="s">
        <v>1112</v>
      </c>
      <c r="B562" s="1" t="s">
        <v>3140</v>
      </c>
      <c r="C562" s="1"/>
      <c r="D562">
        <f t="shared" si="33"/>
        <v>0.26212916322928376</v>
      </c>
      <c r="E562">
        <f t="shared" si="34"/>
        <v>0.34830486304816066</v>
      </c>
      <c r="G562">
        <f t="shared" si="36"/>
        <v>0.34829186821848168</v>
      </c>
      <c r="H562" s="4">
        <f t="shared" si="35"/>
        <v>-6.6724395205053355E-2</v>
      </c>
    </row>
    <row r="563" spans="1:8" x14ac:dyDescent="0.35">
      <c r="A563" s="1" t="s">
        <v>1114</v>
      </c>
      <c r="B563" s="1" t="s">
        <v>975</v>
      </c>
      <c r="C563" s="1"/>
      <c r="D563">
        <f t="shared" si="33"/>
        <v>0.26208350765206712</v>
      </c>
      <c r="E563">
        <f t="shared" si="34"/>
        <v>0.34772021703403816</v>
      </c>
      <c r="G563">
        <f t="shared" si="36"/>
        <v>0.34764309420533834</v>
      </c>
      <c r="H563" s="4">
        <f t="shared" si="35"/>
        <v>-0.39543972466660193</v>
      </c>
    </row>
    <row r="564" spans="1:8" x14ac:dyDescent="0.35">
      <c r="A564" s="1" t="s">
        <v>1116</v>
      </c>
      <c r="B564" s="1" t="s">
        <v>977</v>
      </c>
      <c r="C564" s="1"/>
      <c r="D564">
        <f t="shared" si="33"/>
        <v>0.26203793769596095</v>
      </c>
      <c r="E564">
        <f t="shared" si="34"/>
        <v>0.34693946269899056</v>
      </c>
      <c r="G564">
        <f t="shared" si="36"/>
        <v>0.34699597429748508</v>
      </c>
      <c r="H564" s="4">
        <f t="shared" si="35"/>
        <v>0.28928172564368637</v>
      </c>
    </row>
    <row r="565" spans="1:8" x14ac:dyDescent="0.35">
      <c r="A565" s="1" t="s">
        <v>1118</v>
      </c>
      <c r="B565" s="1" t="s">
        <v>3141</v>
      </c>
      <c r="C565" s="1"/>
      <c r="D565">
        <f t="shared" si="33"/>
        <v>0.26199245306729346</v>
      </c>
      <c r="E565">
        <f t="shared" si="34"/>
        <v>0.34635297445063867</v>
      </c>
      <c r="G565">
        <f t="shared" si="36"/>
        <v>0.34635050161163861</v>
      </c>
      <c r="H565" s="4">
        <f t="shared" si="35"/>
        <v>-1.2640471338976056E-2</v>
      </c>
    </row>
    <row r="566" spans="1:8" x14ac:dyDescent="0.35">
      <c r="A566" s="1" t="s">
        <v>1120</v>
      </c>
      <c r="B566" s="1" t="s">
        <v>3142</v>
      </c>
      <c r="C566" s="1"/>
      <c r="D566">
        <f t="shared" si="33"/>
        <v>0.26194705347385161</v>
      </c>
      <c r="E566">
        <f t="shared" si="34"/>
        <v>0.34576569311448818</v>
      </c>
      <c r="G566">
        <f t="shared" si="36"/>
        <v>0.34570666930572713</v>
      </c>
      <c r="H566" s="4">
        <f t="shared" si="35"/>
        <v>-0.30128610366331188</v>
      </c>
    </row>
    <row r="567" spans="1:8" x14ac:dyDescent="0.35">
      <c r="A567" s="1" t="s">
        <v>1122</v>
      </c>
      <c r="B567" s="1" t="s">
        <v>3143</v>
      </c>
      <c r="C567" s="1"/>
      <c r="D567">
        <f t="shared" si="33"/>
        <v>0.26190173862487187</v>
      </c>
      <c r="E567">
        <f t="shared" si="34"/>
        <v>0.34498141392725795</v>
      </c>
      <c r="G567">
        <f t="shared" si="36"/>
        <v>0.34506447057911771</v>
      </c>
      <c r="H567" s="4">
        <f t="shared" si="35"/>
        <v>0.42326567612560595</v>
      </c>
    </row>
    <row r="568" spans="1:8" x14ac:dyDescent="0.35">
      <c r="A568" s="1" t="s">
        <v>1124</v>
      </c>
      <c r="B568" s="1" t="s">
        <v>2056</v>
      </c>
      <c r="C568" s="1"/>
      <c r="D568">
        <f t="shared" si="33"/>
        <v>0.26185650823103085</v>
      </c>
      <c r="E568">
        <f t="shared" si="34"/>
        <v>0.34439227368511072</v>
      </c>
      <c r="G568">
        <f t="shared" si="36"/>
        <v>0.34442389867130885</v>
      </c>
      <c r="H568" s="4">
        <f t="shared" si="35"/>
        <v>0.16093633970593046</v>
      </c>
    </row>
    <row r="569" spans="1:8" x14ac:dyDescent="0.35">
      <c r="A569" s="1" t="s">
        <v>1126</v>
      </c>
      <c r="B569" s="1" t="s">
        <v>985</v>
      </c>
      <c r="C569" s="1"/>
      <c r="D569">
        <f t="shared" si="33"/>
        <v>0.26181136200443589</v>
      </c>
      <c r="E569">
        <f t="shared" si="34"/>
        <v>0.34380233316165504</v>
      </c>
      <c r="G569">
        <f t="shared" si="36"/>
        <v>0.34378494686261263</v>
      </c>
      <c r="H569" s="4">
        <f t="shared" si="35"/>
        <v>-8.8352018095871898E-2</v>
      </c>
    </row>
    <row r="570" spans="1:8" x14ac:dyDescent="0.35">
      <c r="A570" s="1" t="s">
        <v>1128</v>
      </c>
      <c r="B570" s="1" t="s">
        <v>3144</v>
      </c>
      <c r="C570" s="1"/>
      <c r="D570">
        <f t="shared" si="33"/>
        <v>0.26176629965861592</v>
      </c>
      <c r="E570">
        <f t="shared" si="34"/>
        <v>0.34321159017974745</v>
      </c>
      <c r="G570">
        <f t="shared" si="36"/>
        <v>0.343147608472961</v>
      </c>
      <c r="H570" s="4">
        <f t="shared" si="35"/>
        <v>-0.32467668988100939</v>
      </c>
    </row>
    <row r="571" spans="1:8" x14ac:dyDescent="0.35">
      <c r="A571" s="1" t="s">
        <v>1130</v>
      </c>
      <c r="B571" s="1" t="s">
        <v>3145</v>
      </c>
      <c r="C571" s="1"/>
      <c r="D571">
        <f t="shared" si="33"/>
        <v>0.26172132090851208</v>
      </c>
      <c r="E571">
        <f t="shared" si="34"/>
        <v>0.34242268082220628</v>
      </c>
      <c r="G571">
        <f t="shared" si="36"/>
        <v>0.34251187686236051</v>
      </c>
      <c r="H571" s="4">
        <f t="shared" si="35"/>
        <v>0.45188564219023064</v>
      </c>
    </row>
    <row r="572" spans="1:8" x14ac:dyDescent="0.35">
      <c r="A572" s="1" t="s">
        <v>1132</v>
      </c>
      <c r="B572" s="1" t="s">
        <v>2059</v>
      </c>
      <c r="C572" s="1"/>
      <c r="D572">
        <f t="shared" si="33"/>
        <v>0.26167642547046882</v>
      </c>
      <c r="E572">
        <f t="shared" si="34"/>
        <v>0.34183005692051033</v>
      </c>
      <c r="G572">
        <f t="shared" si="36"/>
        <v>0.34187774542998284</v>
      </c>
      <c r="H572" s="4">
        <f t="shared" si="35"/>
        <v>0.24125889738524364</v>
      </c>
    </row>
    <row r="573" spans="1:8" x14ac:dyDescent="0.35">
      <c r="A573" s="1" t="s">
        <v>1134</v>
      </c>
      <c r="B573" s="1" t="s">
        <v>2540</v>
      </c>
      <c r="C573" s="1"/>
      <c r="D573">
        <f t="shared" si="33"/>
        <v>0.26163161306222477</v>
      </c>
      <c r="E573">
        <f t="shared" si="34"/>
        <v>0.3412366232386923</v>
      </c>
      <c r="G573">
        <f t="shared" si="36"/>
        <v>0.34124520761427846</v>
      </c>
      <c r="H573" s="4">
        <f t="shared" si="35"/>
        <v>4.3367592640564112E-2</v>
      </c>
    </row>
    <row r="574" spans="1:8" x14ac:dyDescent="0.35">
      <c r="A574" s="1" t="s">
        <v>1136</v>
      </c>
      <c r="B574" s="1" t="s">
        <v>993</v>
      </c>
      <c r="C574" s="1"/>
      <c r="D574">
        <f t="shared" si="33"/>
        <v>0.26158688340290376</v>
      </c>
      <c r="E574">
        <f t="shared" si="34"/>
        <v>0.34064237756070526</v>
      </c>
      <c r="G574">
        <f t="shared" si="36"/>
        <v>0.34061425689240821</v>
      </c>
      <c r="H574" s="4">
        <f t="shared" si="35"/>
        <v>-0.14186316460618187</v>
      </c>
    </row>
    <row r="575" spans="1:8" x14ac:dyDescent="0.35">
      <c r="A575" s="1" t="s">
        <v>1138</v>
      </c>
      <c r="B575" s="1" t="s">
        <v>3146</v>
      </c>
      <c r="C575" s="1"/>
      <c r="D575">
        <f t="shared" si="33"/>
        <v>0.26154223621300604</v>
      </c>
      <c r="E575">
        <f t="shared" si="34"/>
        <v>0.34004731766139318</v>
      </c>
      <c r="G575">
        <f t="shared" si="36"/>
        <v>0.33998488678007277</v>
      </c>
      <c r="H575" s="4">
        <f t="shared" si="35"/>
        <v>-0.3145076815145309</v>
      </c>
    </row>
    <row r="576" spans="1:8" x14ac:dyDescent="0.35">
      <c r="A576" s="1" t="s">
        <v>1140</v>
      </c>
      <c r="B576" s="1" t="s">
        <v>2541</v>
      </c>
      <c r="C576" s="1"/>
      <c r="D576">
        <f t="shared" si="33"/>
        <v>0.26149767121439921</v>
      </c>
      <c r="E576">
        <f t="shared" si="34"/>
        <v>0.33925263403269967</v>
      </c>
      <c r="G576">
        <f t="shared" si="36"/>
        <v>0.33935709083134213</v>
      </c>
      <c r="H576" s="4">
        <f t="shared" si="35"/>
        <v>0.52536031511074555</v>
      </c>
    </row>
    <row r="577" spans="1:8" x14ac:dyDescent="0.35">
      <c r="A577" s="1" t="s">
        <v>1142</v>
      </c>
      <c r="B577" s="1" t="s">
        <v>2542</v>
      </c>
      <c r="C577" s="1"/>
      <c r="D577">
        <f t="shared" si="33"/>
        <v>0.26145318813030988</v>
      </c>
      <c r="E577">
        <f t="shared" si="34"/>
        <v>0.3386556655787003</v>
      </c>
      <c r="G577">
        <f t="shared" si="36"/>
        <v>0.33873086263797347</v>
      </c>
      <c r="H577" s="4">
        <f t="shared" si="35"/>
        <v>0.37766767124347567</v>
      </c>
    </row>
    <row r="578" spans="1:8" x14ac:dyDescent="0.35">
      <c r="A578" s="1" t="s">
        <v>1144</v>
      </c>
      <c r="B578" s="1" t="s">
        <v>3147</v>
      </c>
      <c r="C578" s="1"/>
      <c r="D578">
        <f t="shared" si="33"/>
        <v>0.26140878668531459</v>
      </c>
      <c r="E578">
        <f t="shared" si="34"/>
        <v>0.33805787541975613</v>
      </c>
      <c r="G578">
        <f t="shared" si="36"/>
        <v>0.33810619582958168</v>
      </c>
      <c r="H578" s="4">
        <f t="shared" si="35"/>
        <v>0.2423418024051216</v>
      </c>
    </row>
    <row r="579" spans="1:8" x14ac:dyDescent="0.35">
      <c r="A579" s="1" t="s">
        <v>1146</v>
      </c>
      <c r="B579" s="1" t="s">
        <v>3148</v>
      </c>
      <c r="C579" s="1"/>
      <c r="D579">
        <f t="shared" si="33"/>
        <v>0.26136446660533136</v>
      </c>
      <c r="E579">
        <f t="shared" si="34"/>
        <v>0.33745926129065612</v>
      </c>
      <c r="G579">
        <f t="shared" si="36"/>
        <v>0.33748308407301408</v>
      </c>
      <c r="H579" s="4">
        <f t="shared" si="35"/>
        <v>0.11931068648385335</v>
      </c>
    </row>
    <row r="580" spans="1:8" x14ac:dyDescent="0.35">
      <c r="A580" s="1" t="s">
        <v>1148</v>
      </c>
      <c r="B580" s="1" t="s">
        <v>1003</v>
      </c>
      <c r="C580" s="1"/>
      <c r="D580">
        <f t="shared" si="33"/>
        <v>0.26132022761761126</v>
      </c>
      <c r="E580">
        <f t="shared" si="34"/>
        <v>0.33685982091680938</v>
      </c>
      <c r="G580">
        <f t="shared" si="36"/>
        <v>0.33686152107223677</v>
      </c>
      <c r="H580" s="4">
        <f t="shared" si="35"/>
        <v>8.5028591665370357E-3</v>
      </c>
    </row>
    <row r="581" spans="1:8" x14ac:dyDescent="0.35">
      <c r="A581" s="1" t="s">
        <v>1150</v>
      </c>
      <c r="B581" s="1" t="s">
        <v>3149</v>
      </c>
      <c r="C581" s="1"/>
      <c r="D581">
        <f t="shared" si="33"/>
        <v>0.26127606945072968</v>
      </c>
      <c r="E581">
        <f t="shared" si="34"/>
        <v>0.33625955201419327</v>
      </c>
      <c r="G581">
        <f t="shared" si="36"/>
        <v>0.33624150056782298</v>
      </c>
      <c r="H581" s="4">
        <f t="shared" si="35"/>
        <v>-9.0152592562287026E-2</v>
      </c>
    </row>
    <row r="582" spans="1:8" x14ac:dyDescent="0.35">
      <c r="A582" s="1" t="s">
        <v>1152</v>
      </c>
      <c r="B582" s="1" t="s">
        <v>3150</v>
      </c>
      <c r="C582" s="1"/>
      <c r="D582">
        <f t="shared" ref="D582:D645" si="37">1/(LOG10(A582))</f>
        <v>0.26123199183457813</v>
      </c>
      <c r="E582">
        <f t="shared" ref="E582:E645" si="38">LOG10(B582)</f>
        <v>0.33565845228930152</v>
      </c>
      <c r="G582">
        <f t="shared" si="36"/>
        <v>0.3356230163371805</v>
      </c>
      <c r="H582" s="4">
        <f t="shared" ref="H582:H645" si="39">1000*(POWER(10,G582)-B582)</f>
        <v>-0.17672603319196512</v>
      </c>
    </row>
    <row r="583" spans="1:8" x14ac:dyDescent="0.35">
      <c r="A583" s="1" t="s">
        <v>1154</v>
      </c>
      <c r="B583" s="1" t="s">
        <v>3151</v>
      </c>
      <c r="C583" s="1"/>
      <c r="D583">
        <f t="shared" si="37"/>
        <v>0.26118799450035585</v>
      </c>
      <c r="E583">
        <f t="shared" si="38"/>
        <v>0.33505651943909143</v>
      </c>
      <c r="G583">
        <f t="shared" si="36"/>
        <v>0.33500606219372742</v>
      </c>
      <c r="H583" s="4">
        <f t="shared" si="39"/>
        <v>-0.25128728665668731</v>
      </c>
    </row>
    <row r="584" spans="1:8" x14ac:dyDescent="0.35">
      <c r="A584" s="1" t="s">
        <v>1156</v>
      </c>
      <c r="B584" s="1" t="s">
        <v>2063</v>
      </c>
      <c r="C584" s="1"/>
      <c r="D584">
        <f t="shared" si="37"/>
        <v>0.26114407718056137</v>
      </c>
      <c r="E584">
        <f t="shared" si="38"/>
        <v>0.3344537511509309</v>
      </c>
      <c r="G584">
        <f t="shared" si="36"/>
        <v>0.33439063198669317</v>
      </c>
      <c r="H584" s="4">
        <f t="shared" si="39"/>
        <v>-0.31390564113387143</v>
      </c>
    </row>
    <row r="585" spans="1:8" x14ac:dyDescent="0.35">
      <c r="A585" s="1" t="s">
        <v>1158</v>
      </c>
      <c r="B585" s="1" t="s">
        <v>1011</v>
      </c>
      <c r="C585" s="1"/>
      <c r="D585">
        <f t="shared" si="37"/>
        <v>0.2611002396089846</v>
      </c>
      <c r="E585">
        <f t="shared" si="38"/>
        <v>0.33385014510254507</v>
      </c>
      <c r="G585">
        <f t="shared" si="36"/>
        <v>0.33377671960151645</v>
      </c>
      <c r="H585" s="4">
        <f t="shared" si="39"/>
        <v>-0.36464985083028978</v>
      </c>
    </row>
    <row r="586" spans="1:8" x14ac:dyDescent="0.35">
      <c r="A586" s="1" t="s">
        <v>1160</v>
      </c>
      <c r="B586" s="1" t="s">
        <v>2547</v>
      </c>
      <c r="C586" s="1"/>
      <c r="D586">
        <f t="shared" si="37"/>
        <v>0.26105648152069838</v>
      </c>
      <c r="E586">
        <f t="shared" si="38"/>
        <v>0.33324569896196277</v>
      </c>
      <c r="G586">
        <f t="shared" si="36"/>
        <v>0.33316431895836729</v>
      </c>
      <c r="H586" s="4">
        <f t="shared" si="39"/>
        <v>-0.40358814705898638</v>
      </c>
    </row>
    <row r="587" spans="1:8" x14ac:dyDescent="0.35">
      <c r="A587" s="1" t="s">
        <v>1162</v>
      </c>
      <c r="B587" s="1" t="s">
        <v>3152</v>
      </c>
      <c r="C587" s="1"/>
      <c r="D587">
        <f t="shared" si="37"/>
        <v>0.26101280265205057</v>
      </c>
      <c r="E587">
        <f t="shared" si="38"/>
        <v>0.33243845991560533</v>
      </c>
      <c r="G587">
        <f t="shared" si="36"/>
        <v>0.33255342401319865</v>
      </c>
      <c r="H587" s="4">
        <f t="shared" si="39"/>
        <v>0.56921176331137247</v>
      </c>
    </row>
    <row r="588" spans="1:8" x14ac:dyDescent="0.35">
      <c r="A588" s="1" t="s">
        <v>1164</v>
      </c>
      <c r="B588" s="1" t="s">
        <v>3153</v>
      </c>
      <c r="C588" s="1"/>
      <c r="D588">
        <f t="shared" si="37"/>
        <v>0.26096920274065599</v>
      </c>
      <c r="E588">
        <f t="shared" si="38"/>
        <v>0.33183204443624864</v>
      </c>
      <c r="G588">
        <f t="shared" si="36"/>
        <v>0.33194402875618323</v>
      </c>
      <c r="H588" s="4">
        <f t="shared" si="39"/>
        <v>0.5536826864642741</v>
      </c>
    </row>
    <row r="589" spans="1:8" x14ac:dyDescent="0.35">
      <c r="A589" s="1" t="s">
        <v>1166</v>
      </c>
      <c r="B589" s="1" t="s">
        <v>2067</v>
      </c>
      <c r="C589" s="1"/>
      <c r="D589">
        <f t="shared" si="37"/>
        <v>0.26092568152538842</v>
      </c>
      <c r="E589">
        <f t="shared" si="38"/>
        <v>0.33122478102073244</v>
      </c>
      <c r="G589">
        <f t="shared" si="36"/>
        <v>0.33133612721285033</v>
      </c>
      <c r="H589" s="4">
        <f t="shared" si="39"/>
        <v>0.54975794367351227</v>
      </c>
    </row>
    <row r="590" spans="1:8" x14ac:dyDescent="0.35">
      <c r="A590" s="1" t="s">
        <v>1168</v>
      </c>
      <c r="B590" s="1" t="s">
        <v>2549</v>
      </c>
      <c r="C590" s="1"/>
      <c r="D590">
        <f t="shared" si="37"/>
        <v>0.26088223874637267</v>
      </c>
      <c r="E590">
        <f t="shared" si="38"/>
        <v>0.33061666729443834</v>
      </c>
      <c r="G590">
        <f t="shared" si="36"/>
        <v>0.33072971344257951</v>
      </c>
      <c r="H590" s="4">
        <f t="shared" si="39"/>
        <v>0.5573713602933239</v>
      </c>
    </row>
    <row r="591" spans="1:8" x14ac:dyDescent="0.35">
      <c r="A591" s="1" t="s">
        <v>1170</v>
      </c>
      <c r="B591" s="1" t="s">
        <v>1021</v>
      </c>
      <c r="C591" s="1"/>
      <c r="D591">
        <f t="shared" si="37"/>
        <v>0.26083887414497686</v>
      </c>
      <c r="E591">
        <f t="shared" si="38"/>
        <v>0.33000770087275921</v>
      </c>
      <c r="G591">
        <f t="shared" si="36"/>
        <v>0.33012478153908376</v>
      </c>
      <c r="H591" s="4">
        <f t="shared" si="39"/>
        <v>0.57645726463961822</v>
      </c>
    </row>
    <row r="592" spans="1:8" x14ac:dyDescent="0.35">
      <c r="A592" s="1" t="s">
        <v>1172</v>
      </c>
      <c r="B592" s="1" t="s">
        <v>2069</v>
      </c>
      <c r="C592" s="1"/>
      <c r="D592">
        <f t="shared" si="37"/>
        <v>0.26079558746380449</v>
      </c>
      <c r="E592">
        <f t="shared" si="38"/>
        <v>0.32960124835651883</v>
      </c>
      <c r="G592">
        <f t="shared" si="36"/>
        <v>0.32952132562961367</v>
      </c>
      <c r="H592" s="4">
        <f t="shared" si="39"/>
        <v>-0.39304951940621891</v>
      </c>
    </row>
    <row r="593" spans="1:8" x14ac:dyDescent="0.35">
      <c r="A593" s="1" t="s">
        <v>1174</v>
      </c>
      <c r="B593" s="1" t="s">
        <v>3154</v>
      </c>
      <c r="C593" s="1"/>
      <c r="D593">
        <f t="shared" si="37"/>
        <v>0.26075237844668703</v>
      </c>
      <c r="E593">
        <f t="shared" si="38"/>
        <v>0.32899085544942874</v>
      </c>
      <c r="G593">
        <f t="shared" si="36"/>
        <v>0.32891933987541222</v>
      </c>
      <c r="H593" s="4">
        <f t="shared" si="39"/>
        <v>-0.35121367358925681</v>
      </c>
    </row>
    <row r="594" spans="1:8" x14ac:dyDescent="0.35">
      <c r="A594" s="1" t="s">
        <v>1176</v>
      </c>
      <c r="B594" s="1" t="s">
        <v>3155</v>
      </c>
      <c r="C594" s="1"/>
      <c r="D594">
        <f t="shared" si="37"/>
        <v>0.26070924683867575</v>
      </c>
      <c r="E594">
        <f t="shared" si="38"/>
        <v>0.32837960343873768</v>
      </c>
      <c r="G594">
        <f t="shared" si="36"/>
        <v>0.32831881847091893</v>
      </c>
      <c r="H594" s="4">
        <f t="shared" si="39"/>
        <v>-0.29809939259228813</v>
      </c>
    </row>
    <row r="595" spans="1:8" x14ac:dyDescent="0.35">
      <c r="A595" s="1" t="s">
        <v>1178</v>
      </c>
      <c r="B595" s="1" t="s">
        <v>3156</v>
      </c>
      <c r="C595" s="1"/>
      <c r="D595">
        <f t="shared" si="37"/>
        <v>0.26066619238603456</v>
      </c>
      <c r="E595">
        <f t="shared" si="38"/>
        <v>0.32776748990272891</v>
      </c>
      <c r="G595">
        <f t="shared" si="36"/>
        <v>0.32771975564359934</v>
      </c>
      <c r="H595" s="4">
        <f t="shared" si="39"/>
        <v>-0.2337703882244746</v>
      </c>
    </row>
    <row r="596" spans="1:8" x14ac:dyDescent="0.35">
      <c r="A596" s="1" t="s">
        <v>1180</v>
      </c>
      <c r="B596" s="1" t="s">
        <v>1029</v>
      </c>
      <c r="C596" s="1"/>
      <c r="D596">
        <f t="shared" si="37"/>
        <v>0.26062321483623224</v>
      </c>
      <c r="E596">
        <f t="shared" si="38"/>
        <v>0.3271545124094315</v>
      </c>
      <c r="G596">
        <f t="shared" ref="G596:G659" si="40" xml:space="preserve"> 18799.2725*D596^4 - 19257.8118*D596^3 + 7499.00424*D596^2 - 1301.88992*D596 + 84.4443284</f>
        <v>0.3271221456538882</v>
      </c>
      <c r="H596" s="4">
        <f t="shared" si="39"/>
        <v>-0.15828989301391871</v>
      </c>
    </row>
    <row r="597" spans="1:8" x14ac:dyDescent="0.35">
      <c r="A597" s="1" t="s">
        <v>1182</v>
      </c>
      <c r="B597" s="1" t="s">
        <v>2073</v>
      </c>
      <c r="C597" s="1"/>
      <c r="D597">
        <f t="shared" si="37"/>
        <v>0.26058031393793524</v>
      </c>
      <c r="E597">
        <f t="shared" si="38"/>
        <v>0.32654066851656183</v>
      </c>
      <c r="G597">
        <f t="shared" si="40"/>
        <v>0.32652598279467782</v>
      </c>
      <c r="H597" s="4">
        <f t="shared" si="39"/>
        <v>-7.1720665990593346E-2</v>
      </c>
    </row>
    <row r="598" spans="1:8" x14ac:dyDescent="0.35">
      <c r="A598" s="1" t="s">
        <v>1184</v>
      </c>
      <c r="B598" s="1" t="s">
        <v>3157</v>
      </c>
      <c r="C598" s="1"/>
      <c r="D598">
        <f t="shared" si="37"/>
        <v>0.26053748944099969</v>
      </c>
      <c r="E598">
        <f t="shared" si="38"/>
        <v>0.32592595577146616</v>
      </c>
      <c r="G598">
        <f t="shared" si="40"/>
        <v>0.32593126139140338</v>
      </c>
      <c r="H598" s="4">
        <f t="shared" si="39"/>
        <v>2.5875004487918574E-2</v>
      </c>
    </row>
    <row r="599" spans="1:8" x14ac:dyDescent="0.35">
      <c r="A599" s="1" t="s">
        <v>1186</v>
      </c>
      <c r="B599" s="1" t="s">
        <v>3158</v>
      </c>
      <c r="C599" s="1"/>
      <c r="D599">
        <f t="shared" si="37"/>
        <v>0.26049474109646464</v>
      </c>
      <c r="E599">
        <f t="shared" si="38"/>
        <v>0.3253103717110612</v>
      </c>
      <c r="G599">
        <f t="shared" si="40"/>
        <v>0.3253379758014745</v>
      </c>
      <c r="H599" s="4">
        <f t="shared" si="39"/>
        <v>0.13443529475853921</v>
      </c>
    </row>
    <row r="600" spans="1:8" x14ac:dyDescent="0.35">
      <c r="A600" s="1" t="s">
        <v>1188</v>
      </c>
      <c r="B600" s="1" t="s">
        <v>3159</v>
      </c>
      <c r="C600" s="1"/>
      <c r="D600">
        <f t="shared" si="37"/>
        <v>0.26045206865654447</v>
      </c>
      <c r="E600">
        <f t="shared" si="38"/>
        <v>0.32469391386177465</v>
      </c>
      <c r="G600">
        <f t="shared" si="40"/>
        <v>0.32474612041436046</v>
      </c>
      <c r="H600" s="4">
        <f t="shared" si="39"/>
        <v>0.25389884310067501</v>
      </c>
    </row>
    <row r="601" spans="1:8" x14ac:dyDescent="0.35">
      <c r="A601" s="1" t="s">
        <v>1190</v>
      </c>
      <c r="B601" s="1" t="s">
        <v>2074</v>
      </c>
      <c r="C601" s="1"/>
      <c r="D601">
        <f t="shared" si="37"/>
        <v>0.26040947187462155</v>
      </c>
      <c r="E601">
        <f t="shared" si="38"/>
        <v>0.32407657973948639</v>
      </c>
      <c r="G601">
        <f t="shared" si="40"/>
        <v>0.32415568965107866</v>
      </c>
      <c r="H601" s="4">
        <f t="shared" si="39"/>
        <v>0.38420474411093863</v>
      </c>
    </row>
    <row r="602" spans="1:8" x14ac:dyDescent="0.35">
      <c r="A602" s="1" t="s">
        <v>1192</v>
      </c>
      <c r="B602" s="1" t="s">
        <v>1039</v>
      </c>
      <c r="C602" s="1"/>
      <c r="D602">
        <f t="shared" si="37"/>
        <v>0.26036695050523934</v>
      </c>
      <c r="E602">
        <f t="shared" si="38"/>
        <v>0.32345836684946766</v>
      </c>
      <c r="G602">
        <f t="shared" si="40"/>
        <v>0.32356667796402405</v>
      </c>
      <c r="H602" s="4">
        <f t="shared" si="39"/>
        <v>0.52529254478228538</v>
      </c>
    </row>
    <row r="603" spans="1:8" x14ac:dyDescent="0.35">
      <c r="A603" s="1" t="s">
        <v>1194</v>
      </c>
      <c r="B603" s="1" t="s">
        <v>2554</v>
      </c>
      <c r="C603" s="1"/>
      <c r="D603">
        <f t="shared" si="37"/>
        <v>0.26032450430409476</v>
      </c>
      <c r="E603">
        <f t="shared" si="38"/>
        <v>0.32304573548170146</v>
      </c>
      <c r="G603">
        <f t="shared" si="40"/>
        <v>0.32297907983696916</v>
      </c>
      <c r="H603" s="4">
        <f t="shared" si="39"/>
        <v>-0.32289775856142455</v>
      </c>
    </row>
    <row r="604" spans="1:8" x14ac:dyDescent="0.35">
      <c r="A604" s="1" t="s">
        <v>1196</v>
      </c>
      <c r="B604" s="1" t="s">
        <v>3160</v>
      </c>
      <c r="C604" s="1"/>
      <c r="D604">
        <f t="shared" si="37"/>
        <v>0.2602821330280316</v>
      </c>
      <c r="E604">
        <f t="shared" si="38"/>
        <v>0.32242605240595257</v>
      </c>
      <c r="G604">
        <f t="shared" si="40"/>
        <v>0.32239288978460934</v>
      </c>
      <c r="H604" s="4">
        <f t="shared" si="39"/>
        <v>-0.1604257254985697</v>
      </c>
    </row>
    <row r="605" spans="1:8" x14ac:dyDescent="0.35">
      <c r="A605" s="1" t="s">
        <v>1198</v>
      </c>
      <c r="B605" s="1" t="s">
        <v>2076</v>
      </c>
      <c r="C605" s="1"/>
      <c r="D605">
        <f t="shared" si="37"/>
        <v>0.26023983643503323</v>
      </c>
      <c r="E605">
        <f t="shared" si="38"/>
        <v>0.32180548385753904</v>
      </c>
      <c r="G605">
        <f t="shared" si="40"/>
        <v>0.32180810235202273</v>
      </c>
      <c r="H605" s="4">
        <f t="shared" si="39"/>
        <v>1.2649522886043485E-2</v>
      </c>
    </row>
    <row r="606" spans="1:8" x14ac:dyDescent="0.35">
      <c r="A606" s="1" t="s">
        <v>1200</v>
      </c>
      <c r="B606" s="1" t="s">
        <v>3161</v>
      </c>
      <c r="C606" s="1"/>
      <c r="D606">
        <f t="shared" si="37"/>
        <v>0.26019761428421551</v>
      </c>
      <c r="E606">
        <f t="shared" si="38"/>
        <v>0.32118402730231416</v>
      </c>
      <c r="G606">
        <f t="shared" si="40"/>
        <v>0.32122471211523873</v>
      </c>
      <c r="H606" s="4">
        <f t="shared" si="39"/>
        <v>0.19626930379379459</v>
      </c>
    </row>
    <row r="607" spans="1:8" x14ac:dyDescent="0.35">
      <c r="A607" s="1" t="s">
        <v>1202</v>
      </c>
      <c r="B607" s="1" t="s">
        <v>1047</v>
      </c>
      <c r="C607" s="1"/>
      <c r="D607">
        <f t="shared" si="37"/>
        <v>0.26015546633582026</v>
      </c>
      <c r="E607">
        <f t="shared" si="38"/>
        <v>0.32056168019523662</v>
      </c>
      <c r="G607">
        <f t="shared" si="40"/>
        <v>0.32064271368066954</v>
      </c>
      <c r="H607" s="4">
        <f t="shared" si="39"/>
        <v>0.3903753670302379</v>
      </c>
    </row>
    <row r="608" spans="1:8" x14ac:dyDescent="0.35">
      <c r="A608" s="1" t="s">
        <v>1204</v>
      </c>
      <c r="B608" s="1" t="s">
        <v>3162</v>
      </c>
      <c r="C608" s="1"/>
      <c r="D608">
        <f t="shared" si="37"/>
        <v>0.26011339235120789</v>
      </c>
      <c r="E608">
        <f t="shared" si="38"/>
        <v>0.32014628611105395</v>
      </c>
      <c r="G608">
        <f t="shared" si="40"/>
        <v>0.32006210168425753</v>
      </c>
      <c r="H608" s="4">
        <f t="shared" si="39"/>
        <v>-0.40509011199763023</v>
      </c>
    </row>
    <row r="609" spans="1:8" x14ac:dyDescent="0.35">
      <c r="A609" s="1" t="s">
        <v>1206</v>
      </c>
      <c r="B609" s="1" t="s">
        <v>2079</v>
      </c>
      <c r="C609" s="1"/>
      <c r="D609">
        <f t="shared" si="37"/>
        <v>0.26007139209285079</v>
      </c>
      <c r="E609">
        <f t="shared" si="38"/>
        <v>0.31952244906545407</v>
      </c>
      <c r="G609">
        <f t="shared" si="40"/>
        <v>0.31948287079229942</v>
      </c>
      <c r="H609" s="4">
        <f t="shared" si="39"/>
        <v>-0.19018453116625977</v>
      </c>
    </row>
    <row r="610" spans="1:8" x14ac:dyDescent="0.35">
      <c r="A610" s="1" t="s">
        <v>1208</v>
      </c>
      <c r="B610" s="1" t="s">
        <v>3163</v>
      </c>
      <c r="C610" s="1"/>
      <c r="D610">
        <f t="shared" si="37"/>
        <v>0.2600294653243268</v>
      </c>
      <c r="E610">
        <f t="shared" si="38"/>
        <v>0.31889771462748689</v>
      </c>
      <c r="G610">
        <f t="shared" si="40"/>
        <v>0.31890501570050844</v>
      </c>
      <c r="H610" s="4">
        <f t="shared" si="39"/>
        <v>3.5035131017657761E-2</v>
      </c>
    </row>
    <row r="611" spans="1:8" x14ac:dyDescent="0.35">
      <c r="A611" s="1" t="s">
        <v>1210</v>
      </c>
      <c r="B611" s="1" t="s">
        <v>3164</v>
      </c>
      <c r="C611" s="1"/>
      <c r="D611">
        <f t="shared" si="37"/>
        <v>0.25998761181031194</v>
      </c>
      <c r="E611">
        <f t="shared" si="38"/>
        <v>0.31827208021162695</v>
      </c>
      <c r="G611">
        <f t="shared" si="40"/>
        <v>0.31832853113407111</v>
      </c>
      <c r="H611" s="4">
        <f t="shared" si="39"/>
        <v>0.27051231289165756</v>
      </c>
    </row>
    <row r="612" spans="1:8" x14ac:dyDescent="0.35">
      <c r="A612" s="1" t="s">
        <v>1212</v>
      </c>
      <c r="B612" s="1" t="s">
        <v>3165</v>
      </c>
      <c r="C612" s="1"/>
      <c r="D612">
        <f t="shared" si="37"/>
        <v>0.25994583131657417</v>
      </c>
      <c r="E612">
        <f t="shared" si="38"/>
        <v>0.31764554322115857</v>
      </c>
      <c r="G612">
        <f t="shared" si="40"/>
        <v>0.31775341184724937</v>
      </c>
      <c r="H612" s="4">
        <f t="shared" si="39"/>
        <v>0.51619086496668132</v>
      </c>
    </row>
    <row r="613" spans="1:8" x14ac:dyDescent="0.35">
      <c r="A613" s="1" t="s">
        <v>1214</v>
      </c>
      <c r="B613" s="1" t="s">
        <v>2082</v>
      </c>
      <c r="C613" s="1"/>
      <c r="D613">
        <f t="shared" si="37"/>
        <v>0.25990412360996679</v>
      </c>
      <c r="E613">
        <f t="shared" si="38"/>
        <v>0.31722734917642026</v>
      </c>
      <c r="G613">
        <f t="shared" si="40"/>
        <v>0.31717965262360792</v>
      </c>
      <c r="H613" s="4">
        <f t="shared" si="39"/>
        <v>-0.22798495172393629</v>
      </c>
    </row>
    <row r="614" spans="1:8" x14ac:dyDescent="0.35">
      <c r="A614" s="1" t="s">
        <v>1216</v>
      </c>
      <c r="B614" s="1" t="s">
        <v>2083</v>
      </c>
      <c r="C614" s="1"/>
      <c r="D614">
        <f t="shared" si="37"/>
        <v>0.25986248845842136</v>
      </c>
      <c r="E614">
        <f t="shared" si="38"/>
        <v>0.31659930209386083</v>
      </c>
      <c r="G614">
        <f t="shared" si="40"/>
        <v>0.31660724827530373</v>
      </c>
      <c r="H614" s="4">
        <f t="shared" si="39"/>
        <v>3.7929528268421109E-2</v>
      </c>
    </row>
    <row r="615" spans="1:8" x14ac:dyDescent="0.35">
      <c r="A615" s="1" t="s">
        <v>1218</v>
      </c>
      <c r="B615" s="1" t="s">
        <v>3166</v>
      </c>
      <c r="C615" s="1"/>
      <c r="D615">
        <f t="shared" si="37"/>
        <v>0.25982092563094183</v>
      </c>
      <c r="E615">
        <f t="shared" si="38"/>
        <v>0.31597034545691771</v>
      </c>
      <c r="G615">
        <f t="shared" si="40"/>
        <v>0.31603619364294389</v>
      </c>
      <c r="H615" s="4">
        <f t="shared" si="39"/>
        <v>0.31387937145632705</v>
      </c>
    </row>
    <row r="616" spans="1:8" x14ac:dyDescent="0.35">
      <c r="A616" s="1" t="s">
        <v>1220</v>
      </c>
      <c r="B616" s="1" t="s">
        <v>1061</v>
      </c>
      <c r="C616" s="1"/>
      <c r="D616">
        <f t="shared" si="37"/>
        <v>0.25977943489759758</v>
      </c>
      <c r="E616">
        <f t="shared" si="38"/>
        <v>0.31555053442190489</v>
      </c>
      <c r="G616">
        <f t="shared" si="40"/>
        <v>0.31546648359595508</v>
      </c>
      <c r="H616" s="4">
        <f t="shared" si="39"/>
        <v>-0.40018995546953207</v>
      </c>
    </row>
    <row r="617" spans="1:8" x14ac:dyDescent="0.35">
      <c r="A617" s="1" t="s">
        <v>1222</v>
      </c>
      <c r="B617" s="1" t="s">
        <v>1063</v>
      </c>
      <c r="C617" s="1"/>
      <c r="D617">
        <f t="shared" si="37"/>
        <v>0.25973801602951735</v>
      </c>
      <c r="E617">
        <f t="shared" si="38"/>
        <v>0.31492005599241979</v>
      </c>
      <c r="G617">
        <f t="shared" si="40"/>
        <v>0.31489811303133308</v>
      </c>
      <c r="H617" s="4">
        <f t="shared" si="39"/>
        <v>-0.10433259421782637</v>
      </c>
    </row>
    <row r="618" spans="1:8" x14ac:dyDescent="0.35">
      <c r="A618" s="1" t="s">
        <v>1224</v>
      </c>
      <c r="B618" s="1" t="s">
        <v>1065</v>
      </c>
      <c r="C618" s="1"/>
      <c r="D618">
        <f t="shared" si="37"/>
        <v>0.25969666879888231</v>
      </c>
      <c r="E618">
        <f t="shared" si="38"/>
        <v>0.31428866094749769</v>
      </c>
      <c r="G618">
        <f t="shared" si="40"/>
        <v>0.31433107687472273</v>
      </c>
      <c r="H618" s="4">
        <f t="shared" si="39"/>
        <v>0.20139770765803533</v>
      </c>
    </row>
    <row r="619" spans="1:8" x14ac:dyDescent="0.35">
      <c r="A619" s="1" t="s">
        <v>1226</v>
      </c>
      <c r="B619" s="1" t="s">
        <v>2559</v>
      </c>
      <c r="C619" s="1"/>
      <c r="D619">
        <f t="shared" si="37"/>
        <v>0.25965539297892049</v>
      </c>
      <c r="E619">
        <f t="shared" si="38"/>
        <v>0.31365634661803143</v>
      </c>
      <c r="G619">
        <f t="shared" si="40"/>
        <v>0.3137653700790537</v>
      </c>
      <c r="H619" s="4">
        <f t="shared" si="39"/>
        <v>0.5169475877049301</v>
      </c>
    </row>
    <row r="620" spans="1:8" x14ac:dyDescent="0.35">
      <c r="A620" s="1" t="s">
        <v>1228</v>
      </c>
      <c r="B620" s="1" t="s">
        <v>3167</v>
      </c>
      <c r="C620" s="1"/>
      <c r="D620">
        <f t="shared" si="37"/>
        <v>0.25961418834389988</v>
      </c>
      <c r="E620">
        <f t="shared" si="38"/>
        <v>0.313234291694724</v>
      </c>
      <c r="G620">
        <f t="shared" si="40"/>
        <v>0.31320098762493842</v>
      </c>
      <c r="H620" s="4">
        <f t="shared" si="39"/>
        <v>-0.15773593205903325</v>
      </c>
    </row>
    <row r="621" spans="1:8" x14ac:dyDescent="0.35">
      <c r="A621" s="1" t="s">
        <v>1230</v>
      </c>
      <c r="B621" s="1" t="s">
        <v>3168</v>
      </c>
      <c r="C621" s="1"/>
      <c r="D621">
        <f t="shared" si="37"/>
        <v>0.25957305466912239</v>
      </c>
      <c r="E621">
        <f t="shared" si="38"/>
        <v>0.31260043926125936</v>
      </c>
      <c r="G621">
        <f t="shared" si="40"/>
        <v>0.31263792452038786</v>
      </c>
      <c r="H621" s="4">
        <f t="shared" si="39"/>
        <v>0.17729455099413371</v>
      </c>
    </row>
    <row r="622" spans="1:8" x14ac:dyDescent="0.35">
      <c r="A622" s="1" t="s">
        <v>1232</v>
      </c>
      <c r="B622" s="1" t="s">
        <v>2085</v>
      </c>
      <c r="C622" s="1"/>
      <c r="D622">
        <f t="shared" si="37"/>
        <v>0.25953199173091773</v>
      </c>
      <c r="E622">
        <f t="shared" si="38"/>
        <v>0.31196566036836632</v>
      </c>
      <c r="G622">
        <f t="shared" si="40"/>
        <v>0.31207617580075464</v>
      </c>
      <c r="H622" s="4">
        <f t="shared" si="39"/>
        <v>0.52198681735760033</v>
      </c>
    </row>
    <row r="623" spans="1:8" x14ac:dyDescent="0.35">
      <c r="A623" s="1" t="s">
        <v>1234</v>
      </c>
      <c r="B623" s="1" t="s">
        <v>1073</v>
      </c>
      <c r="C623" s="1"/>
      <c r="D623">
        <f t="shared" si="37"/>
        <v>0.2594909993066371</v>
      </c>
      <c r="E623">
        <f t="shared" si="38"/>
        <v>0.31154195840119497</v>
      </c>
      <c r="G623">
        <f t="shared" si="40"/>
        <v>0.31151573652813624</v>
      </c>
      <c r="H623" s="4">
        <f t="shared" si="39"/>
        <v>-0.12371097988328472</v>
      </c>
    </row>
    <row r="624" spans="1:8" x14ac:dyDescent="0.35">
      <c r="A624" s="1" t="s">
        <v>1236</v>
      </c>
      <c r="B624" s="1" t="s">
        <v>3169</v>
      </c>
      <c r="C624" s="1"/>
      <c r="D624">
        <f t="shared" si="37"/>
        <v>0.25945007717464735</v>
      </c>
      <c r="E624">
        <f t="shared" si="38"/>
        <v>0.3109056293761413</v>
      </c>
      <c r="G624">
        <f t="shared" si="40"/>
        <v>0.31095660179163076</v>
      </c>
      <c r="H624" s="4">
        <f t="shared" si="39"/>
        <v>0.24014968373409218</v>
      </c>
    </row>
    <row r="625" spans="1:8" x14ac:dyDescent="0.35">
      <c r="A625" s="1" t="s">
        <v>1238</v>
      </c>
      <c r="B625" s="1" t="s">
        <v>2087</v>
      </c>
      <c r="C625" s="1"/>
      <c r="D625">
        <f t="shared" si="37"/>
        <v>0.25940922511432463</v>
      </c>
      <c r="E625">
        <f t="shared" si="38"/>
        <v>0.31048089146267516</v>
      </c>
      <c r="G625">
        <f t="shared" si="40"/>
        <v>0.31039876670682531</v>
      </c>
      <c r="H625" s="4">
        <f t="shared" si="39"/>
        <v>-0.38648230076265833</v>
      </c>
    </row>
    <row r="626" spans="1:8" x14ac:dyDescent="0.35">
      <c r="A626" s="1" t="s">
        <v>1240</v>
      </c>
      <c r="B626" s="1" t="s">
        <v>2088</v>
      </c>
      <c r="C626" s="1"/>
      <c r="D626">
        <f t="shared" si="37"/>
        <v>0.25936844290604849</v>
      </c>
      <c r="E626">
        <f t="shared" si="38"/>
        <v>0.30984300471607051</v>
      </c>
      <c r="G626">
        <f t="shared" si="40"/>
        <v>0.30984222641579606</v>
      </c>
      <c r="H626" s="4">
        <f t="shared" si="39"/>
        <v>-3.6576781488051324E-3</v>
      </c>
    </row>
    <row r="627" spans="1:8" x14ac:dyDescent="0.35">
      <c r="A627" s="1" t="s">
        <v>1242</v>
      </c>
      <c r="B627" s="1" t="s">
        <v>3170</v>
      </c>
      <c r="C627" s="1"/>
      <c r="D627">
        <f t="shared" si="37"/>
        <v>0.25932773033119594</v>
      </c>
      <c r="E627">
        <f t="shared" si="38"/>
        <v>0.30920417967040753</v>
      </c>
      <c r="G627">
        <f t="shared" si="40"/>
        <v>0.30928697608673872</v>
      </c>
      <c r="H627" s="4">
        <f t="shared" si="39"/>
        <v>0.388573166909989</v>
      </c>
    </row>
    <row r="628" spans="1:8" x14ac:dyDescent="0.35">
      <c r="A628" s="1" t="s">
        <v>1244</v>
      </c>
      <c r="B628" s="1" t="s">
        <v>1081</v>
      </c>
      <c r="C628" s="1"/>
      <c r="D628">
        <f t="shared" si="37"/>
        <v>0.25928708717213556</v>
      </c>
      <c r="E628">
        <f t="shared" si="38"/>
        <v>0.30877777366472114</v>
      </c>
      <c r="G628">
        <f t="shared" si="40"/>
        <v>0.30873301091428118</v>
      </c>
      <c r="H628" s="4">
        <f t="shared" si="39"/>
        <v>-0.2098397909930938</v>
      </c>
    </row>
    <row r="629" spans="1:8" x14ac:dyDescent="0.35">
      <c r="A629" s="1" t="s">
        <v>1246</v>
      </c>
      <c r="B629" s="1" t="s">
        <v>1083</v>
      </c>
      <c r="C629" s="1"/>
      <c r="D629">
        <f t="shared" si="37"/>
        <v>0.25924651321222147</v>
      </c>
      <c r="E629">
        <f t="shared" si="38"/>
        <v>0.30813737863803858</v>
      </c>
      <c r="G629">
        <f t="shared" si="40"/>
        <v>0.30818032611823298</v>
      </c>
      <c r="H629" s="4">
        <f t="shared" si="39"/>
        <v>0.20105377383083933</v>
      </c>
    </row>
    <row r="630" spans="1:8" x14ac:dyDescent="0.35">
      <c r="A630" s="1" t="s">
        <v>1248</v>
      </c>
      <c r="B630" s="1" t="s">
        <v>3171</v>
      </c>
      <c r="C630" s="1"/>
      <c r="D630">
        <f t="shared" si="37"/>
        <v>0.25920600823578765</v>
      </c>
      <c r="E630">
        <f t="shared" si="38"/>
        <v>0.3077099234048068</v>
      </c>
      <c r="G630">
        <f t="shared" si="40"/>
        <v>0.30762891694477901</v>
      </c>
      <c r="H630" s="4">
        <f t="shared" si="39"/>
        <v>-0.37879545850749707</v>
      </c>
    </row>
    <row r="631" spans="1:8" x14ac:dyDescent="0.35">
      <c r="A631" s="1" t="s">
        <v>1250</v>
      </c>
      <c r="B631" s="1" t="s">
        <v>2564</v>
      </c>
      <c r="C631" s="1"/>
      <c r="D631">
        <f t="shared" si="37"/>
        <v>0.25916557202814217</v>
      </c>
      <c r="E631">
        <f t="shared" si="38"/>
        <v>0.30706795066129838</v>
      </c>
      <c r="G631">
        <f t="shared" si="40"/>
        <v>0.30707877866534261</v>
      </c>
      <c r="H631" s="4">
        <f t="shared" si="39"/>
        <v>5.056353895049881E-2</v>
      </c>
    </row>
    <row r="632" spans="1:8" x14ac:dyDescent="0.35">
      <c r="A632" s="1" t="s">
        <v>1252</v>
      </c>
      <c r="B632" s="1" t="s">
        <v>2565</v>
      </c>
      <c r="C632" s="1"/>
      <c r="D632">
        <f t="shared" si="37"/>
        <v>0.25912520437556102</v>
      </c>
      <c r="E632">
        <f t="shared" si="38"/>
        <v>0.30642502755068735</v>
      </c>
      <c r="G632">
        <f t="shared" si="40"/>
        <v>0.30652990657652879</v>
      </c>
      <c r="H632" s="4">
        <f t="shared" si="39"/>
        <v>0.48908213752785201</v>
      </c>
    </row>
    <row r="633" spans="1:8" x14ac:dyDescent="0.35">
      <c r="A633" s="1" t="s">
        <v>1254</v>
      </c>
      <c r="B633" s="1" t="s">
        <v>1089</v>
      </c>
      <c r="C633" s="1"/>
      <c r="D633">
        <f t="shared" si="37"/>
        <v>0.25908490506528314</v>
      </c>
      <c r="E633">
        <f t="shared" si="38"/>
        <v>0.30599588277080469</v>
      </c>
      <c r="G633">
        <f t="shared" si="40"/>
        <v>0.3059822960002947</v>
      </c>
      <c r="H633" s="4">
        <f t="shared" si="39"/>
        <v>-6.3287948489865187E-2</v>
      </c>
    </row>
    <row r="634" spans="1:8" x14ac:dyDescent="0.35">
      <c r="A634" s="1" t="s">
        <v>1256</v>
      </c>
      <c r="B634" s="1" t="s">
        <v>1091</v>
      </c>
      <c r="C634" s="1"/>
      <c r="D634">
        <f t="shared" si="37"/>
        <v>0.25904467388550412</v>
      </c>
      <c r="E634">
        <f t="shared" si="38"/>
        <v>0.30535136944662378</v>
      </c>
      <c r="G634">
        <f t="shared" si="40"/>
        <v>0.30543594228340964</v>
      </c>
      <c r="H634" s="4">
        <f t="shared" si="39"/>
        <v>0.39340533345333384</v>
      </c>
    </row>
    <row r="635" spans="1:8" x14ac:dyDescent="0.35">
      <c r="A635" s="1" t="s">
        <v>1258</v>
      </c>
      <c r="B635" s="1" t="s">
        <v>3172</v>
      </c>
      <c r="C635" s="1"/>
      <c r="D635">
        <f t="shared" si="37"/>
        <v>0.25900451062537061</v>
      </c>
      <c r="E635">
        <f t="shared" si="38"/>
        <v>0.30492116190089169</v>
      </c>
      <c r="G635">
        <f t="shared" si="40"/>
        <v>0.30489084079771089</v>
      </c>
      <c r="H635" s="4">
        <f t="shared" si="39"/>
        <v>-0.14088562678038485</v>
      </c>
    </row>
    <row r="636" spans="1:8" x14ac:dyDescent="0.35">
      <c r="A636" s="1" t="s">
        <v>1260</v>
      </c>
      <c r="B636" s="1" t="s">
        <v>3173</v>
      </c>
      <c r="C636" s="1"/>
      <c r="D636">
        <f t="shared" si="37"/>
        <v>0.25896441507497531</v>
      </c>
      <c r="E636">
        <f t="shared" si="38"/>
        <v>0.30427505047712827</v>
      </c>
      <c r="G636">
        <f t="shared" si="40"/>
        <v>0.30434698693942153</v>
      </c>
      <c r="H636" s="4">
        <f t="shared" si="39"/>
        <v>0.33379189267668252</v>
      </c>
    </row>
    <row r="637" spans="1:8" x14ac:dyDescent="0.35">
      <c r="A637" s="1" t="s">
        <v>1262</v>
      </c>
      <c r="B637" s="1" t="s">
        <v>3174</v>
      </c>
      <c r="C637" s="1"/>
      <c r="D637">
        <f t="shared" si="37"/>
        <v>0.25892438702535059</v>
      </c>
      <c r="E637">
        <f t="shared" si="38"/>
        <v>0.30384377488865449</v>
      </c>
      <c r="G637">
        <f t="shared" si="40"/>
        <v>0.30380437612937783</v>
      </c>
      <c r="H637" s="4">
        <f t="shared" si="39"/>
        <v>-0.18260905535072425</v>
      </c>
    </row>
    <row r="638" spans="1:8" x14ac:dyDescent="0.35">
      <c r="A638" s="1" t="s">
        <v>1264</v>
      </c>
      <c r="B638" s="1" t="s">
        <v>2094</v>
      </c>
      <c r="C638" s="1"/>
      <c r="D638">
        <f t="shared" si="37"/>
        <v>0.25888442626846375</v>
      </c>
      <c r="E638">
        <f t="shared" si="38"/>
        <v>0.30319605742048883</v>
      </c>
      <c r="G638">
        <f t="shared" si="40"/>
        <v>0.30326300381248927</v>
      </c>
      <c r="H638" s="4">
        <f t="shared" si="39"/>
        <v>0.30986490833040392</v>
      </c>
    </row>
    <row r="639" spans="1:8" x14ac:dyDescent="0.35">
      <c r="A639" s="1" t="s">
        <v>1266</v>
      </c>
      <c r="B639" s="1" t="s">
        <v>3175</v>
      </c>
      <c r="C639" s="1"/>
      <c r="D639">
        <f t="shared" si="37"/>
        <v>0.25884453259721107</v>
      </c>
      <c r="E639">
        <f t="shared" si="38"/>
        <v>0.30276370847298173</v>
      </c>
      <c r="G639">
        <f t="shared" si="40"/>
        <v>0.30272286545802274</v>
      </c>
      <c r="H639" s="4">
        <f t="shared" si="39"/>
        <v>-0.1888325114633993</v>
      </c>
    </row>
    <row r="640" spans="1:8" x14ac:dyDescent="0.35">
      <c r="A640" s="1" t="s">
        <v>1268</v>
      </c>
      <c r="B640" s="1" t="s">
        <v>3176</v>
      </c>
      <c r="C640" s="1"/>
      <c r="D640">
        <f t="shared" si="37"/>
        <v>0.25880470580541243</v>
      </c>
      <c r="E640">
        <f t="shared" si="38"/>
        <v>0.30211437695620108</v>
      </c>
      <c r="G640">
        <f t="shared" si="40"/>
        <v>0.30218395655911934</v>
      </c>
      <c r="H640" s="4">
        <f t="shared" si="39"/>
        <v>0.32125271143046419</v>
      </c>
    </row>
    <row r="641" spans="1:8" x14ac:dyDescent="0.35">
      <c r="A641" s="1" t="s">
        <v>1270</v>
      </c>
      <c r="B641" s="1" t="s">
        <v>2570</v>
      </c>
      <c r="C641" s="1"/>
      <c r="D641">
        <f t="shared" si="37"/>
        <v>0.25876494568780622</v>
      </c>
      <c r="E641">
        <f t="shared" si="38"/>
        <v>0.30168094929357625</v>
      </c>
      <c r="G641">
        <f t="shared" si="40"/>
        <v>0.30164627263273758</v>
      </c>
      <c r="H641" s="4">
        <f t="shared" si="39"/>
        <v>-0.15992507775974829</v>
      </c>
    </row>
    <row r="642" spans="1:8" x14ac:dyDescent="0.35">
      <c r="A642" s="1" t="s">
        <v>1272</v>
      </c>
      <c r="B642" s="1" t="s">
        <v>2095</v>
      </c>
      <c r="C642" s="1"/>
      <c r="D642">
        <f t="shared" si="37"/>
        <v>0.2587252520400436</v>
      </c>
      <c r="E642">
        <f t="shared" si="38"/>
        <v>0.3010299956639812</v>
      </c>
      <c r="G642">
        <f t="shared" si="40"/>
        <v>0.3011098092193123</v>
      </c>
      <c r="H642" s="4">
        <f t="shared" si="39"/>
        <v>0.3675887816880774</v>
      </c>
    </row>
    <row r="643" spans="1:8" x14ac:dyDescent="0.35">
      <c r="A643" s="1" t="s">
        <v>1274</v>
      </c>
      <c r="B643" s="1" t="s">
        <v>1105</v>
      </c>
      <c r="C643" s="1"/>
      <c r="D643">
        <f t="shared" si="37"/>
        <v>0.25868562465868344</v>
      </c>
      <c r="E643">
        <f t="shared" si="38"/>
        <v>0.30059548388996349</v>
      </c>
      <c r="G643">
        <f t="shared" si="40"/>
        <v>0.30057456188289677</v>
      </c>
      <c r="H643" s="4">
        <f t="shared" si="39"/>
        <v>-9.6250735327485515E-2</v>
      </c>
    </row>
    <row r="644" spans="1:8" x14ac:dyDescent="0.35">
      <c r="A644" s="1" t="s">
        <v>1276</v>
      </c>
      <c r="B644" s="1" t="s">
        <v>1107</v>
      </c>
      <c r="C644" s="1"/>
      <c r="D644">
        <f t="shared" si="37"/>
        <v>0.258646063341187</v>
      </c>
      <c r="E644">
        <f t="shared" si="38"/>
        <v>0.29994290002276708</v>
      </c>
      <c r="G644">
        <f t="shared" si="40"/>
        <v>0.3000405262109922</v>
      </c>
      <c r="H644" s="4">
        <f t="shared" si="39"/>
        <v>0.44851165752124444</v>
      </c>
    </row>
    <row r="645" spans="1:8" x14ac:dyDescent="0.35">
      <c r="A645" s="1" t="s">
        <v>1278</v>
      </c>
      <c r="B645" s="1" t="s">
        <v>3177</v>
      </c>
      <c r="C645" s="1"/>
      <c r="D645">
        <f t="shared" si="37"/>
        <v>0.25860656788591269</v>
      </c>
      <c r="E645">
        <f t="shared" si="38"/>
        <v>0.29950729870048765</v>
      </c>
      <c r="G645">
        <f t="shared" si="40"/>
        <v>0.29950769781378028</v>
      </c>
      <c r="H645" s="4">
        <f t="shared" si="39"/>
        <v>1.8315525316392467E-3</v>
      </c>
    </row>
    <row r="646" spans="1:8" x14ac:dyDescent="0.35">
      <c r="A646" s="1" t="s">
        <v>1280</v>
      </c>
      <c r="B646" s="1" t="s">
        <v>2571</v>
      </c>
      <c r="C646" s="1"/>
      <c r="D646">
        <f t="shared" ref="D646:D709" si="41">1/(LOG10(A646))</f>
        <v>0.25856713809211074</v>
      </c>
      <c r="E646">
        <f t="shared" ref="E646:E709" si="42">LOG10(B646)</f>
        <v>0.29885307640970665</v>
      </c>
      <c r="G646">
        <f t="shared" si="40"/>
        <v>0.29897607232474854</v>
      </c>
      <c r="H646" s="4">
        <f t="shared" ref="H646:H709" si="43">1000*(POWER(10,G646)-B646)</f>
        <v>0.56366484893244362</v>
      </c>
    </row>
    <row r="647" spans="1:8" x14ac:dyDescent="0.35">
      <c r="A647" s="1" t="s">
        <v>1282</v>
      </c>
      <c r="B647" s="1" t="s">
        <v>3178</v>
      </c>
      <c r="C647" s="1"/>
      <c r="D647">
        <f t="shared" si="41"/>
        <v>0.25852777375991831</v>
      </c>
      <c r="E647">
        <f t="shared" si="42"/>
        <v>0.29841638006129451</v>
      </c>
      <c r="G647">
        <f t="shared" si="40"/>
        <v>0.29844564540032081</v>
      </c>
      <c r="H647" s="4">
        <f t="shared" si="43"/>
        <v>0.1339677492864233</v>
      </c>
    </row>
    <row r="648" spans="1:8" x14ac:dyDescent="0.35">
      <c r="A648" s="1" t="s">
        <v>1284</v>
      </c>
      <c r="B648" s="1" t="s">
        <v>1113</v>
      </c>
      <c r="C648" s="1"/>
      <c r="D648">
        <f t="shared" si="41"/>
        <v>0.25848847469035408</v>
      </c>
      <c r="E648">
        <f t="shared" si="42"/>
        <v>0.29797924415936239</v>
      </c>
      <c r="G648">
        <f t="shared" si="40"/>
        <v>0.2979164127194025</v>
      </c>
      <c r="H648" s="4">
        <f t="shared" si="43"/>
        <v>-0.28730324446568645</v>
      </c>
    </row>
    <row r="649" spans="1:8" x14ac:dyDescent="0.35">
      <c r="A649" s="1" t="s">
        <v>1286</v>
      </c>
      <c r="B649" s="1" t="s">
        <v>1115</v>
      </c>
      <c r="C649" s="1"/>
      <c r="D649">
        <f t="shared" si="41"/>
        <v>0.25844924068531339</v>
      </c>
      <c r="E649">
        <f t="shared" si="42"/>
        <v>0.29732271420530271</v>
      </c>
      <c r="G649">
        <f t="shared" si="40"/>
        <v>0.29738836998323848</v>
      </c>
      <c r="H649" s="4">
        <f t="shared" si="43"/>
        <v>0.29980866649226279</v>
      </c>
    </row>
    <row r="650" spans="1:8" x14ac:dyDescent="0.35">
      <c r="A650" s="1" t="s">
        <v>1288</v>
      </c>
      <c r="B650" s="1" t="s">
        <v>2101</v>
      </c>
      <c r="C650" s="1"/>
      <c r="D650">
        <f t="shared" si="41"/>
        <v>0.25841007154756296</v>
      </c>
      <c r="E650">
        <f t="shared" si="42"/>
        <v>0.29688447553854708</v>
      </c>
      <c r="G650">
        <f t="shared" si="40"/>
        <v>0.29686151291592466</v>
      </c>
      <c r="H650" s="4">
        <f t="shared" si="43"/>
        <v>-0.10473942164557215</v>
      </c>
    </row>
    <row r="651" spans="1:8" x14ac:dyDescent="0.35">
      <c r="A651" s="1" t="s">
        <v>1290</v>
      </c>
      <c r="B651" s="1" t="s">
        <v>2102</v>
      </c>
      <c r="C651" s="1"/>
      <c r="D651">
        <f t="shared" si="41"/>
        <v>0.25837096708073615</v>
      </c>
      <c r="E651">
        <f t="shared" si="42"/>
        <v>0.29622628726116057</v>
      </c>
      <c r="G651">
        <f t="shared" si="40"/>
        <v>0.29633583726341328</v>
      </c>
      <c r="H651" s="4">
        <f t="shared" si="43"/>
        <v>0.4990098783288488</v>
      </c>
    </row>
    <row r="652" spans="1:8" x14ac:dyDescent="0.35">
      <c r="A652" s="1" t="s">
        <v>1292</v>
      </c>
      <c r="B652" s="1" t="s">
        <v>3179</v>
      </c>
      <c r="C652" s="1"/>
      <c r="D652">
        <f t="shared" si="41"/>
        <v>0.25833192708932767</v>
      </c>
      <c r="E652">
        <f t="shared" si="42"/>
        <v>0.29578694025160929</v>
      </c>
      <c r="G652">
        <f t="shared" si="40"/>
        <v>0.29581133879382548</v>
      </c>
      <c r="H652" s="4">
        <f t="shared" si="43"/>
        <v>0.11101424427062412</v>
      </c>
    </row>
    <row r="653" spans="1:8" x14ac:dyDescent="0.35">
      <c r="A653" s="1" t="s">
        <v>1294</v>
      </c>
      <c r="B653" s="1" t="s">
        <v>1121</v>
      </c>
      <c r="C653" s="1"/>
      <c r="D653">
        <f t="shared" si="41"/>
        <v>0.25829295137868902</v>
      </c>
      <c r="E653">
        <f t="shared" si="42"/>
        <v>0.29534714833361791</v>
      </c>
      <c r="G653">
        <f t="shared" si="40"/>
        <v>0.29528801329699661</v>
      </c>
      <c r="H653" s="4">
        <f t="shared" si="43"/>
        <v>-0.26876835916778141</v>
      </c>
    </row>
    <row r="654" spans="1:8" x14ac:dyDescent="0.35">
      <c r="A654" s="1" t="s">
        <v>1296</v>
      </c>
      <c r="B654" s="1" t="s">
        <v>1123</v>
      </c>
      <c r="C654" s="1"/>
      <c r="D654">
        <f t="shared" si="41"/>
        <v>0.2582540397550232</v>
      </c>
      <c r="E654">
        <f t="shared" si="42"/>
        <v>0.29468662427944325</v>
      </c>
      <c r="G654">
        <f t="shared" si="40"/>
        <v>0.2947658565847604</v>
      </c>
      <c r="H654" s="4">
        <f t="shared" si="43"/>
        <v>0.3596203189963898</v>
      </c>
    </row>
    <row r="655" spans="1:8" x14ac:dyDescent="0.35">
      <c r="A655" s="1" t="s">
        <v>1298</v>
      </c>
      <c r="B655" s="1" t="s">
        <v>2576</v>
      </c>
      <c r="C655" s="1"/>
      <c r="D655">
        <f t="shared" si="41"/>
        <v>0.25821519202537996</v>
      </c>
      <c r="E655">
        <f t="shared" si="42"/>
        <v>0.29424571613811823</v>
      </c>
      <c r="G655">
        <f t="shared" si="40"/>
        <v>0.29424486449075005</v>
      </c>
      <c r="H655" s="4">
        <f t="shared" si="43"/>
        <v>-3.8611865762483433E-3</v>
      </c>
    </row>
    <row r="656" spans="1:8" x14ac:dyDescent="0.35">
      <c r="A656" s="1" t="s">
        <v>1300</v>
      </c>
      <c r="B656" s="1" t="s">
        <v>3180</v>
      </c>
      <c r="C656" s="1"/>
      <c r="D656">
        <f t="shared" si="41"/>
        <v>0.25817640799765113</v>
      </c>
      <c r="E656">
        <f t="shared" si="42"/>
        <v>0.29380435991933673</v>
      </c>
      <c r="G656">
        <f t="shared" si="40"/>
        <v>0.29372503286951712</v>
      </c>
      <c r="H656" s="4">
        <f t="shared" si="43"/>
        <v>-0.35925406326864362</v>
      </c>
    </row>
    <row r="657" spans="1:8" x14ac:dyDescent="0.35">
      <c r="A657" s="1" t="s">
        <v>1302</v>
      </c>
      <c r="B657" s="1" t="s">
        <v>2578</v>
      </c>
      <c r="C657" s="1"/>
      <c r="D657">
        <f t="shared" si="41"/>
        <v>0.25813768748056559</v>
      </c>
      <c r="E657">
        <f t="shared" si="42"/>
        <v>0.29314148345093083</v>
      </c>
      <c r="G657">
        <f t="shared" si="40"/>
        <v>0.2932063575973558</v>
      </c>
      <c r="H657" s="4">
        <f t="shared" si="43"/>
        <v>0.29340078152939597</v>
      </c>
    </row>
    <row r="658" spans="1:8" x14ac:dyDescent="0.35">
      <c r="A658" s="1" t="s">
        <v>1304</v>
      </c>
      <c r="B658" s="1" t="s">
        <v>2103</v>
      </c>
      <c r="C658" s="1"/>
      <c r="D658">
        <f t="shared" si="41"/>
        <v>0.25809903028368458</v>
      </c>
      <c r="E658">
        <f t="shared" si="42"/>
        <v>0.29269900304392971</v>
      </c>
      <c r="G658">
        <f t="shared" si="40"/>
        <v>0.29268883457164918</v>
      </c>
      <c r="H658" s="4">
        <f t="shared" si="43"/>
        <v>-4.593728423629706E-2</v>
      </c>
    </row>
    <row r="659" spans="1:8" x14ac:dyDescent="0.35">
      <c r="A659" s="1" t="s">
        <v>1306</v>
      </c>
      <c r="B659" s="1" t="s">
        <v>1131</v>
      </c>
      <c r="C659" s="1"/>
      <c r="D659">
        <f t="shared" si="41"/>
        <v>0.2580604362173971</v>
      </c>
      <c r="E659">
        <f t="shared" si="42"/>
        <v>0.29225607135647602</v>
      </c>
      <c r="G659">
        <f t="shared" si="40"/>
        <v>0.29217245971084083</v>
      </c>
      <c r="H659" s="4">
        <f t="shared" si="43"/>
        <v>-0.37730861908125135</v>
      </c>
    </row>
    <row r="660" spans="1:8" x14ac:dyDescent="0.35">
      <c r="A660" s="1" t="s">
        <v>1308</v>
      </c>
      <c r="B660" s="1" t="s">
        <v>1133</v>
      </c>
      <c r="C660" s="1"/>
      <c r="D660">
        <f t="shared" si="41"/>
        <v>0.25802190509291484</v>
      </c>
      <c r="E660">
        <f t="shared" si="42"/>
        <v>0.29159082565800121</v>
      </c>
      <c r="G660">
        <f t="shared" ref="G660:G723" si="44" xml:space="preserve"> 18799.2725*D660^4 - 19257.8118*D660^3 + 7499.00424*D660^2 - 1301.88992*D660 + 84.4443284</f>
        <v>0.29165722895420743</v>
      </c>
      <c r="H660" s="4">
        <f t="shared" si="43"/>
        <v>0.29924668933434262</v>
      </c>
    </row>
    <row r="661" spans="1:8" x14ac:dyDescent="0.35">
      <c r="A661" s="1" t="s">
        <v>1310</v>
      </c>
      <c r="B661" s="1" t="s">
        <v>3181</v>
      </c>
      <c r="C661" s="1"/>
      <c r="D661">
        <f t="shared" si="41"/>
        <v>0.25798343672226792</v>
      </c>
      <c r="E661">
        <f t="shared" si="42"/>
        <v>0.29114676173188564</v>
      </c>
      <c r="G661">
        <f t="shared" si="44"/>
        <v>0.29114313826174509</v>
      </c>
      <c r="H661" s="4">
        <f t="shared" si="43"/>
        <v>-1.6311177940986354E-2</v>
      </c>
    </row>
    <row r="662" spans="1:8" x14ac:dyDescent="0.35">
      <c r="A662" s="1" t="s">
        <v>1312</v>
      </c>
      <c r="B662" s="1" t="s">
        <v>2106</v>
      </c>
      <c r="C662" s="1"/>
      <c r="D662">
        <f t="shared" si="41"/>
        <v>0.25794503091830007</v>
      </c>
      <c r="E662">
        <f t="shared" si="42"/>
        <v>0.29070224328785438</v>
      </c>
      <c r="G662">
        <f t="shared" si="44"/>
        <v>0.29063018361431148</v>
      </c>
      <c r="H662" s="4">
        <f t="shared" si="43"/>
        <v>-0.32402177213541883</v>
      </c>
    </row>
    <row r="663" spans="1:8" x14ac:dyDescent="0.35">
      <c r="A663" s="1" t="s">
        <v>1314</v>
      </c>
      <c r="B663" s="1" t="s">
        <v>2107</v>
      </c>
      <c r="C663" s="1"/>
      <c r="D663">
        <f t="shared" si="41"/>
        <v>0.25790668749466389</v>
      </c>
      <c r="E663">
        <f t="shared" si="42"/>
        <v>0.29003461136251801</v>
      </c>
      <c r="G663">
        <f t="shared" si="44"/>
        <v>0.29011836101297206</v>
      </c>
      <c r="H663" s="4">
        <f t="shared" si="43"/>
        <v>0.37607561870078854</v>
      </c>
    </row>
    <row r="664" spans="1:8" x14ac:dyDescent="0.35">
      <c r="A664" s="1" t="s">
        <v>1316</v>
      </c>
      <c r="B664" s="1" t="s">
        <v>1139</v>
      </c>
      <c r="C664" s="1"/>
      <c r="D664">
        <f t="shared" si="41"/>
        <v>0.25786840626581642</v>
      </c>
      <c r="E664">
        <f t="shared" si="42"/>
        <v>0.2895889525425967</v>
      </c>
      <c r="G664">
        <f t="shared" si="44"/>
        <v>0.28960766647928438</v>
      </c>
      <c r="H664" s="4">
        <f t="shared" si="43"/>
        <v>8.3941969385659121E-2</v>
      </c>
    </row>
    <row r="665" spans="1:8" x14ac:dyDescent="0.35">
      <c r="A665" s="1" t="s">
        <v>1318</v>
      </c>
      <c r="B665" s="1" t="s">
        <v>2581</v>
      </c>
      <c r="C665" s="1"/>
      <c r="D665">
        <f t="shared" si="41"/>
        <v>0.25783018704701488</v>
      </c>
      <c r="E665">
        <f t="shared" si="42"/>
        <v>0.28914283593233309</v>
      </c>
      <c r="G665">
        <f t="shared" si="44"/>
        <v>0.28909809605481485</v>
      </c>
      <c r="H665" s="4">
        <f t="shared" si="43"/>
        <v>-0.20046148613439563</v>
      </c>
    </row>
    <row r="666" spans="1:8" x14ac:dyDescent="0.35">
      <c r="A666" s="1" t="s">
        <v>1320</v>
      </c>
      <c r="B666" s="1" t="s">
        <v>1143</v>
      </c>
      <c r="C666" s="1"/>
      <c r="D666">
        <f t="shared" si="41"/>
        <v>0.25779202965431142</v>
      </c>
      <c r="E666">
        <f t="shared" si="42"/>
        <v>0.28847280059978253</v>
      </c>
      <c r="G666">
        <f t="shared" si="44"/>
        <v>0.28858964580165036</v>
      </c>
      <c r="H666" s="4">
        <f t="shared" si="43"/>
        <v>0.52282674595072187</v>
      </c>
    </row>
    <row r="667" spans="1:8" x14ac:dyDescent="0.35">
      <c r="A667" s="1" t="s">
        <v>1322</v>
      </c>
      <c r="B667" s="1" t="s">
        <v>2583</v>
      </c>
      <c r="C667" s="1"/>
      <c r="D667">
        <f t="shared" si="41"/>
        <v>0.25775393390454943</v>
      </c>
      <c r="E667">
        <f t="shared" si="42"/>
        <v>0.28802553538836284</v>
      </c>
      <c r="G667">
        <f t="shared" si="44"/>
        <v>0.28808231180143196</v>
      </c>
      <c r="H667" s="4">
        <f t="shared" si="43"/>
        <v>0.25376841344471046</v>
      </c>
    </row>
    <row r="668" spans="1:8" x14ac:dyDescent="0.35">
      <c r="A668" s="1" t="s">
        <v>1324</v>
      </c>
      <c r="B668" s="1" t="s">
        <v>2584</v>
      </c>
      <c r="C668" s="1"/>
      <c r="D668">
        <f t="shared" si="41"/>
        <v>0.25771589961535851</v>
      </c>
      <c r="E668">
        <f t="shared" si="42"/>
        <v>0.28757780907870539</v>
      </c>
      <c r="G668">
        <f t="shared" si="44"/>
        <v>0.28757609015563901</v>
      </c>
      <c r="H668" s="4">
        <f t="shared" si="43"/>
        <v>-7.6744821051466516E-3</v>
      </c>
    </row>
    <row r="669" spans="1:8" x14ac:dyDescent="0.35">
      <c r="A669" s="1" t="s">
        <v>1326</v>
      </c>
      <c r="B669" s="1" t="s">
        <v>1147</v>
      </c>
      <c r="C669" s="1"/>
      <c r="D669">
        <f t="shared" si="41"/>
        <v>0.25767792660515043</v>
      </c>
      <c r="E669">
        <f t="shared" si="42"/>
        <v>0.2871296207191108</v>
      </c>
      <c r="G669">
        <f t="shared" si="44"/>
        <v>0.28707097698573136</v>
      </c>
      <c r="H669" s="4">
        <f t="shared" si="43"/>
        <v>-0.26153968628350732</v>
      </c>
    </row>
    <row r="670" spans="1:8" x14ac:dyDescent="0.35">
      <c r="A670" s="1" t="s">
        <v>1328</v>
      </c>
      <c r="B670" s="1" t="s">
        <v>1149</v>
      </c>
      <c r="C670" s="1"/>
      <c r="D670">
        <f t="shared" si="41"/>
        <v>0.25764001469311459</v>
      </c>
      <c r="E670">
        <f t="shared" si="42"/>
        <v>0.28645646974698286</v>
      </c>
      <c r="G670">
        <f t="shared" si="44"/>
        <v>0.2865669684323251</v>
      </c>
      <c r="H670" s="4">
        <f t="shared" si="43"/>
        <v>0.49213530301894792</v>
      </c>
    </row>
    <row r="671" spans="1:8" x14ac:dyDescent="0.35">
      <c r="A671" s="1" t="s">
        <v>1330</v>
      </c>
      <c r="B671" s="1" t="s">
        <v>3182</v>
      </c>
      <c r="C671" s="1"/>
      <c r="D671">
        <f t="shared" si="41"/>
        <v>0.25760216369921363</v>
      </c>
      <c r="E671">
        <f t="shared" si="42"/>
        <v>0.28600712207947454</v>
      </c>
      <c r="G671">
        <f t="shared" si="44"/>
        <v>0.28606406065578938</v>
      </c>
      <c r="H671" s="4">
        <f t="shared" si="43"/>
        <v>0.25331323678834394</v>
      </c>
    </row>
    <row r="672" spans="1:8" x14ac:dyDescent="0.35">
      <c r="A672" s="1" t="s">
        <v>1332</v>
      </c>
      <c r="B672" s="1" t="s">
        <v>3183</v>
      </c>
      <c r="C672" s="1"/>
      <c r="D672">
        <f t="shared" si="41"/>
        <v>0.25756437344417915</v>
      </c>
      <c r="E672">
        <f t="shared" si="42"/>
        <v>0.28555730900777376</v>
      </c>
      <c r="G672">
        <f t="shared" si="44"/>
        <v>0.28556224983559275</v>
      </c>
      <c r="H672" s="4">
        <f t="shared" si="43"/>
        <v>2.1957110511783284E-2</v>
      </c>
    </row>
    <row r="673" spans="1:8" x14ac:dyDescent="0.35">
      <c r="A673" s="1" t="s">
        <v>1334</v>
      </c>
      <c r="B673" s="1" t="s">
        <v>2109</v>
      </c>
      <c r="C673" s="1"/>
      <c r="D673">
        <f t="shared" si="41"/>
        <v>0.25752664374950746</v>
      </c>
      <c r="E673">
        <f t="shared" si="42"/>
        <v>0.28510702956681194</v>
      </c>
      <c r="G673">
        <f t="shared" si="44"/>
        <v>0.28506153217038843</v>
      </c>
      <c r="H673" s="4">
        <f t="shared" si="43"/>
        <v>-0.20196983689269032</v>
      </c>
    </row>
    <row r="674" spans="1:8" x14ac:dyDescent="0.35">
      <c r="A674" s="1" t="s">
        <v>1336</v>
      </c>
      <c r="B674" s="1" t="s">
        <v>1155</v>
      </c>
      <c r="C674" s="1"/>
      <c r="D674">
        <f t="shared" si="41"/>
        <v>0.25748897443745511</v>
      </c>
      <c r="E674">
        <f t="shared" si="42"/>
        <v>0.28465628278851568</v>
      </c>
      <c r="G674">
        <f t="shared" si="44"/>
        <v>0.28456190387795743</v>
      </c>
      <c r="H674" s="4">
        <f t="shared" si="43"/>
        <v>-0.41850412476263088</v>
      </c>
    </row>
    <row r="675" spans="1:8" x14ac:dyDescent="0.35">
      <c r="A675" s="1" t="s">
        <v>1338</v>
      </c>
      <c r="B675" s="1" t="s">
        <v>1157</v>
      </c>
      <c r="C675" s="1"/>
      <c r="D675">
        <f t="shared" si="41"/>
        <v>0.25745136533103496</v>
      </c>
      <c r="E675">
        <f t="shared" si="42"/>
        <v>0.28397928423847985</v>
      </c>
      <c r="G675">
        <f t="shared" si="44"/>
        <v>0.28406336119500963</v>
      </c>
      <c r="H675" s="4">
        <f t="shared" si="43"/>
        <v>0.37231796700232245</v>
      </c>
    </row>
    <row r="676" spans="1:8" x14ac:dyDescent="0.35">
      <c r="A676" s="1" t="s">
        <v>1340</v>
      </c>
      <c r="B676" s="1" t="s">
        <v>3184</v>
      </c>
      <c r="C676" s="1"/>
      <c r="D676">
        <f t="shared" si="41"/>
        <v>0.25741381625401183</v>
      </c>
      <c r="E676">
        <f t="shared" si="42"/>
        <v>0.28352736486169366</v>
      </c>
      <c r="G676">
        <f t="shared" si="44"/>
        <v>0.28356590037695639</v>
      </c>
      <c r="H676" s="4">
        <f t="shared" si="43"/>
        <v>0.17046039552792713</v>
      </c>
    </row>
    <row r="677" spans="1:8" x14ac:dyDescent="0.35">
      <c r="A677" s="1" t="s">
        <v>1342</v>
      </c>
      <c r="B677" s="1" t="s">
        <v>2589</v>
      </c>
      <c r="C677" s="1"/>
      <c r="D677">
        <f t="shared" si="41"/>
        <v>0.25737632703089819</v>
      </c>
      <c r="E677">
        <f t="shared" si="42"/>
        <v>0.28307497473547155</v>
      </c>
      <c r="G677">
        <f t="shared" si="44"/>
        <v>0.28306951769791056</v>
      </c>
      <c r="H677" s="4">
        <f t="shared" si="43"/>
        <v>-2.4112646427543183E-2</v>
      </c>
    </row>
    <row r="678" spans="1:8" x14ac:dyDescent="0.35">
      <c r="A678" s="1" t="s">
        <v>1344</v>
      </c>
      <c r="B678" s="1" t="s">
        <v>2111</v>
      </c>
      <c r="C678" s="1"/>
      <c r="D678">
        <f t="shared" si="41"/>
        <v>0.25733889748695016</v>
      </c>
      <c r="E678">
        <f t="shared" si="42"/>
        <v>0.2826221128780626</v>
      </c>
      <c r="G678">
        <f t="shared" si="44"/>
        <v>0.2825742094504875</v>
      </c>
      <c r="H678" s="4">
        <f t="shared" si="43"/>
        <v>-0.21143673272994157</v>
      </c>
    </row>
    <row r="679" spans="1:8" x14ac:dyDescent="0.35">
      <c r="A679" s="1" t="s">
        <v>1346</v>
      </c>
      <c r="B679" s="1" t="s">
        <v>1163</v>
      </c>
      <c r="C679" s="1"/>
      <c r="D679">
        <f t="shared" si="41"/>
        <v>0.25730152744816343</v>
      </c>
      <c r="E679">
        <f t="shared" si="42"/>
        <v>0.28216877830464154</v>
      </c>
      <c r="G679">
        <f t="shared" si="44"/>
        <v>0.28207997194594725</v>
      </c>
      <c r="H679" s="4">
        <f t="shared" si="43"/>
        <v>-0.39154720460898851</v>
      </c>
    </row>
    <row r="680" spans="1:8" x14ac:dyDescent="0.35">
      <c r="A680" s="1" t="s">
        <v>1348</v>
      </c>
      <c r="B680" s="1" t="s">
        <v>1165</v>
      </c>
      <c r="C680" s="1"/>
      <c r="D680">
        <f t="shared" si="41"/>
        <v>0.25726421674126904</v>
      </c>
      <c r="E680">
        <f t="shared" si="42"/>
        <v>0.28148788794008123</v>
      </c>
      <c r="G680">
        <f t="shared" si="44"/>
        <v>0.28158680151351234</v>
      </c>
      <c r="H680" s="4">
        <f t="shared" si="43"/>
        <v>0.435520824981106</v>
      </c>
    </row>
    <row r="681" spans="1:8" x14ac:dyDescent="0.35">
      <c r="A681" s="1" t="s">
        <v>1350</v>
      </c>
      <c r="B681" s="1" t="s">
        <v>1167</v>
      </c>
      <c r="C681" s="1"/>
      <c r="D681">
        <f t="shared" si="41"/>
        <v>0.25722696519372923</v>
      </c>
      <c r="E681">
        <f t="shared" si="42"/>
        <v>0.28103336724772754</v>
      </c>
      <c r="G681">
        <f t="shared" si="44"/>
        <v>0.28109469450099311</v>
      </c>
      <c r="H681" s="4">
        <f t="shared" si="43"/>
        <v>0.26973247278005985</v>
      </c>
    </row>
    <row r="682" spans="1:8" x14ac:dyDescent="0.35">
      <c r="A682" s="1" t="s">
        <v>1352</v>
      </c>
      <c r="B682" s="1" t="s">
        <v>2114</v>
      </c>
      <c r="C682" s="1"/>
      <c r="D682">
        <f t="shared" si="41"/>
        <v>0.25718977263373377</v>
      </c>
      <c r="E682">
        <f t="shared" si="42"/>
        <v>0.28057837036807631</v>
      </c>
      <c r="G682">
        <f t="shared" si="44"/>
        <v>0.28060364727393505</v>
      </c>
      <c r="H682" s="4">
        <f t="shared" si="43"/>
        <v>0.11105308014203175</v>
      </c>
    </row>
    <row r="683" spans="1:8" x14ac:dyDescent="0.35">
      <c r="A683" s="1" t="s">
        <v>1354</v>
      </c>
      <c r="B683" s="1" t="s">
        <v>3185</v>
      </c>
      <c r="C683" s="1"/>
      <c r="D683">
        <f t="shared" si="41"/>
        <v>0.25715263889019552</v>
      </c>
      <c r="E683">
        <f t="shared" si="42"/>
        <v>0.28012289630230758</v>
      </c>
      <c r="G683">
        <f t="shared" si="44"/>
        <v>0.28011365621598827</v>
      </c>
      <c r="H683" s="4">
        <f t="shared" si="43"/>
        <v>-4.0551786648856947E-2</v>
      </c>
    </row>
    <row r="684" spans="1:8" x14ac:dyDescent="0.35">
      <c r="A684" s="1" t="s">
        <v>1356</v>
      </c>
      <c r="B684" s="1" t="s">
        <v>1171</v>
      </c>
      <c r="C684" s="1"/>
      <c r="D684">
        <f t="shared" si="41"/>
        <v>0.2571155637927468</v>
      </c>
      <c r="E684">
        <f t="shared" si="42"/>
        <v>0.27966694404845555</v>
      </c>
      <c r="G684">
        <f t="shared" si="44"/>
        <v>0.27962471772865172</v>
      </c>
      <c r="H684" s="4">
        <f t="shared" si="43"/>
        <v>-0.18511633880291534</v>
      </c>
    </row>
    <row r="685" spans="1:8" x14ac:dyDescent="0.35">
      <c r="A685" s="1" t="s">
        <v>1358</v>
      </c>
      <c r="B685" s="1" t="s">
        <v>1173</v>
      </c>
      <c r="C685" s="1"/>
      <c r="D685">
        <f t="shared" si="41"/>
        <v>0.25707854717173512</v>
      </c>
      <c r="E685">
        <f t="shared" si="42"/>
        <v>0.27921051260139512</v>
      </c>
      <c r="G685">
        <f t="shared" si="44"/>
        <v>0.27913682823115948</v>
      </c>
      <c r="H685" s="4">
        <f t="shared" si="43"/>
        <v>-0.3226745668094555</v>
      </c>
    </row>
    <row r="686" spans="1:8" x14ac:dyDescent="0.35">
      <c r="A686" s="1" t="s">
        <v>1360</v>
      </c>
      <c r="B686" s="1" t="s">
        <v>2591</v>
      </c>
      <c r="C686" s="1"/>
      <c r="D686">
        <f t="shared" si="41"/>
        <v>0.25704158885821948</v>
      </c>
      <c r="E686">
        <f t="shared" si="42"/>
        <v>0.27875360095282892</v>
      </c>
      <c r="G686">
        <f t="shared" si="44"/>
        <v>0.2786499841601966</v>
      </c>
      <c r="H686" s="4">
        <f t="shared" si="43"/>
        <v>-0.45326024295455625</v>
      </c>
    </row>
    <row r="687" spans="1:8" x14ac:dyDescent="0.35">
      <c r="A687" s="1" t="s">
        <v>1362</v>
      </c>
      <c r="B687" s="1" t="s">
        <v>3186</v>
      </c>
      <c r="C687" s="1"/>
      <c r="D687">
        <f t="shared" si="41"/>
        <v>0.25700468868396636</v>
      </c>
      <c r="E687">
        <f t="shared" si="42"/>
        <v>0.27806733088866259</v>
      </c>
      <c r="G687">
        <f t="shared" si="44"/>
        <v>0.27816418197032533</v>
      </c>
      <c r="H687" s="4">
        <f t="shared" si="43"/>
        <v>0.42309307928278805</v>
      </c>
    </row>
    <row r="688" spans="1:8" x14ac:dyDescent="0.35">
      <c r="A688" s="1" t="s">
        <v>1364</v>
      </c>
      <c r="B688" s="1" t="s">
        <v>3187</v>
      </c>
      <c r="C688" s="1"/>
      <c r="D688">
        <f t="shared" si="41"/>
        <v>0.25696784648144594</v>
      </c>
      <c r="E688">
        <f t="shared" si="42"/>
        <v>0.27760921430409113</v>
      </c>
      <c r="G688">
        <f t="shared" si="44"/>
        <v>0.27767941813299046</v>
      </c>
      <c r="H688" s="4">
        <f t="shared" si="43"/>
        <v>0.30635205963314149</v>
      </c>
    </row>
    <row r="689" spans="1:8" x14ac:dyDescent="0.35">
      <c r="A689" s="1" t="s">
        <v>1366</v>
      </c>
      <c r="B689" s="1" t="s">
        <v>2593</v>
      </c>
      <c r="C689" s="1"/>
      <c r="D689">
        <f t="shared" si="41"/>
        <v>0.2569310620838281</v>
      </c>
      <c r="E689">
        <f t="shared" si="42"/>
        <v>0.27715061396379675</v>
      </c>
      <c r="G689">
        <f t="shared" si="44"/>
        <v>0.27719568913720138</v>
      </c>
      <c r="H689" s="4">
        <f t="shared" si="43"/>
        <v>0.19648357278234663</v>
      </c>
    </row>
    <row r="690" spans="1:8" x14ac:dyDescent="0.35">
      <c r="A690" s="1" t="s">
        <v>1368</v>
      </c>
      <c r="B690" s="1" t="s">
        <v>1181</v>
      </c>
      <c r="C690" s="1"/>
      <c r="D690">
        <f t="shared" si="41"/>
        <v>0.25689433532497863</v>
      </c>
      <c r="E690">
        <f t="shared" si="42"/>
        <v>0.27669152884503972</v>
      </c>
      <c r="G690">
        <f t="shared" si="44"/>
        <v>0.27671299148919104</v>
      </c>
      <c r="H690" s="4">
        <f t="shared" si="43"/>
        <v>9.3454705656581538E-2</v>
      </c>
    </row>
    <row r="691" spans="1:8" x14ac:dyDescent="0.35">
      <c r="A691" s="1" t="s">
        <v>1370</v>
      </c>
      <c r="B691" s="1" t="s">
        <v>2594</v>
      </c>
      <c r="C691" s="1"/>
      <c r="D691">
        <f t="shared" si="41"/>
        <v>0.25685766603945565</v>
      </c>
      <c r="E691">
        <f t="shared" si="42"/>
        <v>0.27623195792183358</v>
      </c>
      <c r="G691">
        <f t="shared" si="44"/>
        <v>0.27623132171207487</v>
      </c>
      <c r="H691" s="4">
        <f t="shared" si="43"/>
        <v>-2.7672452771465572E-3</v>
      </c>
    </row>
    <row r="692" spans="1:8" x14ac:dyDescent="0.35">
      <c r="A692" s="1" t="s">
        <v>1372</v>
      </c>
      <c r="B692" s="1" t="s">
        <v>2595</v>
      </c>
      <c r="C692" s="1"/>
      <c r="D692">
        <f t="shared" si="41"/>
        <v>0.25682105406250555</v>
      </c>
      <c r="E692">
        <f t="shared" si="42"/>
        <v>0.27577190016493136</v>
      </c>
      <c r="G692">
        <f t="shared" si="44"/>
        <v>0.27575067634602135</v>
      </c>
      <c r="H692" s="4">
        <f t="shared" si="43"/>
        <v>-9.2214774465526617E-2</v>
      </c>
    </row>
    <row r="693" spans="1:8" x14ac:dyDescent="0.35">
      <c r="A693" s="1" t="s">
        <v>1374</v>
      </c>
      <c r="B693" s="1" t="s">
        <v>2116</v>
      </c>
      <c r="C693" s="1"/>
      <c r="D693">
        <f t="shared" si="41"/>
        <v>0.25678449923005936</v>
      </c>
      <c r="E693">
        <f t="shared" si="42"/>
        <v>0.27531135454181166</v>
      </c>
      <c r="G693">
        <f t="shared" si="44"/>
        <v>0.27527105194796775</v>
      </c>
      <c r="H693" s="4">
        <f t="shared" si="43"/>
        <v>-0.17492016969677948</v>
      </c>
    </row>
    <row r="694" spans="1:8" x14ac:dyDescent="0.35">
      <c r="A694" s="1" t="s">
        <v>1376</v>
      </c>
      <c r="B694" s="1" t="s">
        <v>1187</v>
      </c>
      <c r="C694" s="1"/>
      <c r="D694">
        <f t="shared" si="41"/>
        <v>0.25674800137872905</v>
      </c>
      <c r="E694">
        <f t="shared" si="42"/>
        <v>0.27485032001666482</v>
      </c>
      <c r="G694">
        <f t="shared" si="44"/>
        <v>0.27479244509156331</v>
      </c>
      <c r="H694" s="4">
        <f t="shared" si="43"/>
        <v>-0.25091551352196539</v>
      </c>
    </row>
    <row r="695" spans="1:8" x14ac:dyDescent="0.35">
      <c r="A695" s="1" t="s">
        <v>1378</v>
      </c>
      <c r="B695" s="1" t="s">
        <v>1189</v>
      </c>
      <c r="C695" s="1"/>
      <c r="D695">
        <f t="shared" si="41"/>
        <v>0.25671156034580378</v>
      </c>
      <c r="E695">
        <f t="shared" si="42"/>
        <v>0.27438879555037887</v>
      </c>
      <c r="G695">
        <f t="shared" si="44"/>
        <v>0.2743148523672545</v>
      </c>
      <c r="H695" s="4">
        <f t="shared" si="43"/>
        <v>-0.32023268405212413</v>
      </c>
    </row>
    <row r="696" spans="1:8" x14ac:dyDescent="0.35">
      <c r="A696" s="1" t="s">
        <v>1380</v>
      </c>
      <c r="B696" s="1" t="s">
        <v>3188</v>
      </c>
      <c r="C696" s="1"/>
      <c r="D696">
        <f t="shared" si="41"/>
        <v>0.25667517596924627</v>
      </c>
      <c r="E696">
        <f t="shared" si="42"/>
        <v>0.27392678010052562</v>
      </c>
      <c r="G696">
        <f t="shared" si="44"/>
        <v>0.27383827038163133</v>
      </c>
      <c r="H696" s="4">
        <f t="shared" si="43"/>
        <v>-0.382903358945752</v>
      </c>
    </row>
    <row r="697" spans="1:8" x14ac:dyDescent="0.35">
      <c r="A697" s="1" t="s">
        <v>1382</v>
      </c>
      <c r="B697" s="1" t="s">
        <v>2119</v>
      </c>
      <c r="C697" s="1"/>
      <c r="D697">
        <f t="shared" si="41"/>
        <v>0.25663884808768916</v>
      </c>
      <c r="E697">
        <f t="shared" si="42"/>
        <v>0.27346427262134632</v>
      </c>
      <c r="G697">
        <f t="shared" si="44"/>
        <v>0.27336269575827998</v>
      </c>
      <c r="H697" s="4">
        <f t="shared" si="43"/>
        <v>-0.43895901285972982</v>
      </c>
    </row>
    <row r="698" spans="1:8" x14ac:dyDescent="0.35">
      <c r="A698" s="1" t="s">
        <v>1384</v>
      </c>
      <c r="B698" s="1" t="s">
        <v>2120</v>
      </c>
      <c r="C698" s="1"/>
      <c r="D698">
        <f t="shared" si="41"/>
        <v>0.25660257654043134</v>
      </c>
      <c r="E698">
        <f t="shared" si="42"/>
        <v>0.27276958655175948</v>
      </c>
      <c r="G698">
        <f t="shared" si="44"/>
        <v>0.27288812513653227</v>
      </c>
      <c r="H698" s="4">
        <f t="shared" si="43"/>
        <v>0.51156907600691248</v>
      </c>
    </row>
    <row r="699" spans="1:8" x14ac:dyDescent="0.35">
      <c r="A699" s="1" t="s">
        <v>1386</v>
      </c>
      <c r="B699" s="1" t="s">
        <v>3189</v>
      </c>
      <c r="C699" s="1"/>
      <c r="D699">
        <f t="shared" si="41"/>
        <v>0.25656636116743436</v>
      </c>
      <c r="E699">
        <f t="shared" si="42"/>
        <v>0.27230584440208644</v>
      </c>
      <c r="G699">
        <f t="shared" si="44"/>
        <v>0.27241455517217616</v>
      </c>
      <c r="H699" s="4">
        <f t="shared" si="43"/>
        <v>0.46864982786609666</v>
      </c>
    </row>
    <row r="700" spans="1:8" x14ac:dyDescent="0.35">
      <c r="A700" s="1" t="s">
        <v>1388</v>
      </c>
      <c r="B700" s="1" t="s">
        <v>1197</v>
      </c>
      <c r="C700" s="1"/>
      <c r="D700">
        <f t="shared" si="41"/>
        <v>0.2565302018093189</v>
      </c>
      <c r="E700">
        <f t="shared" si="42"/>
        <v>0.27184160653649897</v>
      </c>
      <c r="G700">
        <f t="shared" si="44"/>
        <v>0.27194198253720003</v>
      </c>
      <c r="H700" s="4">
        <f t="shared" si="43"/>
        <v>0.43225235912336402</v>
      </c>
    </row>
    <row r="701" spans="1:8" x14ac:dyDescent="0.35">
      <c r="A701" s="1" t="s">
        <v>1390</v>
      </c>
      <c r="B701" s="1" t="s">
        <v>1199</v>
      </c>
      <c r="C701" s="1"/>
      <c r="D701">
        <f t="shared" si="41"/>
        <v>0.25649409830736114</v>
      </c>
      <c r="E701">
        <f t="shared" si="42"/>
        <v>0.27137687189407456</v>
      </c>
      <c r="G701">
        <f t="shared" si="44"/>
        <v>0.27147040391925259</v>
      </c>
      <c r="H701" s="4">
        <f t="shared" si="43"/>
        <v>0.40234597895083546</v>
      </c>
    </row>
    <row r="702" spans="1:8" x14ac:dyDescent="0.35">
      <c r="A702" s="1" t="s">
        <v>1392</v>
      </c>
      <c r="B702" s="1" t="s">
        <v>2123</v>
      </c>
      <c r="C702" s="1"/>
      <c r="D702">
        <f t="shared" si="41"/>
        <v>0.25645805050348935</v>
      </c>
      <c r="E702">
        <f t="shared" si="42"/>
        <v>0.27091163941048119</v>
      </c>
      <c r="G702">
        <f t="shared" si="44"/>
        <v>0.27099981602229661</v>
      </c>
      <c r="H702" s="4">
        <f t="shared" si="43"/>
        <v>0.37890019101505246</v>
      </c>
    </row>
    <row r="703" spans="1:8" x14ac:dyDescent="0.35">
      <c r="A703" s="1" t="s">
        <v>1394</v>
      </c>
      <c r="B703" s="1" t="s">
        <v>2597</v>
      </c>
      <c r="C703" s="1"/>
      <c r="D703">
        <f t="shared" si="41"/>
        <v>0.25642205824028025</v>
      </c>
      <c r="E703">
        <f t="shared" si="42"/>
        <v>0.27044590801796259</v>
      </c>
      <c r="G703">
        <f t="shared" si="44"/>
        <v>0.27053021556575629</v>
      </c>
      <c r="H703" s="4">
        <f t="shared" si="43"/>
        <v>0.36188468872677682</v>
      </c>
    </row>
    <row r="704" spans="1:8" x14ac:dyDescent="0.35">
      <c r="A704" s="1" t="s">
        <v>1396</v>
      </c>
      <c r="B704" s="1" t="s">
        <v>2598</v>
      </c>
      <c r="C704" s="1"/>
      <c r="D704">
        <f t="shared" si="41"/>
        <v>0.25638612136095568</v>
      </c>
      <c r="E704">
        <f t="shared" si="42"/>
        <v>0.26997967664532385</v>
      </c>
      <c r="G704">
        <f t="shared" si="44"/>
        <v>0.27006159928497198</v>
      </c>
      <c r="H704" s="4">
        <f t="shared" si="43"/>
        <v>0.35126935612983523</v>
      </c>
    </row>
    <row r="705" spans="1:8" x14ac:dyDescent="0.35">
      <c r="A705" s="1" t="s">
        <v>1398</v>
      </c>
      <c r="B705" s="1" t="s">
        <v>1205</v>
      </c>
      <c r="C705" s="1"/>
      <c r="D705">
        <f t="shared" si="41"/>
        <v>0.25635023970937887</v>
      </c>
      <c r="E705">
        <f t="shared" si="42"/>
        <v>0.26951294421791633</v>
      </c>
      <c r="G705">
        <f t="shared" si="44"/>
        <v>0.26959396393094437</v>
      </c>
      <c r="H705" s="4">
        <f t="shared" si="43"/>
        <v>0.34702426574195755</v>
      </c>
    </row>
    <row r="706" spans="1:8" x14ac:dyDescent="0.35">
      <c r="A706" s="1" t="s">
        <v>1400</v>
      </c>
      <c r="B706" s="1" t="s">
        <v>1207</v>
      </c>
      <c r="C706" s="1"/>
      <c r="D706">
        <f t="shared" si="41"/>
        <v>0.25631441313005143</v>
      </c>
      <c r="E706">
        <f t="shared" si="42"/>
        <v>0.26904570965762298</v>
      </c>
      <c r="G706">
        <f t="shared" si="44"/>
        <v>0.26912730626973769</v>
      </c>
      <c r="H706" s="4">
        <f t="shared" si="43"/>
        <v>0.34911967494966056</v>
      </c>
    </row>
    <row r="707" spans="1:8" x14ac:dyDescent="0.35">
      <c r="A707" s="1" t="s">
        <v>1402</v>
      </c>
      <c r="B707" s="1" t="s">
        <v>3190</v>
      </c>
      <c r="C707" s="1"/>
      <c r="D707">
        <f t="shared" si="41"/>
        <v>0.25627864146810941</v>
      </c>
      <c r="E707">
        <f t="shared" si="42"/>
        <v>0.26857797188284327</v>
      </c>
      <c r="G707">
        <f t="shared" si="44"/>
        <v>0.26866162308347441</v>
      </c>
      <c r="H707" s="4">
        <f t="shared" si="43"/>
        <v>0.35752602923189158</v>
      </c>
    </row>
    <row r="708" spans="1:8" x14ac:dyDescent="0.35">
      <c r="A708" s="1" t="s">
        <v>1404</v>
      </c>
      <c r="B708" s="1" t="s">
        <v>3191</v>
      </c>
      <c r="C708" s="1"/>
      <c r="D708">
        <f t="shared" si="41"/>
        <v>0.25624292456932057</v>
      </c>
      <c r="E708">
        <f t="shared" si="42"/>
        <v>0.2681097298084783</v>
      </c>
      <c r="G708">
        <f t="shared" si="44"/>
        <v>0.26819691116899946</v>
      </c>
      <c r="H708" s="4">
        <f t="shared" si="43"/>
        <v>0.37221395541231495</v>
      </c>
    </row>
    <row r="709" spans="1:8" x14ac:dyDescent="0.35">
      <c r="A709" s="1" t="s">
        <v>1406</v>
      </c>
      <c r="B709" s="1" t="s">
        <v>2125</v>
      </c>
      <c r="C709" s="1"/>
      <c r="D709">
        <f t="shared" si="41"/>
        <v>0.25620726228008028</v>
      </c>
      <c r="E709">
        <f t="shared" si="42"/>
        <v>0.26764098234591555</v>
      </c>
      <c r="G709">
        <f t="shared" si="44"/>
        <v>0.26773316733867603</v>
      </c>
      <c r="H709" s="4">
        <f t="shared" si="43"/>
        <v>0.3931542640482899</v>
      </c>
    </row>
    <row r="710" spans="1:8" x14ac:dyDescent="0.35">
      <c r="A710" s="1" t="s">
        <v>1408</v>
      </c>
      <c r="B710" s="1" t="s">
        <v>1213</v>
      </c>
      <c r="C710" s="1"/>
      <c r="D710">
        <f t="shared" ref="D710:D773" si="45">1/(LOG10(A710))</f>
        <v>0.25617165444740875</v>
      </c>
      <c r="E710">
        <f t="shared" ref="E710:E773" si="46">LOG10(B710)</f>
        <v>0.26717172840301384</v>
      </c>
      <c r="G710">
        <f t="shared" si="44"/>
        <v>0.267270388420215</v>
      </c>
      <c r="H710" s="4">
        <f t="shared" ref="H710:H773" si="47">1000*(POWER(10,G710)-B710)</f>
        <v>0.42031794768648822</v>
      </c>
    </row>
    <row r="711" spans="1:8" x14ac:dyDescent="0.35">
      <c r="A711" s="1" t="s">
        <v>1410</v>
      </c>
      <c r="B711" s="1" t="s">
        <v>1215</v>
      </c>
      <c r="C711" s="1"/>
      <c r="D711">
        <f t="shared" si="45"/>
        <v>0.25613610091894734</v>
      </c>
      <c r="E711">
        <f t="shared" si="46"/>
        <v>0.26670196688408793</v>
      </c>
      <c r="G711">
        <f t="shared" si="44"/>
        <v>0.26680857125585078</v>
      </c>
      <c r="H711" s="4">
        <f t="shared" si="47"/>
        <v>0.45367617635161395</v>
      </c>
    </row>
    <row r="712" spans="1:8" x14ac:dyDescent="0.35">
      <c r="A712" s="1" t="s">
        <v>1412</v>
      </c>
      <c r="B712" s="1" t="s">
        <v>3192</v>
      </c>
      <c r="C712" s="1"/>
      <c r="D712">
        <f t="shared" si="45"/>
        <v>0.25610060154295561</v>
      </c>
      <c r="E712">
        <f t="shared" si="46"/>
        <v>0.26623169668989327</v>
      </c>
      <c r="G712">
        <f t="shared" si="44"/>
        <v>0.26634771270293811</v>
      </c>
      <c r="H712" s="4">
        <f t="shared" si="47"/>
        <v>0.49320029910226992</v>
      </c>
    </row>
    <row r="713" spans="1:8" x14ac:dyDescent="0.35">
      <c r="A713" s="1" t="s">
        <v>1414</v>
      </c>
      <c r="B713" s="1" t="s">
        <v>1217</v>
      </c>
      <c r="C713" s="1"/>
      <c r="D713">
        <f t="shared" si="45"/>
        <v>0.25606515616830761</v>
      </c>
      <c r="E713">
        <f t="shared" si="46"/>
        <v>0.26599637049507918</v>
      </c>
      <c r="G713">
        <f t="shared" si="44"/>
        <v>0.26588780963389524</v>
      </c>
      <c r="H713" s="4">
        <f t="shared" si="47"/>
        <v>-0.46113815719239781</v>
      </c>
    </row>
    <row r="714" spans="1:8" x14ac:dyDescent="0.35">
      <c r="A714" s="1" t="s">
        <v>1416</v>
      </c>
      <c r="B714" s="1" t="s">
        <v>1219</v>
      </c>
      <c r="C714" s="1"/>
      <c r="D714">
        <f t="shared" si="45"/>
        <v>0.25602976464448896</v>
      </c>
      <c r="E714">
        <f t="shared" si="46"/>
        <v>0.26552533521907379</v>
      </c>
      <c r="G714">
        <f t="shared" si="44"/>
        <v>0.26542885893569235</v>
      </c>
      <c r="H714" s="4">
        <f t="shared" si="47"/>
        <v>-0.40936749100439762</v>
      </c>
    </row>
    <row r="715" spans="1:8" x14ac:dyDescent="0.35">
      <c r="A715" s="1" t="s">
        <v>1418</v>
      </c>
      <c r="B715" s="1" t="s">
        <v>1221</v>
      </c>
      <c r="C715" s="1"/>
      <c r="D715">
        <f t="shared" si="45"/>
        <v>0.25599442682159357</v>
      </c>
      <c r="E715">
        <f t="shared" si="46"/>
        <v>0.26505378850401468</v>
      </c>
      <c r="G715">
        <f t="shared" si="44"/>
        <v>0.2649708575098515</v>
      </c>
      <c r="H715" s="4">
        <f t="shared" si="47"/>
        <v>-0.35151582710191143</v>
      </c>
    </row>
    <row r="716" spans="1:8" x14ac:dyDescent="0.35">
      <c r="A716" s="1" t="s">
        <v>1420</v>
      </c>
      <c r="B716" s="1" t="s">
        <v>2128</v>
      </c>
      <c r="C716" s="1"/>
      <c r="D716">
        <f t="shared" si="45"/>
        <v>0.25595914255032026</v>
      </c>
      <c r="E716">
        <f t="shared" si="46"/>
        <v>0.26458172923807749</v>
      </c>
      <c r="G716">
        <f t="shared" si="44"/>
        <v>0.26451380227278776</v>
      </c>
      <c r="H716" s="4">
        <f t="shared" si="47"/>
        <v>-0.28761111605768441</v>
      </c>
    </row>
    <row r="717" spans="1:8" x14ac:dyDescent="0.35">
      <c r="A717" s="1" t="s">
        <v>1422</v>
      </c>
      <c r="B717" s="1" t="s">
        <v>2129</v>
      </c>
      <c r="C717" s="1"/>
      <c r="D717">
        <f t="shared" si="45"/>
        <v>0.25592391168196965</v>
      </c>
      <c r="E717">
        <f t="shared" si="46"/>
        <v>0.26410915630580833</v>
      </c>
      <c r="G717">
        <f t="shared" si="44"/>
        <v>0.26405769015501335</v>
      </c>
      <c r="H717" s="4">
        <f t="shared" si="47"/>
        <v>-0.21768113856812654</v>
      </c>
    </row>
    <row r="718" spans="1:8" x14ac:dyDescent="0.35">
      <c r="A718" s="1" t="s">
        <v>1424</v>
      </c>
      <c r="B718" s="1" t="s">
        <v>3193</v>
      </c>
      <c r="C718" s="1"/>
      <c r="D718">
        <f t="shared" si="45"/>
        <v>0.25588873406844104</v>
      </c>
      <c r="E718">
        <f t="shared" si="46"/>
        <v>0.26363606858810812</v>
      </c>
      <c r="G718">
        <f t="shared" si="44"/>
        <v>0.26360251810187663</v>
      </c>
      <c r="H718" s="4">
        <f t="shared" si="47"/>
        <v>-0.14175350325618119</v>
      </c>
    </row>
    <row r="719" spans="1:8" x14ac:dyDescent="0.35">
      <c r="A719" s="1" t="s">
        <v>1426</v>
      </c>
      <c r="B719" s="1" t="s">
        <v>1227</v>
      </c>
      <c r="C719" s="1"/>
      <c r="D719">
        <f t="shared" si="45"/>
        <v>0.25585360956222919</v>
      </c>
      <c r="E719">
        <f t="shared" si="46"/>
        <v>0.26316246496221668</v>
      </c>
      <c r="G719">
        <f t="shared" si="44"/>
        <v>0.26314828307256732</v>
      </c>
      <c r="H719" s="4">
        <f t="shared" si="47"/>
        <v>-5.9855651809881394E-2</v>
      </c>
    </row>
    <row r="720" spans="1:8" x14ac:dyDescent="0.35">
      <c r="A720" s="1" t="s">
        <v>1428</v>
      </c>
      <c r="B720" s="1" t="s">
        <v>1229</v>
      </c>
      <c r="C720" s="1"/>
      <c r="D720">
        <f t="shared" si="45"/>
        <v>0.25581853801642124</v>
      </c>
      <c r="E720">
        <f t="shared" si="46"/>
        <v>0.26268834430169646</v>
      </c>
      <c r="G720">
        <f t="shared" si="44"/>
        <v>0.26269498204085551</v>
      </c>
      <c r="H720" s="4">
        <f t="shared" si="47"/>
        <v>2.7985143227660103E-2</v>
      </c>
    </row>
    <row r="721" spans="1:8" x14ac:dyDescent="0.35">
      <c r="A721" s="1" t="s">
        <v>1430</v>
      </c>
      <c r="B721" s="1" t="s">
        <v>1231</v>
      </c>
      <c r="C721" s="1"/>
      <c r="D721">
        <f t="shared" si="45"/>
        <v>0.25578351928469351</v>
      </c>
      <c r="E721">
        <f t="shared" si="46"/>
        <v>0.26221370547641687</v>
      </c>
      <c r="G721">
        <f t="shared" si="44"/>
        <v>0.26224261199449472</v>
      </c>
      <c r="H721" s="4">
        <f t="shared" si="47"/>
        <v>0.12174177502477512</v>
      </c>
    </row>
    <row r="722" spans="1:8" x14ac:dyDescent="0.35">
      <c r="A722" s="1" t="s">
        <v>1432</v>
      </c>
      <c r="B722" s="1" t="s">
        <v>2605</v>
      </c>
      <c r="C722" s="1"/>
      <c r="D722">
        <f t="shared" si="45"/>
        <v>0.25574855322130857</v>
      </c>
      <c r="E722">
        <f t="shared" si="46"/>
        <v>0.26173854735253776</v>
      </c>
      <c r="G722">
        <f t="shared" si="44"/>
        <v>0.26179116993510831</v>
      </c>
      <c r="H722" s="4">
        <f t="shared" si="47"/>
        <v>0.22138730108478555</v>
      </c>
    </row>
    <row r="723" spans="1:8" x14ac:dyDescent="0.35">
      <c r="A723" s="1" t="s">
        <v>1434</v>
      </c>
      <c r="B723" s="1" t="s">
        <v>2606</v>
      </c>
      <c r="C723" s="1"/>
      <c r="D723">
        <f t="shared" si="45"/>
        <v>0.25571363968111194</v>
      </c>
      <c r="E723">
        <f t="shared" si="46"/>
        <v>0.2612628687924935</v>
      </c>
      <c r="G723">
        <f t="shared" si="44"/>
        <v>0.26134065287861574</v>
      </c>
      <c r="H723" s="4">
        <f t="shared" si="47"/>
        <v>0.32689494414883669</v>
      </c>
    </row>
    <row r="724" spans="1:8" x14ac:dyDescent="0.35">
      <c r="A724" s="1" t="s">
        <v>1436</v>
      </c>
      <c r="B724" s="1" t="s">
        <v>2607</v>
      </c>
      <c r="C724" s="1"/>
      <c r="D724">
        <f t="shared" si="45"/>
        <v>0.25567877851952925</v>
      </c>
      <c r="E724">
        <f t="shared" si="46"/>
        <v>0.26078666865497629</v>
      </c>
      <c r="G724">
        <f t="shared" ref="G724:G787" si="48" xml:space="preserve"> 18799.2725*D724^4 - 19257.8118*D724^3 + 7499.00424*D724^2 - 1301.88992*D724 + 84.4443284</f>
        <v>0.26089105785457889</v>
      </c>
      <c r="H724" s="4">
        <f t="shared" si="47"/>
        <v>0.43823808855858459</v>
      </c>
    </row>
    <row r="725" spans="1:8" x14ac:dyDescent="0.35">
      <c r="A725" s="1" t="s">
        <v>1438</v>
      </c>
      <c r="B725" s="1" t="s">
        <v>1237</v>
      </c>
      <c r="C725" s="1"/>
      <c r="D725">
        <f t="shared" si="45"/>
        <v>0.25564396959256297</v>
      </c>
      <c r="E725">
        <f t="shared" si="46"/>
        <v>0.26054837263697944</v>
      </c>
      <c r="G725">
        <f t="shared" si="48"/>
        <v>0.26044238190642943</v>
      </c>
      <c r="H725" s="4">
        <f t="shared" si="47"/>
        <v>-0.44460971966064911</v>
      </c>
    </row>
    <row r="726" spans="1:8" x14ac:dyDescent="0.35">
      <c r="A726" s="1" t="s">
        <v>1440</v>
      </c>
      <c r="B726" s="1" t="s">
        <v>3194</v>
      </c>
      <c r="C726" s="1"/>
      <c r="D726">
        <f t="shared" si="45"/>
        <v>0.25560921275678983</v>
      </c>
      <c r="E726">
        <f t="shared" si="46"/>
        <v>0.26007138798507479</v>
      </c>
      <c r="G726">
        <f t="shared" si="48"/>
        <v>0.25999462209107094</v>
      </c>
      <c r="H726" s="4">
        <f t="shared" si="47"/>
        <v>-0.32167477533939781</v>
      </c>
    </row>
    <row r="727" spans="1:8" x14ac:dyDescent="0.35">
      <c r="A727" s="1" t="s">
        <v>1442</v>
      </c>
      <c r="B727" s="1" t="s">
        <v>3195</v>
      </c>
      <c r="C727" s="1"/>
      <c r="D727">
        <f t="shared" si="45"/>
        <v>0.2555745078693572</v>
      </c>
      <c r="E727">
        <f t="shared" si="46"/>
        <v>0.25959387888594865</v>
      </c>
      <c r="G727">
        <f t="shared" si="48"/>
        <v>0.25954777547961783</v>
      </c>
      <c r="H727" s="4">
        <f t="shared" si="47"/>
        <v>-0.19298321192495749</v>
      </c>
    </row>
    <row r="728" spans="1:8" x14ac:dyDescent="0.35">
      <c r="A728" s="1" t="s">
        <v>1444</v>
      </c>
      <c r="B728" s="1" t="s">
        <v>2133</v>
      </c>
      <c r="C728" s="1"/>
      <c r="D728">
        <f t="shared" si="45"/>
        <v>0.25553985478798075</v>
      </c>
      <c r="E728">
        <f t="shared" si="46"/>
        <v>0.25911584418506634</v>
      </c>
      <c r="G728">
        <f t="shared" si="48"/>
        <v>0.25910183915608798</v>
      </c>
      <c r="H728" s="4">
        <f t="shared" si="47"/>
        <v>-5.85610078134291E-2</v>
      </c>
    </row>
    <row r="729" spans="1:8" x14ac:dyDescent="0.35">
      <c r="A729" s="1" t="s">
        <v>1446</v>
      </c>
      <c r="B729" s="1" t="s">
        <v>1243</v>
      </c>
      <c r="C729" s="1"/>
      <c r="D729">
        <f t="shared" si="45"/>
        <v>0.25550525337094093</v>
      </c>
      <c r="E729">
        <f t="shared" si="46"/>
        <v>0.25863728272407649</v>
      </c>
      <c r="G729">
        <f t="shared" si="48"/>
        <v>0.258656810218028</v>
      </c>
      <c r="H729" s="4">
        <f t="shared" si="47"/>
        <v>8.156601543007902E-2</v>
      </c>
    </row>
    <row r="730" spans="1:8" x14ac:dyDescent="0.35">
      <c r="A730" s="1" t="s">
        <v>1448</v>
      </c>
      <c r="B730" s="1" t="s">
        <v>1245</v>
      </c>
      <c r="C730" s="1"/>
      <c r="D730">
        <f t="shared" si="45"/>
        <v>0.25547070347708056</v>
      </c>
      <c r="E730">
        <f t="shared" si="46"/>
        <v>0.25815819334079426</v>
      </c>
      <c r="G730">
        <f t="shared" si="48"/>
        <v>0.25821268577691114</v>
      </c>
      <c r="H730" s="4">
        <f t="shared" si="47"/>
        <v>0.22737219389457053</v>
      </c>
    </row>
    <row r="731" spans="1:8" x14ac:dyDescent="0.35">
      <c r="A731" s="1" t="s">
        <v>1450</v>
      </c>
      <c r="B731" s="1" t="s">
        <v>1247</v>
      </c>
      <c r="C731" s="1"/>
      <c r="D731">
        <f t="shared" si="45"/>
        <v>0.25543620496580144</v>
      </c>
      <c r="E731">
        <f t="shared" si="46"/>
        <v>0.2576785748691845</v>
      </c>
      <c r="G731">
        <f t="shared" si="48"/>
        <v>0.25776946295691516</v>
      </c>
      <c r="H731" s="4">
        <f t="shared" si="47"/>
        <v>0.37883201538679856</v>
      </c>
    </row>
    <row r="732" spans="1:8" x14ac:dyDescent="0.35">
      <c r="A732" s="1" t="s">
        <v>1452</v>
      </c>
      <c r="B732" s="1" t="s">
        <v>2135</v>
      </c>
      <c r="C732" s="1"/>
      <c r="D732">
        <f t="shared" si="45"/>
        <v>0.25540175769706186</v>
      </c>
      <c r="E732">
        <f t="shared" si="46"/>
        <v>0.25743856685981376</v>
      </c>
      <c r="G732">
        <f t="shared" si="48"/>
        <v>0.25732713889563286</v>
      </c>
      <c r="H732" s="4">
        <f t="shared" si="47"/>
        <v>-0.46407987841834419</v>
      </c>
    </row>
    <row r="733" spans="1:8" x14ac:dyDescent="0.35">
      <c r="A733" s="1" t="s">
        <v>1454</v>
      </c>
      <c r="B733" s="1" t="s">
        <v>2610</v>
      </c>
      <c r="C733" s="1"/>
      <c r="D733">
        <f t="shared" si="45"/>
        <v>0.25536736153137329</v>
      </c>
      <c r="E733">
        <f t="shared" si="46"/>
        <v>0.25695815256093185</v>
      </c>
      <c r="G733">
        <f t="shared" si="48"/>
        <v>0.25688571074387312</v>
      </c>
      <c r="H733" s="4">
        <f t="shared" si="47"/>
        <v>-0.30138869362472676</v>
      </c>
    </row>
    <row r="734" spans="1:8" x14ac:dyDescent="0.35">
      <c r="A734" s="1" t="s">
        <v>1456</v>
      </c>
      <c r="B734" s="1" t="s">
        <v>1251</v>
      </c>
      <c r="C734" s="1"/>
      <c r="D734">
        <f t="shared" si="45"/>
        <v>0.25533301632979805</v>
      </c>
      <c r="E734">
        <f t="shared" si="46"/>
        <v>0.25647720624167669</v>
      </c>
      <c r="G734">
        <f t="shared" si="48"/>
        <v>0.25644517566520619</v>
      </c>
      <c r="H734" s="4">
        <f t="shared" si="47"/>
        <v>-0.13311948681149488</v>
      </c>
    </row>
    <row r="735" spans="1:8" x14ac:dyDescent="0.35">
      <c r="A735" s="1" t="s">
        <v>1458</v>
      </c>
      <c r="B735" s="1" t="s">
        <v>1253</v>
      </c>
      <c r="C735" s="1"/>
      <c r="D735">
        <f t="shared" si="45"/>
        <v>0.25529872195394587</v>
      </c>
      <c r="E735">
        <f t="shared" si="46"/>
        <v>0.25599572672240195</v>
      </c>
      <c r="G735">
        <f t="shared" si="48"/>
        <v>0.25600553083681632</v>
      </c>
      <c r="H735" s="4">
        <f t="shared" si="47"/>
        <v>4.0702837711847906E-2</v>
      </c>
    </row>
    <row r="736" spans="1:8" x14ac:dyDescent="0.35">
      <c r="A736" s="1" t="s">
        <v>1460</v>
      </c>
      <c r="B736" s="1" t="s">
        <v>1255</v>
      </c>
      <c r="C736" s="1"/>
      <c r="D736">
        <f t="shared" si="45"/>
        <v>0.25526447826597159</v>
      </c>
      <c r="E736">
        <f t="shared" si="46"/>
        <v>0.25551371281953333</v>
      </c>
      <c r="G736">
        <f t="shared" si="48"/>
        <v>0.25556677344793854</v>
      </c>
      <c r="H736" s="4">
        <f t="shared" si="47"/>
        <v>0.22005352061871264</v>
      </c>
    </row>
    <row r="737" spans="1:8" x14ac:dyDescent="0.35">
      <c r="A737" s="1" t="s">
        <v>1462</v>
      </c>
      <c r="B737" s="1" t="s">
        <v>2138</v>
      </c>
      <c r="C737" s="1"/>
      <c r="D737">
        <f t="shared" si="45"/>
        <v>0.25523028512857199</v>
      </c>
      <c r="E737">
        <f t="shared" si="46"/>
        <v>0.25503116334555137</v>
      </c>
      <c r="G737">
        <f t="shared" si="48"/>
        <v>0.25512890070122296</v>
      </c>
      <c r="H737" s="4">
        <f t="shared" si="47"/>
        <v>0.40490795244907396</v>
      </c>
    </row>
    <row r="738" spans="1:8" x14ac:dyDescent="0.35">
      <c r="A738" s="1" t="s">
        <v>1464</v>
      </c>
      <c r="B738" s="1" t="s">
        <v>1257</v>
      </c>
      <c r="C738" s="1"/>
      <c r="D738">
        <f t="shared" si="45"/>
        <v>0.25519614240498328</v>
      </c>
      <c r="E738">
        <f t="shared" si="46"/>
        <v>0.25478968739720997</v>
      </c>
      <c r="G738">
        <f t="shared" si="48"/>
        <v>0.25469190981179679</v>
      </c>
      <c r="H738" s="4">
        <f t="shared" si="47"/>
        <v>-0.40475833106090597</v>
      </c>
    </row>
    <row r="739" spans="1:8" x14ac:dyDescent="0.35">
      <c r="A739" s="1" t="s">
        <v>1466</v>
      </c>
      <c r="B739" s="1" t="s">
        <v>1259</v>
      </c>
      <c r="C739" s="1"/>
      <c r="D739">
        <f t="shared" si="45"/>
        <v>0.25516204995897801</v>
      </c>
      <c r="E739">
        <f t="shared" si="46"/>
        <v>0.25430633233128558</v>
      </c>
      <c r="G739">
        <f t="shared" si="48"/>
        <v>0.25425579800774756</v>
      </c>
      <c r="H739" s="4">
        <f t="shared" si="47"/>
        <v>-0.20896964774719251</v>
      </c>
    </row>
    <row r="740" spans="1:8" x14ac:dyDescent="0.35">
      <c r="A740" s="1" t="s">
        <v>1468</v>
      </c>
      <c r="B740" s="1" t="s">
        <v>1261</v>
      </c>
      <c r="C740" s="1"/>
      <c r="D740">
        <f t="shared" si="45"/>
        <v>0.2551280076548626</v>
      </c>
      <c r="E740">
        <f t="shared" si="46"/>
        <v>0.25382243870807331</v>
      </c>
      <c r="G740">
        <f t="shared" si="48"/>
        <v>0.25382056252946938</v>
      </c>
      <c r="H740" s="4">
        <f t="shared" si="47"/>
        <v>-7.7501724873307865E-3</v>
      </c>
    </row>
    <row r="741" spans="1:8" x14ac:dyDescent="0.35">
      <c r="A741" s="1" t="s">
        <v>1470</v>
      </c>
      <c r="B741" s="1" t="s">
        <v>1263</v>
      </c>
      <c r="C741" s="1"/>
      <c r="D741">
        <f t="shared" si="45"/>
        <v>0.2550940153574745</v>
      </c>
      <c r="E741">
        <f t="shared" si="46"/>
        <v>0.2533380053261064</v>
      </c>
      <c r="G741">
        <f t="shared" si="48"/>
        <v>0.25338620062983352</v>
      </c>
      <c r="H741" s="4">
        <f t="shared" si="47"/>
        <v>0.1988760627535946</v>
      </c>
    </row>
    <row r="742" spans="1:8" x14ac:dyDescent="0.35">
      <c r="A742" s="1" t="s">
        <v>1472</v>
      </c>
      <c r="B742" s="1" t="s">
        <v>3196</v>
      </c>
      <c r="C742" s="1"/>
      <c r="D742">
        <f t="shared" si="45"/>
        <v>0.25506007293217947</v>
      </c>
      <c r="E742">
        <f t="shared" si="46"/>
        <v>0.2528530309798932</v>
      </c>
      <c r="G742">
        <f t="shared" si="48"/>
        <v>0.25295270957444416</v>
      </c>
      <c r="H742" s="4">
        <f t="shared" si="47"/>
        <v>0.41088516922660467</v>
      </c>
    </row>
    <row r="743" spans="1:8" x14ac:dyDescent="0.35">
      <c r="A743" s="1" t="s">
        <v>1474</v>
      </c>
      <c r="B743" s="1" t="s">
        <v>1265</v>
      </c>
      <c r="C743" s="1"/>
      <c r="D743">
        <f t="shared" si="45"/>
        <v>0.25502618024486873</v>
      </c>
      <c r="E743">
        <f t="shared" si="46"/>
        <v>0.25261034056737297</v>
      </c>
      <c r="G743">
        <f t="shared" si="48"/>
        <v>0.25252008664095627</v>
      </c>
      <c r="H743" s="4">
        <f t="shared" si="47"/>
        <v>-0.37174660215733013</v>
      </c>
    </row>
    <row r="744" spans="1:8" x14ac:dyDescent="0.35">
      <c r="A744" s="1" t="s">
        <v>1476</v>
      </c>
      <c r="B744" s="1" t="s">
        <v>1267</v>
      </c>
      <c r="C744" s="1"/>
      <c r="D744">
        <f t="shared" si="45"/>
        <v>0.25499233716195663</v>
      </c>
      <c r="E744">
        <f t="shared" si="46"/>
        <v>0.25212455250564419</v>
      </c>
      <c r="G744">
        <f t="shared" si="48"/>
        <v>0.25208832911970092</v>
      </c>
      <c r="H744" s="4">
        <f t="shared" si="47"/>
        <v>-0.14904285898587055</v>
      </c>
    </row>
    <row r="745" spans="1:8" x14ac:dyDescent="0.35">
      <c r="A745" s="1" t="s">
        <v>1478</v>
      </c>
      <c r="B745" s="1" t="s">
        <v>1269</v>
      </c>
      <c r="C745" s="1"/>
      <c r="D745">
        <f t="shared" si="45"/>
        <v>0.25495854355037761</v>
      </c>
      <c r="E745">
        <f t="shared" si="46"/>
        <v>0.25163822044821199</v>
      </c>
      <c r="G745">
        <f t="shared" si="48"/>
        <v>0.25165743431271892</v>
      </c>
      <c r="H745" s="4">
        <f t="shared" si="47"/>
        <v>7.8972927946452387E-2</v>
      </c>
    </row>
    <row r="746" spans="1:8" x14ac:dyDescent="0.35">
      <c r="A746" s="1" t="s">
        <v>1480</v>
      </c>
      <c r="B746" s="1" t="s">
        <v>1271</v>
      </c>
      <c r="C746" s="1"/>
      <c r="D746">
        <f t="shared" si="45"/>
        <v>0.25492479927758388</v>
      </c>
      <c r="E746">
        <f t="shared" si="46"/>
        <v>0.25115134317535459</v>
      </c>
      <c r="G746">
        <f t="shared" si="48"/>
        <v>0.25122739953461348</v>
      </c>
      <c r="H746" s="4">
        <f t="shared" si="47"/>
        <v>0.31227742742623299</v>
      </c>
    </row>
    <row r="747" spans="1:8" x14ac:dyDescent="0.35">
      <c r="A747" s="1" t="s">
        <v>1482</v>
      </c>
      <c r="B747" s="1" t="s">
        <v>2141</v>
      </c>
      <c r="C747" s="1"/>
      <c r="D747">
        <f t="shared" si="45"/>
        <v>0.25489110421154237</v>
      </c>
      <c r="E747">
        <f t="shared" si="46"/>
        <v>0.25090769970085597</v>
      </c>
      <c r="G747">
        <f t="shared" si="48"/>
        <v>0.25079822211220915</v>
      </c>
      <c r="H747" s="4">
        <f t="shared" si="47"/>
        <v>-0.44915255430266754</v>
      </c>
    </row>
    <row r="748" spans="1:8" x14ac:dyDescent="0.35">
      <c r="A748" s="1" t="s">
        <v>1484</v>
      </c>
      <c r="B748" s="1" t="s">
        <v>3197</v>
      </c>
      <c r="C748" s="1"/>
      <c r="D748">
        <f t="shared" si="45"/>
        <v>0.25485745822073252</v>
      </c>
      <c r="E748">
        <f t="shared" si="46"/>
        <v>0.250420002308894</v>
      </c>
      <c r="G748">
        <f t="shared" si="48"/>
        <v>0.25036989938350018</v>
      </c>
      <c r="H748" s="4">
        <f t="shared" si="47"/>
        <v>-0.20534007856110037</v>
      </c>
    </row>
    <row r="749" spans="1:8" x14ac:dyDescent="0.35">
      <c r="A749" s="1" t="s">
        <v>1486</v>
      </c>
      <c r="B749" s="1" t="s">
        <v>1275</v>
      </c>
      <c r="C749" s="1"/>
      <c r="D749">
        <f t="shared" si="45"/>
        <v>0.25482386117414352</v>
      </c>
      <c r="E749">
        <f t="shared" si="46"/>
        <v>0.2499317566341949</v>
      </c>
      <c r="G749">
        <f t="shared" si="48"/>
        <v>0.24994242869952643</v>
      </c>
      <c r="H749" s="4">
        <f t="shared" si="47"/>
        <v>4.3691932757328189E-2</v>
      </c>
    </row>
    <row r="750" spans="1:8" x14ac:dyDescent="0.35">
      <c r="A750" s="1" t="s">
        <v>1488</v>
      </c>
      <c r="B750" s="1" t="s">
        <v>1277</v>
      </c>
      <c r="C750" s="1"/>
      <c r="D750">
        <f t="shared" si="45"/>
        <v>0.25479031294127169</v>
      </c>
      <c r="E750">
        <f t="shared" si="46"/>
        <v>0.24944296144258221</v>
      </c>
      <c r="G750">
        <f t="shared" si="48"/>
        <v>0.24951580742241219</v>
      </c>
      <c r="H750" s="4">
        <f t="shared" si="47"/>
        <v>0.2979206884461405</v>
      </c>
    </row>
    <row r="751" spans="1:8" x14ac:dyDescent="0.35">
      <c r="A751" s="1" t="s">
        <v>1490</v>
      </c>
      <c r="B751" s="1" t="s">
        <v>2144</v>
      </c>
      <c r="C751" s="1"/>
      <c r="D751">
        <f t="shared" si="45"/>
        <v>0.25475681339211786</v>
      </c>
      <c r="E751">
        <f t="shared" si="46"/>
        <v>0.24919835739111287</v>
      </c>
      <c r="G751">
        <f t="shared" si="48"/>
        <v>0.24909003292630416</v>
      </c>
      <c r="H751" s="4">
        <f t="shared" si="47"/>
        <v>-0.44267646885676193</v>
      </c>
    </row>
    <row r="752" spans="1:8" x14ac:dyDescent="0.35">
      <c r="A752" s="1" t="s">
        <v>1492</v>
      </c>
      <c r="B752" s="1" t="s">
        <v>2614</v>
      </c>
      <c r="C752" s="1"/>
      <c r="D752">
        <f t="shared" si="45"/>
        <v>0.25472336239718496</v>
      </c>
      <c r="E752">
        <f t="shared" si="46"/>
        <v>0.24870873560091777</v>
      </c>
      <c r="G752">
        <f t="shared" si="48"/>
        <v>0.24866510259731456</v>
      </c>
      <c r="H752" s="4">
        <f t="shared" si="47"/>
        <v>-0.17812206359169025</v>
      </c>
    </row>
    <row r="753" spans="1:8" x14ac:dyDescent="0.35">
      <c r="A753" s="1" t="s">
        <v>1494</v>
      </c>
      <c r="B753" s="1" t="s">
        <v>2615</v>
      </c>
      <c r="C753" s="1"/>
      <c r="D753">
        <f t="shared" si="45"/>
        <v>0.2546899598274755</v>
      </c>
      <c r="E753">
        <f t="shared" si="46"/>
        <v>0.24821856119007474</v>
      </c>
      <c r="G753">
        <f t="shared" si="48"/>
        <v>0.2482410138326685</v>
      </c>
      <c r="H753" s="4">
        <f t="shared" si="47"/>
        <v>9.1561508563042793E-2</v>
      </c>
    </row>
    <row r="754" spans="1:8" x14ac:dyDescent="0.35">
      <c r="A754" s="1" t="s">
        <v>1496</v>
      </c>
      <c r="B754" s="1" t="s">
        <v>2616</v>
      </c>
      <c r="C754" s="1"/>
      <c r="D754">
        <f t="shared" si="45"/>
        <v>0.25465660555448888</v>
      </c>
      <c r="E754">
        <f t="shared" si="46"/>
        <v>0.24772783290972311</v>
      </c>
      <c r="G754">
        <f t="shared" si="48"/>
        <v>0.24781776404167033</v>
      </c>
      <c r="H754" s="4">
        <f t="shared" si="47"/>
        <v>0.36635198396539614</v>
      </c>
    </row>
    <row r="755" spans="1:8" x14ac:dyDescent="0.35">
      <c r="A755" s="1" t="s">
        <v>1498</v>
      </c>
      <c r="B755" s="1" t="s">
        <v>2145</v>
      </c>
      <c r="C755" s="1"/>
      <c r="D755">
        <f t="shared" si="45"/>
        <v>0.25462329945021883</v>
      </c>
      <c r="E755">
        <f t="shared" si="46"/>
        <v>0.24748226067705428</v>
      </c>
      <c r="G755">
        <f t="shared" si="48"/>
        <v>0.24739535064507834</v>
      </c>
      <c r="H755" s="4">
        <f t="shared" si="47"/>
        <v>-0.3537727722120465</v>
      </c>
    </row>
    <row r="756" spans="1:8" x14ac:dyDescent="0.35">
      <c r="A756" s="1" t="s">
        <v>1500</v>
      </c>
      <c r="B756" s="1" t="s">
        <v>3198</v>
      </c>
      <c r="C756" s="1"/>
      <c r="D756">
        <f t="shared" si="45"/>
        <v>0.25459004138715141</v>
      </c>
      <c r="E756">
        <f t="shared" si="46"/>
        <v>0.24699069924154979</v>
      </c>
      <c r="G756">
        <f t="shared" si="48"/>
        <v>0.24697377107484897</v>
      </c>
      <c r="H756" s="4">
        <f t="shared" si="47"/>
        <v>-6.8834767680270303E-2</v>
      </c>
    </row>
    <row r="757" spans="1:8" x14ac:dyDescent="0.35">
      <c r="A757" s="1" t="s">
        <v>1502</v>
      </c>
      <c r="B757" s="1" t="s">
        <v>3199</v>
      </c>
      <c r="C757" s="1"/>
      <c r="D757">
        <f t="shared" si="45"/>
        <v>0.25455683123826184</v>
      </c>
      <c r="E757">
        <f t="shared" si="46"/>
        <v>0.24649858079580092</v>
      </c>
      <c r="G757">
        <f t="shared" si="48"/>
        <v>0.24655302277464841</v>
      </c>
      <c r="H757" s="4">
        <f t="shared" si="47"/>
        <v>0.22114411839191384</v>
      </c>
    </row>
    <row r="758" spans="1:8" x14ac:dyDescent="0.35">
      <c r="A758" s="1" t="s">
        <v>1504</v>
      </c>
      <c r="B758" s="1" t="s">
        <v>1289</v>
      </c>
      <c r="C758" s="1"/>
      <c r="D758">
        <f t="shared" si="45"/>
        <v>0.25452366887701255</v>
      </c>
      <c r="E758">
        <f t="shared" si="46"/>
        <v>0.24625231229932198</v>
      </c>
      <c r="G758">
        <f t="shared" si="48"/>
        <v>0.24613310319914206</v>
      </c>
      <c r="H758" s="4">
        <f t="shared" si="47"/>
        <v>-0.48385786815963172</v>
      </c>
    </row>
    <row r="759" spans="1:8" x14ac:dyDescent="0.35">
      <c r="A759" s="1" t="s">
        <v>1506</v>
      </c>
      <c r="B759" s="1" t="s">
        <v>1291</v>
      </c>
      <c r="C759" s="1"/>
      <c r="D759">
        <f t="shared" si="45"/>
        <v>0.25449055417735061</v>
      </c>
      <c r="E759">
        <f t="shared" si="46"/>
        <v>0.24575935596727688</v>
      </c>
      <c r="G759">
        <f t="shared" si="48"/>
        <v>0.24571400981461977</v>
      </c>
      <c r="H759" s="4">
        <f t="shared" si="47"/>
        <v>-0.18386235459733058</v>
      </c>
    </row>
    <row r="760" spans="1:8" x14ac:dyDescent="0.35">
      <c r="A760" s="1" t="s">
        <v>1508</v>
      </c>
      <c r="B760" s="1" t="s">
        <v>1293</v>
      </c>
      <c r="C760" s="1"/>
      <c r="D760">
        <f t="shared" si="45"/>
        <v>0.25445748701370513</v>
      </c>
      <c r="E760">
        <f t="shared" si="46"/>
        <v>0.24526583945746125</v>
      </c>
      <c r="G760">
        <f t="shared" si="48"/>
        <v>0.24529574009811483</v>
      </c>
      <c r="H760" s="4">
        <f t="shared" si="47"/>
        <v>0.12110915450525006</v>
      </c>
    </row>
    <row r="761" spans="1:8" x14ac:dyDescent="0.35">
      <c r="A761" s="1" t="s">
        <v>1510</v>
      </c>
      <c r="B761" s="1" t="s">
        <v>1295</v>
      </c>
      <c r="C761" s="1"/>
      <c r="D761">
        <f t="shared" si="45"/>
        <v>0.25442446726098517</v>
      </c>
      <c r="E761">
        <f t="shared" si="46"/>
        <v>0.24477176149529495</v>
      </c>
      <c r="G761">
        <f t="shared" si="48"/>
        <v>0.24487829153831342</v>
      </c>
      <c r="H761" s="4">
        <f t="shared" si="47"/>
        <v>0.43103528031940286</v>
      </c>
    </row>
    <row r="762" spans="1:8" x14ac:dyDescent="0.35">
      <c r="A762" s="1" t="s">
        <v>1512</v>
      </c>
      <c r="B762" s="1" t="s">
        <v>2147</v>
      </c>
      <c r="C762" s="1"/>
      <c r="D762">
        <f t="shared" si="45"/>
        <v>0.2543914947945769</v>
      </c>
      <c r="E762">
        <f t="shared" si="46"/>
        <v>0.24452451157008376</v>
      </c>
      <c r="G762">
        <f t="shared" si="48"/>
        <v>0.24446166163453142</v>
      </c>
      <c r="H762" s="4">
        <f t="shared" si="47"/>
        <v>-0.25410523501201432</v>
      </c>
    </row>
    <row r="763" spans="1:8" x14ac:dyDescent="0.35">
      <c r="A763" s="1" t="s">
        <v>1514</v>
      </c>
      <c r="B763" s="1" t="s">
        <v>2148</v>
      </c>
      <c r="C763" s="1"/>
      <c r="D763">
        <f t="shared" si="45"/>
        <v>0.25435856949034169</v>
      </c>
      <c r="E763">
        <f t="shared" si="46"/>
        <v>0.24402958903002173</v>
      </c>
      <c r="G763">
        <f t="shared" si="48"/>
        <v>0.24404584789719763</v>
      </c>
      <c r="H763" s="4">
        <f t="shared" si="47"/>
        <v>6.5666472964576172E-2</v>
      </c>
    </row>
    <row r="764" spans="1:8" x14ac:dyDescent="0.35">
      <c r="A764" s="1" t="s">
        <v>1516</v>
      </c>
      <c r="B764" s="1" t="s">
        <v>2149</v>
      </c>
      <c r="C764" s="1"/>
      <c r="D764">
        <f t="shared" si="45"/>
        <v>0.25432569122461335</v>
      </c>
      <c r="E764">
        <f t="shared" si="46"/>
        <v>0.24353410183206192</v>
      </c>
      <c r="G764">
        <f t="shared" si="48"/>
        <v>0.24363084784785372</v>
      </c>
      <c r="H764" s="4">
        <f t="shared" si="47"/>
        <v>0.39032939039418402</v>
      </c>
    </row>
    <row r="765" spans="1:8" x14ac:dyDescent="0.35">
      <c r="A765" s="1" t="s">
        <v>1518</v>
      </c>
      <c r="B765" s="1" t="s">
        <v>3200</v>
      </c>
      <c r="C765" s="1"/>
      <c r="D765">
        <f t="shared" si="45"/>
        <v>0.2542928598741962</v>
      </c>
      <c r="E765">
        <f t="shared" si="46"/>
        <v>0.24328614608344612</v>
      </c>
      <c r="G765">
        <f t="shared" si="48"/>
        <v>0.24321665901867107</v>
      </c>
      <c r="H765" s="4">
        <f t="shared" si="47"/>
        <v>-0.2801373774454774</v>
      </c>
    </row>
    <row r="766" spans="1:8" x14ac:dyDescent="0.35">
      <c r="A766" s="1" t="s">
        <v>1520</v>
      </c>
      <c r="B766" s="1" t="s">
        <v>2150</v>
      </c>
      <c r="C766" s="1"/>
      <c r="D766">
        <f t="shared" si="45"/>
        <v>0.25426007531636208</v>
      </c>
      <c r="E766">
        <f t="shared" si="46"/>
        <v>0.24278980947867654</v>
      </c>
      <c r="G766">
        <f t="shared" si="48"/>
        <v>0.24280327895273501</v>
      </c>
      <c r="H766" s="4">
        <f t="shared" si="47"/>
        <v>5.4245394396135183E-2</v>
      </c>
    </row>
    <row r="767" spans="1:8" x14ac:dyDescent="0.35">
      <c r="A767" s="1" t="s">
        <v>1522</v>
      </c>
      <c r="B767" s="1" t="s">
        <v>2151</v>
      </c>
      <c r="C767" s="1"/>
      <c r="D767">
        <f t="shared" si="45"/>
        <v>0.25422733742884879</v>
      </c>
      <c r="E767">
        <f t="shared" si="46"/>
        <v>0.24229290498293096</v>
      </c>
      <c r="G767">
        <f t="shared" si="48"/>
        <v>0.24239070520395956</v>
      </c>
      <c r="H767" s="4">
        <f t="shared" si="47"/>
        <v>0.39345704960180861</v>
      </c>
    </row>
    <row r="768" spans="1:8" x14ac:dyDescent="0.35">
      <c r="A768" s="1" t="s">
        <v>1524</v>
      </c>
      <c r="B768" s="1" t="s">
        <v>1305</v>
      </c>
      <c r="C768" s="1"/>
      <c r="D768">
        <f t="shared" si="45"/>
        <v>0.25419464608985715</v>
      </c>
      <c r="E768">
        <f t="shared" si="46"/>
        <v>0.24204423936955091</v>
      </c>
      <c r="G768">
        <f t="shared" si="48"/>
        <v>0.24197893533691683</v>
      </c>
      <c r="H768" s="4">
        <f t="shared" si="47"/>
        <v>-0.26252295069695286</v>
      </c>
    </row>
    <row r="769" spans="1:8" x14ac:dyDescent="0.35">
      <c r="A769" s="1" t="s">
        <v>1526</v>
      </c>
      <c r="B769" s="1" t="s">
        <v>1307</v>
      </c>
      <c r="C769" s="1"/>
      <c r="D769">
        <f t="shared" si="45"/>
        <v>0.2541620011780491</v>
      </c>
      <c r="E769">
        <f t="shared" si="46"/>
        <v>0.2415464805965484</v>
      </c>
      <c r="G769">
        <f t="shared" si="48"/>
        <v>0.24156796692660976</v>
      </c>
      <c r="H769" s="4">
        <f t="shared" si="47"/>
        <v>8.6284970577610309E-2</v>
      </c>
    </row>
    <row r="770" spans="1:8" x14ac:dyDescent="0.35">
      <c r="A770" s="1" t="s">
        <v>1528</v>
      </c>
      <c r="B770" s="1" t="s">
        <v>2153</v>
      </c>
      <c r="C770" s="1"/>
      <c r="D770">
        <f t="shared" si="45"/>
        <v>0.25412940257254524</v>
      </c>
      <c r="E770">
        <f t="shared" si="46"/>
        <v>0.24129738710999321</v>
      </c>
      <c r="G770">
        <f t="shared" si="48"/>
        <v>0.24115779755878464</v>
      </c>
      <c r="H770" s="4">
        <f t="shared" si="47"/>
        <v>-0.56013949287558873</v>
      </c>
    </row>
    <row r="771" spans="1:8" x14ac:dyDescent="0.35">
      <c r="A771" s="1" t="s">
        <v>1530</v>
      </c>
      <c r="B771" s="1" t="s">
        <v>2617</v>
      </c>
      <c r="C771" s="1"/>
      <c r="D771">
        <f t="shared" si="45"/>
        <v>0.25409685015292255</v>
      </c>
      <c r="E771">
        <f t="shared" si="46"/>
        <v>0.24079877111733122</v>
      </c>
      <c r="G771">
        <f t="shared" si="48"/>
        <v>0.24074842482970382</v>
      </c>
      <c r="H771" s="4">
        <f t="shared" si="47"/>
        <v>-0.2018165322303922</v>
      </c>
    </row>
    <row r="772" spans="1:8" x14ac:dyDescent="0.35">
      <c r="A772" s="1" t="s">
        <v>1532</v>
      </c>
      <c r="B772" s="1" t="s">
        <v>2618</v>
      </c>
      <c r="C772" s="1"/>
      <c r="D772">
        <f t="shared" si="45"/>
        <v>0.25406434379921222</v>
      </c>
      <c r="E772">
        <f t="shared" si="46"/>
        <v>0.24029958200271248</v>
      </c>
      <c r="G772">
        <f t="shared" si="48"/>
        <v>0.24033984634608885</v>
      </c>
      <c r="H772" s="4">
        <f t="shared" si="47"/>
        <v>0.16123377566423791</v>
      </c>
    </row>
    <row r="773" spans="1:8" x14ac:dyDescent="0.35">
      <c r="A773" s="1" t="s">
        <v>1534</v>
      </c>
      <c r="B773" s="1" t="s">
        <v>1313</v>
      </c>
      <c r="C773" s="1"/>
      <c r="D773">
        <f t="shared" si="45"/>
        <v>0.25403188339189742</v>
      </c>
      <c r="E773">
        <f t="shared" si="46"/>
        <v>0.24004977211264766</v>
      </c>
      <c r="G773">
        <f t="shared" si="48"/>
        <v>0.23993205972475096</v>
      </c>
      <c r="H773" s="4">
        <f t="shared" si="47"/>
        <v>-0.47100853376269569</v>
      </c>
    </row>
    <row r="774" spans="1:8" x14ac:dyDescent="0.35">
      <c r="A774" s="1" t="s">
        <v>1536</v>
      </c>
      <c r="B774" s="1" t="s">
        <v>1315</v>
      </c>
      <c r="C774" s="1"/>
      <c r="D774">
        <f t="shared" ref="D774:D808" si="49">1/(LOG10(A774))</f>
        <v>0.25399946881191093</v>
      </c>
      <c r="E774">
        <f t="shared" ref="E774:E808" si="50">LOG10(B774)</f>
        <v>0.2395497208404731</v>
      </c>
      <c r="G774">
        <f t="shared" si="48"/>
        <v>0.2395250625932448</v>
      </c>
      <c r="H774" s="4">
        <f t="shared" ref="H774:H808" si="51">1000*(POWER(10,G774)-B774)</f>
        <v>-9.8563310751753619E-2</v>
      </c>
    </row>
    <row r="775" spans="1:8" x14ac:dyDescent="0.35">
      <c r="A775" s="1" t="s">
        <v>1538</v>
      </c>
      <c r="B775" s="1" t="s">
        <v>1317</v>
      </c>
      <c r="C775" s="1"/>
      <c r="D775">
        <f t="shared" si="49"/>
        <v>0.25396709994063299</v>
      </c>
      <c r="E775">
        <f t="shared" si="50"/>
        <v>0.23904909314019149</v>
      </c>
      <c r="G775">
        <f t="shared" si="48"/>
        <v>0.23911885258921473</v>
      </c>
      <c r="H775" s="4">
        <f t="shared" si="51"/>
        <v>0.27854970561236314</v>
      </c>
    </row>
    <row r="776" spans="1:8" x14ac:dyDescent="0.35">
      <c r="A776" s="1" t="s">
        <v>1540</v>
      </c>
      <c r="B776" s="1" t="s">
        <v>2621</v>
      </c>
      <c r="C776" s="1"/>
      <c r="D776">
        <f t="shared" si="49"/>
        <v>0.25393477665988923</v>
      </c>
      <c r="E776">
        <f t="shared" si="50"/>
        <v>0.23879856271391703</v>
      </c>
      <c r="G776">
        <f t="shared" si="48"/>
        <v>0.2387134273603948</v>
      </c>
      <c r="H776" s="4">
        <f t="shared" si="51"/>
        <v>-0.33968911315351846</v>
      </c>
    </row>
    <row r="777" spans="1:8" x14ac:dyDescent="0.35">
      <c r="A777" s="1" t="s">
        <v>1542</v>
      </c>
      <c r="B777" s="1" t="s">
        <v>2154</v>
      </c>
      <c r="C777" s="1"/>
      <c r="D777">
        <f t="shared" si="49"/>
        <v>0.25390249885194832</v>
      </c>
      <c r="E777">
        <f t="shared" si="50"/>
        <v>0.2382970678753939</v>
      </c>
      <c r="G777">
        <f t="shared" si="48"/>
        <v>0.23830878456480775</v>
      </c>
      <c r="H777" s="4">
        <f t="shared" si="51"/>
        <v>4.6700715317093966E-2</v>
      </c>
    </row>
    <row r="778" spans="1:8" x14ac:dyDescent="0.35">
      <c r="A778" s="1" t="s">
        <v>1544</v>
      </c>
      <c r="B778" s="1" t="s">
        <v>1321</v>
      </c>
      <c r="C778" s="1"/>
      <c r="D778">
        <f t="shared" si="49"/>
        <v>0.25387026639951982</v>
      </c>
      <c r="E778">
        <f t="shared" si="50"/>
        <v>0.2380461031287954</v>
      </c>
      <c r="G778">
        <f t="shared" si="48"/>
        <v>0.23790492187073653</v>
      </c>
      <c r="H778" s="4">
        <f t="shared" si="51"/>
        <v>-0.56230021642234007</v>
      </c>
    </row>
    <row r="779" spans="1:8" x14ac:dyDescent="0.35">
      <c r="A779" s="1" t="s">
        <v>1546</v>
      </c>
      <c r="B779" s="1" t="s">
        <v>1323</v>
      </c>
      <c r="C779" s="1"/>
      <c r="D779">
        <f t="shared" si="49"/>
        <v>0.25383807918575213</v>
      </c>
      <c r="E779">
        <f t="shared" si="50"/>
        <v>0.23754373814287447</v>
      </c>
      <c r="G779">
        <f t="shared" si="48"/>
        <v>0.23750183695595695</v>
      </c>
      <c r="H779" s="4">
        <f t="shared" si="51"/>
        <v>-0.16671120922651106</v>
      </c>
    </row>
    <row r="780" spans="1:8" x14ac:dyDescent="0.35">
      <c r="A780" s="1" t="s">
        <v>1548</v>
      </c>
      <c r="B780" s="1" t="s">
        <v>1325</v>
      </c>
      <c r="C780" s="1"/>
      <c r="D780">
        <f t="shared" si="49"/>
        <v>0.25380593709423022</v>
      </c>
      <c r="E780">
        <f t="shared" si="50"/>
        <v>0.23704079137919079</v>
      </c>
      <c r="G780">
        <f t="shared" si="48"/>
        <v>0.23709952750861873</v>
      </c>
      <c r="H780" s="4">
        <f t="shared" si="51"/>
        <v>0.23344854561768713</v>
      </c>
    </row>
    <row r="781" spans="1:8" x14ac:dyDescent="0.35">
      <c r="A781" s="1" t="s">
        <v>1550</v>
      </c>
      <c r="B781" s="1" t="s">
        <v>2157</v>
      </c>
      <c r="C781" s="1"/>
      <c r="D781">
        <f t="shared" si="49"/>
        <v>0.25377384000897352</v>
      </c>
      <c r="E781">
        <f t="shared" si="50"/>
        <v>0.23678909940929294</v>
      </c>
      <c r="G781">
        <f t="shared" si="48"/>
        <v>0.23669799122710344</v>
      </c>
      <c r="H781" s="4">
        <f t="shared" si="51"/>
        <v>-0.36184003471095849</v>
      </c>
    </row>
    <row r="782" spans="1:8" x14ac:dyDescent="0.35">
      <c r="A782" s="1" t="s">
        <v>1552</v>
      </c>
      <c r="B782" s="1" t="s">
        <v>2158</v>
      </c>
      <c r="C782" s="1"/>
      <c r="D782">
        <f t="shared" si="49"/>
        <v>0.25374178781443379</v>
      </c>
      <c r="E782">
        <f t="shared" si="50"/>
        <v>0.23628527744802852</v>
      </c>
      <c r="G782">
        <f t="shared" si="48"/>
        <v>0.23629722581891599</v>
      </c>
      <c r="H782" s="4">
        <f t="shared" si="51"/>
        <v>4.74040705016332E-2</v>
      </c>
    </row>
    <row r="783" spans="1:8" x14ac:dyDescent="0.35">
      <c r="A783" s="1" t="s">
        <v>1554</v>
      </c>
      <c r="B783" s="1" t="s">
        <v>1329</v>
      </c>
      <c r="C783" s="1"/>
      <c r="D783">
        <f t="shared" si="49"/>
        <v>0.25370978039549313</v>
      </c>
      <c r="E783">
        <f t="shared" si="50"/>
        <v>0.23603314711763596</v>
      </c>
      <c r="G783">
        <f t="shared" si="48"/>
        <v>0.23589722900193522</v>
      </c>
      <c r="H783" s="4">
        <f t="shared" si="51"/>
        <v>-0.53883801004683818</v>
      </c>
    </row>
    <row r="784" spans="1:8" x14ac:dyDescent="0.35">
      <c r="A784" s="1" t="s">
        <v>1556</v>
      </c>
      <c r="B784" s="1" t="s">
        <v>1331</v>
      </c>
      <c r="C784" s="1"/>
      <c r="D784">
        <f t="shared" si="49"/>
        <v>0.25367781763746172</v>
      </c>
      <c r="E784">
        <f t="shared" si="50"/>
        <v>0.2355284469075489</v>
      </c>
      <c r="G784">
        <f t="shared" si="48"/>
        <v>0.23549799850347597</v>
      </c>
      <c r="H784" s="4">
        <f t="shared" si="51"/>
        <v>-0.12058504391632141</v>
      </c>
    </row>
    <row r="785" spans="1:8" x14ac:dyDescent="0.35">
      <c r="A785" s="1" t="s">
        <v>1558</v>
      </c>
      <c r="B785" s="1" t="s">
        <v>1333</v>
      </c>
      <c r="C785" s="1"/>
      <c r="D785">
        <f t="shared" si="49"/>
        <v>0.25364589942607585</v>
      </c>
      <c r="E785">
        <f t="shared" si="50"/>
        <v>0.23502315949522348</v>
      </c>
      <c r="G785">
        <f t="shared" si="48"/>
        <v>0.23509953206085754</v>
      </c>
      <c r="H785" s="4">
        <f t="shared" si="51"/>
        <v>0.30214430681718696</v>
      </c>
    </row>
    <row r="786" spans="1:8" x14ac:dyDescent="0.35">
      <c r="A786" s="1" t="s">
        <v>1560</v>
      </c>
      <c r="B786" s="1" t="s">
        <v>2623</v>
      </c>
      <c r="C786" s="1"/>
      <c r="D786">
        <f t="shared" si="49"/>
        <v>0.25361402564749563</v>
      </c>
      <c r="E786">
        <f t="shared" si="50"/>
        <v>0.23477029516091652</v>
      </c>
      <c r="G786">
        <f t="shared" si="48"/>
        <v>0.23470182742074996</v>
      </c>
      <c r="H786" s="4">
        <f t="shared" si="51"/>
        <v>-0.27066851753776433</v>
      </c>
    </row>
    <row r="787" spans="1:8" x14ac:dyDescent="0.35">
      <c r="A787" s="1" t="s">
        <v>1562</v>
      </c>
      <c r="B787" s="1" t="s">
        <v>2624</v>
      </c>
      <c r="C787" s="1"/>
      <c r="D787">
        <f t="shared" si="49"/>
        <v>0.25358219618830347</v>
      </c>
      <c r="E787">
        <f t="shared" si="50"/>
        <v>0.23426412437878932</v>
      </c>
      <c r="G787">
        <f t="shared" si="48"/>
        <v>0.23430488233968561</v>
      </c>
      <c r="H787" s="4">
        <f t="shared" si="51"/>
        <v>0.16095802723548047</v>
      </c>
    </row>
    <row r="788" spans="1:8" x14ac:dyDescent="0.35">
      <c r="A788" s="1" t="s">
        <v>1564</v>
      </c>
      <c r="B788" s="1" t="s">
        <v>1337</v>
      </c>
      <c r="C788" s="1"/>
      <c r="D788">
        <f t="shared" si="49"/>
        <v>0.25355041093550124</v>
      </c>
      <c r="E788">
        <f t="shared" si="50"/>
        <v>0.23401081758717934</v>
      </c>
      <c r="G788">
        <f t="shared" ref="G788:G851" si="52" xml:space="preserve"> 18799.2725*D788^4 - 19257.8118*D788^3 + 7499.00424*D788^2 - 1301.88992*D788 + 84.4443284</f>
        <v>0.23390869458337704</v>
      </c>
      <c r="H788" s="4">
        <f t="shared" si="51"/>
        <v>-0.40299441393676361</v>
      </c>
    </row>
    <row r="789" spans="1:8" x14ac:dyDescent="0.35">
      <c r="A789" s="1" t="s">
        <v>1566</v>
      </c>
      <c r="B789" s="1" t="s">
        <v>1339</v>
      </c>
      <c r="C789" s="1"/>
      <c r="D789">
        <f t="shared" si="49"/>
        <v>0.25351866977650889</v>
      </c>
      <c r="E789">
        <f t="shared" si="50"/>
        <v>0.2335037603411344</v>
      </c>
      <c r="G789">
        <f t="shared" si="52"/>
        <v>0.23351326192748445</v>
      </c>
      <c r="H789" s="4">
        <f t="shared" si="51"/>
        <v>3.7455907117678322E-2</v>
      </c>
    </row>
    <row r="790" spans="1:8" x14ac:dyDescent="0.35">
      <c r="A790" s="1" t="s">
        <v>1568</v>
      </c>
      <c r="B790" s="1" t="s">
        <v>3201</v>
      </c>
      <c r="C790" s="1"/>
      <c r="D790">
        <f t="shared" si="49"/>
        <v>0.25348697259916225</v>
      </c>
      <c r="E790">
        <f t="shared" si="50"/>
        <v>0.23325000954110028</v>
      </c>
      <c r="G790">
        <f t="shared" si="52"/>
        <v>0.23311858215670611</v>
      </c>
      <c r="H790" s="4">
        <f t="shared" si="51"/>
        <v>-0.51770916226390185</v>
      </c>
    </row>
    <row r="791" spans="1:8" x14ac:dyDescent="0.35">
      <c r="A791" s="1" t="s">
        <v>1570</v>
      </c>
      <c r="B791" s="1" t="s">
        <v>3202</v>
      </c>
      <c r="C791" s="1"/>
      <c r="D791">
        <f t="shared" si="49"/>
        <v>0.25345531929171083</v>
      </c>
      <c r="E791">
        <f t="shared" si="50"/>
        <v>0.23274206272073686</v>
      </c>
      <c r="G791">
        <f t="shared" si="52"/>
        <v>0.23272465306531842</v>
      </c>
      <c r="H791" s="4">
        <f t="shared" si="51"/>
        <v>-6.8507673936402114E-2</v>
      </c>
    </row>
    <row r="792" spans="1:8" x14ac:dyDescent="0.35">
      <c r="A792" s="1" t="s">
        <v>1572</v>
      </c>
      <c r="B792" s="1" t="s">
        <v>2625</v>
      </c>
      <c r="C792" s="1"/>
      <c r="D792">
        <f t="shared" si="49"/>
        <v>0.25342370974281608</v>
      </c>
      <c r="E792">
        <f t="shared" si="50"/>
        <v>0.23223352111473364</v>
      </c>
      <c r="G792">
        <f t="shared" si="52"/>
        <v>0.23233147245694852</v>
      </c>
      <c r="H792" s="4">
        <f t="shared" si="51"/>
        <v>0.38504241967363129</v>
      </c>
    </row>
    <row r="793" spans="1:8" x14ac:dyDescent="0.35">
      <c r="A793" s="1" t="s">
        <v>1574</v>
      </c>
      <c r="B793" s="1" t="s">
        <v>1345</v>
      </c>
      <c r="C793" s="1"/>
      <c r="D793">
        <f t="shared" si="49"/>
        <v>0.25339214384154912</v>
      </c>
      <c r="E793">
        <f t="shared" si="50"/>
        <v>0.2319790268315042</v>
      </c>
      <c r="G793">
        <f t="shared" si="52"/>
        <v>0.23193903814426164</v>
      </c>
      <c r="H793" s="4">
        <f t="shared" si="51"/>
        <v>-0.15707673614095974</v>
      </c>
    </row>
    <row r="794" spans="1:8" x14ac:dyDescent="0.35">
      <c r="A794" s="1" t="s">
        <v>1576</v>
      </c>
      <c r="B794" s="1" t="s">
        <v>1347</v>
      </c>
      <c r="C794" s="1"/>
      <c r="D794">
        <f t="shared" si="49"/>
        <v>0.25336062147738914</v>
      </c>
      <c r="E794">
        <f t="shared" si="50"/>
        <v>0.2314695904306813</v>
      </c>
      <c r="G794">
        <f t="shared" si="52"/>
        <v>0.23154734794941589</v>
      </c>
      <c r="H794" s="4">
        <f t="shared" si="51"/>
        <v>0.30511710294711669</v>
      </c>
    </row>
    <row r="795" spans="1:8" x14ac:dyDescent="0.35">
      <c r="A795" s="1" t="s">
        <v>1578</v>
      </c>
      <c r="B795" s="1" t="s">
        <v>2160</v>
      </c>
      <c r="C795" s="1"/>
      <c r="D795">
        <f t="shared" si="49"/>
        <v>0.25332914254022104</v>
      </c>
      <c r="E795">
        <f t="shared" si="50"/>
        <v>0.23121464796260105</v>
      </c>
      <c r="G795">
        <f t="shared" si="52"/>
        <v>0.23115639970380641</v>
      </c>
      <c r="H795" s="4">
        <f t="shared" si="51"/>
        <v>-0.22839372118088619</v>
      </c>
    </row>
    <row r="796" spans="1:8" x14ac:dyDescent="0.35">
      <c r="A796" s="1" t="s">
        <v>1580</v>
      </c>
      <c r="B796" s="1" t="s">
        <v>2161</v>
      </c>
      <c r="C796" s="1"/>
      <c r="D796">
        <f t="shared" si="49"/>
        <v>0.25329770692033382</v>
      </c>
      <c r="E796">
        <f t="shared" si="50"/>
        <v>0.23070431361256905</v>
      </c>
      <c r="G796">
        <f t="shared" si="52"/>
        <v>0.2307661912475254</v>
      </c>
      <c r="H796" s="4">
        <f t="shared" si="51"/>
        <v>0.24237322832765251</v>
      </c>
    </row>
    <row r="797" spans="1:8" x14ac:dyDescent="0.35">
      <c r="A797" s="1" t="s">
        <v>1582</v>
      </c>
      <c r="B797" s="1" t="s">
        <v>1351</v>
      </c>
      <c r="C797" s="1"/>
      <c r="D797">
        <f t="shared" si="49"/>
        <v>0.25326631450841836</v>
      </c>
      <c r="E797">
        <f t="shared" si="50"/>
        <v>0.23044892137827391</v>
      </c>
      <c r="G797">
        <f t="shared" si="52"/>
        <v>0.23037672043021473</v>
      </c>
      <c r="H797" s="4">
        <f t="shared" si="51"/>
        <v>-0.28259951382203496</v>
      </c>
    </row>
    <row r="798" spans="1:8" x14ac:dyDescent="0.35">
      <c r="A798" s="1" t="s">
        <v>1584</v>
      </c>
      <c r="B798" s="1" t="s">
        <v>1353</v>
      </c>
      <c r="C798" s="1"/>
      <c r="D798">
        <f t="shared" si="49"/>
        <v>0.25323496519556565</v>
      </c>
      <c r="E798">
        <f t="shared" si="50"/>
        <v>0.22993768590793387</v>
      </c>
      <c r="G798">
        <f t="shared" si="52"/>
        <v>0.22998798511018492</v>
      </c>
      <c r="H798" s="4">
        <f t="shared" si="51"/>
        <v>0.1966706810128116</v>
      </c>
    </row>
    <row r="799" spans="1:8" x14ac:dyDescent="0.35">
      <c r="A799" s="1" t="s">
        <v>1586</v>
      </c>
      <c r="B799" s="1" t="s">
        <v>2163</v>
      </c>
      <c r="C799" s="1"/>
      <c r="D799">
        <f t="shared" si="49"/>
        <v>0.2532036588732649</v>
      </c>
      <c r="E799">
        <f t="shared" si="50"/>
        <v>0.22968184231767583</v>
      </c>
      <c r="G799">
        <f t="shared" si="52"/>
        <v>0.22959998315495511</v>
      </c>
      <c r="H799" s="4">
        <f t="shared" si="51"/>
        <v>-0.31983346292419057</v>
      </c>
    </row>
    <row r="800" spans="1:8" x14ac:dyDescent="0.35">
      <c r="A800" s="1" t="s">
        <v>1588</v>
      </c>
      <c r="B800" s="1" t="s">
        <v>2164</v>
      </c>
      <c r="C800" s="1"/>
      <c r="D800">
        <f t="shared" si="49"/>
        <v>0.25317239543340159</v>
      </c>
      <c r="E800">
        <f t="shared" si="50"/>
        <v>0.22916970253910099</v>
      </c>
      <c r="G800">
        <f t="shared" si="52"/>
        <v>0.22921271244082675</v>
      </c>
      <c r="H800" s="4">
        <f t="shared" si="51"/>
        <v>0.16787087208891549</v>
      </c>
    </row>
    <row r="801" spans="1:8" x14ac:dyDescent="0.35">
      <c r="A801" s="1" t="s">
        <v>1590</v>
      </c>
      <c r="B801" s="1" t="s">
        <v>1357</v>
      </c>
      <c r="C801" s="1"/>
      <c r="D801">
        <f t="shared" si="49"/>
        <v>0.25314117476825543</v>
      </c>
      <c r="E801">
        <f t="shared" si="50"/>
        <v>0.2289134059946881</v>
      </c>
      <c r="G801">
        <f t="shared" si="52"/>
        <v>0.22882617085308254</v>
      </c>
      <c r="H801" s="4">
        <f t="shared" si="51"/>
        <v>-0.34023340241584599</v>
      </c>
    </row>
    <row r="802" spans="1:8" x14ac:dyDescent="0.35">
      <c r="A802" s="1" t="s">
        <v>1592</v>
      </c>
      <c r="B802" s="1" t="s">
        <v>1359</v>
      </c>
      <c r="C802" s="1"/>
      <c r="D802">
        <f t="shared" si="49"/>
        <v>0.25310999677049867</v>
      </c>
      <c r="E802">
        <f t="shared" si="50"/>
        <v>0.22840035870300471</v>
      </c>
      <c r="G802">
        <f t="shared" si="52"/>
        <v>0.22844035628570225</v>
      </c>
      <c r="H802" s="4">
        <f t="shared" si="51"/>
        <v>0.15583671734864524</v>
      </c>
    </row>
    <row r="803" spans="1:8" x14ac:dyDescent="0.35">
      <c r="A803" s="1" t="s">
        <v>1594</v>
      </c>
      <c r="B803" s="1" t="s">
        <v>1361</v>
      </c>
      <c r="C803" s="1"/>
      <c r="D803">
        <f t="shared" si="49"/>
        <v>0.25307886133319429</v>
      </c>
      <c r="E803">
        <f t="shared" si="50"/>
        <v>0.22814360759774177</v>
      </c>
      <c r="G803">
        <f t="shared" si="52"/>
        <v>0.22805526664159004</v>
      </c>
      <c r="H803" s="4">
        <f t="shared" si="51"/>
        <v>-0.34393567212709364</v>
      </c>
    </row>
    <row r="804" spans="1:8" x14ac:dyDescent="0.35">
      <c r="A804" s="1" t="s">
        <v>1596</v>
      </c>
      <c r="B804" s="1" t="s">
        <v>1363</v>
      </c>
      <c r="C804" s="1"/>
      <c r="D804">
        <f t="shared" si="49"/>
        <v>0.25304776834979381</v>
      </c>
      <c r="E804">
        <f t="shared" si="50"/>
        <v>0.22762964957100867</v>
      </c>
      <c r="G804">
        <f t="shared" si="52"/>
        <v>0.2276708998323187</v>
      </c>
      <c r="H804" s="4">
        <f t="shared" si="51"/>
        <v>0.16043261691600641</v>
      </c>
    </row>
    <row r="805" spans="1:8" x14ac:dyDescent="0.35">
      <c r="A805" s="1" t="s">
        <v>1598</v>
      </c>
      <c r="B805" s="1" t="s">
        <v>2627</v>
      </c>
      <c r="C805" s="1"/>
      <c r="D805">
        <f t="shared" si="49"/>
        <v>0.25301671771413586</v>
      </c>
      <c r="E805">
        <f t="shared" si="50"/>
        <v>0.22737244228963624</v>
      </c>
      <c r="G805">
        <f t="shared" si="52"/>
        <v>0.22728725377801595</v>
      </c>
      <c r="H805" s="4">
        <f t="shared" si="51"/>
        <v>-0.33107513736929661</v>
      </c>
    </row>
    <row r="806" spans="1:8" x14ac:dyDescent="0.35">
      <c r="A806" s="1" t="s">
        <v>1600</v>
      </c>
      <c r="B806" s="1" t="s">
        <v>2628</v>
      </c>
      <c r="C806" s="1"/>
      <c r="D806">
        <f t="shared" si="49"/>
        <v>0.2529857093204439</v>
      </c>
      <c r="E806">
        <f t="shared" si="50"/>
        <v>0.2268575702887235</v>
      </c>
      <c r="G806">
        <f t="shared" si="52"/>
        <v>0.2269043264076771</v>
      </c>
      <c r="H806" s="4">
        <f t="shared" si="51"/>
        <v>0.18152443434971133</v>
      </c>
    </row>
    <row r="807" spans="1:8" x14ac:dyDescent="0.35">
      <c r="A807" s="1" t="s">
        <v>1602</v>
      </c>
      <c r="B807" s="1" t="s">
        <v>1367</v>
      </c>
      <c r="C807" s="1"/>
      <c r="D807">
        <f t="shared" si="49"/>
        <v>0.25295474306332483</v>
      </c>
      <c r="E807">
        <f t="shared" si="50"/>
        <v>0.22659990520735745</v>
      </c>
      <c r="G807">
        <f t="shared" si="52"/>
        <v>0.22652211565876712</v>
      </c>
      <c r="H807" s="4">
        <f t="shared" si="51"/>
        <v>-0.30178520938672904</v>
      </c>
    </row>
    <row r="808" spans="1:8" x14ac:dyDescent="0.35">
      <c r="A808" s="1" t="s">
        <v>1604</v>
      </c>
      <c r="B808" s="1" t="s">
        <v>1369</v>
      </c>
      <c r="C808" s="1"/>
      <c r="D808">
        <f t="shared" si="49"/>
        <v>0.25292381883776682</v>
      </c>
      <c r="E808">
        <f t="shared" si="50"/>
        <v>0.22608411597582387</v>
      </c>
      <c r="G808">
        <f t="shared" si="52"/>
        <v>0.2261406194771638</v>
      </c>
      <c r="H808" s="4">
        <f t="shared" si="51"/>
        <v>0.21897947852766997</v>
      </c>
    </row>
    <row r="809" spans="1:8" x14ac:dyDescent="0.35">
      <c r="A809" s="1" t="s">
        <v>1606</v>
      </c>
      <c r="B809" s="1" t="s">
        <v>2630</v>
      </c>
      <c r="D809">
        <f t="shared" ref="D809:D872" si="53">1/(LOG10(A809))</f>
        <v>0.25289293653913775</v>
      </c>
      <c r="E809">
        <f t="shared" ref="E809:E872" si="54">LOG10(B809)</f>
        <v>0.22582599146189336</v>
      </c>
      <c r="G809">
        <f t="shared" si="52"/>
        <v>0.22575983581738512</v>
      </c>
      <c r="H809" s="4">
        <f t="shared" ref="H809:H872" si="55">1000*(POWER(10,G809)-B809)</f>
        <v>-0.25619786577202319</v>
      </c>
    </row>
    <row r="810" spans="1:8" x14ac:dyDescent="0.35">
      <c r="A810" s="1" t="s">
        <v>2635</v>
      </c>
      <c r="B810" s="1" t="s">
        <v>3203</v>
      </c>
      <c r="D810">
        <f t="shared" si="53"/>
        <v>0.25286209606318322</v>
      </c>
      <c r="E810">
        <f t="shared" si="54"/>
        <v>0.22530928172586284</v>
      </c>
      <c r="G810">
        <f t="shared" si="52"/>
        <v>0.2253797626425893</v>
      </c>
      <c r="H810" s="4">
        <f t="shared" si="55"/>
        <v>0.2726664824601599</v>
      </c>
    </row>
    <row r="811" spans="1:8" x14ac:dyDescent="0.35">
      <c r="A811" s="1" t="s">
        <v>2636</v>
      </c>
      <c r="B811" s="1" t="s">
        <v>1373</v>
      </c>
      <c r="D811">
        <f t="shared" si="53"/>
        <v>0.25283129730602488</v>
      </c>
      <c r="E811">
        <f t="shared" si="54"/>
        <v>0.22505069613804879</v>
      </c>
      <c r="G811">
        <f t="shared" si="52"/>
        <v>0.22500039792400628</v>
      </c>
      <c r="H811" s="4">
        <f t="shared" si="55"/>
        <v>-0.19444366603127428</v>
      </c>
    </row>
    <row r="812" spans="1:8" x14ac:dyDescent="0.35">
      <c r="A812" s="1" t="s">
        <v>2637</v>
      </c>
      <c r="B812" s="1" t="s">
        <v>1375</v>
      </c>
      <c r="D812">
        <f t="shared" si="53"/>
        <v>0.2528005401641587</v>
      </c>
      <c r="E812">
        <f t="shared" si="54"/>
        <v>0.22453306260608574</v>
      </c>
      <c r="G812">
        <f t="shared" si="52"/>
        <v>0.22462173964122201</v>
      </c>
      <c r="H812" s="4">
        <f t="shared" si="55"/>
        <v>0.34245558619128147</v>
      </c>
    </row>
    <row r="813" spans="1:8" x14ac:dyDescent="0.35">
      <c r="A813" s="1" t="s">
        <v>2638</v>
      </c>
      <c r="B813" s="1" t="s">
        <v>1377</v>
      </c>
      <c r="D813">
        <f t="shared" si="53"/>
        <v>0.25276982453445301</v>
      </c>
      <c r="E813">
        <f t="shared" si="54"/>
        <v>0.2242740142942577</v>
      </c>
      <c r="G813">
        <f t="shared" si="52"/>
        <v>0.22424378578237736</v>
      </c>
      <c r="H813" s="4">
        <f t="shared" si="55"/>
        <v>-0.11665177638020552</v>
      </c>
    </row>
    <row r="814" spans="1:8" x14ac:dyDescent="0.35">
      <c r="A814" s="1" t="s">
        <v>2639</v>
      </c>
      <c r="B814" s="1" t="s">
        <v>2166</v>
      </c>
      <c r="D814">
        <f t="shared" si="53"/>
        <v>0.25273915031414701</v>
      </c>
      <c r="E814">
        <f t="shared" si="54"/>
        <v>0.22401481137286405</v>
      </c>
      <c r="G814">
        <f t="shared" si="52"/>
        <v>0.22386653434362813</v>
      </c>
      <c r="H814" s="4">
        <f t="shared" si="55"/>
        <v>-0.57178168468752233</v>
      </c>
    </row>
    <row r="815" spans="1:8" x14ac:dyDescent="0.35">
      <c r="A815" s="1" t="s">
        <v>2640</v>
      </c>
      <c r="B815" s="1" t="s">
        <v>2167</v>
      </c>
      <c r="D815">
        <f t="shared" si="53"/>
        <v>0.25270851740084871</v>
      </c>
      <c r="E815">
        <f t="shared" si="54"/>
        <v>0.22349594096239453</v>
      </c>
      <c r="G815">
        <f t="shared" si="52"/>
        <v>0.22348998332979875</v>
      </c>
      <c r="H815" s="4">
        <f t="shared" si="55"/>
        <v>-2.2949982981801398E-2</v>
      </c>
    </row>
    <row r="816" spans="1:8" x14ac:dyDescent="0.35">
      <c r="A816" s="1" t="s">
        <v>2641</v>
      </c>
      <c r="B816" s="1" t="s">
        <v>1381</v>
      </c>
      <c r="D816">
        <f t="shared" si="53"/>
        <v>0.25267792569253356</v>
      </c>
      <c r="E816">
        <f t="shared" si="54"/>
        <v>0.22323627310299757</v>
      </c>
      <c r="G816">
        <f t="shared" si="52"/>
        <v>0.2231141307532738</v>
      </c>
      <c r="H816" s="4">
        <f t="shared" si="55"/>
        <v>-0.47017243349345428</v>
      </c>
    </row>
    <row r="817" spans="1:8" x14ac:dyDescent="0.35">
      <c r="A817" s="1" t="s">
        <v>2643</v>
      </c>
      <c r="B817" s="1" t="s">
        <v>1383</v>
      </c>
      <c r="D817">
        <f t="shared" si="53"/>
        <v>0.25264737508754237</v>
      </c>
      <c r="E817">
        <f t="shared" si="54"/>
        <v>0.22271647114758325</v>
      </c>
      <c r="G817">
        <f t="shared" si="52"/>
        <v>0.22273897463496439</v>
      </c>
      <c r="H817" s="4">
        <f t="shared" si="55"/>
        <v>8.6535286900835118E-2</v>
      </c>
    </row>
    <row r="818" spans="1:8" x14ac:dyDescent="0.35">
      <c r="A818" s="1" t="s">
        <v>2645</v>
      </c>
      <c r="B818" s="1" t="s">
        <v>2169</v>
      </c>
      <c r="D818">
        <f t="shared" si="53"/>
        <v>0.2526168654845799</v>
      </c>
      <c r="E818">
        <f t="shared" si="54"/>
        <v>0.22245633667924672</v>
      </c>
      <c r="G818">
        <f t="shared" si="52"/>
        <v>0.22236451300388183</v>
      </c>
      <c r="H818" s="4">
        <f t="shared" si="55"/>
        <v>-0.35284241535338268</v>
      </c>
    </row>
    <row r="819" spans="1:8" x14ac:dyDescent="0.35">
      <c r="A819" s="1" t="s">
        <v>2646</v>
      </c>
      <c r="B819" s="1" t="s">
        <v>2170</v>
      </c>
      <c r="D819">
        <f t="shared" si="53"/>
        <v>0.25258639678271294</v>
      </c>
      <c r="E819">
        <f t="shared" si="54"/>
        <v>0.22193559982800534</v>
      </c>
      <c r="G819">
        <f t="shared" si="52"/>
        <v>0.22199074389673967</v>
      </c>
      <c r="H819" s="4">
        <f t="shared" si="55"/>
        <v>0.21167894759566153</v>
      </c>
    </row>
    <row r="820" spans="1:8" x14ac:dyDescent="0.35">
      <c r="A820" s="1" t="s">
        <v>2647</v>
      </c>
      <c r="B820" s="1" t="s">
        <v>1387</v>
      </c>
      <c r="D820">
        <f t="shared" si="53"/>
        <v>0.25255596888136866</v>
      </c>
      <c r="E820">
        <f t="shared" si="54"/>
        <v>0.22167499707076876</v>
      </c>
      <c r="G820">
        <f t="shared" si="52"/>
        <v>0.22161766535866434</v>
      </c>
      <c r="H820" s="4">
        <f t="shared" si="55"/>
        <v>-0.21991605264415348</v>
      </c>
    </row>
    <row r="821" spans="1:8" x14ac:dyDescent="0.35">
      <c r="A821" s="1" t="s">
        <v>2648</v>
      </c>
      <c r="B821" s="1" t="s">
        <v>2631</v>
      </c>
      <c r="D821">
        <f t="shared" si="53"/>
        <v>0.25252558168033312</v>
      </c>
      <c r="E821">
        <f t="shared" si="54"/>
        <v>0.22115332195470511</v>
      </c>
      <c r="G821">
        <f t="shared" si="52"/>
        <v>0.22124527544271189</v>
      </c>
      <c r="H821" s="4">
        <f t="shared" si="55"/>
        <v>0.35235723705140387</v>
      </c>
    </row>
    <row r="822" spans="1:8" x14ac:dyDescent="0.35">
      <c r="A822" s="1" t="s">
        <v>2649</v>
      </c>
      <c r="B822" s="1" t="s">
        <v>1391</v>
      </c>
      <c r="D822">
        <f t="shared" si="53"/>
        <v>0.25249523507974919</v>
      </c>
      <c r="E822">
        <f t="shared" si="54"/>
        <v>0.22089224921951925</v>
      </c>
      <c r="G822">
        <f t="shared" si="52"/>
        <v>0.22087357220941328</v>
      </c>
      <c r="H822" s="4">
        <f t="shared" si="55"/>
        <v>-7.1516450792952213E-2</v>
      </c>
    </row>
    <row r="823" spans="1:8" x14ac:dyDescent="0.35">
      <c r="A823" s="1" t="s">
        <v>2650</v>
      </c>
      <c r="B823" s="1" t="s">
        <v>3204</v>
      </c>
      <c r="D823">
        <f t="shared" si="53"/>
        <v>0.25246492898011541</v>
      </c>
      <c r="E823">
        <f t="shared" si="54"/>
        <v>0.22063101944809216</v>
      </c>
      <c r="G823">
        <f t="shared" si="52"/>
        <v>0.22050255372765548</v>
      </c>
      <c r="H823" s="4">
        <f t="shared" si="55"/>
        <v>-0.49155230124808824</v>
      </c>
    </row>
    <row r="824" spans="1:8" x14ac:dyDescent="0.35">
      <c r="A824" s="1" t="s">
        <v>2651</v>
      </c>
      <c r="B824" s="1" t="s">
        <v>3205</v>
      </c>
      <c r="D824">
        <f t="shared" si="53"/>
        <v>0.25243466328228376</v>
      </c>
      <c r="E824">
        <f t="shared" si="54"/>
        <v>0.22010808804005508</v>
      </c>
      <c r="G824">
        <f t="shared" si="52"/>
        <v>0.22013221807394245</v>
      </c>
      <c r="H824" s="4">
        <f t="shared" si="55"/>
        <v>9.2234579815553275E-2</v>
      </c>
    </row>
    <row r="825" spans="1:8" x14ac:dyDescent="0.35">
      <c r="A825" s="1" t="s">
        <v>2652</v>
      </c>
      <c r="B825" s="1" t="s">
        <v>1395</v>
      </c>
      <c r="D825">
        <f t="shared" si="53"/>
        <v>0.25240443788745853</v>
      </c>
      <c r="E825">
        <f t="shared" si="54"/>
        <v>0.21984638602436071</v>
      </c>
      <c r="G825">
        <f t="shared" si="52"/>
        <v>0.21976256333262256</v>
      </c>
      <c r="H825" s="4">
        <f t="shared" si="55"/>
        <v>-0.32017083376678634</v>
      </c>
    </row>
    <row r="826" spans="1:8" x14ac:dyDescent="0.35">
      <c r="A826" s="1" t="s">
        <v>2653</v>
      </c>
      <c r="B826" s="1" t="s">
        <v>1397</v>
      </c>
      <c r="D826">
        <f t="shared" si="53"/>
        <v>0.25237425269719438</v>
      </c>
      <c r="E826">
        <f t="shared" si="54"/>
        <v>0.21932250841933676</v>
      </c>
      <c r="G826">
        <f t="shared" si="52"/>
        <v>0.21939358759588856</v>
      </c>
      <c r="H826" s="4">
        <f t="shared" si="55"/>
        <v>0.27121651118022783</v>
      </c>
    </row>
    <row r="827" spans="1:8" x14ac:dyDescent="0.35">
      <c r="A827" s="1" t="s">
        <v>2654</v>
      </c>
      <c r="B827" s="1" t="s">
        <v>1399</v>
      </c>
      <c r="D827">
        <f t="shared" si="53"/>
        <v>0.25234410761339471</v>
      </c>
      <c r="E827">
        <f t="shared" si="54"/>
        <v>0.21906033244886131</v>
      </c>
      <c r="G827">
        <f t="shared" si="52"/>
        <v>0.21902528896343654</v>
      </c>
      <c r="H827" s="4">
        <f t="shared" si="55"/>
        <v>-0.13361825449154097</v>
      </c>
    </row>
    <row r="828" spans="1:8" x14ac:dyDescent="0.35">
      <c r="A828" s="1" t="s">
        <v>2655</v>
      </c>
      <c r="B828" s="1" t="s">
        <v>2171</v>
      </c>
      <c r="D828">
        <f t="shared" si="53"/>
        <v>0.25231400253831032</v>
      </c>
      <c r="E828">
        <f t="shared" si="54"/>
        <v>0.21879799811173756</v>
      </c>
      <c r="G828">
        <f t="shared" si="52"/>
        <v>0.21865766554260802</v>
      </c>
      <c r="H828" s="4">
        <f t="shared" si="55"/>
        <v>-0.53468992206839872</v>
      </c>
    </row>
    <row r="829" spans="1:8" x14ac:dyDescent="0.35">
      <c r="A829" s="1" t="s">
        <v>2657</v>
      </c>
      <c r="B829" s="1" t="s">
        <v>2172</v>
      </c>
      <c r="D829">
        <f t="shared" si="53"/>
        <v>0.25228393737453747</v>
      </c>
      <c r="E829">
        <f t="shared" si="54"/>
        <v>0.21827285357144749</v>
      </c>
      <c r="G829">
        <f t="shared" si="52"/>
        <v>0.21829071544873102</v>
      </c>
      <c r="H829" s="4">
        <f t="shared" si="55"/>
        <v>6.7986795968533187E-2</v>
      </c>
    </row>
    <row r="830" spans="1:8" x14ac:dyDescent="0.35">
      <c r="A830" s="1" t="s">
        <v>2658</v>
      </c>
      <c r="B830" s="1" t="s">
        <v>1403</v>
      </c>
      <c r="D830">
        <f t="shared" si="53"/>
        <v>0.2522539120250164</v>
      </c>
      <c r="E830">
        <f t="shared" si="54"/>
        <v>0.21801004298436338</v>
      </c>
      <c r="G830">
        <f t="shared" si="52"/>
        <v>0.21792443680429585</v>
      </c>
      <c r="H830" s="4">
        <f t="shared" si="55"/>
        <v>-0.32560273754955738</v>
      </c>
    </row>
    <row r="831" spans="1:8" x14ac:dyDescent="0.35">
      <c r="A831" s="1" t="s">
        <v>2660</v>
      </c>
      <c r="B831" s="1" t="s">
        <v>1405</v>
      </c>
      <c r="D831">
        <f t="shared" si="53"/>
        <v>0.25222392639302982</v>
      </c>
      <c r="E831">
        <f t="shared" si="54"/>
        <v>0.21748394421390627</v>
      </c>
      <c r="G831">
        <f t="shared" si="52"/>
        <v>0.21755882773966562</v>
      </c>
      <c r="H831" s="4">
        <f t="shared" si="55"/>
        <v>0.28452691787550499</v>
      </c>
    </row>
    <row r="832" spans="1:8" x14ac:dyDescent="0.35">
      <c r="A832" s="1" t="s">
        <v>2662</v>
      </c>
      <c r="B832" s="1" t="s">
        <v>1407</v>
      </c>
      <c r="D832">
        <f t="shared" si="53"/>
        <v>0.25219398038220131</v>
      </c>
      <c r="E832">
        <f t="shared" si="54"/>
        <v>0.21722065564451878</v>
      </c>
      <c r="G832">
        <f t="shared" si="52"/>
        <v>0.21719388639256465</v>
      </c>
      <c r="H832" s="4">
        <f t="shared" si="55"/>
        <v>-0.1016387218844006</v>
      </c>
    </row>
    <row r="833" spans="1:8" x14ac:dyDescent="0.35">
      <c r="A833" s="1" t="s">
        <v>2663</v>
      </c>
      <c r="B833" s="1" t="s">
        <v>2633</v>
      </c>
      <c r="D833">
        <f t="shared" si="53"/>
        <v>0.25216407389649348</v>
      </c>
      <c r="E833">
        <f t="shared" si="54"/>
        <v>0.21695720736109697</v>
      </c>
      <c r="G833">
        <f t="shared" si="52"/>
        <v>0.21682961090816377</v>
      </c>
      <c r="H833" s="4">
        <f t="shared" si="55"/>
        <v>-0.48411406560200376</v>
      </c>
    </row>
    <row r="834" spans="1:8" x14ac:dyDescent="0.35">
      <c r="A834" s="1" t="s">
        <v>2664</v>
      </c>
      <c r="B834" s="1" t="s">
        <v>2174</v>
      </c>
      <c r="D834">
        <f t="shared" si="53"/>
        <v>0.25213420684020693</v>
      </c>
      <c r="E834">
        <f t="shared" si="54"/>
        <v>0.21642983087625101</v>
      </c>
      <c r="G834">
        <f t="shared" si="52"/>
        <v>0.21646599943902345</v>
      </c>
      <c r="H834" s="4">
        <f t="shared" si="55"/>
        <v>0.13708655274635717</v>
      </c>
    </row>
    <row r="835" spans="1:8" x14ac:dyDescent="0.35">
      <c r="A835" s="1" t="s">
        <v>2665</v>
      </c>
      <c r="B835" s="1" t="s">
        <v>1411</v>
      </c>
      <c r="D835">
        <f t="shared" si="53"/>
        <v>0.25210437911797823</v>
      </c>
      <c r="E835">
        <f t="shared" si="54"/>
        <v>0.21616590228599311</v>
      </c>
      <c r="G835">
        <f t="shared" si="52"/>
        <v>0.21610305014526432</v>
      </c>
      <c r="H835" s="4">
        <f t="shared" si="55"/>
        <v>-0.23805112571051446</v>
      </c>
    </row>
    <row r="836" spans="1:8" x14ac:dyDescent="0.35">
      <c r="A836" s="1" t="s">
        <v>2666</v>
      </c>
      <c r="B836" s="1" t="s">
        <v>1413</v>
      </c>
      <c r="D836">
        <f t="shared" si="53"/>
        <v>0.25207459063477849</v>
      </c>
      <c r="E836">
        <f t="shared" si="54"/>
        <v>0.21563756343506174</v>
      </c>
      <c r="G836">
        <f t="shared" si="52"/>
        <v>0.21574076119425456</v>
      </c>
      <c r="H836" s="4">
        <f t="shared" si="55"/>
        <v>0.39045871373954988</v>
      </c>
    </row>
    <row r="837" spans="1:8" x14ac:dyDescent="0.35">
      <c r="A837" s="1" t="s">
        <v>2667</v>
      </c>
      <c r="B837" s="1" t="s">
        <v>1415</v>
      </c>
      <c r="D837">
        <f t="shared" si="53"/>
        <v>0.25204484129591204</v>
      </c>
      <c r="E837">
        <f t="shared" si="54"/>
        <v>0.21537315278342195</v>
      </c>
      <c r="G837">
        <f t="shared" si="52"/>
        <v>0.2153791307606383</v>
      </c>
      <c r="H837" s="4">
        <f t="shared" si="55"/>
        <v>2.2601959166257402E-2</v>
      </c>
    </row>
    <row r="838" spans="1:8" x14ac:dyDescent="0.35">
      <c r="A838" s="1" t="s">
        <v>2668</v>
      </c>
      <c r="B838" s="1" t="s">
        <v>3206</v>
      </c>
      <c r="D838">
        <f t="shared" si="53"/>
        <v>0.25201513100701456</v>
      </c>
      <c r="E838">
        <f t="shared" si="54"/>
        <v>0.21510858105309322</v>
      </c>
      <c r="G838">
        <f t="shared" si="52"/>
        <v>0.21501815702644933</v>
      </c>
      <c r="H838" s="4">
        <f t="shared" si="55"/>
        <v>-0.34163542790333068</v>
      </c>
    </row>
    <row r="839" spans="1:8" x14ac:dyDescent="0.35">
      <c r="A839" s="1" t="s">
        <v>2669</v>
      </c>
      <c r="B839" s="1" t="s">
        <v>3207</v>
      </c>
      <c r="D839">
        <f t="shared" si="53"/>
        <v>0.25198545967405184</v>
      </c>
      <c r="E839">
        <f t="shared" si="54"/>
        <v>0.21457895357049908</v>
      </c>
      <c r="G839">
        <f t="shared" si="52"/>
        <v>0.21465783818068473</v>
      </c>
      <c r="H839" s="4">
        <f t="shared" si="55"/>
        <v>0.29773258557574955</v>
      </c>
    </row>
    <row r="840" spans="1:8" x14ac:dyDescent="0.35">
      <c r="A840" s="1" t="s">
        <v>2670</v>
      </c>
      <c r="B840" s="1" t="s">
        <v>1419</v>
      </c>
      <c r="D840">
        <f t="shared" si="53"/>
        <v>0.25195582720331816</v>
      </c>
      <c r="E840">
        <f t="shared" si="54"/>
        <v>0.21431389742439963</v>
      </c>
      <c r="G840">
        <f t="shared" si="52"/>
        <v>0.21429817241995863</v>
      </c>
      <c r="H840" s="4">
        <f t="shared" si="55"/>
        <v>-5.9307893690352387E-2</v>
      </c>
    </row>
    <row r="841" spans="1:8" x14ac:dyDescent="0.35">
      <c r="A841" s="1" t="s">
        <v>2671</v>
      </c>
      <c r="B841" s="1" t="s">
        <v>2634</v>
      </c>
      <c r="D841">
        <f t="shared" si="53"/>
        <v>0.25192623350143478</v>
      </c>
      <c r="E841">
        <f t="shared" si="54"/>
        <v>0.21404867941194144</v>
      </c>
      <c r="G841">
        <f t="shared" si="52"/>
        <v>0.21393915794773477</v>
      </c>
      <c r="H841" s="4">
        <f t="shared" si="55"/>
        <v>-0.41277068855571919</v>
      </c>
    </row>
    <row r="842" spans="1:8" x14ac:dyDescent="0.35">
      <c r="A842" s="1" t="s">
        <v>2672</v>
      </c>
      <c r="B842" s="1" t="s">
        <v>1423</v>
      </c>
      <c r="D842">
        <f t="shared" si="53"/>
        <v>0.25189667847534847</v>
      </c>
      <c r="E842">
        <f t="shared" si="54"/>
        <v>0.21351775699630487</v>
      </c>
      <c r="G842">
        <f t="shared" si="52"/>
        <v>0.21358079297446864</v>
      </c>
      <c r="H842" s="4">
        <f t="shared" si="55"/>
        <v>0.23733044878571086</v>
      </c>
    </row>
    <row r="843" spans="1:8" x14ac:dyDescent="0.35">
      <c r="A843" s="1" t="s">
        <v>2673</v>
      </c>
      <c r="B843" s="1" t="s">
        <v>2176</v>
      </c>
      <c r="D843">
        <f t="shared" si="53"/>
        <v>0.25186716203232995</v>
      </c>
      <c r="E843">
        <f t="shared" si="54"/>
        <v>0.21325205219639665</v>
      </c>
      <c r="G843">
        <f t="shared" si="52"/>
        <v>0.21322307571834642</v>
      </c>
      <c r="H843" s="4">
        <f t="shared" si="55"/>
        <v>-0.10901816073705106</v>
      </c>
    </row>
    <row r="844" spans="1:8" x14ac:dyDescent="0.35">
      <c r="A844" s="1" t="s">
        <v>2675</v>
      </c>
      <c r="B844" s="1" t="s">
        <v>1425</v>
      </c>
      <c r="D844">
        <f t="shared" si="53"/>
        <v>0.25183768407997253</v>
      </c>
      <c r="E844">
        <f t="shared" si="54"/>
        <v>0.21298618473666817</v>
      </c>
      <c r="G844">
        <f t="shared" si="52"/>
        <v>0.2128660044039492</v>
      </c>
      <c r="H844" s="4">
        <f t="shared" si="55"/>
        <v>-0.45183012841953918</v>
      </c>
    </row>
    <row r="845" spans="1:8" x14ac:dyDescent="0.35">
      <c r="A845" s="1" t="s">
        <v>2676</v>
      </c>
      <c r="B845" s="1" t="s">
        <v>1427</v>
      </c>
      <c r="D845">
        <f t="shared" si="53"/>
        <v>0.25180824452619066</v>
      </c>
      <c r="E845">
        <f t="shared" si="54"/>
        <v>0.21245396104027581</v>
      </c>
      <c r="G845">
        <f t="shared" si="52"/>
        <v>0.21250957726299191</v>
      </c>
      <c r="H845" s="4">
        <f t="shared" si="55"/>
        <v>0.2088810046922962</v>
      </c>
    </row>
    <row r="846" spans="1:8" x14ac:dyDescent="0.35">
      <c r="A846" s="1" t="s">
        <v>2678</v>
      </c>
      <c r="B846" s="1" t="s">
        <v>1429</v>
      </c>
      <c r="D846">
        <f t="shared" si="53"/>
        <v>0.25177884327921818</v>
      </c>
      <c r="E846">
        <f t="shared" si="54"/>
        <v>0.21218760440395779</v>
      </c>
      <c r="G846">
        <f t="shared" si="52"/>
        <v>0.21215379253435174</v>
      </c>
      <c r="H846" s="4">
        <f t="shared" si="55"/>
        <v>-0.12689823240497056</v>
      </c>
    </row>
    <row r="847" spans="1:8" x14ac:dyDescent="0.35">
      <c r="A847" s="1" t="s">
        <v>2679</v>
      </c>
      <c r="B847" s="1" t="s">
        <v>2178</v>
      </c>
      <c r="D847">
        <f t="shared" si="53"/>
        <v>0.25174948024760729</v>
      </c>
      <c r="E847">
        <f t="shared" si="54"/>
        <v>0.21192108430850939</v>
      </c>
      <c r="G847">
        <f t="shared" si="52"/>
        <v>0.21179864846389762</v>
      </c>
      <c r="H847" s="4">
        <f t="shared" si="55"/>
        <v>-0.459181241622586</v>
      </c>
    </row>
    <row r="848" spans="1:8" x14ac:dyDescent="0.35">
      <c r="A848" s="1" t="s">
        <v>2680</v>
      </c>
      <c r="B848" s="1" t="s">
        <v>2179</v>
      </c>
      <c r="D848">
        <f t="shared" si="53"/>
        <v>0.2517201553402269</v>
      </c>
      <c r="E848">
        <f t="shared" si="54"/>
        <v>0.21138755293685879</v>
      </c>
      <c r="G848">
        <f t="shared" si="52"/>
        <v>0.21144414330409234</v>
      </c>
      <c r="H848" s="4">
        <f t="shared" si="55"/>
        <v>0.21201864242348378</v>
      </c>
    </row>
    <row r="849" spans="1:8" x14ac:dyDescent="0.35">
      <c r="A849" s="1" t="s">
        <v>2681</v>
      </c>
      <c r="B849" s="1" t="s">
        <v>1433</v>
      </c>
      <c r="D849">
        <f t="shared" si="53"/>
        <v>0.2516908684662611</v>
      </c>
      <c r="E849">
        <f t="shared" si="54"/>
        <v>0.21112054125804933</v>
      </c>
      <c r="G849">
        <f t="shared" si="52"/>
        <v>0.21109027531450408</v>
      </c>
      <c r="H849" s="4">
        <f t="shared" si="55"/>
        <v>-0.11331184597151989</v>
      </c>
    </row>
    <row r="850" spans="1:8" x14ac:dyDescent="0.35">
      <c r="A850" s="1" t="s">
        <v>2682</v>
      </c>
      <c r="B850" s="1" t="s">
        <v>2180</v>
      </c>
      <c r="D850">
        <f t="shared" si="53"/>
        <v>0.25166161953520783</v>
      </c>
      <c r="E850">
        <f t="shared" si="54"/>
        <v>0.21085336531489318</v>
      </c>
      <c r="G850">
        <f t="shared" si="52"/>
        <v>0.21073704276140859</v>
      </c>
      <c r="H850" s="4">
        <f t="shared" si="55"/>
        <v>-0.43518590539393109</v>
      </c>
    </row>
    <row r="851" spans="1:8" x14ac:dyDescent="0.35">
      <c r="A851" s="1" t="s">
        <v>2683</v>
      </c>
      <c r="B851" s="1" t="s">
        <v>1437</v>
      </c>
      <c r="D851">
        <f t="shared" si="53"/>
        <v>0.25163240845687745</v>
      </c>
      <c r="E851">
        <f t="shared" si="54"/>
        <v>0.21031851982623187</v>
      </c>
      <c r="G851">
        <f t="shared" si="52"/>
        <v>0.21038444391795963</v>
      </c>
      <c r="H851" s="4">
        <f t="shared" si="55"/>
        <v>0.24638333302906545</v>
      </c>
    </row>
    <row r="852" spans="1:8" x14ac:dyDescent="0.35">
      <c r="A852" s="1" t="s">
        <v>2684</v>
      </c>
      <c r="B852" s="1" t="s">
        <v>3208</v>
      </c>
      <c r="D852">
        <f t="shared" si="53"/>
        <v>0.25160323514139149</v>
      </c>
      <c r="E852">
        <f t="shared" si="54"/>
        <v>0.21005084987513725</v>
      </c>
      <c r="G852">
        <f t="shared" ref="G852:G915" si="56" xml:space="preserve"> 18799.2725*D852^4 - 19257.8118*D852^3 + 7499.00424*D852^2 - 1301.88992*D852 + 84.4443284</f>
        <v>0.21003247706413219</v>
      </c>
      <c r="H852" s="4">
        <f t="shared" si="55"/>
        <v>-6.8617194880715715E-2</v>
      </c>
    </row>
    <row r="853" spans="1:8" x14ac:dyDescent="0.35">
      <c r="A853" s="1" t="s">
        <v>2685</v>
      </c>
      <c r="B853" s="1" t="s">
        <v>1439</v>
      </c>
      <c r="D853">
        <f t="shared" si="53"/>
        <v>0.25157409949918091</v>
      </c>
      <c r="E853">
        <f t="shared" si="54"/>
        <v>0.20978301484851494</v>
      </c>
      <c r="G853">
        <f t="shared" si="56"/>
        <v>0.20968114048649511</v>
      </c>
      <c r="H853" s="4">
        <f t="shared" si="55"/>
        <v>-0.38020048749487501</v>
      </c>
    </row>
    <row r="854" spans="1:8" x14ac:dyDescent="0.35">
      <c r="A854" s="1" t="s">
        <v>2686</v>
      </c>
      <c r="B854" s="1" t="s">
        <v>1441</v>
      </c>
      <c r="D854">
        <f t="shared" si="53"/>
        <v>0.25154500144098496</v>
      </c>
      <c r="E854">
        <f t="shared" si="54"/>
        <v>0.20924684875337374</v>
      </c>
      <c r="G854">
        <f t="shared" si="56"/>
        <v>0.20933043247838157</v>
      </c>
      <c r="H854" s="4">
        <f t="shared" si="55"/>
        <v>0.31162052296607179</v>
      </c>
    </row>
    <row r="855" spans="1:8" x14ac:dyDescent="0.35">
      <c r="A855" s="1" t="s">
        <v>2687</v>
      </c>
      <c r="B855" s="1" t="s">
        <v>1443</v>
      </c>
      <c r="D855">
        <f t="shared" si="53"/>
        <v>0.25151594087784973</v>
      </c>
      <c r="E855">
        <f t="shared" si="54"/>
        <v>0.20897851727625352</v>
      </c>
      <c r="G855">
        <f t="shared" si="56"/>
        <v>0.2089803513397186</v>
      </c>
      <c r="H855" s="4">
        <f t="shared" si="55"/>
        <v>6.8329695084301534E-3</v>
      </c>
    </row>
    <row r="856" spans="1:8" x14ac:dyDescent="0.35">
      <c r="A856" s="1" t="s">
        <v>2688</v>
      </c>
      <c r="B856" s="1" t="s">
        <v>2642</v>
      </c>
      <c r="D856">
        <f t="shared" si="53"/>
        <v>0.25148691772112669</v>
      </c>
      <c r="E856">
        <f t="shared" si="54"/>
        <v>0.20871001990640115</v>
      </c>
      <c r="G856">
        <f t="shared" si="56"/>
        <v>0.20863089537702706</v>
      </c>
      <c r="H856" s="4">
        <f t="shared" si="55"/>
        <v>-0.29457594992132741</v>
      </c>
    </row>
    <row r="857" spans="1:8" x14ac:dyDescent="0.35">
      <c r="A857" s="1" t="s">
        <v>2690</v>
      </c>
      <c r="B857" s="1" t="s">
        <v>2644</v>
      </c>
      <c r="D857">
        <f t="shared" si="53"/>
        <v>0.25145793188247145</v>
      </c>
      <c r="E857">
        <f t="shared" si="54"/>
        <v>0.20817252666712169</v>
      </c>
      <c r="G857">
        <f t="shared" si="56"/>
        <v>0.20828206290376272</v>
      </c>
      <c r="H857" s="4">
        <f t="shared" si="55"/>
        <v>0.40738102854631641</v>
      </c>
    </row>
    <row r="858" spans="1:8" x14ac:dyDescent="0.35">
      <c r="A858" s="1" t="s">
        <v>2691</v>
      </c>
      <c r="B858" s="1" t="s">
        <v>1447</v>
      </c>
      <c r="D858">
        <f t="shared" si="53"/>
        <v>0.25142898327384233</v>
      </c>
      <c r="E858">
        <f t="shared" si="54"/>
        <v>0.20790353038605164</v>
      </c>
      <c r="G858">
        <f t="shared" si="56"/>
        <v>0.20793385223940675</v>
      </c>
      <c r="H858" s="4">
        <f t="shared" si="55"/>
        <v>0.1126912310382977</v>
      </c>
    </row>
    <row r="859" spans="1:8" x14ac:dyDescent="0.35">
      <c r="A859" s="1" t="s">
        <v>2693</v>
      </c>
      <c r="B859" s="1" t="s">
        <v>1449</v>
      </c>
      <c r="D859">
        <f t="shared" si="53"/>
        <v>0.25140007180749896</v>
      </c>
      <c r="E859">
        <f t="shared" si="54"/>
        <v>0.20763436738896152</v>
      </c>
      <c r="G859">
        <f t="shared" si="56"/>
        <v>0.20758626171034678</v>
      </c>
      <c r="H859" s="4">
        <f t="shared" si="55"/>
        <v>-0.17865795106408733</v>
      </c>
    </row>
    <row r="860" spans="1:8" x14ac:dyDescent="0.35">
      <c r="A860" s="1" t="s">
        <v>2694</v>
      </c>
      <c r="B860" s="1" t="s">
        <v>2182</v>
      </c>
      <c r="D860">
        <f t="shared" si="53"/>
        <v>0.251371197396001</v>
      </c>
      <c r="E860">
        <f t="shared" si="54"/>
        <v>0.20736503746907187</v>
      </c>
      <c r="G860">
        <f t="shared" si="56"/>
        <v>0.20723928964916638</v>
      </c>
      <c r="H860" s="4">
        <f t="shared" si="55"/>
        <v>-0.46667906404418424</v>
      </c>
    </row>
    <row r="861" spans="1:8" x14ac:dyDescent="0.35">
      <c r="A861" s="1" t="s">
        <v>2695</v>
      </c>
      <c r="B861" s="1" t="s">
        <v>1453</v>
      </c>
      <c r="D861">
        <f t="shared" si="53"/>
        <v>0.25134235995220677</v>
      </c>
      <c r="E861">
        <f t="shared" si="54"/>
        <v>0.20682587603184974</v>
      </c>
      <c r="G861">
        <f t="shared" si="56"/>
        <v>0.20689293439535561</v>
      </c>
      <c r="H861" s="4">
        <f t="shared" si="55"/>
        <v>0.24861541051146574</v>
      </c>
    </row>
    <row r="862" spans="1:8" x14ac:dyDescent="0.35">
      <c r="A862" s="1" t="s">
        <v>2696</v>
      </c>
      <c r="B862" s="1" t="s">
        <v>2183</v>
      </c>
      <c r="D862">
        <f t="shared" si="53"/>
        <v>0.25131355938927186</v>
      </c>
      <c r="E862">
        <f t="shared" si="54"/>
        <v>0.20655604409902956</v>
      </c>
      <c r="G862">
        <f t="shared" si="56"/>
        <v>0.20654719429445834</v>
      </c>
      <c r="H862" s="4">
        <f t="shared" si="55"/>
        <v>-3.2786947725238491E-2</v>
      </c>
    </row>
    <row r="863" spans="1:8" x14ac:dyDescent="0.35">
      <c r="A863" s="1" t="s">
        <v>2697</v>
      </c>
      <c r="B863" s="1" t="s">
        <v>1455</v>
      </c>
      <c r="D863">
        <f t="shared" si="53"/>
        <v>0.25128479562064787</v>
      </c>
      <c r="E863">
        <f t="shared" si="54"/>
        <v>0.20628604441243248</v>
      </c>
      <c r="G863">
        <f t="shared" si="56"/>
        <v>0.20620206769829963</v>
      </c>
      <c r="H863" s="4">
        <f t="shared" si="55"/>
        <v>-0.31089849725018937</v>
      </c>
    </row>
    <row r="864" spans="1:8" x14ac:dyDescent="0.35">
      <c r="A864" s="1" t="s">
        <v>2698</v>
      </c>
      <c r="B864" s="1" t="s">
        <v>1457</v>
      </c>
      <c r="D864">
        <f t="shared" si="53"/>
        <v>0.25125606856008115</v>
      </c>
      <c r="E864">
        <f t="shared" si="54"/>
        <v>0.20574554094266218</v>
      </c>
      <c r="G864">
        <f t="shared" si="56"/>
        <v>0.20585755296552577</v>
      </c>
      <c r="H864" s="4">
        <f t="shared" si="55"/>
        <v>0.41426846700343134</v>
      </c>
    </row>
    <row r="865" spans="1:8" x14ac:dyDescent="0.35">
      <c r="A865" s="1" t="s">
        <v>2699</v>
      </c>
      <c r="B865" s="1" t="s">
        <v>1459</v>
      </c>
      <c r="D865">
        <f t="shared" si="53"/>
        <v>0.25122737812161139</v>
      </c>
      <c r="E865">
        <f t="shared" si="54"/>
        <v>0.20547503674089088</v>
      </c>
      <c r="G865">
        <f t="shared" si="56"/>
        <v>0.20551364846066633</v>
      </c>
      <c r="H865" s="4">
        <f t="shared" si="55"/>
        <v>0.14270170992358722</v>
      </c>
    </row>
    <row r="866" spans="1:8" x14ac:dyDescent="0.35">
      <c r="A866" s="1" t="s">
        <v>2700</v>
      </c>
      <c r="B866" s="1" t="s">
        <v>2185</v>
      </c>
      <c r="D866">
        <f t="shared" si="53"/>
        <v>0.25119872421957018</v>
      </c>
      <c r="E866">
        <f t="shared" si="54"/>
        <v>0.20520436394814473</v>
      </c>
      <c r="G866">
        <f t="shared" si="56"/>
        <v>0.20517035255490157</v>
      </c>
      <c r="H866" s="4">
        <f t="shared" si="55"/>
        <v>-0.12561094120622229</v>
      </c>
    </row>
    <row r="867" spans="1:8" x14ac:dyDescent="0.35">
      <c r="A867" s="1" t="s">
        <v>2701</v>
      </c>
      <c r="B867" s="1" t="s">
        <v>1461</v>
      </c>
      <c r="D867">
        <f t="shared" si="53"/>
        <v>0.25117010676858004</v>
      </c>
      <c r="E867">
        <f t="shared" si="54"/>
        <v>0.20493352235414483</v>
      </c>
      <c r="G867">
        <f t="shared" si="56"/>
        <v>0.2048276636253803</v>
      </c>
      <c r="H867" s="4">
        <f t="shared" si="55"/>
        <v>-0.39068159949251502</v>
      </c>
    </row>
    <row r="868" spans="1:8" x14ac:dyDescent="0.35">
      <c r="A868" s="1" t="s">
        <v>2702</v>
      </c>
      <c r="B868" s="1" t="s">
        <v>1463</v>
      </c>
      <c r="D868">
        <f t="shared" si="53"/>
        <v>0.25114152568355291</v>
      </c>
      <c r="E868">
        <f t="shared" si="54"/>
        <v>0.20439133191929973</v>
      </c>
      <c r="G868">
        <f t="shared" si="56"/>
        <v>0.2044855800555041</v>
      </c>
      <c r="H868" s="4">
        <f t="shared" si="55"/>
        <v>0.3474776823586545</v>
      </c>
    </row>
    <row r="869" spans="1:8" x14ac:dyDescent="0.35">
      <c r="A869" s="1" t="s">
        <v>2703</v>
      </c>
      <c r="B869" s="1" t="s">
        <v>1465</v>
      </c>
      <c r="D869">
        <f t="shared" si="53"/>
        <v>0.25111298087968881</v>
      </c>
      <c r="E869">
        <f t="shared" si="54"/>
        <v>0.20411998265592479</v>
      </c>
      <c r="G869">
        <f t="shared" si="56"/>
        <v>0.20414410023509788</v>
      </c>
      <c r="H869" s="4">
        <f t="shared" si="55"/>
        <v>8.8854912410285536E-2</v>
      </c>
    </row>
    <row r="870" spans="1:8" x14ac:dyDescent="0.35">
      <c r="A870" s="1" t="s">
        <v>2704</v>
      </c>
      <c r="B870" s="1" t="s">
        <v>2656</v>
      </c>
      <c r="D870">
        <f t="shared" si="53"/>
        <v>0.25108447227247488</v>
      </c>
      <c r="E870">
        <f t="shared" si="54"/>
        <v>0.20384846374623469</v>
      </c>
      <c r="G870">
        <f t="shared" si="56"/>
        <v>0.2038032225600972</v>
      </c>
      <c r="H870" s="4">
        <f t="shared" si="55"/>
        <v>-0.16656184191821133</v>
      </c>
    </row>
    <row r="871" spans="1:8" x14ac:dyDescent="0.35">
      <c r="A871" s="1" t="s">
        <v>2705</v>
      </c>
      <c r="B871" s="1" t="s">
        <v>1467</v>
      </c>
      <c r="D871">
        <f t="shared" si="53"/>
        <v>0.25105599977768356</v>
      </c>
      <c r="E871">
        <f t="shared" si="54"/>
        <v>0.20357677497797261</v>
      </c>
      <c r="G871">
        <f t="shared" si="56"/>
        <v>0.20346294543234933</v>
      </c>
      <c r="H871" s="4">
        <f t="shared" si="55"/>
        <v>-0.41878445483711779</v>
      </c>
    </row>
    <row r="872" spans="1:8" x14ac:dyDescent="0.35">
      <c r="A872" s="1" t="s">
        <v>2706</v>
      </c>
      <c r="B872" s="1" t="s">
        <v>2659</v>
      </c>
      <c r="D872">
        <f t="shared" si="53"/>
        <v>0.25102756331137205</v>
      </c>
      <c r="E872">
        <f t="shared" si="54"/>
        <v>0.20303288701471064</v>
      </c>
      <c r="G872">
        <f t="shared" si="56"/>
        <v>0.20312326726012486</v>
      </c>
      <c r="H872" s="4">
        <f t="shared" si="55"/>
        <v>0.33217525944384541</v>
      </c>
    </row>
    <row r="873" spans="1:8" x14ac:dyDescent="0.35">
      <c r="A873" s="1" t="s">
        <v>2708</v>
      </c>
      <c r="B873" s="1" t="s">
        <v>1471</v>
      </c>
      <c r="D873">
        <f t="shared" ref="D873:D936" si="57">1/(LOG10(A873))</f>
        <v>0.25099916278988027</v>
      </c>
      <c r="E873">
        <f t="shared" ref="E873:E936" si="58">LOG10(B873)</f>
        <v>0.20276068739319991</v>
      </c>
      <c r="G873">
        <f t="shared" si="56"/>
        <v>0.20278418645749241</v>
      </c>
      <c r="H873" s="4">
        <f t="shared" ref="H873:H936" si="59">1000*(POWER(10,G873)-B873)</f>
        <v>8.6305544161779935E-2</v>
      </c>
    </row>
    <row r="874" spans="1:8" x14ac:dyDescent="0.35">
      <c r="A874" s="1" t="s">
        <v>2709</v>
      </c>
      <c r="B874" s="1" t="s">
        <v>2661</v>
      </c>
      <c r="D874">
        <f t="shared" si="57"/>
        <v>0.25097079812983031</v>
      </c>
      <c r="E874">
        <f t="shared" si="58"/>
        <v>0.20248831706009357</v>
      </c>
      <c r="G874">
        <f t="shared" si="56"/>
        <v>0.20244570144454599</v>
      </c>
      <c r="H874" s="4">
        <f t="shared" si="59"/>
        <v>-0.15640529941007841</v>
      </c>
    </row>
    <row r="875" spans="1:8" x14ac:dyDescent="0.35">
      <c r="A875" s="1" t="s">
        <v>2711</v>
      </c>
      <c r="B875" s="1" t="s">
        <v>1473</v>
      </c>
      <c r="D875">
        <f t="shared" si="57"/>
        <v>0.25094246924812463</v>
      </c>
      <c r="E875">
        <f t="shared" si="58"/>
        <v>0.20221577580113148</v>
      </c>
      <c r="G875">
        <f t="shared" si="56"/>
        <v>0.20210781064785976</v>
      </c>
      <c r="H875" s="4">
        <f t="shared" si="59"/>
        <v>-0.39596891054305416</v>
      </c>
    </row>
    <row r="876" spans="1:8" x14ac:dyDescent="0.35">
      <c r="A876" s="1" t="s">
        <v>2712</v>
      </c>
      <c r="B876" s="1" t="s">
        <v>2187</v>
      </c>
      <c r="D876">
        <f t="shared" si="57"/>
        <v>0.25091417606194527</v>
      </c>
      <c r="E876">
        <f t="shared" si="58"/>
        <v>0.20167017964658152</v>
      </c>
      <c r="G876">
        <f t="shared" si="56"/>
        <v>0.20177051249940803</v>
      </c>
      <c r="H876" s="4">
        <f t="shared" si="59"/>
        <v>0.36760312673678186</v>
      </c>
    </row>
    <row r="877" spans="1:8" x14ac:dyDescent="0.35">
      <c r="A877" s="1" t="s">
        <v>2713</v>
      </c>
      <c r="B877" s="1" t="s">
        <v>1477</v>
      </c>
      <c r="D877">
        <f t="shared" si="57"/>
        <v>0.2508859184887523</v>
      </c>
      <c r="E877">
        <f t="shared" si="58"/>
        <v>0.20139712432045151</v>
      </c>
      <c r="G877">
        <f t="shared" si="56"/>
        <v>0.20143380543744627</v>
      </c>
      <c r="H877" s="4">
        <f t="shared" si="59"/>
        <v>0.13429928663910573</v>
      </c>
    </row>
    <row r="878" spans="1:8" x14ac:dyDescent="0.35">
      <c r="A878" s="1" t="s">
        <v>2714</v>
      </c>
      <c r="B878" s="1" t="s">
        <v>1479</v>
      </c>
      <c r="D878">
        <f t="shared" si="57"/>
        <v>0.2508576964462827</v>
      </c>
      <c r="E878">
        <f t="shared" si="58"/>
        <v>0.20112389720737955</v>
      </c>
      <c r="G878">
        <f t="shared" si="56"/>
        <v>0.20109768790614169</v>
      </c>
      <c r="H878" s="4">
        <f t="shared" si="59"/>
        <v>-9.5891899988931328E-2</v>
      </c>
    </row>
    <row r="879" spans="1:8" x14ac:dyDescent="0.35">
      <c r="A879" s="1" t="s">
        <v>2715</v>
      </c>
      <c r="B879" s="1" t="s">
        <v>2188</v>
      </c>
      <c r="D879">
        <f t="shared" si="57"/>
        <v>0.25082950985254926</v>
      </c>
      <c r="E879">
        <f t="shared" si="58"/>
        <v>0.20085049809107747</v>
      </c>
      <c r="G879">
        <f t="shared" si="56"/>
        <v>0.20076215835551636</v>
      </c>
      <c r="H879" s="4">
        <f t="shared" si="59"/>
        <v>-0.32298184611323499</v>
      </c>
    </row>
    <row r="880" spans="1:8" x14ac:dyDescent="0.35">
      <c r="A880" s="1" t="s">
        <v>2716</v>
      </c>
      <c r="B880" s="1" t="s">
        <v>2189</v>
      </c>
      <c r="D880">
        <f t="shared" si="57"/>
        <v>0.25080135862583924</v>
      </c>
      <c r="E880">
        <f t="shared" si="58"/>
        <v>0.20030318298158503</v>
      </c>
      <c r="G880">
        <f t="shared" si="56"/>
        <v>0.20042721524116303</v>
      </c>
      <c r="H880" s="4">
        <f t="shared" si="59"/>
        <v>0.45301809021358608</v>
      </c>
    </row>
    <row r="881" spans="1:8" x14ac:dyDescent="0.35">
      <c r="A881" s="1" t="s">
        <v>2717</v>
      </c>
      <c r="B881" s="1" t="s">
        <v>1483</v>
      </c>
      <c r="D881">
        <f t="shared" si="57"/>
        <v>0.25077324268471307</v>
      </c>
      <c r="E881">
        <f t="shared" si="58"/>
        <v>0.20002926655377029</v>
      </c>
      <c r="G881">
        <f t="shared" si="56"/>
        <v>0.20009285702509771</v>
      </c>
      <c r="H881" s="4">
        <f t="shared" si="59"/>
        <v>0.23209660873080296</v>
      </c>
    </row>
    <row r="882" spans="1:8" x14ac:dyDescent="0.35">
      <c r="A882" s="1" t="s">
        <v>2718</v>
      </c>
      <c r="B882" s="1" t="s">
        <v>1485</v>
      </c>
      <c r="D882">
        <f t="shared" si="57"/>
        <v>0.25074516194800345</v>
      </c>
      <c r="E882">
        <f t="shared" si="58"/>
        <v>0.19975517725347472</v>
      </c>
      <c r="G882">
        <f t="shared" si="56"/>
        <v>0.19975908217476501</v>
      </c>
      <c r="H882" s="4">
        <f t="shared" si="59"/>
        <v>1.4242463096891811E-2</v>
      </c>
    </row>
    <row r="883" spans="1:8" x14ac:dyDescent="0.35">
      <c r="A883" s="1" t="s">
        <v>2719</v>
      </c>
      <c r="B883" s="1" t="s">
        <v>2190</v>
      </c>
      <c r="D883">
        <f t="shared" si="57"/>
        <v>0.25071711633481392</v>
      </c>
      <c r="E883">
        <f t="shared" si="58"/>
        <v>0.19948091486235589</v>
      </c>
      <c r="G883">
        <f t="shared" si="56"/>
        <v>0.19942588916337911</v>
      </c>
      <c r="H883" s="4">
        <f t="shared" si="59"/>
        <v>-0.20055553809394944</v>
      </c>
    </row>
    <row r="884" spans="1:8" x14ac:dyDescent="0.35">
      <c r="A884" s="1" t="s">
        <v>2720</v>
      </c>
      <c r="B884" s="1" t="s">
        <v>1487</v>
      </c>
      <c r="D884">
        <f t="shared" si="57"/>
        <v>0.25068910576451775</v>
      </c>
      <c r="E884">
        <f t="shared" si="58"/>
        <v>0.19920647916165776</v>
      </c>
      <c r="G884">
        <f t="shared" si="56"/>
        <v>0.19909327646998065</v>
      </c>
      <c r="H884" s="4">
        <f t="shared" si="59"/>
        <v>-0.41230853133766843</v>
      </c>
    </row>
    <row r="885" spans="1:8" x14ac:dyDescent="0.35">
      <c r="A885" s="1" t="s">
        <v>2721</v>
      </c>
      <c r="B885" s="1" t="s">
        <v>2191</v>
      </c>
      <c r="D885">
        <f t="shared" si="57"/>
        <v>0.25066113015675673</v>
      </c>
      <c r="E885">
        <f t="shared" si="58"/>
        <v>0.19865708695442263</v>
      </c>
      <c r="G885">
        <f t="shared" si="56"/>
        <v>0.19876124257943673</v>
      </c>
      <c r="H885" s="4">
        <f t="shared" si="59"/>
        <v>0.37897240155060352</v>
      </c>
    </row>
    <row r="886" spans="1:8" x14ac:dyDescent="0.35">
      <c r="A886" s="1" t="s">
        <v>2722</v>
      </c>
      <c r="B886" s="1" t="s">
        <v>1491</v>
      </c>
      <c r="D886">
        <f t="shared" si="57"/>
        <v>0.25063318943144003</v>
      </c>
      <c r="E886">
        <f t="shared" si="58"/>
        <v>0.19838213000829422</v>
      </c>
      <c r="G886">
        <f t="shared" si="56"/>
        <v>0.19842978598198613</v>
      </c>
      <c r="H886" s="4">
        <f t="shared" si="59"/>
        <v>0.17327623155138916</v>
      </c>
    </row>
    <row r="887" spans="1:8" x14ac:dyDescent="0.35">
      <c r="A887" s="1" t="s">
        <v>2723</v>
      </c>
      <c r="B887" s="1" t="s">
        <v>1493</v>
      </c>
      <c r="D887">
        <f t="shared" si="57"/>
        <v>0.25060528350874306</v>
      </c>
      <c r="E887">
        <f t="shared" si="58"/>
        <v>0.19810699887340152</v>
      </c>
      <c r="G887">
        <f t="shared" si="56"/>
        <v>0.19809890517409201</v>
      </c>
      <c r="H887" s="4">
        <f t="shared" si="59"/>
        <v>-2.9408014682097416E-2</v>
      </c>
    </row>
    <row r="888" spans="1:8" x14ac:dyDescent="0.35">
      <c r="A888" s="1" t="s">
        <v>2724</v>
      </c>
      <c r="B888" s="1" t="s">
        <v>2674</v>
      </c>
      <c r="D888">
        <f t="shared" si="57"/>
        <v>0.2505774123091063</v>
      </c>
      <c r="E888">
        <f t="shared" si="58"/>
        <v>0.19783169332890285</v>
      </c>
      <c r="G888">
        <f t="shared" si="56"/>
        <v>0.19776859865730501</v>
      </c>
      <c r="H888" s="4">
        <f t="shared" si="59"/>
        <v>-0.22909125918402218</v>
      </c>
    </row>
    <row r="889" spans="1:8" x14ac:dyDescent="0.35">
      <c r="A889" s="1" t="s">
        <v>2725</v>
      </c>
      <c r="B889" s="1" t="s">
        <v>1495</v>
      </c>
      <c r="D889">
        <f t="shared" si="57"/>
        <v>0.25054957575323411</v>
      </c>
      <c r="E889">
        <f t="shared" si="58"/>
        <v>0.19755621315353653</v>
      </c>
      <c r="G889">
        <f t="shared" si="56"/>
        <v>0.19743886493891694</v>
      </c>
      <c r="H889" s="4">
        <f t="shared" si="59"/>
        <v>-0.42578437052021023</v>
      </c>
    </row>
    <row r="890" spans="1:8" x14ac:dyDescent="0.35">
      <c r="A890" s="1" t="s">
        <v>2726</v>
      </c>
      <c r="B890" s="1" t="s">
        <v>2677</v>
      </c>
      <c r="D890">
        <f t="shared" si="57"/>
        <v>0.25052177376209356</v>
      </c>
      <c r="E890">
        <f t="shared" si="58"/>
        <v>0.19700472802304578</v>
      </c>
      <c r="G890">
        <f t="shared" si="56"/>
        <v>0.19710970253196081</v>
      </c>
      <c r="H890" s="4">
        <f t="shared" si="59"/>
        <v>0.38050183598969944</v>
      </c>
    </row>
    <row r="891" spans="1:8" x14ac:dyDescent="0.35">
      <c r="A891" s="1" t="s">
        <v>2727</v>
      </c>
      <c r="B891" s="1" t="s">
        <v>1499</v>
      </c>
      <c r="D891">
        <f t="shared" si="57"/>
        <v>0.25049400625691343</v>
      </c>
      <c r="E891">
        <f t="shared" si="58"/>
        <v>0.19672872262328683</v>
      </c>
      <c r="G891">
        <f t="shared" si="56"/>
        <v>0.19678110995509712</v>
      </c>
      <c r="H891" s="4">
        <f t="shared" si="59"/>
        <v>0.18975659763720287</v>
      </c>
    </row>
    <row r="892" spans="1:8" x14ac:dyDescent="0.35">
      <c r="A892" s="1" t="s">
        <v>2728</v>
      </c>
      <c r="B892" s="1" t="s">
        <v>1501</v>
      </c>
      <c r="D892">
        <f t="shared" si="57"/>
        <v>0.25046627315918285</v>
      </c>
      <c r="E892">
        <f t="shared" si="58"/>
        <v>0.19645254170338911</v>
      </c>
      <c r="G892">
        <f t="shared" si="56"/>
        <v>0.19645308573204545</v>
      </c>
      <c r="H892" s="4">
        <f t="shared" si="59"/>
        <v>1.9692020485351236E-3</v>
      </c>
    </row>
    <row r="893" spans="1:8" x14ac:dyDescent="0.35">
      <c r="A893" s="1" t="s">
        <v>2729</v>
      </c>
      <c r="B893" s="1" t="s">
        <v>2192</v>
      </c>
      <c r="D893">
        <f t="shared" si="57"/>
        <v>0.25043857439065043</v>
      </c>
      <c r="E893">
        <f t="shared" si="58"/>
        <v>0.19617618503997331</v>
      </c>
      <c r="G893">
        <f t="shared" si="56"/>
        <v>0.19612562839266445</v>
      </c>
      <c r="H893" s="4">
        <f t="shared" si="59"/>
        <v>-0.18287100911784648</v>
      </c>
    </row>
    <row r="894" spans="1:8" x14ac:dyDescent="0.35">
      <c r="A894" s="1" t="s">
        <v>2730</v>
      </c>
      <c r="B894" s="1" t="s">
        <v>1503</v>
      </c>
      <c r="D894">
        <f t="shared" si="57"/>
        <v>0.25041090987332298</v>
      </c>
      <c r="E894">
        <f t="shared" si="58"/>
        <v>0.19589965240923377</v>
      </c>
      <c r="G894">
        <f t="shared" si="56"/>
        <v>0.19579873647175816</v>
      </c>
      <c r="H894" s="4">
        <f t="shared" si="59"/>
        <v>-0.36477464471107446</v>
      </c>
    </row>
    <row r="895" spans="1:8" x14ac:dyDescent="0.35">
      <c r="A895" s="1" t="s">
        <v>2731</v>
      </c>
      <c r="B895" s="1" t="s">
        <v>2193</v>
      </c>
      <c r="D895">
        <f t="shared" si="57"/>
        <v>0.25038327952946438</v>
      </c>
      <c r="E895">
        <f t="shared" si="58"/>
        <v>0.19534605834841964</v>
      </c>
      <c r="G895">
        <f t="shared" si="56"/>
        <v>0.19547240850978653</v>
      </c>
      <c r="H895" s="4">
        <f t="shared" si="59"/>
        <v>0.45624773827435128</v>
      </c>
    </row>
    <row r="896" spans="1:8" x14ac:dyDescent="0.35">
      <c r="A896" s="1" t="s">
        <v>2732</v>
      </c>
      <c r="B896" s="1" t="s">
        <v>1507</v>
      </c>
      <c r="D896">
        <f t="shared" si="57"/>
        <v>0.25035568328159452</v>
      </c>
      <c r="E896">
        <f t="shared" si="58"/>
        <v>0.19506899646859011</v>
      </c>
      <c r="G896">
        <f t="shared" si="56"/>
        <v>0.19514664305266649</v>
      </c>
      <c r="H896" s="4">
        <f t="shared" si="59"/>
        <v>0.2801856337639741</v>
      </c>
    </row>
    <row r="897" spans="1:8" x14ac:dyDescent="0.35">
      <c r="A897" s="1" t="s">
        <v>2733</v>
      </c>
      <c r="B897" s="1" t="s">
        <v>1509</v>
      </c>
      <c r="D897">
        <f t="shared" si="57"/>
        <v>0.25032812105248825</v>
      </c>
      <c r="E897">
        <f t="shared" si="58"/>
        <v>0.19479175772192461</v>
      </c>
      <c r="G897">
        <f t="shared" si="56"/>
        <v>0.19482143865165824</v>
      </c>
      <c r="H897" s="4">
        <f t="shared" si="59"/>
        <v>0.10702858598410359</v>
      </c>
    </row>
    <row r="898" spans="1:8" x14ac:dyDescent="0.35">
      <c r="A898" s="1" t="s">
        <v>2735</v>
      </c>
      <c r="B898" s="1" t="s">
        <v>2194</v>
      </c>
      <c r="D898">
        <f t="shared" si="57"/>
        <v>0.25030059276517425</v>
      </c>
      <c r="E898">
        <f t="shared" si="58"/>
        <v>0.19451434188246727</v>
      </c>
      <c r="G898">
        <f t="shared" si="56"/>
        <v>0.19449679386342211</v>
      </c>
      <c r="H898" s="4">
        <f t="shared" si="59"/>
        <v>-6.3233810541518665E-2</v>
      </c>
    </row>
    <row r="899" spans="1:8" x14ac:dyDescent="0.35">
      <c r="A899" s="1" t="s">
        <v>2736</v>
      </c>
      <c r="B899" s="1" t="s">
        <v>1511</v>
      </c>
      <c r="D899">
        <f t="shared" si="57"/>
        <v>0.25027309834293376</v>
      </c>
      <c r="E899">
        <f t="shared" si="58"/>
        <v>0.19423674872382921</v>
      </c>
      <c r="G899">
        <f t="shared" si="56"/>
        <v>0.19417270724987645</v>
      </c>
      <c r="H899" s="4">
        <f t="shared" si="59"/>
        <v>-0.23061191171103168</v>
      </c>
    </row>
    <row r="900" spans="1:8" x14ac:dyDescent="0.35">
      <c r="A900" s="1" t="s">
        <v>2737</v>
      </c>
      <c r="B900" s="1" t="s">
        <v>1513</v>
      </c>
      <c r="D900">
        <f t="shared" si="57"/>
        <v>0.25024563770929981</v>
      </c>
      <c r="E900">
        <f t="shared" si="58"/>
        <v>0.19395897801918691</v>
      </c>
      <c r="G900">
        <f t="shared" si="56"/>
        <v>0.19384917737833973</v>
      </c>
      <c r="H900" s="4">
        <f t="shared" si="59"/>
        <v>-0.39511602353714537</v>
      </c>
    </row>
    <row r="901" spans="1:8" x14ac:dyDescent="0.35">
      <c r="A901" s="1" t="s">
        <v>2738</v>
      </c>
      <c r="B901" s="1" t="s">
        <v>1515</v>
      </c>
      <c r="D901">
        <f t="shared" si="57"/>
        <v>0.25021821078805589</v>
      </c>
      <c r="E901">
        <f t="shared" si="58"/>
        <v>0.19340290306241747</v>
      </c>
      <c r="G901">
        <f t="shared" si="56"/>
        <v>0.19352620282138844</v>
      </c>
      <c r="H901" s="4">
        <f t="shared" si="59"/>
        <v>0.44324359713576733</v>
      </c>
    </row>
    <row r="902" spans="1:8" x14ac:dyDescent="0.35">
      <c r="A902" s="1" t="s">
        <v>2739</v>
      </c>
      <c r="B902" s="1" t="s">
        <v>1517</v>
      </c>
      <c r="D902">
        <f t="shared" si="57"/>
        <v>0.25019081750323496</v>
      </c>
      <c r="E902">
        <f t="shared" si="58"/>
        <v>0.19312459835446161</v>
      </c>
      <c r="G902">
        <f t="shared" si="56"/>
        <v>0.1932037821568855</v>
      </c>
      <c r="H902" s="4">
        <f t="shared" si="59"/>
        <v>0.28445674253307907</v>
      </c>
    </row>
    <row r="903" spans="1:8" x14ac:dyDescent="0.35">
      <c r="A903" s="1" t="s">
        <v>2740</v>
      </c>
      <c r="B903" s="1" t="s">
        <v>2689</v>
      </c>
      <c r="D903">
        <f t="shared" si="57"/>
        <v>0.25016345777911841</v>
      </c>
      <c r="E903">
        <f t="shared" si="58"/>
        <v>0.19284611518884168</v>
      </c>
      <c r="G903">
        <f t="shared" si="56"/>
        <v>0.19288191396780974</v>
      </c>
      <c r="H903" s="4">
        <f t="shared" si="59"/>
        <v>0.12851325313611994</v>
      </c>
    </row>
    <row r="904" spans="1:8" x14ac:dyDescent="0.35">
      <c r="A904" s="1" t="s">
        <v>2741</v>
      </c>
      <c r="B904" s="1" t="s">
        <v>1519</v>
      </c>
      <c r="D904">
        <f t="shared" si="57"/>
        <v>0.2501361315402349</v>
      </c>
      <c r="E904">
        <f t="shared" si="58"/>
        <v>0.19256745333654565</v>
      </c>
      <c r="G904">
        <f t="shared" si="56"/>
        <v>0.19256059684265381</v>
      </c>
      <c r="H904" s="4">
        <f t="shared" si="59"/>
        <v>-2.4596981089697323E-2</v>
      </c>
    </row>
    <row r="905" spans="1:8" x14ac:dyDescent="0.35">
      <c r="A905" s="1" t="s">
        <v>2742</v>
      </c>
      <c r="B905" s="1" t="s">
        <v>1521</v>
      </c>
      <c r="D905">
        <f t="shared" si="57"/>
        <v>0.25010883871135953</v>
      </c>
      <c r="E905">
        <f t="shared" si="58"/>
        <v>0.19228861256812027</v>
      </c>
      <c r="G905">
        <f t="shared" si="56"/>
        <v>0.19223982937462836</v>
      </c>
      <c r="H905" s="4">
        <f t="shared" si="59"/>
        <v>-0.17488402374721268</v>
      </c>
    </row>
    <row r="906" spans="1:8" x14ac:dyDescent="0.35">
      <c r="A906" s="1" t="s">
        <v>2744</v>
      </c>
      <c r="B906" s="1" t="s">
        <v>2692</v>
      </c>
      <c r="D906">
        <f t="shared" si="57"/>
        <v>0.25008157921751251</v>
      </c>
      <c r="E906">
        <f t="shared" si="58"/>
        <v>0.19200959265367015</v>
      </c>
      <c r="G906">
        <f t="shared" si="56"/>
        <v>0.19191961016262837</v>
      </c>
      <c r="H906" s="4">
        <f t="shared" si="59"/>
        <v>-0.32235788873880011</v>
      </c>
    </row>
    <row r="907" spans="1:8" x14ac:dyDescent="0.35">
      <c r="A907" s="1" t="s">
        <v>2745</v>
      </c>
      <c r="B907" s="1" t="s">
        <v>1523</v>
      </c>
      <c r="D907">
        <f t="shared" si="57"/>
        <v>0.25005435298395817</v>
      </c>
      <c r="E907">
        <f t="shared" si="58"/>
        <v>0.1917303933628563</v>
      </c>
      <c r="G907">
        <f t="shared" si="56"/>
        <v>0.19159993781009632</v>
      </c>
      <c r="H907" s="4">
        <f t="shared" si="59"/>
        <v>-0.46702854453561926</v>
      </c>
    </row>
    <row r="908" spans="1:8" x14ac:dyDescent="0.35">
      <c r="A908" s="1" t="s">
        <v>2747</v>
      </c>
      <c r="B908" s="1" t="s">
        <v>2195</v>
      </c>
      <c r="D908">
        <f t="shared" si="57"/>
        <v>0.25002715993620411</v>
      </c>
      <c r="E908">
        <f t="shared" si="58"/>
        <v>0.19117145572855851</v>
      </c>
      <c r="G908">
        <f t="shared" si="56"/>
        <v>0.19128081092630111</v>
      </c>
      <c r="H908" s="4">
        <f t="shared" si="59"/>
        <v>0.39109409020876562</v>
      </c>
    </row>
    <row r="909" spans="1:8" x14ac:dyDescent="0.35">
      <c r="A909" s="1" t="s">
        <v>2749</v>
      </c>
      <c r="B909" s="1" t="s">
        <v>1527</v>
      </c>
      <c r="D909">
        <f t="shared" si="57"/>
        <v>0.25</v>
      </c>
      <c r="E909">
        <f t="shared" si="58"/>
        <v>0.19089171692216964</v>
      </c>
      <c r="G909">
        <f t="shared" si="56"/>
        <v>0.1909622281250023</v>
      </c>
      <c r="H909" s="4">
        <f t="shared" si="59"/>
        <v>0.25200014168458296</v>
      </c>
    </row>
    <row r="910" spans="1:8" x14ac:dyDescent="0.35">
      <c r="A910" s="1" t="s">
        <v>3209</v>
      </c>
      <c r="B910" s="1" t="s">
        <v>1529</v>
      </c>
      <c r="D910">
        <f t="shared" si="57"/>
        <v>0.24997287310133656</v>
      </c>
      <c r="E910">
        <f t="shared" si="58"/>
        <v>0.19061179781360493</v>
      </c>
      <c r="G910">
        <f t="shared" si="56"/>
        <v>0.1906441880253027</v>
      </c>
      <c r="H910" s="4">
        <f t="shared" si="59"/>
        <v>0.11567978378668187</v>
      </c>
    </row>
    <row r="911" spans="1:8" x14ac:dyDescent="0.35">
      <c r="A911" s="1" t="s">
        <v>3210</v>
      </c>
      <c r="B911" s="1" t="s">
        <v>2196</v>
      </c>
      <c r="D911">
        <f t="shared" si="57"/>
        <v>0.24994577916644448</v>
      </c>
      <c r="E911">
        <f t="shared" si="58"/>
        <v>0.1903316981702915</v>
      </c>
      <c r="G911">
        <f t="shared" si="56"/>
        <v>0.19032668925116525</v>
      </c>
      <c r="H911" s="4">
        <f t="shared" si="59"/>
        <v>-1.787676380304859E-2</v>
      </c>
    </row>
    <row r="912" spans="1:8" x14ac:dyDescent="0.35">
      <c r="A912" s="1" t="s">
        <v>3211</v>
      </c>
      <c r="B912" s="1" t="s">
        <v>1531</v>
      </c>
      <c r="D912">
        <f t="shared" si="57"/>
        <v>0.2499187181217937</v>
      </c>
      <c r="E912">
        <f t="shared" si="58"/>
        <v>0.19005141775920598</v>
      </c>
      <c r="G912">
        <f t="shared" si="56"/>
        <v>0.19000973043192459</v>
      </c>
      <c r="H912" s="4">
        <f t="shared" si="59"/>
        <v>-0.1486792339757681</v>
      </c>
    </row>
    <row r="913" spans="1:8" x14ac:dyDescent="0.35">
      <c r="A913" s="1" t="s">
        <v>3212</v>
      </c>
      <c r="B913" s="1" t="s">
        <v>1533</v>
      </c>
      <c r="D913">
        <f t="shared" si="57"/>
        <v>0.24989168989409194</v>
      </c>
      <c r="E913">
        <f t="shared" si="58"/>
        <v>0.1897709563468738</v>
      </c>
      <c r="G913">
        <f t="shared" si="56"/>
        <v>0.18969331020137759</v>
      </c>
      <c r="H913" s="4">
        <f t="shared" si="59"/>
        <v>-0.27673731563049309</v>
      </c>
    </row>
    <row r="914" spans="1:8" x14ac:dyDescent="0.35">
      <c r="A914" s="1" t="s">
        <v>3213</v>
      </c>
      <c r="B914" s="1" t="s">
        <v>2197</v>
      </c>
      <c r="D914">
        <f t="shared" si="57"/>
        <v>0.24986469441028411</v>
      </c>
      <c r="E914">
        <f t="shared" si="58"/>
        <v>0.1894903136993675</v>
      </c>
      <c r="G914">
        <f t="shared" si="56"/>
        <v>0.1893774271988633</v>
      </c>
      <c r="H914" s="4">
        <f t="shared" si="59"/>
        <v>-0.40206065000347735</v>
      </c>
    </row>
    <row r="915" spans="1:8" x14ac:dyDescent="0.35">
      <c r="A915" s="1" t="s">
        <v>3214</v>
      </c>
      <c r="B915" s="1" t="s">
        <v>1537</v>
      </c>
      <c r="D915">
        <f t="shared" si="57"/>
        <v>0.24983773159755096</v>
      </c>
      <c r="E915">
        <f t="shared" si="58"/>
        <v>0.18892848376085342</v>
      </c>
      <c r="G915">
        <f t="shared" si="56"/>
        <v>0.18906208006815461</v>
      </c>
      <c r="H915" s="4">
        <f t="shared" si="59"/>
        <v>0.47534116519276637</v>
      </c>
    </row>
    <row r="916" spans="1:8" x14ac:dyDescent="0.35">
      <c r="A916" s="1" t="s">
        <v>3215</v>
      </c>
      <c r="B916" s="1" t="s">
        <v>2198</v>
      </c>
      <c r="D916">
        <f t="shared" si="57"/>
        <v>0.24981080138330838</v>
      </c>
      <c r="E916">
        <f t="shared" si="58"/>
        <v>0.18864729599971736</v>
      </c>
      <c r="G916">
        <f t="shared" ref="G916:G959" si="60" xml:space="preserve"> 18799.2725*D916^4 - 19257.8118*D916^3 + 7499.00424*D916^2 - 1301.88992*D916 + 84.4443284</f>
        <v>0.18874726745828241</v>
      </c>
      <c r="H916" s="4">
        <f t="shared" si="59"/>
        <v>0.3554585785261466</v>
      </c>
    </row>
    <row r="917" spans="1:8" x14ac:dyDescent="0.35">
      <c r="A917" s="1" t="s">
        <v>3216</v>
      </c>
      <c r="B917" s="1" t="s">
        <v>1539</v>
      </c>
      <c r="D917">
        <f t="shared" si="57"/>
        <v>0.24978390369520623</v>
      </c>
      <c r="E917">
        <f t="shared" si="58"/>
        <v>0.18836592606314825</v>
      </c>
      <c r="G917">
        <f t="shared" si="60"/>
        <v>0.18843298802285346</v>
      </c>
      <c r="H917" s="4">
        <f t="shared" si="59"/>
        <v>0.23828208223553027</v>
      </c>
    </row>
    <row r="918" spans="1:8" x14ac:dyDescent="0.35">
      <c r="A918" s="1" t="s">
        <v>3217</v>
      </c>
      <c r="B918" s="1" t="s">
        <v>1541</v>
      </c>
      <c r="D918">
        <f t="shared" si="57"/>
        <v>0.24975703846112732</v>
      </c>
      <c r="E918">
        <f t="shared" si="58"/>
        <v>0.18808437371493819</v>
      </c>
      <c r="G918">
        <f t="shared" si="60"/>
        <v>0.18811924042090311</v>
      </c>
      <c r="H918" s="4">
        <f t="shared" si="59"/>
        <v>0.12380221508045963</v>
      </c>
    </row>
    <row r="919" spans="1:8" x14ac:dyDescent="0.35">
      <c r="A919" s="1" t="s">
        <v>3218</v>
      </c>
      <c r="B919" s="1" t="s">
        <v>1543</v>
      </c>
      <c r="D919">
        <f t="shared" si="57"/>
        <v>0.24973020560918666</v>
      </c>
      <c r="E919">
        <f t="shared" si="58"/>
        <v>0.18780263871841929</v>
      </c>
      <c r="G919">
        <f t="shared" si="60"/>
        <v>0.18780602331570151</v>
      </c>
      <c r="H919" s="4">
        <f t="shared" si="59"/>
        <v>1.200955792213243E-2</v>
      </c>
    </row>
    <row r="920" spans="1:8" x14ac:dyDescent="0.35">
      <c r="A920" s="1" t="s">
        <v>3219</v>
      </c>
      <c r="B920" s="1" t="s">
        <v>3220</v>
      </c>
      <c r="D920">
        <f t="shared" si="57"/>
        <v>0.24970340506773012</v>
      </c>
      <c r="E920">
        <f t="shared" si="58"/>
        <v>0.18752072083646307</v>
      </c>
      <c r="G920">
        <f t="shared" si="60"/>
        <v>0.18749333537566315</v>
      </c>
      <c r="H920" s="4">
        <f t="shared" si="59"/>
        <v>-9.7105263223484783E-2</v>
      </c>
    </row>
    <row r="921" spans="1:8" x14ac:dyDescent="0.35">
      <c r="A921" s="1" t="s">
        <v>3221</v>
      </c>
      <c r="B921" s="1" t="s">
        <v>1545</v>
      </c>
      <c r="D921">
        <f t="shared" si="57"/>
        <v>0.24967663676533386</v>
      </c>
      <c r="E921">
        <f t="shared" si="58"/>
        <v>0.18723861983147869</v>
      </c>
      <c r="G921">
        <f t="shared" si="60"/>
        <v>0.18718117527389211</v>
      </c>
      <c r="H921" s="4">
        <f t="shared" si="59"/>
        <v>-0.20355157897511411</v>
      </c>
    </row>
    <row r="922" spans="1:8" x14ac:dyDescent="0.35">
      <c r="A922" s="1" t="s">
        <v>3222</v>
      </c>
      <c r="B922" s="1" t="s">
        <v>1547</v>
      </c>
      <c r="D922">
        <f t="shared" si="57"/>
        <v>0.249649900630803</v>
      </c>
      <c r="E922">
        <f t="shared" si="58"/>
        <v>0.18695633546541224</v>
      </c>
      <c r="G922">
        <f t="shared" si="60"/>
        <v>0.18686954168855152</v>
      </c>
      <c r="H922" s="4">
        <f t="shared" si="59"/>
        <v>-0.30733867545440496</v>
      </c>
    </row>
    <row r="923" spans="1:8" x14ac:dyDescent="0.35">
      <c r="A923" s="1" t="s">
        <v>3223</v>
      </c>
      <c r="B923" s="1" t="s">
        <v>2707</v>
      </c>
      <c r="D923">
        <f t="shared" si="57"/>
        <v>0.249623196593171</v>
      </c>
      <c r="E923">
        <f t="shared" si="58"/>
        <v>0.1866738674997451</v>
      </c>
      <c r="G923">
        <f t="shared" si="60"/>
        <v>0.18655843330201094</v>
      </c>
      <c r="H923" s="4">
        <f t="shared" si="59"/>
        <v>-0.40847579747627094</v>
      </c>
    </row>
    <row r="924" spans="1:8" x14ac:dyDescent="0.35">
      <c r="A924" s="1" t="s">
        <v>3224</v>
      </c>
      <c r="B924" s="1" t="s">
        <v>1551</v>
      </c>
      <c r="D924">
        <f t="shared" si="57"/>
        <v>0.24959652458169837</v>
      </c>
      <c r="E924">
        <f t="shared" si="58"/>
        <v>0.18610837981320527</v>
      </c>
      <c r="G924">
        <f t="shared" si="60"/>
        <v>0.18624784880192635</v>
      </c>
      <c r="H924" s="4">
        <f t="shared" si="59"/>
        <v>0.4930278551007472</v>
      </c>
    </row>
    <row r="925" spans="1:8" x14ac:dyDescent="0.35">
      <c r="A925" s="1" t="s">
        <v>3225</v>
      </c>
      <c r="B925" s="1" t="s">
        <v>2710</v>
      </c>
      <c r="D925">
        <f t="shared" si="57"/>
        <v>0.24956988452587187</v>
      </c>
      <c r="E925">
        <f t="shared" si="58"/>
        <v>0.18582535961296218</v>
      </c>
      <c r="G925">
        <f t="shared" si="60"/>
        <v>0.18593778688033069</v>
      </c>
      <c r="H925" s="4">
        <f t="shared" si="59"/>
        <v>0.39716312398563325</v>
      </c>
    </row>
    <row r="926" spans="1:8" x14ac:dyDescent="0.35">
      <c r="A926" s="1" t="s">
        <v>3226</v>
      </c>
      <c r="B926" s="1" t="s">
        <v>1553</v>
      </c>
      <c r="D926">
        <f t="shared" si="57"/>
        <v>0.24954327635540369</v>
      </c>
      <c r="E926">
        <f t="shared" si="58"/>
        <v>0.18554215485437514</v>
      </c>
      <c r="G926">
        <f t="shared" si="60"/>
        <v>0.18562824623431595</v>
      </c>
      <c r="H926" s="4">
        <f t="shared" si="59"/>
        <v>0.30392089469621908</v>
      </c>
    </row>
    <row r="927" spans="1:8" x14ac:dyDescent="0.35">
      <c r="A927" s="1" t="s">
        <v>3227</v>
      </c>
      <c r="B927" s="1" t="s">
        <v>1555</v>
      </c>
      <c r="D927">
        <f t="shared" si="57"/>
        <v>0.24951670000023027</v>
      </c>
      <c r="E927">
        <f t="shared" si="58"/>
        <v>0.18525876529658514</v>
      </c>
      <c r="G927">
        <f t="shared" si="60"/>
        <v>0.18531922556506686</v>
      </c>
      <c r="H927" s="4">
        <f t="shared" si="59"/>
        <v>0.2132920929758253</v>
      </c>
    </row>
    <row r="928" spans="1:8" x14ac:dyDescent="0.35">
      <c r="A928" s="1" t="s">
        <v>3228</v>
      </c>
      <c r="B928" s="1" t="s">
        <v>1557</v>
      </c>
      <c r="D928">
        <f t="shared" si="57"/>
        <v>0.2494901553905115</v>
      </c>
      <c r="E928">
        <f t="shared" si="58"/>
        <v>0.18497519069826102</v>
      </c>
      <c r="G928">
        <f t="shared" si="60"/>
        <v>0.18501072357894088</v>
      </c>
      <c r="H928" s="4">
        <f t="shared" si="59"/>
        <v>0.12526768844289826</v>
      </c>
    </row>
    <row r="929" spans="1:8" x14ac:dyDescent="0.35">
      <c r="A929" s="1" t="s">
        <v>3229</v>
      </c>
      <c r="B929" s="1" t="s">
        <v>2199</v>
      </c>
      <c r="D929">
        <f t="shared" si="57"/>
        <v>0.24946364245662983</v>
      </c>
      <c r="E929">
        <f t="shared" si="58"/>
        <v>0.18469143081759881</v>
      </c>
      <c r="G929">
        <f t="shared" si="60"/>
        <v>0.1847027389866156</v>
      </c>
      <c r="H929" s="4">
        <f t="shared" si="59"/>
        <v>3.9838691411109295E-2</v>
      </c>
    </row>
    <row r="930" spans="1:8" x14ac:dyDescent="0.35">
      <c r="A930" s="1" t="s">
        <v>3230</v>
      </c>
      <c r="B930" s="1" t="s">
        <v>1559</v>
      </c>
      <c r="D930">
        <f t="shared" si="57"/>
        <v>0.24943716112918921</v>
      </c>
      <c r="E930">
        <f t="shared" si="58"/>
        <v>0.1844074854123201</v>
      </c>
      <c r="G930">
        <f t="shared" si="60"/>
        <v>0.18439527050348659</v>
      </c>
      <c r="H930" s="4">
        <f t="shared" si="59"/>
        <v>-4.3003845868083701E-2</v>
      </c>
    </row>
    <row r="931" spans="1:8" x14ac:dyDescent="0.35">
      <c r="A931" s="1" t="s">
        <v>3231</v>
      </c>
      <c r="B931" s="1" t="s">
        <v>1561</v>
      </c>
      <c r="D931">
        <f t="shared" si="57"/>
        <v>0.24941071133901421</v>
      </c>
      <c r="E931">
        <f t="shared" si="58"/>
        <v>0.18412335423967113</v>
      </c>
      <c r="G931">
        <f t="shared" si="60"/>
        <v>0.18408831684946847</v>
      </c>
      <c r="H931" s="4">
        <f t="shared" si="59"/>
        <v>-0.12326883007340861</v>
      </c>
    </row>
    <row r="932" spans="1:8" x14ac:dyDescent="0.35">
      <c r="A932" s="1" t="s">
        <v>3232</v>
      </c>
      <c r="B932" s="1" t="s">
        <v>2200</v>
      </c>
      <c r="D932">
        <f t="shared" si="57"/>
        <v>0.24938429301714915</v>
      </c>
      <c r="E932">
        <f t="shared" si="58"/>
        <v>0.18383903705642116</v>
      </c>
      <c r="G932">
        <f t="shared" si="60"/>
        <v>0.18378187674927915</v>
      </c>
      <c r="H932" s="4">
        <f t="shared" si="59"/>
        <v>-0.20096512597445049</v>
      </c>
    </row>
    <row r="933" spans="1:8" x14ac:dyDescent="0.35">
      <c r="A933" s="1" t="s">
        <v>3233</v>
      </c>
      <c r="B933" s="1" t="s">
        <v>1563</v>
      </c>
      <c r="D933">
        <f t="shared" si="57"/>
        <v>0.2493579060948572</v>
      </c>
      <c r="E933">
        <f t="shared" si="58"/>
        <v>0.18355453361886168</v>
      </c>
      <c r="G933">
        <f t="shared" si="60"/>
        <v>0.18347594893184294</v>
      </c>
      <c r="H933" s="4">
        <f t="shared" si="59"/>
        <v>-0.27610155869495223</v>
      </c>
    </row>
    <row r="934" spans="1:8" x14ac:dyDescent="0.35">
      <c r="A934" s="1" t="s">
        <v>3234</v>
      </c>
      <c r="B934" s="1" t="s">
        <v>1565</v>
      </c>
      <c r="D934">
        <f t="shared" si="57"/>
        <v>0.2493315505036193</v>
      </c>
      <c r="E934">
        <f t="shared" si="58"/>
        <v>0.18326984368280461</v>
      </c>
      <c r="G934">
        <f t="shared" si="60"/>
        <v>0.18317053213063161</v>
      </c>
      <c r="H934" s="4">
        <f t="shared" si="59"/>
        <v>-0.3486869126705372</v>
      </c>
    </row>
    <row r="935" spans="1:8" x14ac:dyDescent="0.35">
      <c r="A935" s="1" t="s">
        <v>3235</v>
      </c>
      <c r="B935" s="1" t="s">
        <v>3236</v>
      </c>
      <c r="D935">
        <f t="shared" si="57"/>
        <v>0.24930522617513354</v>
      </c>
      <c r="E935">
        <f t="shared" si="58"/>
        <v>0.18269990333604255</v>
      </c>
      <c r="G935">
        <f t="shared" si="60"/>
        <v>0.18286562508394866</v>
      </c>
      <c r="H935" s="4">
        <f t="shared" si="59"/>
        <v>0.58127006918784474</v>
      </c>
    </row>
    <row r="936" spans="1:8" x14ac:dyDescent="0.35">
      <c r="A936" s="1" t="s">
        <v>3237</v>
      </c>
      <c r="B936" s="1" t="s">
        <v>1569</v>
      </c>
      <c r="D936">
        <f t="shared" si="57"/>
        <v>0.24927893304131396</v>
      </c>
      <c r="E936">
        <f t="shared" si="58"/>
        <v>0.18241465243455401</v>
      </c>
      <c r="G936">
        <f t="shared" si="60"/>
        <v>0.18256122653421869</v>
      </c>
      <c r="H936" s="4">
        <f t="shared" si="59"/>
        <v>0.5137606828404806</v>
      </c>
    </row>
    <row r="937" spans="1:8" x14ac:dyDescent="0.35">
      <c r="A937" s="1" t="s">
        <v>3238</v>
      </c>
      <c r="B937" s="1" t="s">
        <v>1571</v>
      </c>
      <c r="D937">
        <f t="shared" ref="D937:D959" si="61">1/(LOG10(A937))</f>
        <v>0.24925267103428994</v>
      </c>
      <c r="E937">
        <f t="shared" ref="E937:E959" si="62">LOG10(B937)</f>
        <v>0.18212921405299839</v>
      </c>
      <c r="G937">
        <f t="shared" si="60"/>
        <v>0.18225733522841381</v>
      </c>
      <c r="H937" s="4">
        <f t="shared" ref="H937:H959" si="63">1000*(POWER(10,G937)-B937)</f>
        <v>0.44877626446115926</v>
      </c>
    </row>
    <row r="938" spans="1:8" x14ac:dyDescent="0.35">
      <c r="A938" s="1" t="s">
        <v>3239</v>
      </c>
      <c r="B938" s="1" t="s">
        <v>1573</v>
      </c>
      <c r="D938">
        <f t="shared" si="61"/>
        <v>0.24922644008640504</v>
      </c>
      <c r="E938">
        <f t="shared" si="62"/>
        <v>0.18184358794477254</v>
      </c>
      <c r="G938">
        <f t="shared" si="60"/>
        <v>0.18195394991805358</v>
      </c>
      <c r="H938" s="4">
        <f t="shared" si="63"/>
        <v>0.38630819027729579</v>
      </c>
    </row>
    <row r="939" spans="1:8" x14ac:dyDescent="0.35">
      <c r="A939" s="1" t="s">
        <v>3240</v>
      </c>
      <c r="B939" s="1" t="s">
        <v>2201</v>
      </c>
      <c r="D939">
        <f t="shared" si="61"/>
        <v>0.24920024013021641</v>
      </c>
      <c r="E939">
        <f t="shared" si="62"/>
        <v>0.18155777386278632</v>
      </c>
      <c r="G939">
        <f t="shared" si="60"/>
        <v>0.18165106935894926</v>
      </c>
      <c r="H939" s="4">
        <f t="shared" si="63"/>
        <v>0.3263478755217708</v>
      </c>
    </row>
    <row r="940" spans="1:8" x14ac:dyDescent="0.35">
      <c r="A940" s="1" t="s">
        <v>3241</v>
      </c>
      <c r="B940" s="1" t="s">
        <v>1575</v>
      </c>
      <c r="D940">
        <f t="shared" si="61"/>
        <v>0.24917407109849346</v>
      </c>
      <c r="E940">
        <f t="shared" si="62"/>
        <v>0.18127177155946156</v>
      </c>
      <c r="G940">
        <f t="shared" si="60"/>
        <v>0.18134869231131745</v>
      </c>
      <c r="H940" s="4">
        <f t="shared" si="63"/>
        <v>0.26888677467562516</v>
      </c>
    </row>
    <row r="941" spans="1:8" x14ac:dyDescent="0.35">
      <c r="A941" s="1" t="s">
        <v>3242</v>
      </c>
      <c r="B941" s="1" t="s">
        <v>1577</v>
      </c>
      <c r="D941">
        <f t="shared" si="61"/>
        <v>0.24914793292421758</v>
      </c>
      <c r="E941">
        <f t="shared" si="62"/>
        <v>0.18098558078673047</v>
      </c>
      <c r="G941">
        <f t="shared" si="60"/>
        <v>0.18104681753980856</v>
      </c>
      <c r="H941" s="4">
        <f t="shared" si="63"/>
        <v>0.21391638141654568</v>
      </c>
    </row>
    <row r="942" spans="1:8" x14ac:dyDescent="0.35">
      <c r="A942" s="1" t="s">
        <v>3243</v>
      </c>
      <c r="B942" s="1" t="s">
        <v>2202</v>
      </c>
      <c r="D942">
        <f t="shared" si="61"/>
        <v>0.24912182554058074</v>
      </c>
      <c r="E942">
        <f t="shared" si="62"/>
        <v>0.18069920129603473</v>
      </c>
      <c r="G942">
        <f t="shared" si="60"/>
        <v>0.18074544381339308</v>
      </c>
      <c r="H942" s="4">
        <f t="shared" si="63"/>
        <v>0.16142822806686219</v>
      </c>
    </row>
    <row r="943" spans="1:8" x14ac:dyDescent="0.35">
      <c r="A943" s="1" t="s">
        <v>3244</v>
      </c>
      <c r="B943" s="1" t="s">
        <v>1579</v>
      </c>
      <c r="D943">
        <f t="shared" si="61"/>
        <v>0.2490957488809849</v>
      </c>
      <c r="E943">
        <f t="shared" si="62"/>
        <v>0.18041263283832379</v>
      </c>
      <c r="G943">
        <f t="shared" si="60"/>
        <v>0.18044456990536162</v>
      </c>
      <c r="H943" s="4">
        <f t="shared" si="63"/>
        <v>0.11141388544677611</v>
      </c>
    </row>
    <row r="944" spans="1:8" x14ac:dyDescent="0.35">
      <c r="A944" s="1" t="s">
        <v>3245</v>
      </c>
      <c r="B944" s="1" t="s">
        <v>1581</v>
      </c>
      <c r="D944">
        <f t="shared" si="61"/>
        <v>0.24906970287904112</v>
      </c>
      <c r="E944">
        <f t="shared" si="62"/>
        <v>0.18012587516405396</v>
      </c>
      <c r="G944">
        <f t="shared" si="60"/>
        <v>0.18014419459341013</v>
      </c>
      <c r="H944" s="4">
        <f t="shared" si="63"/>
        <v>6.386496301868938E-2</v>
      </c>
    </row>
    <row r="945" spans="1:8" x14ac:dyDescent="0.35">
      <c r="A945" s="1" t="s">
        <v>3246</v>
      </c>
      <c r="B945" s="1" t="s">
        <v>1583</v>
      </c>
      <c r="D945">
        <f t="shared" si="61"/>
        <v>0.24904368746856848</v>
      </c>
      <c r="E945">
        <f t="shared" si="62"/>
        <v>0.17983892802318668</v>
      </c>
      <c r="G945">
        <f t="shared" si="60"/>
        <v>0.17984431665927048</v>
      </c>
      <c r="H945" s="4">
        <f t="shared" si="63"/>
        <v>1.877310745390659E-2</v>
      </c>
    </row>
    <row r="946" spans="1:8" x14ac:dyDescent="0.35">
      <c r="A946" s="1" t="s">
        <v>3247</v>
      </c>
      <c r="B946" s="1" t="s">
        <v>2203</v>
      </c>
      <c r="D946">
        <f t="shared" si="61"/>
        <v>0.24901770258359368</v>
      </c>
      <c r="E946">
        <f t="shared" si="62"/>
        <v>0.17955179116518774</v>
      </c>
      <c r="G946">
        <f t="shared" si="60"/>
        <v>0.17954493488916512</v>
      </c>
      <c r="H946" s="4">
        <f t="shared" si="63"/>
        <v>-2.3869995932068733E-2</v>
      </c>
    </row>
    <row r="947" spans="1:8" x14ac:dyDescent="0.35">
      <c r="A947" s="1" t="s">
        <v>3248</v>
      </c>
      <c r="B947" s="1" t="s">
        <v>1585</v>
      </c>
      <c r="D947">
        <f t="shared" si="61"/>
        <v>0.24899174815834976</v>
      </c>
      <c r="E947">
        <f t="shared" si="62"/>
        <v>0.17926446433902535</v>
      </c>
      <c r="G947">
        <f t="shared" si="60"/>
        <v>0.17924604807363664</v>
      </c>
      <c r="H947" s="4">
        <f t="shared" si="63"/>
        <v>-6.407262391849855E-2</v>
      </c>
    </row>
    <row r="948" spans="1:8" x14ac:dyDescent="0.35">
      <c r="A948" s="1" t="s">
        <v>3249</v>
      </c>
      <c r="B948" s="1" t="s">
        <v>1587</v>
      </c>
      <c r="D948">
        <f t="shared" si="61"/>
        <v>0.24896582412727536</v>
      </c>
      <c r="E948">
        <f t="shared" si="62"/>
        <v>0.17897694729316943</v>
      </c>
      <c r="G948">
        <f t="shared" si="60"/>
        <v>0.17894765500726351</v>
      </c>
      <c r="H948" s="4">
        <f t="shared" si="63"/>
        <v>-0.10184301651716687</v>
      </c>
    </row>
    <row r="949" spans="1:8" x14ac:dyDescent="0.35">
      <c r="A949" s="1" t="s">
        <v>3250</v>
      </c>
      <c r="B949" s="1" t="s">
        <v>1589</v>
      </c>
      <c r="D949">
        <f t="shared" si="61"/>
        <v>0.24893993042501397</v>
      </c>
      <c r="E949">
        <f t="shared" si="62"/>
        <v>0.17868923977558981</v>
      </c>
      <c r="G949">
        <f t="shared" si="60"/>
        <v>0.17864975448888742</v>
      </c>
      <c r="H949" s="4">
        <f t="shared" si="63"/>
        <v>-0.13718937632090089</v>
      </c>
    </row>
    <row r="950" spans="1:8" x14ac:dyDescent="0.35">
      <c r="A950" s="1" t="s">
        <v>3251</v>
      </c>
      <c r="B950" s="1" t="s">
        <v>2204</v>
      </c>
      <c r="D950">
        <f t="shared" si="61"/>
        <v>0.24891406698641319</v>
      </c>
      <c r="E950">
        <f t="shared" si="62"/>
        <v>0.17840134153375525</v>
      </c>
      <c r="G950">
        <f t="shared" si="60"/>
        <v>0.17835234532152811</v>
      </c>
      <c r="H950" s="4">
        <f t="shared" si="63"/>
        <v>-0.17011986894632791</v>
      </c>
    </row>
    <row r="951" spans="1:8" x14ac:dyDescent="0.35">
      <c r="A951" s="1" t="s">
        <v>3252</v>
      </c>
      <c r="B951" s="1" t="s">
        <v>1591</v>
      </c>
      <c r="D951">
        <f t="shared" si="61"/>
        <v>0.24888823374652347</v>
      </c>
      <c r="E951">
        <f t="shared" si="62"/>
        <v>0.17811325231463179</v>
      </c>
      <c r="G951">
        <f t="shared" si="60"/>
        <v>0.1780554263125822</v>
      </c>
      <c r="H951" s="4">
        <f t="shared" si="63"/>
        <v>-0.20064262248453701</v>
      </c>
    </row>
    <row r="952" spans="1:8" x14ac:dyDescent="0.35">
      <c r="A952" s="1" t="s">
        <v>3253</v>
      </c>
      <c r="B952" s="1" t="s">
        <v>1593</v>
      </c>
      <c r="D952">
        <f t="shared" si="61"/>
        <v>0.24886243064059779</v>
      </c>
      <c r="E952">
        <f t="shared" si="62"/>
        <v>0.17782497186468177</v>
      </c>
      <c r="G952">
        <f t="shared" si="60"/>
        <v>0.17775899627336855</v>
      </c>
      <c r="H952" s="4">
        <f t="shared" si="63"/>
        <v>-0.22876572922148064</v>
      </c>
    </row>
    <row r="953" spans="1:8" x14ac:dyDescent="0.35">
      <c r="A953" s="1" t="s">
        <v>3254</v>
      </c>
      <c r="B953" s="1" t="s">
        <v>1595</v>
      </c>
      <c r="D953">
        <f t="shared" si="61"/>
        <v>0.24883665760409057</v>
      </c>
      <c r="E953">
        <f t="shared" si="62"/>
        <v>0.17753649992986212</v>
      </c>
      <c r="G953">
        <f t="shared" si="60"/>
        <v>0.17746305401935558</v>
      </c>
      <c r="H953" s="4">
        <f t="shared" si="63"/>
        <v>-0.25449724498827209</v>
      </c>
    </row>
    <row r="954" spans="1:8" x14ac:dyDescent="0.35">
      <c r="A954" s="1" t="s">
        <v>3255</v>
      </c>
      <c r="B954" s="1" t="s">
        <v>2734</v>
      </c>
      <c r="D954">
        <f t="shared" si="61"/>
        <v>0.2488109145726568</v>
      </c>
      <c r="E954">
        <f t="shared" si="62"/>
        <v>0.17724783625562343</v>
      </c>
      <c r="G954">
        <f t="shared" si="60"/>
        <v>0.17716759837018969</v>
      </c>
      <c r="H954" s="4">
        <f t="shared" si="63"/>
        <v>-0.27784518920226375</v>
      </c>
    </row>
    <row r="955" spans="1:8" x14ac:dyDescent="0.35">
      <c r="A955" s="1" t="s">
        <v>3256</v>
      </c>
      <c r="B955" s="1" t="s">
        <v>1597</v>
      </c>
      <c r="D955">
        <f t="shared" si="61"/>
        <v>0.24878520148215144</v>
      </c>
      <c r="E955">
        <f t="shared" si="62"/>
        <v>0.17695898058690812</v>
      </c>
      <c r="G955">
        <f t="shared" si="60"/>
        <v>0.17687262814972371</v>
      </c>
      <c r="H955" s="4">
        <f t="shared" si="63"/>
        <v>-0.29881754490701518</v>
      </c>
    </row>
    <row r="956" spans="1:8" x14ac:dyDescent="0.35">
      <c r="A956" s="1" t="s">
        <v>3257</v>
      </c>
      <c r="B956" s="1" t="s">
        <v>1599</v>
      </c>
      <c r="D956">
        <f t="shared" si="61"/>
        <v>0.24875951826862838</v>
      </c>
      <c r="E956">
        <f t="shared" si="62"/>
        <v>0.17666993266814959</v>
      </c>
      <c r="G956">
        <f t="shared" si="60"/>
        <v>0.1765781421856758</v>
      </c>
      <c r="H956" s="4">
        <f t="shared" si="63"/>
        <v>-0.31742226009190411</v>
      </c>
    </row>
    <row r="957" spans="1:8" x14ac:dyDescent="0.35">
      <c r="A957" s="1" t="s">
        <v>3258</v>
      </c>
      <c r="B957" s="1" t="s">
        <v>2205</v>
      </c>
      <c r="D957">
        <f t="shared" si="61"/>
        <v>0.24873386486833973</v>
      </c>
      <c r="E957">
        <f t="shared" si="62"/>
        <v>0.17609125905568124</v>
      </c>
      <c r="G957">
        <f t="shared" si="60"/>
        <v>0.17628413931008424</v>
      </c>
      <c r="H957" s="4">
        <f t="shared" si="63"/>
        <v>0.66633275374616829</v>
      </c>
    </row>
    <row r="958" spans="1:8" x14ac:dyDescent="0.35">
      <c r="A958" s="1" t="s">
        <v>3259</v>
      </c>
      <c r="B958" s="1" t="s">
        <v>1603</v>
      </c>
      <c r="D958">
        <f t="shared" si="61"/>
        <v>0.2487082412177351</v>
      </c>
      <c r="E958">
        <f t="shared" si="62"/>
        <v>0.17580163284827949</v>
      </c>
      <c r="G958">
        <f t="shared" si="60"/>
        <v>0.17599061835868213</v>
      </c>
      <c r="H958" s="4">
        <f t="shared" si="63"/>
        <v>0.65243961930572247</v>
      </c>
    </row>
    <row r="959" spans="1:8" x14ac:dyDescent="0.35">
      <c r="A959" s="1" t="s">
        <v>3260</v>
      </c>
      <c r="B959" s="1" t="s">
        <v>1605</v>
      </c>
      <c r="D959">
        <f t="shared" si="61"/>
        <v>0.24868264725346062</v>
      </c>
      <c r="E959">
        <f t="shared" si="62"/>
        <v>0.17551181336344768</v>
      </c>
      <c r="G959">
        <f t="shared" si="60"/>
        <v>0.17569757817157949</v>
      </c>
      <c r="H959" s="4">
        <f t="shared" si="63"/>
        <v>0.64089049570248413</v>
      </c>
    </row>
    <row r="960" spans="1:8" x14ac:dyDescent="0.35">
      <c r="A960" s="1"/>
      <c r="B960" s="1"/>
    </row>
    <row r="961" spans="1:2" x14ac:dyDescent="0.35">
      <c r="A961" s="1"/>
      <c r="B961" s="1"/>
    </row>
    <row r="962" spans="1:2" x14ac:dyDescent="0.35">
      <c r="A962" s="1"/>
      <c r="B962" s="1"/>
    </row>
    <row r="963" spans="1:2" x14ac:dyDescent="0.35">
      <c r="A963" s="1"/>
      <c r="B963" s="1"/>
    </row>
    <row r="964" spans="1:2" x14ac:dyDescent="0.35">
      <c r="A964" s="1"/>
      <c r="B964" s="1"/>
    </row>
    <row r="965" spans="1:2" x14ac:dyDescent="0.35">
      <c r="A965" s="1"/>
      <c r="B965" s="1"/>
    </row>
    <row r="966" spans="1:2" x14ac:dyDescent="0.35">
      <c r="A966" s="1"/>
      <c r="B966" s="1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D0D95-E1F1-4CD2-A614-506FB2B31ED9}">
  <dimension ref="A1:H34"/>
  <sheetViews>
    <sheetView tabSelected="1" workbookViewId="0">
      <selection activeCell="A10" sqref="A10:XFD10"/>
    </sheetView>
  </sheetViews>
  <sheetFormatPr defaultRowHeight="14.5" x14ac:dyDescent="0.35"/>
  <cols>
    <col min="3" max="3" width="8.7265625" style="15"/>
    <col min="5" max="5" width="11.6328125" customWidth="1"/>
  </cols>
  <sheetData>
    <row r="1" spans="1:8" x14ac:dyDescent="0.35">
      <c r="A1" t="s">
        <v>3495</v>
      </c>
    </row>
    <row r="2" spans="1:8" x14ac:dyDescent="0.35">
      <c r="A2" t="s">
        <v>3496</v>
      </c>
    </row>
    <row r="3" spans="1:8" x14ac:dyDescent="0.35">
      <c r="A3" t="s">
        <v>3497</v>
      </c>
    </row>
    <row r="4" spans="1:8" x14ac:dyDescent="0.35">
      <c r="A4" t="s">
        <v>3498</v>
      </c>
    </row>
    <row r="5" spans="1:8" x14ac:dyDescent="0.35">
      <c r="A5" t="s">
        <v>3499</v>
      </c>
    </row>
    <row r="6" spans="1:8" x14ac:dyDescent="0.35">
      <c r="A6" t="s">
        <v>3500</v>
      </c>
    </row>
    <row r="7" spans="1:8" x14ac:dyDescent="0.35">
      <c r="A7" t="s">
        <v>3501</v>
      </c>
    </row>
    <row r="8" spans="1:8" x14ac:dyDescent="0.35">
      <c r="A8" t="s">
        <v>3502</v>
      </c>
      <c r="B8" t="s">
        <v>3503</v>
      </c>
    </row>
    <row r="9" spans="1:8" x14ac:dyDescent="0.35">
      <c r="A9" t="s">
        <v>3504</v>
      </c>
    </row>
    <row r="11" spans="1:8" x14ac:dyDescent="0.35">
      <c r="A11" t="s">
        <v>3491</v>
      </c>
      <c r="B11">
        <v>834</v>
      </c>
    </row>
    <row r="12" spans="1:8" x14ac:dyDescent="0.35">
      <c r="C12" s="15" t="s">
        <v>3489</v>
      </c>
      <c r="E12" t="s">
        <v>3485</v>
      </c>
      <c r="F12" s="13" t="s">
        <v>3466</v>
      </c>
    </row>
    <row r="13" spans="1:8" x14ac:dyDescent="0.35">
      <c r="C13" s="15" t="s">
        <v>3487</v>
      </c>
      <c r="E13" t="s">
        <v>3484</v>
      </c>
      <c r="F13" s="14" t="s">
        <v>3467</v>
      </c>
    </row>
    <row r="14" spans="1:8" x14ac:dyDescent="0.35">
      <c r="C14" s="15" t="s">
        <v>3488</v>
      </c>
      <c r="E14" t="s">
        <v>3483</v>
      </c>
      <c r="F14" s="14" t="s">
        <v>3468</v>
      </c>
    </row>
    <row r="15" spans="1:8" x14ac:dyDescent="0.35">
      <c r="C15" s="15" t="s">
        <v>3490</v>
      </c>
      <c r="E15" t="s">
        <v>3482</v>
      </c>
      <c r="F15" s="14" t="s">
        <v>3469</v>
      </c>
    </row>
    <row r="16" spans="1:8" x14ac:dyDescent="0.35">
      <c r="E16" t="s">
        <v>3486</v>
      </c>
      <c r="F16" s="16">
        <v>3420</v>
      </c>
      <c r="G16" s="3">
        <v>1830</v>
      </c>
      <c r="H16" s="2">
        <v>1240</v>
      </c>
    </row>
    <row r="17" spans="1:8" x14ac:dyDescent="0.35">
      <c r="A17" t="s">
        <v>3492</v>
      </c>
      <c r="B17">
        <v>835</v>
      </c>
    </row>
    <row r="18" spans="1:8" x14ac:dyDescent="0.35">
      <c r="C18" s="15" t="s">
        <v>3489</v>
      </c>
      <c r="E18" t="s">
        <v>3485</v>
      </c>
      <c r="F18" s="14" t="s">
        <v>3470</v>
      </c>
    </row>
    <row r="19" spans="1:8" x14ac:dyDescent="0.35">
      <c r="C19" s="15" t="s">
        <v>3487</v>
      </c>
      <c r="E19" t="s">
        <v>3484</v>
      </c>
      <c r="F19" s="14" t="s">
        <v>3471</v>
      </c>
    </row>
    <row r="20" spans="1:8" x14ac:dyDescent="0.35">
      <c r="C20" s="15" t="s">
        <v>3488</v>
      </c>
      <c r="E20" t="s">
        <v>3483</v>
      </c>
      <c r="F20" s="14" t="s">
        <v>3472</v>
      </c>
    </row>
    <row r="21" spans="1:8" x14ac:dyDescent="0.35">
      <c r="C21" s="15" t="s">
        <v>3490</v>
      </c>
      <c r="E21" t="s">
        <v>3482</v>
      </c>
      <c r="F21" s="14" t="s">
        <v>3473</v>
      </c>
    </row>
    <row r="22" spans="1:8" x14ac:dyDescent="0.35">
      <c r="E22" t="s">
        <v>3486</v>
      </c>
      <c r="F22" s="2">
        <v>3400</v>
      </c>
      <c r="G22" s="2">
        <v>1840</v>
      </c>
      <c r="H22" s="2">
        <v>1240</v>
      </c>
    </row>
    <row r="23" spans="1:8" x14ac:dyDescent="0.35">
      <c r="A23" t="s">
        <v>3493</v>
      </c>
      <c r="B23">
        <v>836</v>
      </c>
    </row>
    <row r="24" spans="1:8" x14ac:dyDescent="0.35">
      <c r="C24" s="15" t="s">
        <v>3489</v>
      </c>
      <c r="E24" t="s">
        <v>3485</v>
      </c>
      <c r="F24" s="14" t="s">
        <v>3474</v>
      </c>
    </row>
    <row r="25" spans="1:8" x14ac:dyDescent="0.35">
      <c r="C25" s="15" t="s">
        <v>3487</v>
      </c>
      <c r="E25" t="s">
        <v>3484</v>
      </c>
      <c r="F25" s="14" t="s">
        <v>3475</v>
      </c>
    </row>
    <row r="26" spans="1:8" x14ac:dyDescent="0.35">
      <c r="C26" s="15" t="s">
        <v>3488</v>
      </c>
      <c r="E26" t="s">
        <v>3483</v>
      </c>
      <c r="F26" s="14" t="s">
        <v>3476</v>
      </c>
    </row>
    <row r="27" spans="1:8" x14ac:dyDescent="0.35">
      <c r="C27" s="15" t="s">
        <v>3490</v>
      </c>
      <c r="E27" t="s">
        <v>3482</v>
      </c>
      <c r="F27" s="14" t="s">
        <v>3477</v>
      </c>
    </row>
    <row r="28" spans="1:8" x14ac:dyDescent="0.35">
      <c r="E28" t="s">
        <v>3486</v>
      </c>
      <c r="F28" s="3">
        <v>3720</v>
      </c>
      <c r="G28" s="3">
        <v>1980</v>
      </c>
      <c r="H28" s="2">
        <v>1330</v>
      </c>
    </row>
    <row r="29" spans="1:8" x14ac:dyDescent="0.35">
      <c r="A29" t="s">
        <v>3494</v>
      </c>
      <c r="B29">
        <v>837</v>
      </c>
    </row>
    <row r="30" spans="1:8" x14ac:dyDescent="0.35">
      <c r="C30" s="15" t="s">
        <v>3489</v>
      </c>
      <c r="E30" t="s">
        <v>3485</v>
      </c>
      <c r="F30" s="14" t="s">
        <v>3478</v>
      </c>
    </row>
    <row r="31" spans="1:8" x14ac:dyDescent="0.35">
      <c r="C31" s="15" t="s">
        <v>3487</v>
      </c>
      <c r="E31" t="s">
        <v>3484</v>
      </c>
      <c r="F31" s="14" t="s">
        <v>3479</v>
      </c>
    </row>
    <row r="32" spans="1:8" x14ac:dyDescent="0.35">
      <c r="C32" s="15" t="s">
        <v>3488</v>
      </c>
      <c r="E32" t="s">
        <v>3483</v>
      </c>
      <c r="F32" s="14" t="s">
        <v>3480</v>
      </c>
    </row>
    <row r="33" spans="3:8" x14ac:dyDescent="0.35">
      <c r="C33" s="15" t="s">
        <v>3490</v>
      </c>
      <c r="E33" t="s">
        <v>3482</v>
      </c>
      <c r="F33" s="14" t="s">
        <v>3481</v>
      </c>
    </row>
    <row r="34" spans="3:8" x14ac:dyDescent="0.35">
      <c r="E34" t="s">
        <v>3486</v>
      </c>
      <c r="F34" s="2">
        <v>3650</v>
      </c>
      <c r="G34" s="2">
        <v>1870</v>
      </c>
      <c r="H34" s="2">
        <v>1230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E A A B Q S w M E F A A C A A g A Y F 1 j V G R v 4 w i n A A A A + Q A A A B I A H A B D b 2 5 m a W c v U G F j a 2 F n Z S 5 4 b W w g o h g A K K A U A A A A A A A A A A A A A A A A A A A A A A A A A A A A h c 8 x D o I w G A X g q 5 D u t L U a I + S n D M Z N E h M S 4 9 q U C o 1 Q D C 2 U u z l 4 J K 8 g i a J u j u / l G 9 5 7 3 O 6 Q j k 0 d D K q z u j U J W m C K A m V k W 2 h T J q h 3 5 3 C D U g 4 H I S + i V M G E j Y 1 H W y S o c u 4 a E + K 9 x 3 6 J 2 6 4 k j N I F O W X 7 X F a q E e i D 9 X 8 c a m O d M F I h D s f X G M 5 w t M J r x i J M J w t k 7 i H T 5 m v Y N B l T I D 8 l b P v a 9 Z 3 i d g j z H Z A 5 A n n f 4 E 9 Q S w M E F A A C A A g A Y F 1 j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B d Y 1 S S C W g v W w E A A J E O A A A T A B w A R m 9 y b X V s Y X M v U 2 V j d G l v b j E u b S C i G A A o o B Q A A A A A A A A A A A A A A A A A A A A A A A A A A A D t l k F v g k A Q h e 8 k / I f N 9 g I J J R W L m j Y c G t R b m x i 5 l c a s O O o m s G t 3 h 0 Z j / O 9 d Q t r a 6 L V q i h y A f b N h e F 9 e B j R k y K U g 4 / r a e r Q t 2 9 J L p m B G 4 n g 8 e Q o m v f b 9 R E u F R o l I D m h b x B x j W a o M j B L r D 7 8 v s 7 I A g c 6 Q 5 + D H U q B Z a I e O H t K h A s 7 S e X W + n S m 5 S u 9 6 Z P B e 8 l W 1 P 3 1 m C w F I E t C o 0 6 p f x n I + V a x 6 l / S g v 4 9 r p K 7 3 2 o e c F x x B R d S j H o l l X h Z C R 4 F H B i K T M y 4 W U S s I z X J U S o Q x b n K I f m 7 9 F y n g z f V q H z c 0 X j K x M O a S z Q q o M Z S w q d m U K C b 0 X K q i f n p V 1 E 5 t 2 t t u a a 2 2 T H c 0 F Y K w x p 1 H v v T g l 7 5 z b Y u L o + 3 2 c Z v S A X A n c O m V + l 9 S / 7 Y b n j n k Y S N w H w 1 5 + x r y E 4 W 8 c + a Q d 5 q F u 3 t m 3 N 1 G 4 D 4 6 U + 6 v M + V k 1 M N L + F 1 p 3 P e z c w n U m z H Q 9 6 h 3 L 4 H 6 P 5 7 r n 1 B L A Q I t A B Q A A g A I A G B d Y 1 R k b + M I p w A A A P k A A A A S A A A A A A A A A A A A A A A A A A A A A A B D b 2 5 m a W c v U G F j a 2 F n Z S 5 4 b W x Q S w E C L Q A U A A I A C A B g X W N U D 8 r p q 6 Q A A A D p A A A A E w A A A A A A A A A A A A A A A A D z A A A A W 0 N v b n R l b n R f V H l w Z X N d L n h t b F B L A Q I t A B Q A A g A I A G B d Y 1 S S C W g v W w E A A J E O A A A T A A A A A A A A A A A A A A A A A O Q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x I A A A A A A A A C k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1 N f Q T J f O D M 0 X 3 N v c n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D U 1 9 B M l 8 4 M z R f c 2 9 y d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V Q x M D o y M T o w N y 4 2 M D A 3 N z U x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N T X 0 E y X z g z N F 9 z b 3 J 0 Z W Q v Q 2 h h b m d l Z C B U e X B l L n t D b 2 x 1 b W 4 x L D B 9 J n F 1 b 3 Q 7 L C Z x d W 9 0 O 1 N l Y 3 R p b 2 4 x L 0 N D U 1 9 B M l 8 4 M z R f c 2 9 y d G V k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Q 1 N f Q T J f O D M 0 X 3 N v c n R l Z C 9 D a G F u Z 2 V k I F R 5 c G U u e 0 N v b H V t b j E s M H 0 m c X V v d D s s J n F 1 b 3 Q 7 U 2 V j d G l v b j E v Q 0 N T X 0 E y X z g z N F 9 z b 3 J 0 Z W Q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Q 1 N f Q T J f O D M 0 X 3 N v c n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1 N f Q T J f O D M 0 X 3 N v c n R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U 1 9 B M l 8 4 M z R f c 2 9 y d G V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0 N T X 0 E y X z g z N F 9 z b 3 J 0 Z W Q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V Q x M D o y M T o w N y 4 2 M D A 3 N z U x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g w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N T X 0 E y X z g z N F 9 z b 3 J 0 Z W Q v Q 2 h h b m d l Z C B U e X B l L n t D b 2 x 1 b W 4 x L D B 9 J n F 1 b 3 Q 7 L C Z x d W 9 0 O 1 N l Y 3 R p b 2 4 x L 0 N D U 1 9 B M l 8 4 M z R f c 2 9 y d G V k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Q 1 N f Q T J f O D M 0 X 3 N v c n R l Z C 9 D a G F u Z 2 V k I F R 5 c G U u e 0 N v b H V t b j E s M H 0 m c X V v d D s s J n F 1 b 3 Q 7 U 2 V j d G l v b j E v Q 0 N T X 0 E y X z g z N F 9 z b 3 J 0 Z W Q v Q 2 h h b m d l Z C B U e X B l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N T X 0 E y X z g z N F 9 z b 3 J 0 Z W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N T X 0 E y X z g z N F 9 z b 3 J 0 Z W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1 N f Q T J f O D M 1 X 3 N v c n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l Q w O T o w O T o z M S 4 w M D A w N j A 5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N T X 0 E y X z g z N V 9 z b 3 J 0 Z W Q v Q 2 h h b m d l Z C B U e X B l L n t D b 2 x 1 b W 4 x L D B 9 J n F 1 b 3 Q 7 L C Z x d W 9 0 O 1 N l Y 3 R p b 2 4 x L 0 N D U 1 9 B M l 8 4 M z V f c 2 9 y d G V k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Q 1 N f Q T J f O D M 1 X 3 N v c n R l Z C 9 D a G F u Z 2 V k I F R 5 c G U u e 0 N v b H V t b j E s M H 0 m c X V v d D s s J n F 1 b 3 Q 7 U 2 V j d G l v b j E v Q 0 N T X 0 E y X z g z N V 9 z b 3 J 0 Z W Q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Q 1 N f Q T J f O D M 1 X 3 N v c n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1 N f Q T J f O D M 1 X 3 N v c n R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U 1 9 B M l 8 4 M z R f c 2 9 y d G V k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0 N T X 0 E y X z g z N F 9 z b 3 J 0 Z W Q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V Q x M D o y M T o w N y 4 2 M D A 3 N z U x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g w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N T X 0 E y X z g z N F 9 z b 3 J 0 Z W Q v Q 2 h h b m d l Z C B U e X B l L n t D b 2 x 1 b W 4 x L D B 9 J n F 1 b 3 Q 7 L C Z x d W 9 0 O 1 N l Y 3 R p b 2 4 x L 0 N D U 1 9 B M l 8 4 M z R f c 2 9 y d G V k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Q 1 N f Q T J f O D M 0 X 3 N v c n R l Z C 9 D a G F u Z 2 V k I F R 5 c G U u e 0 N v b H V t b j E s M H 0 m c X V v d D s s J n F 1 b 3 Q 7 U 2 V j d G l v b j E v Q 0 N T X 0 E y X z g z N F 9 z b 3 J 0 Z W Q v Q 2 h h b m d l Z C B U e X B l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N T X 0 E y X z g z N F 9 z b 3 J 0 Z W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N T X 0 E y X z g z N F 9 z b 3 J 0 Z W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1 N f Q T J f O D M 2 X 3 N v c n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l Q w O T o x M z o w N S 4 z N T c w M j Y 3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N T X 0 E y X z g z N l 9 z b 3 J 0 Z W Q v Q 2 h h b m d l Z C B U e X B l L n t D b 2 x 1 b W 4 x L D B 9 J n F 1 b 3 Q 7 L C Z x d W 9 0 O 1 N l Y 3 R p b 2 4 x L 0 N D U 1 9 B M l 8 4 M z Z f c 2 9 y d G V k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Q 1 N f Q T J f O D M 2 X 3 N v c n R l Z C 9 D a G F u Z 2 V k I F R 5 c G U u e 0 N v b H V t b j E s M H 0 m c X V v d D s s J n F 1 b 3 Q 7 U 2 V j d G l v b j E v Q 0 N T X 0 E y X z g z N l 9 z b 3 J 0 Z W Q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Q 1 N f Q T J f O D M 2 X 3 N v c n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1 N f Q T J f O D M 2 X 3 N v c n R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U 1 9 B M l 8 4 M z d f c 2 9 y d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y V D A 5 O j E 1 O j I x L j A 2 M T Y y N j F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Q 1 N f Q T J f O D M 3 X 3 N v c n R l Z C 9 D a G F u Z 2 V k I F R 5 c G U u e 0 N v b H V t b j E s M H 0 m c X V v d D s s J n F 1 b 3 Q 7 U 2 V j d G l v b j E v Q 0 N T X 0 E y X z g z N 1 9 z b 3 J 0 Z W Q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D U 1 9 B M l 8 4 M z d f c 2 9 y d G V k L 0 N o Y W 5 n Z W Q g V H l w Z S 5 7 Q 2 9 s d W 1 u M S w w f S Z x d W 9 0 O y w m c X V v d D t T Z W N 0 a W 9 u M S 9 D Q 1 N f Q T J f O D M 3 X 3 N v c n R l Z C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D U 1 9 B M l 8 4 M z d f c 2 9 y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U 1 9 B M l 8 4 M z d f c 2 9 y d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N T X 0 E y X z g z N F 9 z b 3 J 0 Z W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Q 1 N f Q T J f O D M 0 X 3 N v c n R l Z D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x V D E w O j I x O j A 3 L j Y w M D c 3 N T F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O D A 0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Q 1 N f Q T J f O D M 0 X 3 N v c n R l Z C 9 D a G F u Z 2 V k I F R 5 c G U u e 0 N v b H V t b j E s M H 0 m c X V v d D s s J n F 1 b 3 Q 7 U 2 V j d G l v b j E v Q 0 N T X 0 E y X z g z N F 9 z b 3 J 0 Z W Q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D U 1 9 B M l 8 4 M z R f c 2 9 y d G V k L 0 N o Y W 5 n Z W Q g V H l w Z S 5 7 Q 2 9 s d W 1 u M S w w f S Z x d W 9 0 O y w m c X V v d D t T Z W N 0 a W 9 u M S 9 D Q 1 N f Q T J f O D M 0 X 3 N v c n R l Z C 9 D a G F u Z 2 V k I F R 5 c G U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Q 1 N f Q T J f O D M 0 X 3 N v c n R l Z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1 N f Q T J f O D M 0 X 3 N v c n R l Z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U 1 9 B M l 8 4 M z V f c 2 9 y d G V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z V D E w O j M 3 O j M 4 L j g 3 O D U z O T Z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Q 1 N f Q T J f O D M 1 X 3 N v c n R l Z C A o M i k v Q 2 h h b m d l Z C B U e X B l L n t D b 2 x 1 b W 4 x L D B 9 J n F 1 b 3 Q 7 L C Z x d W 9 0 O 1 N l Y 3 R p b 2 4 x L 0 N D U 1 9 B M l 8 4 M z V f c 2 9 y d G V k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0 N T X 0 E y X z g z N V 9 z b 3 J 0 Z W Q g K D I p L 0 N o Y W 5 n Z W Q g V H l w Z S 5 7 Q 2 9 s d W 1 u M S w w f S Z x d W 9 0 O y w m c X V v d D t T Z W N 0 a W 9 u M S 9 D Q 1 N f Q T J f O D M 1 X 3 N v c n R l Z C A o M i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Q 1 N f Q T J f O D M 1 X 3 N v c n R l Z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1 N f Q T J f O D M 1 X 3 N v c n R l Z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U 1 9 B M l 8 4 M z Z f c 2 9 y d G V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z V D E w O j M 5 O j Q 5 L j E z N T U 4 N D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Q 1 N f Q T J f O D M 2 X 3 N v c n R l Z C A o M i k v Q 2 h h b m d l Z C B U e X B l L n t D b 2 x 1 b W 4 x L D B 9 J n F 1 b 3 Q 7 L C Z x d W 9 0 O 1 N l Y 3 R p b 2 4 x L 0 N D U 1 9 B M l 8 4 M z Z f c 2 9 y d G V k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0 N T X 0 E y X z g z N l 9 z b 3 J 0 Z W Q g K D I p L 0 N o Y W 5 n Z W Q g V H l w Z S 5 7 Q 2 9 s d W 1 u M S w w f S Z x d W 9 0 O y w m c X V v d D t T Z W N 0 a W 9 u M S 9 D Q 1 N f Q T J f O D M 2 X 3 N v c n R l Z C A o M i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Q 1 N f Q T J f O D M 2 X 3 N v c n R l Z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1 N f Q T J f O D M 2 X 3 N v c n R l Z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U 1 9 B M l 8 4 M z d f c 2 9 y d G V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z V D E w O j Q x O j M 5 L j k z M j g 3 N j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Q 1 N f Q T J f O D M 3 X 3 N v c n R l Z C A o M i k v Q 2 h h b m d l Z C B U e X B l L n t D b 2 x 1 b W 4 x L D B 9 J n F 1 b 3 Q 7 L C Z x d W 9 0 O 1 N l Y 3 R p b 2 4 x L 0 N D U 1 9 B M l 8 4 M z d f c 2 9 y d G V k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0 N T X 0 E y X z g z N 1 9 z b 3 J 0 Z W Q g K D I p L 0 N o Y W 5 n Z W Q g V H l w Z S 5 7 Q 2 9 s d W 1 u M S w w f S Z x d W 9 0 O y w m c X V v d D t T Z W N 0 a W 9 u M S 9 D Q 1 N f Q T J f O D M 3 X 3 N v c n R l Z C A o M i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Q 1 N f Q T J f O D M 3 X 3 N v c n R l Z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1 N f Q T J f O D M 3 X 3 N v c n R l Z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0 M 3 q Z D V m j T 7 Y b c h h S 9 h 3 3 A A A A A A I A A A A A A A N m A A D A A A A A E A A A A A G Y 4 y M N t b m a S + m S r f 3 0 B R w A A A A A B I A A A K A A A A A Q A A A A Y 1 F e h 4 R t s J X S 1 a O 6 W a 9 K U F A A A A D c / 4 p 2 n s M 9 P o D R x J U 7 0 p X q 7 o N u P B O C Y X A V 1 G m n b 1 e Y s 2 W 1 k 7 J c D G 7 Y j 1 t D f T 7 a L U B + 2 0 y 9 U T w h q e i 2 0 L A o y A v 2 3 g j s + G Y I e y G G + e T 2 8 9 O N b x Q A A A B B U j y q s a j L F b / T o n l N Y X R M O e L 2 M A = = < / D a t a M a s h u p > 
</file>

<file path=customXml/itemProps1.xml><?xml version="1.0" encoding="utf-8"?>
<ds:datastoreItem xmlns:ds="http://schemas.openxmlformats.org/officeDocument/2006/customXml" ds:itemID="{D829B292-19DF-400D-A209-139A8257A5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834</vt:lpstr>
      <vt:lpstr>835</vt:lpstr>
      <vt:lpstr>836</vt:lpstr>
      <vt:lpstr>837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Gajewski</dc:creator>
  <cp:lastModifiedBy>Konrad Gajewski</cp:lastModifiedBy>
  <dcterms:created xsi:type="dcterms:W3CDTF">2022-03-01T10:19:08Z</dcterms:created>
  <dcterms:modified xsi:type="dcterms:W3CDTF">2022-03-04T14:09:04Z</dcterms:modified>
</cp:coreProperties>
</file>