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hospitalares_corrigidos.c" sheetId="1" r:id="rId4"/>
  </sheets>
  <definedNames/>
  <calcPr/>
</workbook>
</file>

<file path=xl/sharedStrings.xml><?xml version="1.0" encoding="utf-8"?>
<sst xmlns="http://schemas.openxmlformats.org/spreadsheetml/2006/main" count="1426" uniqueCount="673">
  <si>
    <t>Ano</t>
  </si>
  <si>
    <t>Mes</t>
  </si>
  <si>
    <t>Estado</t>
  </si>
  <si>
    <t>Nome_Estado</t>
  </si>
  <si>
    <t>BR - UF</t>
  </si>
  <si>
    <t>Internacoes</t>
  </si>
  <si>
    <t>Leitos_Disponiveis</t>
  </si>
  <si>
    <t>Tempo_Medio_Internacao</t>
  </si>
  <si>
    <t>CID_Principal</t>
  </si>
  <si>
    <t>Populacao</t>
  </si>
  <si>
    <t>Taxa_Ocupacao</t>
  </si>
  <si>
    <t>Leitos_por_100mil</t>
  </si>
  <si>
    <t>AnoMes</t>
  </si>
  <si>
    <t>SP</t>
  </si>
  <si>
    <t>I21 - Infarto</t>
  </si>
  <si>
    <t>78.71</t>
  </si>
  <si>
    <t>73.94</t>
  </si>
  <si>
    <t>RJ</t>
  </si>
  <si>
    <t>61.83</t>
  </si>
  <si>
    <t>MG</t>
  </si>
  <si>
    <t>A09 - Diarreia infecciosa</t>
  </si>
  <si>
    <t>95.14</t>
  </si>
  <si>
    <t>57.19</t>
  </si>
  <si>
    <t>RS</t>
  </si>
  <si>
    <t>91.5</t>
  </si>
  <si>
    <t>15.34</t>
  </si>
  <si>
    <t>BA</t>
  </si>
  <si>
    <t>208.5</t>
  </si>
  <si>
    <t>8.37</t>
  </si>
  <si>
    <t>PE</t>
  </si>
  <si>
    <t>J18 - Pneumonia</t>
  </si>
  <si>
    <t>70.42</t>
  </si>
  <si>
    <t>15.53</t>
  </si>
  <si>
    <t>PR</t>
  </si>
  <si>
    <t>E11 - Diabetes tipo 2</t>
  </si>
  <si>
    <t>123.94</t>
  </si>
  <si>
    <t>66.94</t>
  </si>
  <si>
    <t>SC</t>
  </si>
  <si>
    <t>35.25</t>
  </si>
  <si>
    <t>12.0</t>
  </si>
  <si>
    <t>DF</t>
  </si>
  <si>
    <t>J45 - Asma</t>
  </si>
  <si>
    <t>21.63</t>
  </si>
  <si>
    <t>14.89</t>
  </si>
  <si>
    <t>GO</t>
  </si>
  <si>
    <t>125.9</t>
  </si>
  <si>
    <t>90.53</t>
  </si>
  <si>
    <t>11.0</t>
  </si>
  <si>
    <t>41.77</t>
  </si>
  <si>
    <t>179.5</t>
  </si>
  <si>
    <t>9.93</t>
  </si>
  <si>
    <t>90.7</t>
  </si>
  <si>
    <t>191.14</t>
  </si>
  <si>
    <t>69.02</t>
  </si>
  <si>
    <t>19.99</t>
  </si>
  <si>
    <t>50.0</t>
  </si>
  <si>
    <t>56.18</t>
  </si>
  <si>
    <t>143.02</t>
  </si>
  <si>
    <t>8.83</t>
  </si>
  <si>
    <t>106.57</t>
  </si>
  <si>
    <t>48.52</t>
  </si>
  <si>
    <t>23.75</t>
  </si>
  <si>
    <t>42.7</t>
  </si>
  <si>
    <t>8.74</t>
  </si>
  <si>
    <t>43.18</t>
  </si>
  <si>
    <t>46.57</t>
  </si>
  <si>
    <t>113.21</t>
  </si>
  <si>
    <t>14.94</t>
  </si>
  <si>
    <t>68.09</t>
  </si>
  <si>
    <t>4.53</t>
  </si>
  <si>
    <t>156.56</t>
  </si>
  <si>
    <t>18.41</t>
  </si>
  <si>
    <t>15.67</t>
  </si>
  <si>
    <t>73.83</t>
  </si>
  <si>
    <t>6.26</t>
  </si>
  <si>
    <t>159.52</t>
  </si>
  <si>
    <t>50.18</t>
  </si>
  <si>
    <t>58.49</t>
  </si>
  <si>
    <t>30.49</t>
  </si>
  <si>
    <t>154.85</t>
  </si>
  <si>
    <t>6.35</t>
  </si>
  <si>
    <t>4.0</t>
  </si>
  <si>
    <t>32.77</t>
  </si>
  <si>
    <t>21.21</t>
  </si>
  <si>
    <t>14.37</t>
  </si>
  <si>
    <t>26.22</t>
  </si>
  <si>
    <t>163.95</t>
  </si>
  <si>
    <t>54.31</t>
  </si>
  <si>
    <t>39.19</t>
  </si>
  <si>
    <t>347.23</t>
  </si>
  <si>
    <t>160.85</t>
  </si>
  <si>
    <t>7.59</t>
  </si>
  <si>
    <t>83.73</t>
  </si>
  <si>
    <t>8.38</t>
  </si>
  <si>
    <t>233.12</t>
  </si>
  <si>
    <t>15.78</t>
  </si>
  <si>
    <t>81.03</t>
  </si>
  <si>
    <t>288.84</t>
  </si>
  <si>
    <t>197.99</t>
  </si>
  <si>
    <t>52.76</t>
  </si>
  <si>
    <t>52.13</t>
  </si>
  <si>
    <t>51.96</t>
  </si>
  <si>
    <t>29.59</t>
  </si>
  <si>
    <t>10.0</t>
  </si>
  <si>
    <t>115.4</t>
  </si>
  <si>
    <t>40.65</t>
  </si>
  <si>
    <t>334.2</t>
  </si>
  <si>
    <t>6.49</t>
  </si>
  <si>
    <t>11.75</t>
  </si>
  <si>
    <t>12.22</t>
  </si>
  <si>
    <t>12.86</t>
  </si>
  <si>
    <t>15.73</t>
  </si>
  <si>
    <t>87.86</t>
  </si>
  <si>
    <t>137.18</t>
  </si>
  <si>
    <t>190.19</t>
  </si>
  <si>
    <t>131.32</t>
  </si>
  <si>
    <t>75.77</t>
  </si>
  <si>
    <t>60.79</t>
  </si>
  <si>
    <t>78.04</t>
  </si>
  <si>
    <t>19.91</t>
  </si>
  <si>
    <t>8.89</t>
  </si>
  <si>
    <t>229.97</t>
  </si>
  <si>
    <t>12.64</t>
  </si>
  <si>
    <t>17.33</t>
  </si>
  <si>
    <t>7.0</t>
  </si>
  <si>
    <t>73.96</t>
  </si>
  <si>
    <t>55.57</t>
  </si>
  <si>
    <t>63.95</t>
  </si>
  <si>
    <t>19.34</t>
  </si>
  <si>
    <t>125.78</t>
  </si>
  <si>
    <t>7.97</t>
  </si>
  <si>
    <t>50.75</t>
  </si>
  <si>
    <t>7.83</t>
  </si>
  <si>
    <t>57.15</t>
  </si>
  <si>
    <t>21.91</t>
  </si>
  <si>
    <t>26.0</t>
  </si>
  <si>
    <t>36.08</t>
  </si>
  <si>
    <t>12.33</t>
  </si>
  <si>
    <t>72.91</t>
  </si>
  <si>
    <t>79.27</t>
  </si>
  <si>
    <t>6.66</t>
  </si>
  <si>
    <t>131.79</t>
  </si>
  <si>
    <t>18.52</t>
  </si>
  <si>
    <t>70.59</t>
  </si>
  <si>
    <t>7.38</t>
  </si>
  <si>
    <t>70.15</t>
  </si>
  <si>
    <t>12.14</t>
  </si>
  <si>
    <t>8.0</t>
  </si>
  <si>
    <t>39.29</t>
  </si>
  <si>
    <t>15.44</t>
  </si>
  <si>
    <t>175.63</t>
  </si>
  <si>
    <t>98.06</t>
  </si>
  <si>
    <t>7.34</t>
  </si>
  <si>
    <t>134.55</t>
  </si>
  <si>
    <t>14.46</t>
  </si>
  <si>
    <t>26.86</t>
  </si>
  <si>
    <t>22.36</t>
  </si>
  <si>
    <t>72.83</t>
  </si>
  <si>
    <t>90.07</t>
  </si>
  <si>
    <t>15.18</t>
  </si>
  <si>
    <t>90.13</t>
  </si>
  <si>
    <t>15.68</t>
  </si>
  <si>
    <t>11.56</t>
  </si>
  <si>
    <t>51.38</t>
  </si>
  <si>
    <t>135.68</t>
  </si>
  <si>
    <t>62.44</t>
  </si>
  <si>
    <t>81.61</t>
  </si>
  <si>
    <t>14.22</t>
  </si>
  <si>
    <t>148.84</t>
  </si>
  <si>
    <t>24.62</t>
  </si>
  <si>
    <t>111.43</t>
  </si>
  <si>
    <t>21.13</t>
  </si>
  <si>
    <t>31.4</t>
  </si>
  <si>
    <t>54.33</t>
  </si>
  <si>
    <t>16.57</t>
  </si>
  <si>
    <t>157.98</t>
  </si>
  <si>
    <t>72.89</t>
  </si>
  <si>
    <t>14.55</t>
  </si>
  <si>
    <t>79.26</t>
  </si>
  <si>
    <t>21.89</t>
  </si>
  <si>
    <t>78.91</t>
  </si>
  <si>
    <t>24.33</t>
  </si>
  <si>
    <t>26.35</t>
  </si>
  <si>
    <t>64.55</t>
  </si>
  <si>
    <t>21.93</t>
  </si>
  <si>
    <t>45.59</t>
  </si>
  <si>
    <t>19.21</t>
  </si>
  <si>
    <t>48.16</t>
  </si>
  <si>
    <t>14.26</t>
  </si>
  <si>
    <t>49.2</t>
  </si>
  <si>
    <t>37.69</t>
  </si>
  <si>
    <t>162.44</t>
  </si>
  <si>
    <t>55.33</t>
  </si>
  <si>
    <t>14.62</t>
  </si>
  <si>
    <t>5.0</t>
  </si>
  <si>
    <t>59.44</t>
  </si>
  <si>
    <t>705.24</t>
  </si>
  <si>
    <t>22.63</t>
  </si>
  <si>
    <t>72.74</t>
  </si>
  <si>
    <t>34.46</t>
  </si>
  <si>
    <t>109.26</t>
  </si>
  <si>
    <t>11.49</t>
  </si>
  <si>
    <t>34.81</t>
  </si>
  <si>
    <t>47.68</t>
  </si>
  <si>
    <t>65.8</t>
  </si>
  <si>
    <t>13.56</t>
  </si>
  <si>
    <t>180.34</t>
  </si>
  <si>
    <t>4.14</t>
  </si>
  <si>
    <t>64.56</t>
  </si>
  <si>
    <t>13.91</t>
  </si>
  <si>
    <t>9.0</t>
  </si>
  <si>
    <t>64.9</t>
  </si>
  <si>
    <t>11.38</t>
  </si>
  <si>
    <t>88.1</t>
  </si>
  <si>
    <t>15.43</t>
  </si>
  <si>
    <t>70.45</t>
  </si>
  <si>
    <t>219.35</t>
  </si>
  <si>
    <t>24.61</t>
  </si>
  <si>
    <t>46.62</t>
  </si>
  <si>
    <t>35.6</t>
  </si>
  <si>
    <t>51.78</t>
  </si>
  <si>
    <t>103.73</t>
  </si>
  <si>
    <t>39.18</t>
  </si>
  <si>
    <t>135.54</t>
  </si>
  <si>
    <t>7.42</t>
  </si>
  <si>
    <t>65.3</t>
  </si>
  <si>
    <t>88.75</t>
  </si>
  <si>
    <t>33.97</t>
  </si>
  <si>
    <t>30.99</t>
  </si>
  <si>
    <t>53.61</t>
  </si>
  <si>
    <t>43.1</t>
  </si>
  <si>
    <t>214.98</t>
  </si>
  <si>
    <t>4.61</t>
  </si>
  <si>
    <t>226.0</t>
  </si>
  <si>
    <t>34.56</t>
  </si>
  <si>
    <t>80.98</t>
  </si>
  <si>
    <t>69.31</t>
  </si>
  <si>
    <t>82.49</t>
  </si>
  <si>
    <t>14.49</t>
  </si>
  <si>
    <t>33.45</t>
  </si>
  <si>
    <t>7.92</t>
  </si>
  <si>
    <t>46.93</t>
  </si>
  <si>
    <t>55.77</t>
  </si>
  <si>
    <t>190.44</t>
  </si>
  <si>
    <t>14.16</t>
  </si>
  <si>
    <t>178.99</t>
  </si>
  <si>
    <t>87.43</t>
  </si>
  <si>
    <t>38.51</t>
  </si>
  <si>
    <t>206.42</t>
  </si>
  <si>
    <t>289.54</t>
  </si>
  <si>
    <t>21.64</t>
  </si>
  <si>
    <t>33.42</t>
  </si>
  <si>
    <t>72.94</t>
  </si>
  <si>
    <t>13.73</t>
  </si>
  <si>
    <t>127.79</t>
  </si>
  <si>
    <t>17.51</t>
  </si>
  <si>
    <t>160.58</t>
  </si>
  <si>
    <t>19.74</t>
  </si>
  <si>
    <t>87.4</t>
  </si>
  <si>
    <t>35.91</t>
  </si>
  <si>
    <t>10.55</t>
  </si>
  <si>
    <t>43.55</t>
  </si>
  <si>
    <t>15.21</t>
  </si>
  <si>
    <t>16.31</t>
  </si>
  <si>
    <t>158.02</t>
  </si>
  <si>
    <t>27.89</t>
  </si>
  <si>
    <t>27.67</t>
  </si>
  <si>
    <t>7.61</t>
  </si>
  <si>
    <t>42.36</t>
  </si>
  <si>
    <t>124.16</t>
  </si>
  <si>
    <t>11.18</t>
  </si>
  <si>
    <t>50.62</t>
  </si>
  <si>
    <t>98.46</t>
  </si>
  <si>
    <t>6.85</t>
  </si>
  <si>
    <t>69.21</t>
  </si>
  <si>
    <t>40.78</t>
  </si>
  <si>
    <t>22.89</t>
  </si>
  <si>
    <t>340.56</t>
  </si>
  <si>
    <t>127.44</t>
  </si>
  <si>
    <t>17.46</t>
  </si>
  <si>
    <t>90.02</t>
  </si>
  <si>
    <t>35.0</t>
  </si>
  <si>
    <t>48.67</t>
  </si>
  <si>
    <t>13.55</t>
  </si>
  <si>
    <t>96.86</t>
  </si>
  <si>
    <t>27.42</t>
  </si>
  <si>
    <t>61.61</t>
  </si>
  <si>
    <t>14.99</t>
  </si>
  <si>
    <t>12.25</t>
  </si>
  <si>
    <t>117.95</t>
  </si>
  <si>
    <t>127.88</t>
  </si>
  <si>
    <t>67.41</t>
  </si>
  <si>
    <t>19.62</t>
  </si>
  <si>
    <t>46.83</t>
  </si>
  <si>
    <t>11.47</t>
  </si>
  <si>
    <t>73.47</t>
  </si>
  <si>
    <t>12.36</t>
  </si>
  <si>
    <t>284.59</t>
  </si>
  <si>
    <t>53.26</t>
  </si>
  <si>
    <t>32.99</t>
  </si>
  <si>
    <t>63.39</t>
  </si>
  <si>
    <t>72.99</t>
  </si>
  <si>
    <t>150.53</t>
  </si>
  <si>
    <t>3.45</t>
  </si>
  <si>
    <t>58.73</t>
  </si>
  <si>
    <t>52.18</t>
  </si>
  <si>
    <t>336.46</t>
  </si>
  <si>
    <t>103.07</t>
  </si>
  <si>
    <t>15.92</t>
  </si>
  <si>
    <t>31.54</t>
  </si>
  <si>
    <t>138.82</t>
  </si>
  <si>
    <t>162.94</t>
  </si>
  <si>
    <t>42.51</t>
  </si>
  <si>
    <t>249.67</t>
  </si>
  <si>
    <t>4.62</t>
  </si>
  <si>
    <t>42.15</t>
  </si>
  <si>
    <t>26.78</t>
  </si>
  <si>
    <t>91.9</t>
  </si>
  <si>
    <t>16.65</t>
  </si>
  <si>
    <t>27.54</t>
  </si>
  <si>
    <t>11.76</t>
  </si>
  <si>
    <t>270.43</t>
  </si>
  <si>
    <t>52.79</t>
  </si>
  <si>
    <t>21.17</t>
  </si>
  <si>
    <t>35.64</t>
  </si>
  <si>
    <t>136.0</t>
  </si>
  <si>
    <t>18.92</t>
  </si>
  <si>
    <t>15.52</t>
  </si>
  <si>
    <t>99.86</t>
  </si>
  <si>
    <t>10.66</t>
  </si>
  <si>
    <t>214.1</t>
  </si>
  <si>
    <t>94.53</t>
  </si>
  <si>
    <t>10.92</t>
  </si>
  <si>
    <t>128.49</t>
  </si>
  <si>
    <t>6.94</t>
  </si>
  <si>
    <t>121.08</t>
  </si>
  <si>
    <t>10.86</t>
  </si>
  <si>
    <t>43.78</t>
  </si>
  <si>
    <t>8.93</t>
  </si>
  <si>
    <t>32.19</t>
  </si>
  <si>
    <t>117.38</t>
  </si>
  <si>
    <t>609.08</t>
  </si>
  <si>
    <t>88.54</t>
  </si>
  <si>
    <t>12.89</t>
  </si>
  <si>
    <t>234.22</t>
  </si>
  <si>
    <t>8.21</t>
  </si>
  <si>
    <t>44.29</t>
  </si>
  <si>
    <t>21.44</t>
  </si>
  <si>
    <t>72.59</t>
  </si>
  <si>
    <t>174.16</t>
  </si>
  <si>
    <t>5.21</t>
  </si>
  <si>
    <t>367.1</t>
  </si>
  <si>
    <t>5.29</t>
  </si>
  <si>
    <t>106.43</t>
  </si>
  <si>
    <t>14.23</t>
  </si>
  <si>
    <t>99.15</t>
  </si>
  <si>
    <t>23.68</t>
  </si>
  <si>
    <t>70.47</t>
  </si>
  <si>
    <t>15.19</t>
  </si>
  <si>
    <t>101.55</t>
  </si>
  <si>
    <t>9.48</t>
  </si>
  <si>
    <t>25.21</t>
  </si>
  <si>
    <t>17.22</t>
  </si>
  <si>
    <t>16.23</t>
  </si>
  <si>
    <t>63.11</t>
  </si>
  <si>
    <t>7.96</t>
  </si>
  <si>
    <t>61.98</t>
  </si>
  <si>
    <t>8.53</t>
  </si>
  <si>
    <t>73.54</t>
  </si>
  <si>
    <t>5.16</t>
  </si>
  <si>
    <t>84.62</t>
  </si>
  <si>
    <t>11.52</t>
  </si>
  <si>
    <t>152.92</t>
  </si>
  <si>
    <t>7.56</t>
  </si>
  <si>
    <t>72.55</t>
  </si>
  <si>
    <t>8.71</t>
  </si>
  <si>
    <t>65.62</t>
  </si>
  <si>
    <t>29.65</t>
  </si>
  <si>
    <t>87.72</t>
  </si>
  <si>
    <t>10.99</t>
  </si>
  <si>
    <t>442.79</t>
  </si>
  <si>
    <t>9.54</t>
  </si>
  <si>
    <t>210.51</t>
  </si>
  <si>
    <t>95.62</t>
  </si>
  <si>
    <t>168.93</t>
  </si>
  <si>
    <t>58.35</t>
  </si>
  <si>
    <t>32.13</t>
  </si>
  <si>
    <t>25.27</t>
  </si>
  <si>
    <t>41.27</t>
  </si>
  <si>
    <t>92.96</t>
  </si>
  <si>
    <t>17.36</t>
  </si>
  <si>
    <t>33.78</t>
  </si>
  <si>
    <t>9.52</t>
  </si>
  <si>
    <t>105.28</t>
  </si>
  <si>
    <t>140.89</t>
  </si>
  <si>
    <t>159.79</t>
  </si>
  <si>
    <t>3.98</t>
  </si>
  <si>
    <t>54.4</t>
  </si>
  <si>
    <t>21.67</t>
  </si>
  <si>
    <t>55.25</t>
  </si>
  <si>
    <t>21.35</t>
  </si>
  <si>
    <t>426.78</t>
  </si>
  <si>
    <t>27.88</t>
  </si>
  <si>
    <t>97.16</t>
  </si>
  <si>
    <t>48.04</t>
  </si>
  <si>
    <t>21.82</t>
  </si>
  <si>
    <t>177.25</t>
  </si>
  <si>
    <t>8.94</t>
  </si>
  <si>
    <t>17.34</t>
  </si>
  <si>
    <t>21.72</t>
  </si>
  <si>
    <t>71.11</t>
  </si>
  <si>
    <t>13.54</t>
  </si>
  <si>
    <t>38.4</t>
  </si>
  <si>
    <t>122.08</t>
  </si>
  <si>
    <t>99.22</t>
  </si>
  <si>
    <t>12.94</t>
  </si>
  <si>
    <t>58.88</t>
  </si>
  <si>
    <t>32.94</t>
  </si>
  <si>
    <t>12.13</t>
  </si>
  <si>
    <t>50.06</t>
  </si>
  <si>
    <t>109.61</t>
  </si>
  <si>
    <t>12.84</t>
  </si>
  <si>
    <t>68.67</t>
  </si>
  <si>
    <t>13.43</t>
  </si>
  <si>
    <t>12.65</t>
  </si>
  <si>
    <t>85.41</t>
  </si>
  <si>
    <t>18.53</t>
  </si>
  <si>
    <t>274.58</t>
  </si>
  <si>
    <t>5.42</t>
  </si>
  <si>
    <t>20.35</t>
  </si>
  <si>
    <t>25.25</t>
  </si>
  <si>
    <t>357.97</t>
  </si>
  <si>
    <t>22.49</t>
  </si>
  <si>
    <t>65.02</t>
  </si>
  <si>
    <t>38.88</t>
  </si>
  <si>
    <t>61.96</t>
  </si>
  <si>
    <t>123.88</t>
  </si>
  <si>
    <t>51.03</t>
  </si>
  <si>
    <t>78.82</t>
  </si>
  <si>
    <t>9.91</t>
  </si>
  <si>
    <t>19.38</t>
  </si>
  <si>
    <t>21.15</t>
  </si>
  <si>
    <t>93.92</t>
  </si>
  <si>
    <t>216.45</t>
  </si>
  <si>
    <t>53.84</t>
  </si>
  <si>
    <t>32.64</t>
  </si>
  <si>
    <t>203.76</t>
  </si>
  <si>
    <t>13.67</t>
  </si>
  <si>
    <t>53.66</t>
  </si>
  <si>
    <t>10.32</t>
  </si>
  <si>
    <t>63.18</t>
  </si>
  <si>
    <t>41.25</t>
  </si>
  <si>
    <t>122.52</t>
  </si>
  <si>
    <t>8.48</t>
  </si>
  <si>
    <t>33.71</t>
  </si>
  <si>
    <t>11.64</t>
  </si>
  <si>
    <t>38.8</t>
  </si>
  <si>
    <t>80.11</t>
  </si>
  <si>
    <t>25.56</t>
  </si>
  <si>
    <t>47.73</t>
  </si>
  <si>
    <t>32.3</t>
  </si>
  <si>
    <t>33.67</t>
  </si>
  <si>
    <t>101.24</t>
  </si>
  <si>
    <t>31.22</t>
  </si>
  <si>
    <t>9.33</t>
  </si>
  <si>
    <t>103.21</t>
  </si>
  <si>
    <t>20.13</t>
  </si>
  <si>
    <t>34.01</t>
  </si>
  <si>
    <t>105.07</t>
  </si>
  <si>
    <t>144.97</t>
  </si>
  <si>
    <t>30.79</t>
  </si>
  <si>
    <t>131.57</t>
  </si>
  <si>
    <t>77.83</t>
  </si>
  <si>
    <t>10.58</t>
  </si>
  <si>
    <t>83.59</t>
  </si>
  <si>
    <t>13.83</t>
  </si>
  <si>
    <t>92.04</t>
  </si>
  <si>
    <t>12.73</t>
  </si>
  <si>
    <t>295.29</t>
  </si>
  <si>
    <t>28.23</t>
  </si>
  <si>
    <t>47.97</t>
  </si>
  <si>
    <t>5.27</t>
  </si>
  <si>
    <t>78.61</t>
  </si>
  <si>
    <t>12.79</t>
  </si>
  <si>
    <t>17.38</t>
  </si>
  <si>
    <t>125.34</t>
  </si>
  <si>
    <t>166.59</t>
  </si>
  <si>
    <t>84.22</t>
  </si>
  <si>
    <t>166.58</t>
  </si>
  <si>
    <t>12.66</t>
  </si>
  <si>
    <t>26.84</t>
  </si>
  <si>
    <t>14.92</t>
  </si>
  <si>
    <t>49.49</t>
  </si>
  <si>
    <t>15.27</t>
  </si>
  <si>
    <t>66.08</t>
  </si>
  <si>
    <t>41.3</t>
  </si>
  <si>
    <t>97.07</t>
  </si>
  <si>
    <t>199.56</t>
  </si>
  <si>
    <t>4.44</t>
  </si>
  <si>
    <t>6.0</t>
  </si>
  <si>
    <t>195.59</t>
  </si>
  <si>
    <t>13.47</t>
  </si>
  <si>
    <t>77.91</t>
  </si>
  <si>
    <t>10.34</t>
  </si>
  <si>
    <t>91.25</t>
  </si>
  <si>
    <t>5.81</t>
  </si>
  <si>
    <t>100.74</t>
  </si>
  <si>
    <t>57.5</t>
  </si>
  <si>
    <t>15.35</t>
  </si>
  <si>
    <t>93.67</t>
  </si>
  <si>
    <t>52.19</t>
  </si>
  <si>
    <t>37.78</t>
  </si>
  <si>
    <t>39.13</t>
  </si>
  <si>
    <t>94.25</t>
  </si>
  <si>
    <t>242.55</t>
  </si>
  <si>
    <t>24.51</t>
  </si>
  <si>
    <t>37.9</t>
  </si>
  <si>
    <t>19.19</t>
  </si>
  <si>
    <t>50.37</t>
  </si>
  <si>
    <t>18.42</t>
  </si>
  <si>
    <t>28.25</t>
  </si>
  <si>
    <t>169.58</t>
  </si>
  <si>
    <t>8.39</t>
  </si>
  <si>
    <t>272.03</t>
  </si>
  <si>
    <t>78.16</t>
  </si>
  <si>
    <t>13.26</t>
  </si>
  <si>
    <t>15.16</t>
  </si>
  <si>
    <t>16.76</t>
  </si>
  <si>
    <t>19.31</t>
  </si>
  <si>
    <t>40.09</t>
  </si>
  <si>
    <t>288.54</t>
  </si>
  <si>
    <t>18.87</t>
  </si>
  <si>
    <t>33.03</t>
  </si>
  <si>
    <t>17.52</t>
  </si>
  <si>
    <t>9.37</t>
  </si>
  <si>
    <t>72.93</t>
  </si>
  <si>
    <t>23.62</t>
  </si>
  <si>
    <t>31.77</t>
  </si>
  <si>
    <t>51.59</t>
  </si>
  <si>
    <t>303.68</t>
  </si>
  <si>
    <t>10.25</t>
  </si>
  <si>
    <t>64.82</t>
  </si>
  <si>
    <t>13.23</t>
  </si>
  <si>
    <t>81.66</t>
  </si>
  <si>
    <t>26.97</t>
  </si>
  <si>
    <t>105.77</t>
  </si>
  <si>
    <t>8.25</t>
  </si>
  <si>
    <t>32.14</t>
  </si>
  <si>
    <t>72.12</t>
  </si>
  <si>
    <t>14.97</t>
  </si>
  <si>
    <t>297.08</t>
  </si>
  <si>
    <t>219.41</t>
  </si>
  <si>
    <t>135.5</t>
  </si>
  <si>
    <t>6.58</t>
  </si>
  <si>
    <t>83.93</t>
  </si>
  <si>
    <t>93.46</t>
  </si>
  <si>
    <t>57.41</t>
  </si>
  <si>
    <t>57.06</t>
  </si>
  <si>
    <t>5.45</t>
  </si>
  <si>
    <t>40.21</t>
  </si>
  <si>
    <t>81.55</t>
  </si>
  <si>
    <t>26.51</t>
  </si>
  <si>
    <t>19.81</t>
  </si>
  <si>
    <t>85.48</t>
  </si>
  <si>
    <t>278.07</t>
  </si>
  <si>
    <t>83.29</t>
  </si>
  <si>
    <t>11.37</t>
  </si>
  <si>
    <t>29.81</t>
  </si>
  <si>
    <t>17.92</t>
  </si>
  <si>
    <t>23.51</t>
  </si>
  <si>
    <t>13.63</t>
  </si>
  <si>
    <t>51.63</t>
  </si>
  <si>
    <t>62.52</t>
  </si>
  <si>
    <t>101.59</t>
  </si>
  <si>
    <t>6.97</t>
  </si>
  <si>
    <t>45.12</t>
  </si>
  <si>
    <t>9.66</t>
  </si>
  <si>
    <t>137.55</t>
  </si>
  <si>
    <t>11.97</t>
  </si>
  <si>
    <t>74.96</t>
  </si>
  <si>
    <t>18.84</t>
  </si>
  <si>
    <t>31.14</t>
  </si>
  <si>
    <t>25.18</t>
  </si>
  <si>
    <t>100.08</t>
  </si>
  <si>
    <t>34.66</t>
  </si>
  <si>
    <t>185.07</t>
  </si>
  <si>
    <t>14.76</t>
  </si>
  <si>
    <t>98.3</t>
  </si>
  <si>
    <t>46.19</t>
  </si>
  <si>
    <t>14.78</t>
  </si>
  <si>
    <t>46.98</t>
  </si>
  <si>
    <t>11.65</t>
  </si>
  <si>
    <t>194.0</t>
  </si>
  <si>
    <t>105.58</t>
  </si>
  <si>
    <t>100.57</t>
  </si>
  <si>
    <t>24.64</t>
  </si>
  <si>
    <t>149.82</t>
  </si>
  <si>
    <t>9.49</t>
  </si>
  <si>
    <t>36.96</t>
  </si>
  <si>
    <t>65.33</t>
  </si>
  <si>
    <t>103.51</t>
  </si>
  <si>
    <t>40.05</t>
  </si>
  <si>
    <t>59.86</t>
  </si>
  <si>
    <t>68.28</t>
  </si>
  <si>
    <t>172.34</t>
  </si>
  <si>
    <t>47.39</t>
  </si>
  <si>
    <t>29.29</t>
  </si>
  <si>
    <t>80.2</t>
  </si>
  <si>
    <t>140.36</t>
  </si>
  <si>
    <t>26.42</t>
  </si>
  <si>
    <t>41.79</t>
  </si>
  <si>
    <t>34.57</t>
  </si>
  <si>
    <t>27.26</t>
  </si>
  <si>
    <t>69.93</t>
  </si>
  <si>
    <t>73.99</t>
  </si>
  <si>
    <t>94.0</t>
  </si>
  <si>
    <t>10.64</t>
  </si>
  <si>
    <t>110.29</t>
  </si>
  <si>
    <t>12.75</t>
  </si>
  <si>
    <t>197.65</t>
  </si>
  <si>
    <t>8.67</t>
  </si>
  <si>
    <t>303.42</t>
  </si>
  <si>
    <t>50.69</t>
  </si>
  <si>
    <t>78.62</t>
  </si>
  <si>
    <t>121.09</t>
  </si>
  <si>
    <t>14.34</t>
  </si>
  <si>
    <t>40.13</t>
  </si>
  <si>
    <t>13.42</t>
  </si>
  <si>
    <t>49.1</t>
  </si>
  <si>
    <t>215.6</t>
  </si>
  <si>
    <t>29.22</t>
  </si>
  <si>
    <t>112.64</t>
  </si>
  <si>
    <t>20.75</t>
  </si>
  <si>
    <t>65.35</t>
  </si>
  <si>
    <t>53.16</t>
  </si>
  <si>
    <t>7.68</t>
  </si>
  <si>
    <t>82.67</t>
  </si>
  <si>
    <t>9.75</t>
  </si>
  <si>
    <t>84.34</t>
  </si>
  <si>
    <t>28.39</t>
  </si>
  <si>
    <t>72.43</t>
  </si>
  <si>
    <t>48.25</t>
  </si>
  <si>
    <t>78.94</t>
  </si>
  <si>
    <t>8.47</t>
  </si>
  <si>
    <t>29.63</t>
  </si>
  <si>
    <t>43.16</t>
  </si>
  <si>
    <t>29.68</t>
  </si>
  <si>
    <t>18.47</t>
  </si>
  <si>
    <t>129.72</t>
  </si>
  <si>
    <t>14.35</t>
  </si>
  <si>
    <t>86.76</t>
  </si>
  <si>
    <t>67.0</t>
  </si>
  <si>
    <t>135.46</t>
  </si>
  <si>
    <t>185.31</t>
  </si>
  <si>
    <t>7.24</t>
  </si>
  <si>
    <t>70.73</t>
  </si>
  <si>
    <t>10.52</t>
  </si>
  <si>
    <t>60.76</t>
  </si>
  <si>
    <t>603.61</t>
  </si>
  <si>
    <t>57.28</t>
  </si>
  <si>
    <t>39.06</t>
  </si>
  <si>
    <t>109.1</t>
  </si>
  <si>
    <t>14.65</t>
  </si>
  <si>
    <t>39.73</t>
  </si>
  <si>
    <t>25.39</t>
  </si>
  <si>
    <t>81.24</t>
  </si>
  <si>
    <t>53.13</t>
  </si>
  <si>
    <t>87.97</t>
  </si>
  <si>
    <t>16.27</t>
  </si>
  <si>
    <t>51.14</t>
  </si>
  <si>
    <t>11.82</t>
  </si>
  <si>
    <t>74.52</t>
  </si>
  <si>
    <t>52.26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</si>
</sst>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d.m"/>
    <numFmt numFmtId="166" formatCode="yyyy-mm-dd"/>
    <numFmt numFmtId="167" formatCode="dd.mm"/>
  </numFmts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8" width="20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2022.0</v>
      </c>
      <c r="B2" s="4">
        <v>1.0</v>
      </c>
      <c r="C2" s="5" t="s">
        <v>13</v>
      </c>
      <c r="D2" s="5" t="str">
        <f t="shared" ref="D2:D361" si="1">SWITCH(C2,
"SP","São Paulo",
"RJ","Rio de Janeiro",
"MG","Minas Gerais",
"RS","Rio Grande do Sul",
"PR","Paraná",
"SC","Santa Catarina",
"DF","Distrito Federal",
"BA","Bahia",
"PE","Pernambuco",
"GO","Goiás",
AD2)
</f>
        <v>São Paulo</v>
      </c>
      <c r="E2" s="5" t="str">
        <f t="shared" ref="E2:E361" si="2">SWITCH(C2,
"AC","BR-AC",
"AL","BR-AL",
"AP","BR-AP",
"AM","BR-AM",
"BA","BR-BA",
"CE","BR-CE",
"DF","BR-DF",
"ES","BR-ES",
"GO","BR-GO",
"MA","BR-MA",
"MT","BR-MT",
"MS","BR-MS",
"MG","BR-MG",
"PA","BR-PA",
"PB","BR-PB",
"PR","BR-PR",
"PE","BR-PE",
"PI","BR-PI",
"RJ","BR-RJ",
"RN","BR-RN",
"RS","BR-RS",
"RO","BR-RO",
"RR","BR-RR",
"SC","BR-SC",
"SP","BR-SP",
"SE","BR-SE",
"TO","BR-TO",
C2)
</f>
        <v>BR-SP</v>
      </c>
      <c r="F2" s="4">
        <v>3317.0</v>
      </c>
      <c r="G2" s="4">
        <v>4214.0</v>
      </c>
      <c r="H2" s="6">
        <v>45785.0</v>
      </c>
      <c r="I2" s="4" t="s">
        <v>14</v>
      </c>
      <c r="J2" s="4">
        <v>5698949.0</v>
      </c>
      <c r="K2" s="4" t="s">
        <v>15</v>
      </c>
      <c r="L2" s="4" t="s">
        <v>16</v>
      </c>
      <c r="M2" s="7">
        <v>44562.0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2022.0</v>
      </c>
      <c r="B3" s="4">
        <v>1.0</v>
      </c>
      <c r="C3" s="5" t="s">
        <v>17</v>
      </c>
      <c r="D3" s="5" t="str">
        <f t="shared" si="1"/>
        <v>Rio de Janeiro</v>
      </c>
      <c r="E3" s="5" t="str">
        <f t="shared" si="2"/>
        <v>BR-RJ</v>
      </c>
      <c r="F3" s="4">
        <v>1116.0</v>
      </c>
      <c r="G3" s="4">
        <v>1805.0</v>
      </c>
      <c r="H3" s="6">
        <v>45724.0</v>
      </c>
      <c r="I3" s="4" t="s">
        <v>14</v>
      </c>
      <c r="J3" s="4">
        <v>9442369.0</v>
      </c>
      <c r="K3" s="4" t="s">
        <v>18</v>
      </c>
      <c r="L3" s="6">
        <v>46010.0</v>
      </c>
      <c r="M3" s="7">
        <v>44562.0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2022.0</v>
      </c>
      <c r="B4" s="4">
        <v>1.0</v>
      </c>
      <c r="C4" s="5" t="s">
        <v>19</v>
      </c>
      <c r="D4" s="5" t="str">
        <f t="shared" si="1"/>
        <v>Minas Gerais</v>
      </c>
      <c r="E4" s="5" t="str">
        <f t="shared" si="2"/>
        <v>BR-MG</v>
      </c>
      <c r="F4" s="4">
        <v>3366.0</v>
      </c>
      <c r="G4" s="4">
        <v>3538.0</v>
      </c>
      <c r="H4" s="6">
        <v>45846.0</v>
      </c>
      <c r="I4" s="4" t="s">
        <v>20</v>
      </c>
      <c r="J4" s="4">
        <v>6185884.0</v>
      </c>
      <c r="K4" s="4" t="s">
        <v>21</v>
      </c>
      <c r="L4" s="4" t="s">
        <v>22</v>
      </c>
      <c r="M4" s="7">
        <v>44562.0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2022.0</v>
      </c>
      <c r="B5" s="4">
        <v>1.0</v>
      </c>
      <c r="C5" s="5" t="s">
        <v>23</v>
      </c>
      <c r="D5" s="5" t="str">
        <f t="shared" si="1"/>
        <v>Rio Grande do Sul</v>
      </c>
      <c r="E5" s="5" t="str">
        <f t="shared" si="2"/>
        <v>BR-RS</v>
      </c>
      <c r="F5" s="4">
        <v>1497.0</v>
      </c>
      <c r="G5" s="4">
        <v>1636.0</v>
      </c>
      <c r="H5" s="6">
        <v>45908.0</v>
      </c>
      <c r="I5" s="4" t="s">
        <v>20</v>
      </c>
      <c r="J5" s="4">
        <v>1.0661873E7</v>
      </c>
      <c r="K5" s="4" t="s">
        <v>24</v>
      </c>
      <c r="L5" s="4" t="s">
        <v>25</v>
      </c>
      <c r="M5" s="7">
        <v>44562.0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2022.0</v>
      </c>
      <c r="B6" s="4">
        <v>1.0</v>
      </c>
      <c r="C6" s="5" t="s">
        <v>26</v>
      </c>
      <c r="D6" s="5" t="str">
        <f t="shared" si="1"/>
        <v>Bahia</v>
      </c>
      <c r="E6" s="5" t="str">
        <f t="shared" si="2"/>
        <v>BR-BA</v>
      </c>
      <c r="F6" s="4">
        <v>4097.0</v>
      </c>
      <c r="G6" s="4">
        <v>1965.0</v>
      </c>
      <c r="H6" s="6">
        <v>45693.0</v>
      </c>
      <c r="I6" s="4" t="s">
        <v>14</v>
      </c>
      <c r="J6" s="4">
        <v>2.3476107E7</v>
      </c>
      <c r="K6" s="4" t="s">
        <v>27</v>
      </c>
      <c r="L6" s="4" t="s">
        <v>28</v>
      </c>
      <c r="M6" s="7">
        <v>44562.0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>
        <v>2022.0</v>
      </c>
      <c r="B7" s="4">
        <v>1.0</v>
      </c>
      <c r="C7" s="5" t="s">
        <v>29</v>
      </c>
      <c r="D7" s="5" t="str">
        <f t="shared" si="1"/>
        <v>Pernambuco</v>
      </c>
      <c r="E7" s="5" t="str">
        <f t="shared" si="2"/>
        <v>BR-PE</v>
      </c>
      <c r="F7" s="4">
        <v>3955.0</v>
      </c>
      <c r="G7" s="4">
        <v>5616.0</v>
      </c>
      <c r="H7" s="6">
        <v>45818.0</v>
      </c>
      <c r="I7" s="4" t="s">
        <v>30</v>
      </c>
      <c r="J7" s="4">
        <v>3.6152346E7</v>
      </c>
      <c r="K7" s="4" t="s">
        <v>31</v>
      </c>
      <c r="L7" s="4" t="s">
        <v>32</v>
      </c>
      <c r="M7" s="7">
        <v>44562.0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>
        <v>2022.0</v>
      </c>
      <c r="B8" s="4">
        <v>1.0</v>
      </c>
      <c r="C8" s="5" t="s">
        <v>33</v>
      </c>
      <c r="D8" s="5" t="str">
        <f t="shared" si="1"/>
        <v>Paraná</v>
      </c>
      <c r="E8" s="5" t="str">
        <f t="shared" si="2"/>
        <v>BR-PR</v>
      </c>
      <c r="F8" s="4">
        <v>3381.0</v>
      </c>
      <c r="G8" s="4">
        <v>2728.0</v>
      </c>
      <c r="H8" s="6">
        <v>45788.0</v>
      </c>
      <c r="I8" s="4" t="s">
        <v>34</v>
      </c>
      <c r="J8" s="4">
        <v>4075484.0</v>
      </c>
      <c r="K8" s="4" t="s">
        <v>35</v>
      </c>
      <c r="L8" s="4" t="s">
        <v>36</v>
      </c>
      <c r="M8" s="7">
        <v>44562.0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>
        <v>2022.0</v>
      </c>
      <c r="B9" s="4">
        <v>1.0</v>
      </c>
      <c r="C9" s="5" t="s">
        <v>37</v>
      </c>
      <c r="D9" s="5" t="str">
        <f t="shared" si="1"/>
        <v>Santa Catarina</v>
      </c>
      <c r="E9" s="5" t="str">
        <f t="shared" si="2"/>
        <v>BR-SC</v>
      </c>
      <c r="F9" s="4">
        <v>1667.0</v>
      </c>
      <c r="G9" s="4">
        <v>4729.0</v>
      </c>
      <c r="H9" s="6">
        <v>45723.0</v>
      </c>
      <c r="I9" s="4" t="s">
        <v>34</v>
      </c>
      <c r="J9" s="4">
        <v>3.9418992E7</v>
      </c>
      <c r="K9" s="4" t="s">
        <v>38</v>
      </c>
      <c r="L9" s="4" t="s">
        <v>39</v>
      </c>
      <c r="M9" s="7">
        <v>44562.0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>
        <v>2022.0</v>
      </c>
      <c r="B10" s="4">
        <v>1.0</v>
      </c>
      <c r="C10" s="5" t="s">
        <v>40</v>
      </c>
      <c r="D10" s="5" t="str">
        <f t="shared" si="1"/>
        <v>Distrito Federal</v>
      </c>
      <c r="E10" s="5" t="str">
        <f t="shared" si="2"/>
        <v>BR-DF</v>
      </c>
      <c r="F10" s="4">
        <v>519.0</v>
      </c>
      <c r="G10" s="4">
        <v>2399.0</v>
      </c>
      <c r="H10" s="6">
        <v>45910.0</v>
      </c>
      <c r="I10" s="4" t="s">
        <v>41</v>
      </c>
      <c r="J10" s="4">
        <v>1.6115187E7</v>
      </c>
      <c r="K10" s="4" t="s">
        <v>42</v>
      </c>
      <c r="L10" s="4" t="s">
        <v>43</v>
      </c>
      <c r="M10" s="7">
        <v>44562.0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>
        <v>2022.0</v>
      </c>
      <c r="B11" s="4">
        <v>1.0</v>
      </c>
      <c r="C11" s="5" t="s">
        <v>44</v>
      </c>
      <c r="D11" s="5" t="str">
        <f t="shared" si="1"/>
        <v>Goiás</v>
      </c>
      <c r="E11" s="5" t="str">
        <f t="shared" si="2"/>
        <v>BR-GO</v>
      </c>
      <c r="F11" s="4">
        <v>2853.0</v>
      </c>
      <c r="G11" s="4">
        <v>2266.0</v>
      </c>
      <c r="H11" s="6">
        <v>45818.0</v>
      </c>
      <c r="I11" s="4" t="s">
        <v>41</v>
      </c>
      <c r="J11" s="4">
        <v>2502956.0</v>
      </c>
      <c r="K11" s="4" t="s">
        <v>45</v>
      </c>
      <c r="L11" s="4" t="s">
        <v>46</v>
      </c>
      <c r="M11" s="7">
        <v>44562.0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>
        <v>2022.0</v>
      </c>
      <c r="B12" s="4">
        <v>2.0</v>
      </c>
      <c r="C12" s="5" t="s">
        <v>13</v>
      </c>
      <c r="D12" s="5" t="str">
        <f t="shared" si="1"/>
        <v>São Paulo</v>
      </c>
      <c r="E12" s="5" t="str">
        <f t="shared" si="2"/>
        <v>BR-SP</v>
      </c>
      <c r="F12" s="4">
        <v>832.0</v>
      </c>
      <c r="G12" s="4">
        <v>1992.0</v>
      </c>
      <c r="H12" s="4" t="s">
        <v>47</v>
      </c>
      <c r="I12" s="4" t="s">
        <v>34</v>
      </c>
      <c r="J12" s="4">
        <v>1.3736724E7</v>
      </c>
      <c r="K12" s="4" t="s">
        <v>48</v>
      </c>
      <c r="L12" s="6">
        <v>45791.0</v>
      </c>
      <c r="M12" s="7">
        <v>44593.0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>
        <v>2022.0</v>
      </c>
      <c r="B13" s="4">
        <v>2.0</v>
      </c>
      <c r="C13" s="5" t="s">
        <v>17</v>
      </c>
      <c r="D13" s="5" t="str">
        <f t="shared" si="1"/>
        <v>Rio de Janeiro</v>
      </c>
      <c r="E13" s="5" t="str">
        <f t="shared" si="2"/>
        <v>BR-RJ</v>
      </c>
      <c r="F13" s="4">
        <v>4046.0</v>
      </c>
      <c r="G13" s="4">
        <v>2254.0</v>
      </c>
      <c r="H13" s="6">
        <v>45841.0</v>
      </c>
      <c r="I13" s="4" t="s">
        <v>20</v>
      </c>
      <c r="J13" s="4">
        <v>2.2687472E7</v>
      </c>
      <c r="K13" s="4" t="s">
        <v>49</v>
      </c>
      <c r="L13" s="4" t="s">
        <v>50</v>
      </c>
      <c r="M13" s="7">
        <v>44593.0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>
        <v>2022.0</v>
      </c>
      <c r="B14" s="4">
        <v>2.0</v>
      </c>
      <c r="C14" s="5" t="s">
        <v>19</v>
      </c>
      <c r="D14" s="5" t="str">
        <f t="shared" si="1"/>
        <v>Minas Gerais</v>
      </c>
      <c r="E14" s="5" t="str">
        <f t="shared" si="2"/>
        <v>BR-MG</v>
      </c>
      <c r="F14" s="4">
        <v>2174.0</v>
      </c>
      <c r="G14" s="4">
        <v>2397.0</v>
      </c>
      <c r="H14" s="6">
        <v>45724.0</v>
      </c>
      <c r="I14" s="4" t="s">
        <v>20</v>
      </c>
      <c r="J14" s="4">
        <v>1254026.0</v>
      </c>
      <c r="K14" s="4" t="s">
        <v>51</v>
      </c>
      <c r="L14" s="4" t="s">
        <v>52</v>
      </c>
      <c r="M14" s="7">
        <v>44593.0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>
        <v>2022.0</v>
      </c>
      <c r="B15" s="4">
        <v>2.0</v>
      </c>
      <c r="C15" s="5" t="s">
        <v>23</v>
      </c>
      <c r="D15" s="5" t="str">
        <f t="shared" si="1"/>
        <v>Rio Grande do Sul</v>
      </c>
      <c r="E15" s="5" t="str">
        <f t="shared" si="2"/>
        <v>BR-RS</v>
      </c>
      <c r="F15" s="4">
        <v>3534.0</v>
      </c>
      <c r="G15" s="4">
        <v>5120.0</v>
      </c>
      <c r="H15" s="6">
        <v>45783.0</v>
      </c>
      <c r="I15" s="4" t="s">
        <v>14</v>
      </c>
      <c r="J15" s="4">
        <v>2.5617521E7</v>
      </c>
      <c r="K15" s="4" t="s">
        <v>53</v>
      </c>
      <c r="L15" s="4" t="s">
        <v>54</v>
      </c>
      <c r="M15" s="7">
        <v>44593.0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>
        <v>2022.0</v>
      </c>
      <c r="B16" s="4">
        <v>2.0</v>
      </c>
      <c r="C16" s="5" t="s">
        <v>26</v>
      </c>
      <c r="D16" s="5" t="str">
        <f t="shared" si="1"/>
        <v>Bahia</v>
      </c>
      <c r="E16" s="5" t="str">
        <f t="shared" si="2"/>
        <v>BR-BA</v>
      </c>
      <c r="F16" s="4">
        <v>2041.0</v>
      </c>
      <c r="G16" s="4">
        <v>4082.0</v>
      </c>
      <c r="H16" s="6">
        <v>45819.0</v>
      </c>
      <c r="I16" s="4" t="s">
        <v>30</v>
      </c>
      <c r="J16" s="4">
        <v>7266167.0</v>
      </c>
      <c r="K16" s="4" t="s">
        <v>55</v>
      </c>
      <c r="L16" s="4" t="s">
        <v>56</v>
      </c>
      <c r="M16" s="7">
        <v>44593.0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>
        <v>2022.0</v>
      </c>
      <c r="B17" s="4">
        <v>2.0</v>
      </c>
      <c r="C17" s="5" t="s">
        <v>29</v>
      </c>
      <c r="D17" s="5" t="str">
        <f t="shared" si="1"/>
        <v>Pernambuco</v>
      </c>
      <c r="E17" s="5" t="str">
        <f t="shared" si="2"/>
        <v>BR-PE</v>
      </c>
      <c r="F17" s="4">
        <v>4302.0</v>
      </c>
      <c r="G17" s="4">
        <v>3008.0</v>
      </c>
      <c r="H17" s="6">
        <v>45814.0</v>
      </c>
      <c r="I17" s="4" t="s">
        <v>41</v>
      </c>
      <c r="J17" s="4">
        <v>3.4084391E7</v>
      </c>
      <c r="K17" s="4" t="s">
        <v>57</v>
      </c>
      <c r="L17" s="4" t="s">
        <v>58</v>
      </c>
      <c r="M17" s="7">
        <v>44593.0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>
        <v>2022.0</v>
      </c>
      <c r="B18" s="4">
        <v>2.0</v>
      </c>
      <c r="C18" s="5" t="s">
        <v>33</v>
      </c>
      <c r="D18" s="5" t="str">
        <f t="shared" si="1"/>
        <v>Paraná</v>
      </c>
      <c r="E18" s="5" t="str">
        <f t="shared" si="2"/>
        <v>BR-PR</v>
      </c>
      <c r="F18" s="4">
        <v>4577.0</v>
      </c>
      <c r="G18" s="4">
        <v>4295.0</v>
      </c>
      <c r="H18" s="6">
        <v>45874.0</v>
      </c>
      <c r="I18" s="4" t="s">
        <v>14</v>
      </c>
      <c r="J18" s="4">
        <v>3.6388038E7</v>
      </c>
      <c r="K18" s="4" t="s">
        <v>59</v>
      </c>
      <c r="L18" s="6">
        <v>45880.0</v>
      </c>
      <c r="M18" s="7">
        <v>44593.0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>
        <v>2022.0</v>
      </c>
      <c r="B19" s="4">
        <v>2.0</v>
      </c>
      <c r="C19" s="5" t="s">
        <v>37</v>
      </c>
      <c r="D19" s="5" t="str">
        <f t="shared" si="1"/>
        <v>Santa Catarina</v>
      </c>
      <c r="E19" s="5" t="str">
        <f t="shared" si="2"/>
        <v>BR-SC</v>
      </c>
      <c r="F19" s="4">
        <v>1579.0</v>
      </c>
      <c r="G19" s="4">
        <v>3254.0</v>
      </c>
      <c r="H19" s="6">
        <v>45660.0</v>
      </c>
      <c r="I19" s="4" t="s">
        <v>34</v>
      </c>
      <c r="J19" s="4">
        <v>1.3698521E7</v>
      </c>
      <c r="K19" s="4" t="s">
        <v>60</v>
      </c>
      <c r="L19" s="4" t="s">
        <v>61</v>
      </c>
      <c r="M19" s="7">
        <v>44593.0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>
        <v>2022.0</v>
      </c>
      <c r="B20" s="4">
        <v>2.0</v>
      </c>
      <c r="C20" s="5" t="s">
        <v>40</v>
      </c>
      <c r="D20" s="5" t="str">
        <f t="shared" si="1"/>
        <v>Distrito Federal</v>
      </c>
      <c r="E20" s="5" t="str">
        <f t="shared" si="2"/>
        <v>BR-DF</v>
      </c>
      <c r="F20" s="4">
        <v>837.0</v>
      </c>
      <c r="G20" s="4">
        <v>1960.0</v>
      </c>
      <c r="H20" s="6">
        <v>45752.0</v>
      </c>
      <c r="I20" s="4" t="s">
        <v>14</v>
      </c>
      <c r="J20" s="4">
        <v>2.2418487E7</v>
      </c>
      <c r="K20" s="4" t="s">
        <v>62</v>
      </c>
      <c r="L20" s="4" t="s">
        <v>63</v>
      </c>
      <c r="M20" s="7">
        <v>44593.0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>
        <v>2022.0</v>
      </c>
      <c r="B21" s="4">
        <v>2.0</v>
      </c>
      <c r="C21" s="5" t="s">
        <v>44</v>
      </c>
      <c r="D21" s="5" t="str">
        <f t="shared" si="1"/>
        <v>Goiás</v>
      </c>
      <c r="E21" s="5" t="str">
        <f t="shared" si="2"/>
        <v>BR-GO</v>
      </c>
      <c r="F21" s="4">
        <v>1270.0</v>
      </c>
      <c r="G21" s="4">
        <v>2941.0</v>
      </c>
      <c r="H21" s="6">
        <v>45785.0</v>
      </c>
      <c r="I21" s="4" t="s">
        <v>34</v>
      </c>
      <c r="J21" s="4">
        <v>6314649.0</v>
      </c>
      <c r="K21" s="4" t="s">
        <v>64</v>
      </c>
      <c r="L21" s="4" t="s">
        <v>65</v>
      </c>
      <c r="M21" s="7">
        <v>44593.0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>
        <v>2022.0</v>
      </c>
      <c r="B22" s="4">
        <v>3.0</v>
      </c>
      <c r="C22" s="5" t="s">
        <v>13</v>
      </c>
      <c r="D22" s="5" t="str">
        <f t="shared" si="1"/>
        <v>São Paulo</v>
      </c>
      <c r="E22" s="5" t="str">
        <f t="shared" si="2"/>
        <v>BR-SP</v>
      </c>
      <c r="F22" s="4">
        <v>3128.0</v>
      </c>
      <c r="G22" s="4">
        <v>2763.0</v>
      </c>
      <c r="H22" s="6">
        <v>45875.0</v>
      </c>
      <c r="I22" s="4" t="s">
        <v>34</v>
      </c>
      <c r="J22" s="4">
        <v>1.8498526E7</v>
      </c>
      <c r="K22" s="4" t="s">
        <v>66</v>
      </c>
      <c r="L22" s="4" t="s">
        <v>67</v>
      </c>
      <c r="M22" s="7">
        <v>44621.0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>
        <v>2022.0</v>
      </c>
      <c r="B23" s="4">
        <v>3.0</v>
      </c>
      <c r="C23" s="5" t="s">
        <v>17</v>
      </c>
      <c r="D23" s="5" t="str">
        <f t="shared" si="1"/>
        <v>Rio de Janeiro</v>
      </c>
      <c r="E23" s="5" t="str">
        <f t="shared" si="2"/>
        <v>BR-RJ</v>
      </c>
      <c r="F23" s="4">
        <v>800.0</v>
      </c>
      <c r="G23" s="4">
        <v>1175.0</v>
      </c>
      <c r="H23" s="6">
        <v>45691.0</v>
      </c>
      <c r="I23" s="4" t="s">
        <v>20</v>
      </c>
      <c r="J23" s="4">
        <v>2.591728E7</v>
      </c>
      <c r="K23" s="4" t="s">
        <v>68</v>
      </c>
      <c r="L23" s="4" t="s">
        <v>69</v>
      </c>
      <c r="M23" s="7">
        <v>44621.0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>
        <v>2022.0</v>
      </c>
      <c r="B24" s="4">
        <v>3.0</v>
      </c>
      <c r="C24" s="5" t="s">
        <v>19</v>
      </c>
      <c r="D24" s="5" t="str">
        <f t="shared" si="1"/>
        <v>Minas Gerais</v>
      </c>
      <c r="E24" s="5" t="str">
        <f t="shared" si="2"/>
        <v>BR-MG</v>
      </c>
      <c r="F24" s="4">
        <v>2829.0</v>
      </c>
      <c r="G24" s="4">
        <v>1807.0</v>
      </c>
      <c r="H24" s="6">
        <v>45694.0</v>
      </c>
      <c r="I24" s="4" t="s">
        <v>14</v>
      </c>
      <c r="J24" s="4">
        <v>9814850.0</v>
      </c>
      <c r="K24" s="4" t="s">
        <v>70</v>
      </c>
      <c r="L24" s="4" t="s">
        <v>71</v>
      </c>
      <c r="M24" s="7">
        <v>44621.0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>
        <v>2022.0</v>
      </c>
      <c r="B25" s="4">
        <v>3.0</v>
      </c>
      <c r="C25" s="5" t="s">
        <v>23</v>
      </c>
      <c r="D25" s="5" t="str">
        <f t="shared" si="1"/>
        <v>Rio Grande do Sul</v>
      </c>
      <c r="E25" s="5" t="str">
        <f t="shared" si="2"/>
        <v>BR-RS</v>
      </c>
      <c r="F25" s="4">
        <v>584.0</v>
      </c>
      <c r="G25" s="4">
        <v>3415.0</v>
      </c>
      <c r="H25" s="6">
        <v>45786.0</v>
      </c>
      <c r="I25" s="4" t="s">
        <v>30</v>
      </c>
      <c r="J25" s="4">
        <v>2.1797841E7</v>
      </c>
      <c r="K25" s="6">
        <v>45674.0</v>
      </c>
      <c r="L25" s="4" t="s">
        <v>72</v>
      </c>
      <c r="M25" s="7">
        <v>44621.0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>
        <v>2022.0</v>
      </c>
      <c r="B26" s="4">
        <v>3.0</v>
      </c>
      <c r="C26" s="5" t="s">
        <v>26</v>
      </c>
      <c r="D26" s="5" t="str">
        <f t="shared" si="1"/>
        <v>Bahia</v>
      </c>
      <c r="E26" s="5" t="str">
        <f t="shared" si="2"/>
        <v>BR-BA</v>
      </c>
      <c r="F26" s="4">
        <v>1038.0</v>
      </c>
      <c r="G26" s="4">
        <v>1406.0</v>
      </c>
      <c r="H26" s="6">
        <v>45719.0</v>
      </c>
      <c r="I26" s="4" t="s">
        <v>20</v>
      </c>
      <c r="J26" s="4">
        <v>2.247339E7</v>
      </c>
      <c r="K26" s="4" t="s">
        <v>73</v>
      </c>
      <c r="L26" s="4" t="s">
        <v>74</v>
      </c>
      <c r="M26" s="7">
        <v>44621.0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>
        <v>2022.0</v>
      </c>
      <c r="B27" s="4">
        <v>3.0</v>
      </c>
      <c r="C27" s="5" t="s">
        <v>29</v>
      </c>
      <c r="D27" s="5" t="str">
        <f t="shared" si="1"/>
        <v>Pernambuco</v>
      </c>
      <c r="E27" s="5" t="str">
        <f t="shared" si="2"/>
        <v>BR-PE</v>
      </c>
      <c r="F27" s="4">
        <v>4205.0</v>
      </c>
      <c r="G27" s="4">
        <v>2636.0</v>
      </c>
      <c r="H27" s="6">
        <v>45849.0</v>
      </c>
      <c r="I27" s="4" t="s">
        <v>41</v>
      </c>
      <c r="J27" s="4">
        <v>5252936.0</v>
      </c>
      <c r="K27" s="4" t="s">
        <v>75</v>
      </c>
      <c r="L27" s="4" t="s">
        <v>76</v>
      </c>
      <c r="M27" s="7">
        <v>44621.0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>
        <v>2022.0</v>
      </c>
      <c r="B28" s="4">
        <v>3.0</v>
      </c>
      <c r="C28" s="5" t="s">
        <v>33</v>
      </c>
      <c r="D28" s="5" t="str">
        <f t="shared" si="1"/>
        <v>Paraná</v>
      </c>
      <c r="E28" s="5" t="str">
        <f t="shared" si="2"/>
        <v>BR-PR</v>
      </c>
      <c r="F28" s="4">
        <v>2281.0</v>
      </c>
      <c r="G28" s="4">
        <v>3900.0</v>
      </c>
      <c r="H28" s="6">
        <v>45876.0</v>
      </c>
      <c r="I28" s="4" t="s">
        <v>41</v>
      </c>
      <c r="J28" s="4">
        <v>1.2791065E7</v>
      </c>
      <c r="K28" s="4" t="s">
        <v>77</v>
      </c>
      <c r="L28" s="4" t="s">
        <v>78</v>
      </c>
      <c r="M28" s="7">
        <v>44621.0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>
        <v>2022.0</v>
      </c>
      <c r="B29" s="4">
        <v>3.0</v>
      </c>
      <c r="C29" s="5" t="s">
        <v>37</v>
      </c>
      <c r="D29" s="5" t="str">
        <f t="shared" si="1"/>
        <v>Santa Catarina</v>
      </c>
      <c r="E29" s="5" t="str">
        <f t="shared" si="2"/>
        <v>BR-SC</v>
      </c>
      <c r="F29" s="4">
        <v>3354.0</v>
      </c>
      <c r="G29" s="4">
        <v>2166.0</v>
      </c>
      <c r="H29" s="6">
        <v>45846.0</v>
      </c>
      <c r="I29" s="4" t="s">
        <v>14</v>
      </c>
      <c r="J29" s="4">
        <v>3.4092807E7</v>
      </c>
      <c r="K29" s="4" t="s">
        <v>79</v>
      </c>
      <c r="L29" s="4" t="s">
        <v>80</v>
      </c>
      <c r="M29" s="7">
        <v>44621.0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>
        <v>2022.0</v>
      </c>
      <c r="B30" s="4">
        <v>3.0</v>
      </c>
      <c r="C30" s="5" t="s">
        <v>40</v>
      </c>
      <c r="D30" s="5" t="str">
        <f t="shared" si="1"/>
        <v>Distrito Federal</v>
      </c>
      <c r="E30" s="5" t="str">
        <f t="shared" si="2"/>
        <v>BR-DF</v>
      </c>
      <c r="F30" s="4">
        <v>1120.0</v>
      </c>
      <c r="G30" s="4">
        <v>3418.0</v>
      </c>
      <c r="H30" s="4" t="s">
        <v>81</v>
      </c>
      <c r="I30" s="4" t="s">
        <v>14</v>
      </c>
      <c r="J30" s="4">
        <v>1.6112794E7</v>
      </c>
      <c r="K30" s="4" t="s">
        <v>82</v>
      </c>
      <c r="L30" s="4" t="s">
        <v>83</v>
      </c>
      <c r="M30" s="7">
        <v>44621.0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>
        <v>2022.0</v>
      </c>
      <c r="B31" s="4">
        <v>3.0</v>
      </c>
      <c r="C31" s="5" t="s">
        <v>44</v>
      </c>
      <c r="D31" s="5" t="str">
        <f t="shared" si="1"/>
        <v>Goiás</v>
      </c>
      <c r="E31" s="5" t="str">
        <f t="shared" si="2"/>
        <v>BR-GO</v>
      </c>
      <c r="F31" s="4">
        <v>836.0</v>
      </c>
      <c r="G31" s="4">
        <v>5819.0</v>
      </c>
      <c r="H31" s="6">
        <v>45812.0</v>
      </c>
      <c r="I31" s="4" t="s">
        <v>41</v>
      </c>
      <c r="J31" s="4">
        <v>2.2196476E7</v>
      </c>
      <c r="K31" s="4" t="s">
        <v>84</v>
      </c>
      <c r="L31" s="4" t="s">
        <v>85</v>
      </c>
      <c r="M31" s="7">
        <v>44621.0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>
        <v>2022.0</v>
      </c>
      <c r="B32" s="4">
        <v>4.0</v>
      </c>
      <c r="C32" s="5" t="s">
        <v>13</v>
      </c>
      <c r="D32" s="5" t="str">
        <f t="shared" si="1"/>
        <v>São Paulo</v>
      </c>
      <c r="E32" s="5" t="str">
        <f t="shared" si="2"/>
        <v>BR-SP</v>
      </c>
      <c r="F32" s="4">
        <v>4343.0</v>
      </c>
      <c r="G32" s="4">
        <v>2649.0</v>
      </c>
      <c r="H32" s="6">
        <v>45907.0</v>
      </c>
      <c r="I32" s="4" t="s">
        <v>20</v>
      </c>
      <c r="J32" s="4">
        <v>4877807.0</v>
      </c>
      <c r="K32" s="4" t="s">
        <v>86</v>
      </c>
      <c r="L32" s="4" t="s">
        <v>87</v>
      </c>
      <c r="M32" s="7">
        <v>44652.0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4">
        <v>2022.0</v>
      </c>
      <c r="B33" s="4">
        <v>4.0</v>
      </c>
      <c r="C33" s="5" t="s">
        <v>17</v>
      </c>
      <c r="D33" s="5" t="str">
        <f t="shared" si="1"/>
        <v>Rio de Janeiro</v>
      </c>
      <c r="E33" s="5" t="str">
        <f t="shared" si="2"/>
        <v>BR-RJ</v>
      </c>
      <c r="F33" s="4">
        <v>1618.0</v>
      </c>
      <c r="G33" s="4">
        <v>4129.0</v>
      </c>
      <c r="H33" s="6">
        <v>45664.0</v>
      </c>
      <c r="I33" s="4" t="s">
        <v>14</v>
      </c>
      <c r="J33" s="4">
        <v>1189133.0</v>
      </c>
      <c r="K33" s="4" t="s">
        <v>88</v>
      </c>
      <c r="L33" s="4" t="s">
        <v>89</v>
      </c>
      <c r="M33" s="7">
        <v>44652.0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4">
        <v>2022.0</v>
      </c>
      <c r="B34" s="4">
        <v>4.0</v>
      </c>
      <c r="C34" s="5" t="s">
        <v>19</v>
      </c>
      <c r="D34" s="5" t="str">
        <f t="shared" si="1"/>
        <v>Minas Gerais</v>
      </c>
      <c r="E34" s="5" t="str">
        <f t="shared" si="2"/>
        <v>BR-MG</v>
      </c>
      <c r="F34" s="4">
        <v>3920.0</v>
      </c>
      <c r="G34" s="4">
        <v>2437.0</v>
      </c>
      <c r="H34" s="6">
        <v>45785.0</v>
      </c>
      <c r="I34" s="4" t="s">
        <v>34</v>
      </c>
      <c r="J34" s="4">
        <v>3.2117589E7</v>
      </c>
      <c r="K34" s="4" t="s">
        <v>90</v>
      </c>
      <c r="L34" s="4" t="s">
        <v>91</v>
      </c>
      <c r="M34" s="7">
        <v>44652.0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">
        <v>2022.0</v>
      </c>
      <c r="B35" s="4">
        <v>4.0</v>
      </c>
      <c r="C35" s="5" t="s">
        <v>23</v>
      </c>
      <c r="D35" s="5" t="str">
        <f t="shared" si="1"/>
        <v>Rio Grande do Sul</v>
      </c>
      <c r="E35" s="5" t="str">
        <f t="shared" si="2"/>
        <v>BR-RS</v>
      </c>
      <c r="F35" s="4">
        <v>1955.0</v>
      </c>
      <c r="G35" s="4">
        <v>2335.0</v>
      </c>
      <c r="H35" s="6">
        <v>45819.0</v>
      </c>
      <c r="I35" s="4" t="s">
        <v>41</v>
      </c>
      <c r="J35" s="4">
        <v>2.7864008E7</v>
      </c>
      <c r="K35" s="4" t="s">
        <v>92</v>
      </c>
      <c r="L35" s="4" t="s">
        <v>93</v>
      </c>
      <c r="M35" s="7">
        <v>44652.0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>
        <v>2022.0</v>
      </c>
      <c r="B36" s="4">
        <v>4.0</v>
      </c>
      <c r="C36" s="5" t="s">
        <v>26</v>
      </c>
      <c r="D36" s="5" t="str">
        <f t="shared" si="1"/>
        <v>Bahia</v>
      </c>
      <c r="E36" s="5" t="str">
        <f t="shared" si="2"/>
        <v>BR-BA</v>
      </c>
      <c r="F36" s="4">
        <v>4089.0</v>
      </c>
      <c r="G36" s="4">
        <v>1754.0</v>
      </c>
      <c r="H36" s="6">
        <v>45842.0</v>
      </c>
      <c r="I36" s="4" t="s">
        <v>20</v>
      </c>
      <c r="J36" s="4">
        <v>1.1113465E7</v>
      </c>
      <c r="K36" s="4" t="s">
        <v>94</v>
      </c>
      <c r="L36" s="4" t="s">
        <v>95</v>
      </c>
      <c r="M36" s="7">
        <v>44652.0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4">
        <v>2022.0</v>
      </c>
      <c r="B37" s="4">
        <v>4.0</v>
      </c>
      <c r="C37" s="5" t="s">
        <v>29</v>
      </c>
      <c r="D37" s="5" t="str">
        <f t="shared" si="1"/>
        <v>Pernambuco</v>
      </c>
      <c r="E37" s="5" t="str">
        <f t="shared" si="2"/>
        <v>BR-PE</v>
      </c>
      <c r="F37" s="4">
        <v>1858.0</v>
      </c>
      <c r="G37" s="4">
        <v>2293.0</v>
      </c>
      <c r="H37" s="6">
        <v>45691.0</v>
      </c>
      <c r="I37" s="4" t="s">
        <v>14</v>
      </c>
      <c r="J37" s="4">
        <v>1.6342714E7</v>
      </c>
      <c r="K37" s="4" t="s">
        <v>96</v>
      </c>
      <c r="L37" s="8">
        <v>45730.0</v>
      </c>
      <c r="M37" s="7">
        <v>44652.0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>
        <v>2022.0</v>
      </c>
      <c r="B38" s="4">
        <v>4.0</v>
      </c>
      <c r="C38" s="5" t="s">
        <v>33</v>
      </c>
      <c r="D38" s="5" t="str">
        <f t="shared" si="1"/>
        <v>Paraná</v>
      </c>
      <c r="E38" s="5" t="str">
        <f t="shared" si="2"/>
        <v>BR-PR</v>
      </c>
      <c r="F38" s="4">
        <v>4376.0</v>
      </c>
      <c r="G38" s="4">
        <v>1515.0</v>
      </c>
      <c r="H38" s="6">
        <v>45692.0</v>
      </c>
      <c r="I38" s="4" t="s">
        <v>41</v>
      </c>
      <c r="J38" s="4">
        <v>1.305503E7</v>
      </c>
      <c r="K38" s="4" t="s">
        <v>97</v>
      </c>
      <c r="L38" s="6">
        <v>45819.0</v>
      </c>
      <c r="M38" s="7">
        <v>44652.0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">
        <v>2022.0</v>
      </c>
      <c r="B39" s="4">
        <v>4.0</v>
      </c>
      <c r="C39" s="5" t="s">
        <v>37</v>
      </c>
      <c r="D39" s="5" t="str">
        <f t="shared" si="1"/>
        <v>Santa Catarina</v>
      </c>
      <c r="E39" s="5" t="str">
        <f t="shared" si="2"/>
        <v>BR-SC</v>
      </c>
      <c r="F39" s="4">
        <v>4330.0</v>
      </c>
      <c r="G39" s="4">
        <v>2187.0</v>
      </c>
      <c r="H39" s="6">
        <v>45758.0</v>
      </c>
      <c r="I39" s="4" t="s">
        <v>34</v>
      </c>
      <c r="J39" s="4">
        <v>4145522.0</v>
      </c>
      <c r="K39" s="4" t="s">
        <v>98</v>
      </c>
      <c r="L39" s="4" t="s">
        <v>99</v>
      </c>
      <c r="M39" s="7">
        <v>44652.0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>
        <v>2022.0</v>
      </c>
      <c r="B40" s="4">
        <v>4.0</v>
      </c>
      <c r="C40" s="5" t="s">
        <v>40</v>
      </c>
      <c r="D40" s="5" t="str">
        <f t="shared" si="1"/>
        <v>Distrito Federal</v>
      </c>
      <c r="E40" s="5" t="str">
        <f t="shared" si="2"/>
        <v>BR-DF</v>
      </c>
      <c r="F40" s="4">
        <v>2495.0</v>
      </c>
      <c r="G40" s="4">
        <v>4786.0</v>
      </c>
      <c r="H40" s="6">
        <v>45788.0</v>
      </c>
      <c r="I40" s="4" t="s">
        <v>41</v>
      </c>
      <c r="J40" s="4">
        <v>2.3875897E7</v>
      </c>
      <c r="K40" s="4" t="s">
        <v>100</v>
      </c>
      <c r="L40" s="8">
        <v>45797.0</v>
      </c>
      <c r="M40" s="7">
        <v>44652.0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4">
        <v>2022.0</v>
      </c>
      <c r="B41" s="4">
        <v>4.0</v>
      </c>
      <c r="C41" s="5" t="s">
        <v>44</v>
      </c>
      <c r="D41" s="5" t="str">
        <f t="shared" si="1"/>
        <v>Goiás</v>
      </c>
      <c r="E41" s="5" t="str">
        <f t="shared" si="2"/>
        <v>BR-GO</v>
      </c>
      <c r="F41" s="4">
        <v>2908.0</v>
      </c>
      <c r="G41" s="4">
        <v>5597.0</v>
      </c>
      <c r="H41" s="6">
        <v>45755.0</v>
      </c>
      <c r="I41" s="4" t="s">
        <v>34</v>
      </c>
      <c r="J41" s="4">
        <v>1.891735E7</v>
      </c>
      <c r="K41" s="4" t="s">
        <v>101</v>
      </c>
      <c r="L41" s="4" t="s">
        <v>102</v>
      </c>
      <c r="M41" s="7">
        <v>44652.0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>
        <v>2022.0</v>
      </c>
      <c r="B42" s="4">
        <v>5.0</v>
      </c>
      <c r="C42" s="5" t="s">
        <v>13</v>
      </c>
      <c r="D42" s="5" t="str">
        <f t="shared" si="1"/>
        <v>São Paulo</v>
      </c>
      <c r="E42" s="5" t="str">
        <f t="shared" si="2"/>
        <v>BR-SP</v>
      </c>
      <c r="F42" s="4">
        <v>4309.0</v>
      </c>
      <c r="G42" s="4">
        <v>3734.0</v>
      </c>
      <c r="H42" s="4" t="s">
        <v>103</v>
      </c>
      <c r="I42" s="4" t="s">
        <v>30</v>
      </c>
      <c r="J42" s="4">
        <v>9184662.0</v>
      </c>
      <c r="K42" s="4" t="s">
        <v>104</v>
      </c>
      <c r="L42" s="4" t="s">
        <v>105</v>
      </c>
      <c r="M42" s="7">
        <v>44682.0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4">
        <v>2022.0</v>
      </c>
      <c r="B43" s="4">
        <v>5.0</v>
      </c>
      <c r="C43" s="5" t="s">
        <v>17</v>
      </c>
      <c r="D43" s="5" t="str">
        <f t="shared" si="1"/>
        <v>Rio de Janeiro</v>
      </c>
      <c r="E43" s="5" t="str">
        <f t="shared" si="2"/>
        <v>BR-RJ</v>
      </c>
      <c r="F43" s="4">
        <v>4602.0</v>
      </c>
      <c r="G43" s="4">
        <v>1377.0</v>
      </c>
      <c r="H43" s="6">
        <v>45724.0</v>
      </c>
      <c r="I43" s="4" t="s">
        <v>34</v>
      </c>
      <c r="J43" s="4">
        <v>2.1232998E7</v>
      </c>
      <c r="K43" s="4" t="s">
        <v>106</v>
      </c>
      <c r="L43" s="4" t="s">
        <v>107</v>
      </c>
      <c r="M43" s="7">
        <v>44682.0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>
        <v>2022.0</v>
      </c>
      <c r="B44" s="4">
        <v>5.0</v>
      </c>
      <c r="C44" s="5" t="s">
        <v>19</v>
      </c>
      <c r="D44" s="5" t="str">
        <f t="shared" si="1"/>
        <v>Minas Gerais</v>
      </c>
      <c r="E44" s="5" t="str">
        <f t="shared" si="2"/>
        <v>BR-MG</v>
      </c>
      <c r="F44" s="4">
        <v>544.0</v>
      </c>
      <c r="G44" s="4">
        <v>4630.0</v>
      </c>
      <c r="H44" s="6">
        <v>45757.0</v>
      </c>
      <c r="I44" s="4" t="s">
        <v>14</v>
      </c>
      <c r="J44" s="4">
        <v>3.7885376E7</v>
      </c>
      <c r="K44" s="4" t="s">
        <v>108</v>
      </c>
      <c r="L44" s="4" t="s">
        <v>109</v>
      </c>
      <c r="M44" s="7">
        <v>44682.0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4">
        <v>2022.0</v>
      </c>
      <c r="B45" s="4">
        <v>5.0</v>
      </c>
      <c r="C45" s="5" t="s">
        <v>23</v>
      </c>
      <c r="D45" s="5" t="str">
        <f t="shared" si="1"/>
        <v>Rio Grande do Sul</v>
      </c>
      <c r="E45" s="5" t="str">
        <f t="shared" si="2"/>
        <v>BR-RS</v>
      </c>
      <c r="F45" s="4">
        <v>689.0</v>
      </c>
      <c r="G45" s="4">
        <v>5358.0</v>
      </c>
      <c r="H45" s="6">
        <v>45873.0</v>
      </c>
      <c r="I45" s="4" t="s">
        <v>14</v>
      </c>
      <c r="J45" s="4">
        <v>3.4061262E7</v>
      </c>
      <c r="K45" s="4" t="s">
        <v>110</v>
      </c>
      <c r="L45" s="4" t="s">
        <v>111</v>
      </c>
      <c r="M45" s="7">
        <v>44682.0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>
        <v>2022.0</v>
      </c>
      <c r="B46" s="4">
        <v>5.0</v>
      </c>
      <c r="C46" s="5" t="s">
        <v>26</v>
      </c>
      <c r="D46" s="5" t="str">
        <f t="shared" si="1"/>
        <v>Bahia</v>
      </c>
      <c r="E46" s="5" t="str">
        <f t="shared" si="2"/>
        <v>BR-BA</v>
      </c>
      <c r="F46" s="4">
        <v>2988.0</v>
      </c>
      <c r="G46" s="4">
        <v>3401.0</v>
      </c>
      <c r="H46" s="6">
        <v>45756.0</v>
      </c>
      <c r="I46" s="4" t="s">
        <v>41</v>
      </c>
      <c r="J46" s="4">
        <v>2479276.0</v>
      </c>
      <c r="K46" s="4" t="s">
        <v>112</v>
      </c>
      <c r="L46" s="4" t="s">
        <v>113</v>
      </c>
      <c r="M46" s="7">
        <v>44682.0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4">
        <v>2022.0</v>
      </c>
      <c r="B47" s="4">
        <v>5.0</v>
      </c>
      <c r="C47" s="5" t="s">
        <v>29</v>
      </c>
      <c r="D47" s="5" t="str">
        <f t="shared" si="1"/>
        <v>Pernambuco</v>
      </c>
      <c r="E47" s="5" t="str">
        <f t="shared" si="2"/>
        <v>BR-PE</v>
      </c>
      <c r="F47" s="4">
        <v>3762.0</v>
      </c>
      <c r="G47" s="4">
        <v>1978.0</v>
      </c>
      <c r="H47" s="6">
        <v>45848.0</v>
      </c>
      <c r="I47" s="4" t="s">
        <v>41</v>
      </c>
      <c r="J47" s="4">
        <v>1506198.0</v>
      </c>
      <c r="K47" s="4" t="s">
        <v>114</v>
      </c>
      <c r="L47" s="4" t="s">
        <v>115</v>
      </c>
      <c r="M47" s="7">
        <v>44682.0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>
        <v>2022.0</v>
      </c>
      <c r="B48" s="4">
        <v>5.0</v>
      </c>
      <c r="C48" s="5" t="s">
        <v>33</v>
      </c>
      <c r="D48" s="5" t="str">
        <f t="shared" si="1"/>
        <v>Paraná</v>
      </c>
      <c r="E48" s="5" t="str">
        <f t="shared" si="2"/>
        <v>BR-PR</v>
      </c>
      <c r="F48" s="4">
        <v>2771.0</v>
      </c>
      <c r="G48" s="4">
        <v>3657.0</v>
      </c>
      <c r="H48" s="6">
        <v>45693.0</v>
      </c>
      <c r="I48" s="4" t="s">
        <v>34</v>
      </c>
      <c r="J48" s="4">
        <v>2.7079003E7</v>
      </c>
      <c r="K48" s="4" t="s">
        <v>116</v>
      </c>
      <c r="L48" s="6">
        <v>45790.0</v>
      </c>
      <c r="M48" s="7">
        <v>44682.0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4">
        <v>2022.0</v>
      </c>
      <c r="B49" s="4">
        <v>5.0</v>
      </c>
      <c r="C49" s="5" t="s">
        <v>37</v>
      </c>
      <c r="D49" s="5" t="str">
        <f t="shared" si="1"/>
        <v>Santa Catarina</v>
      </c>
      <c r="E49" s="5" t="str">
        <f t="shared" si="2"/>
        <v>BR-SC</v>
      </c>
      <c r="F49" s="4">
        <v>1087.0</v>
      </c>
      <c r="G49" s="4">
        <v>1788.0</v>
      </c>
      <c r="H49" s="4" t="s">
        <v>47</v>
      </c>
      <c r="I49" s="4" t="s">
        <v>34</v>
      </c>
      <c r="J49" s="4">
        <v>2291067.0</v>
      </c>
      <c r="K49" s="4" t="s">
        <v>117</v>
      </c>
      <c r="L49" s="4" t="s">
        <v>118</v>
      </c>
      <c r="M49" s="7">
        <v>44682.0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">
        <v>2022.0</v>
      </c>
      <c r="B50" s="4">
        <v>5.0</v>
      </c>
      <c r="C50" s="5" t="s">
        <v>40</v>
      </c>
      <c r="D50" s="5" t="str">
        <f t="shared" si="1"/>
        <v>Distrito Federal</v>
      </c>
      <c r="E50" s="5" t="str">
        <f t="shared" si="2"/>
        <v>BR-DF</v>
      </c>
      <c r="F50" s="4">
        <v>549.0</v>
      </c>
      <c r="G50" s="4">
        <v>2757.0</v>
      </c>
      <c r="H50" s="6">
        <v>45697.0</v>
      </c>
      <c r="I50" s="4" t="s">
        <v>41</v>
      </c>
      <c r="J50" s="4">
        <v>3.1003213E7</v>
      </c>
      <c r="K50" s="4" t="s">
        <v>119</v>
      </c>
      <c r="L50" s="4" t="s">
        <v>120</v>
      </c>
      <c r="M50" s="7">
        <v>44682.0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4">
        <v>2022.0</v>
      </c>
      <c r="B51" s="4">
        <v>5.0</v>
      </c>
      <c r="C51" s="5" t="s">
        <v>44</v>
      </c>
      <c r="D51" s="5" t="str">
        <f t="shared" si="1"/>
        <v>Goiás</v>
      </c>
      <c r="E51" s="5" t="str">
        <f t="shared" si="2"/>
        <v>BR-GO</v>
      </c>
      <c r="F51" s="4">
        <v>2801.0</v>
      </c>
      <c r="G51" s="4">
        <v>1218.0</v>
      </c>
      <c r="H51" s="6">
        <v>45667.0</v>
      </c>
      <c r="I51" s="4" t="s">
        <v>20</v>
      </c>
      <c r="J51" s="4">
        <v>9639862.0</v>
      </c>
      <c r="K51" s="4" t="s">
        <v>121</v>
      </c>
      <c r="L51" s="4" t="s">
        <v>122</v>
      </c>
      <c r="M51" s="7">
        <v>44682.0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>
        <v>2022.0</v>
      </c>
      <c r="B52" s="4">
        <v>6.0</v>
      </c>
      <c r="C52" s="5" t="s">
        <v>13</v>
      </c>
      <c r="D52" s="5" t="str">
        <f t="shared" si="1"/>
        <v>São Paulo</v>
      </c>
      <c r="E52" s="5" t="str">
        <f t="shared" si="2"/>
        <v>BR-SP</v>
      </c>
      <c r="F52" s="4">
        <v>507.0</v>
      </c>
      <c r="G52" s="4">
        <v>4560.0</v>
      </c>
      <c r="H52" s="6">
        <v>45875.0</v>
      </c>
      <c r="I52" s="4" t="s">
        <v>14</v>
      </c>
      <c r="J52" s="4">
        <v>2.6305438E7</v>
      </c>
      <c r="K52" s="6">
        <v>46002.0</v>
      </c>
      <c r="L52" s="4" t="s">
        <v>123</v>
      </c>
      <c r="M52" s="7">
        <v>44713.0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4">
        <v>2022.0</v>
      </c>
      <c r="B53" s="4">
        <v>6.0</v>
      </c>
      <c r="C53" s="5" t="s">
        <v>17</v>
      </c>
      <c r="D53" s="5" t="str">
        <f t="shared" si="1"/>
        <v>Rio de Janeiro</v>
      </c>
      <c r="E53" s="5" t="str">
        <f t="shared" si="2"/>
        <v>BR-RJ</v>
      </c>
      <c r="F53" s="4">
        <v>3659.0</v>
      </c>
      <c r="G53" s="4">
        <v>4947.0</v>
      </c>
      <c r="H53" s="4" t="s">
        <v>124</v>
      </c>
      <c r="I53" s="4" t="s">
        <v>14</v>
      </c>
      <c r="J53" s="4">
        <v>1.9700013E7</v>
      </c>
      <c r="K53" s="4" t="s">
        <v>125</v>
      </c>
      <c r="L53" s="6">
        <v>45986.0</v>
      </c>
      <c r="M53" s="7">
        <v>44713.0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">
        <v>2022.0</v>
      </c>
      <c r="B54" s="4">
        <v>6.0</v>
      </c>
      <c r="C54" s="5" t="s">
        <v>19</v>
      </c>
      <c r="D54" s="5" t="str">
        <f t="shared" si="1"/>
        <v>Minas Gerais</v>
      </c>
      <c r="E54" s="5" t="str">
        <f t="shared" si="2"/>
        <v>BR-MG</v>
      </c>
      <c r="F54" s="4">
        <v>2031.0</v>
      </c>
      <c r="G54" s="4">
        <v>3655.0</v>
      </c>
      <c r="H54" s="6">
        <v>45880.0</v>
      </c>
      <c r="I54" s="4" t="s">
        <v>41</v>
      </c>
      <c r="J54" s="4">
        <v>2.7873358E7</v>
      </c>
      <c r="K54" s="4" t="s">
        <v>126</v>
      </c>
      <c r="L54" s="6">
        <v>45974.0</v>
      </c>
      <c r="M54" s="7">
        <v>44713.0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4">
        <v>2022.0</v>
      </c>
      <c r="B55" s="4">
        <v>6.0</v>
      </c>
      <c r="C55" s="5" t="s">
        <v>23</v>
      </c>
      <c r="D55" s="5" t="str">
        <f t="shared" si="1"/>
        <v>Rio Grande do Sul</v>
      </c>
      <c r="E55" s="5" t="str">
        <f t="shared" si="2"/>
        <v>BR-RS</v>
      </c>
      <c r="F55" s="4">
        <v>2054.0</v>
      </c>
      <c r="G55" s="4">
        <v>3212.0</v>
      </c>
      <c r="H55" s="6">
        <v>45662.0</v>
      </c>
      <c r="I55" s="4" t="s">
        <v>41</v>
      </c>
      <c r="J55" s="4">
        <v>1.6604114E7</v>
      </c>
      <c r="K55" s="4" t="s">
        <v>127</v>
      </c>
      <c r="L55" s="4" t="s">
        <v>128</v>
      </c>
      <c r="M55" s="7">
        <v>44713.0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4">
        <v>2022.0</v>
      </c>
      <c r="B56" s="4">
        <v>6.0</v>
      </c>
      <c r="C56" s="5" t="s">
        <v>26</v>
      </c>
      <c r="D56" s="5" t="str">
        <f t="shared" si="1"/>
        <v>Bahia</v>
      </c>
      <c r="E56" s="5" t="str">
        <f t="shared" si="2"/>
        <v>BR-BA</v>
      </c>
      <c r="F56" s="4">
        <v>3054.0</v>
      </c>
      <c r="G56" s="4">
        <v>2428.0</v>
      </c>
      <c r="H56" s="6">
        <v>45724.0</v>
      </c>
      <c r="I56" s="4" t="s">
        <v>30</v>
      </c>
      <c r="J56" s="4">
        <v>3.0477428E7</v>
      </c>
      <c r="K56" s="4" t="s">
        <v>129</v>
      </c>
      <c r="L56" s="4" t="s">
        <v>130</v>
      </c>
      <c r="M56" s="7">
        <v>44713.0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4">
        <v>2022.0</v>
      </c>
      <c r="B57" s="4">
        <v>6.0</v>
      </c>
      <c r="C57" s="5" t="s">
        <v>29</v>
      </c>
      <c r="D57" s="5" t="str">
        <f t="shared" si="1"/>
        <v>Pernambuco</v>
      </c>
      <c r="E57" s="5" t="str">
        <f t="shared" si="2"/>
        <v>BR-PE</v>
      </c>
      <c r="F57" s="4">
        <v>1049.0</v>
      </c>
      <c r="G57" s="4">
        <v>2067.0</v>
      </c>
      <c r="H57" s="6">
        <v>45663.0</v>
      </c>
      <c r="I57" s="4" t="s">
        <v>30</v>
      </c>
      <c r="J57" s="4">
        <v>2.6385091E7</v>
      </c>
      <c r="K57" s="4" t="s">
        <v>131</v>
      </c>
      <c r="L57" s="4" t="s">
        <v>132</v>
      </c>
      <c r="M57" s="7">
        <v>44713.0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4">
        <v>2022.0</v>
      </c>
      <c r="B58" s="4">
        <v>6.0</v>
      </c>
      <c r="C58" s="5" t="s">
        <v>33</v>
      </c>
      <c r="D58" s="5" t="str">
        <f t="shared" si="1"/>
        <v>Paraná</v>
      </c>
      <c r="E58" s="5" t="str">
        <f t="shared" si="2"/>
        <v>BR-PR</v>
      </c>
      <c r="F58" s="4">
        <v>1435.0</v>
      </c>
      <c r="G58" s="4">
        <v>2511.0</v>
      </c>
      <c r="H58" s="6">
        <v>45665.0</v>
      </c>
      <c r="I58" s="4" t="s">
        <v>30</v>
      </c>
      <c r="J58" s="4">
        <v>3.5287033E7</v>
      </c>
      <c r="K58" s="4" t="s">
        <v>133</v>
      </c>
      <c r="L58" s="6">
        <v>45998.0</v>
      </c>
      <c r="M58" s="7">
        <v>44713.0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4">
        <v>2022.0</v>
      </c>
      <c r="B59" s="4">
        <v>6.0</v>
      </c>
      <c r="C59" s="5" t="s">
        <v>37</v>
      </c>
      <c r="D59" s="5" t="str">
        <f t="shared" si="1"/>
        <v>Santa Catarina</v>
      </c>
      <c r="E59" s="5" t="str">
        <f t="shared" si="2"/>
        <v>BR-SC</v>
      </c>
      <c r="F59" s="4">
        <v>834.0</v>
      </c>
      <c r="G59" s="4">
        <v>3806.0</v>
      </c>
      <c r="H59" s="6">
        <v>45849.0</v>
      </c>
      <c r="I59" s="4" t="s">
        <v>14</v>
      </c>
      <c r="J59" s="4">
        <v>1.4640779E7</v>
      </c>
      <c r="K59" s="4" t="s">
        <v>134</v>
      </c>
      <c r="L59" s="4" t="s">
        <v>135</v>
      </c>
      <c r="M59" s="7">
        <v>44713.0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>
        <v>2022.0</v>
      </c>
      <c r="B60" s="4">
        <v>6.0</v>
      </c>
      <c r="C60" s="5" t="s">
        <v>40</v>
      </c>
      <c r="D60" s="5" t="str">
        <f t="shared" si="1"/>
        <v>Distrito Federal</v>
      </c>
      <c r="E60" s="5" t="str">
        <f t="shared" si="2"/>
        <v>BR-DF</v>
      </c>
      <c r="F60" s="4">
        <v>1525.0</v>
      </c>
      <c r="G60" s="4">
        <v>4227.0</v>
      </c>
      <c r="H60" s="6">
        <v>45874.0</v>
      </c>
      <c r="I60" s="4" t="s">
        <v>14</v>
      </c>
      <c r="J60" s="4">
        <v>3.4281526E7</v>
      </c>
      <c r="K60" s="4" t="s">
        <v>136</v>
      </c>
      <c r="L60" s="4" t="s">
        <v>137</v>
      </c>
      <c r="M60" s="7">
        <v>44713.0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4">
        <v>2022.0</v>
      </c>
      <c r="B61" s="4">
        <v>6.0</v>
      </c>
      <c r="C61" s="5" t="s">
        <v>44</v>
      </c>
      <c r="D61" s="5" t="str">
        <f t="shared" si="1"/>
        <v>Goiás</v>
      </c>
      <c r="E61" s="5" t="str">
        <f t="shared" si="2"/>
        <v>BR-GO</v>
      </c>
      <c r="F61" s="4">
        <v>885.0</v>
      </c>
      <c r="G61" s="4">
        <v>5269.0</v>
      </c>
      <c r="H61" s="6">
        <v>45844.0</v>
      </c>
      <c r="I61" s="4" t="s">
        <v>14</v>
      </c>
      <c r="J61" s="4">
        <v>7227008.0</v>
      </c>
      <c r="K61" s="6">
        <v>45885.0</v>
      </c>
      <c r="L61" s="4" t="s">
        <v>138</v>
      </c>
      <c r="M61" s="7">
        <v>44713.0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>
        <v>2022.0</v>
      </c>
      <c r="B62" s="4">
        <v>7.0</v>
      </c>
      <c r="C62" s="5" t="s">
        <v>13</v>
      </c>
      <c r="D62" s="5" t="str">
        <f t="shared" si="1"/>
        <v>São Paulo</v>
      </c>
      <c r="E62" s="5" t="str">
        <f t="shared" si="2"/>
        <v>BR-SP</v>
      </c>
      <c r="F62" s="4">
        <v>1572.0</v>
      </c>
      <c r="G62" s="4">
        <v>1983.0</v>
      </c>
      <c r="H62" s="6">
        <v>45756.0</v>
      </c>
      <c r="I62" s="4" t="s">
        <v>30</v>
      </c>
      <c r="J62" s="4">
        <v>2.9754254E7</v>
      </c>
      <c r="K62" s="4" t="s">
        <v>139</v>
      </c>
      <c r="L62" s="4" t="s">
        <v>140</v>
      </c>
      <c r="M62" s="7">
        <v>44743.0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4">
        <v>2022.0</v>
      </c>
      <c r="B63" s="4">
        <v>7.0</v>
      </c>
      <c r="C63" s="5" t="s">
        <v>17</v>
      </c>
      <c r="D63" s="5" t="str">
        <f t="shared" si="1"/>
        <v>Rio de Janeiro</v>
      </c>
      <c r="E63" s="5" t="str">
        <f t="shared" si="2"/>
        <v>BR-RJ</v>
      </c>
      <c r="F63" s="4">
        <v>4908.0</v>
      </c>
      <c r="G63" s="4">
        <v>3724.0</v>
      </c>
      <c r="H63" s="6">
        <v>45691.0</v>
      </c>
      <c r="I63" s="4" t="s">
        <v>30</v>
      </c>
      <c r="J63" s="4">
        <v>2.0103163E7</v>
      </c>
      <c r="K63" s="4" t="s">
        <v>141</v>
      </c>
      <c r="L63" s="4" t="s">
        <v>142</v>
      </c>
      <c r="M63" s="7">
        <v>44743.0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>
        <v>2022.0</v>
      </c>
      <c r="B64" s="4">
        <v>7.0</v>
      </c>
      <c r="C64" s="5" t="s">
        <v>19</v>
      </c>
      <c r="D64" s="5" t="str">
        <f t="shared" si="1"/>
        <v>Minas Gerais</v>
      </c>
      <c r="E64" s="5" t="str">
        <f t="shared" si="2"/>
        <v>BR-MG</v>
      </c>
      <c r="F64" s="4">
        <v>1836.0</v>
      </c>
      <c r="G64" s="4">
        <v>2601.0</v>
      </c>
      <c r="H64" s="6">
        <v>45845.0</v>
      </c>
      <c r="I64" s="4" t="s">
        <v>20</v>
      </c>
      <c r="J64" s="4">
        <v>3.5225579E7</v>
      </c>
      <c r="K64" s="4" t="s">
        <v>143</v>
      </c>
      <c r="L64" s="4" t="s">
        <v>144</v>
      </c>
      <c r="M64" s="7">
        <v>44743.0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4">
        <v>2022.0</v>
      </c>
      <c r="B65" s="4">
        <v>7.0</v>
      </c>
      <c r="C65" s="5" t="s">
        <v>23</v>
      </c>
      <c r="D65" s="5" t="str">
        <f t="shared" si="1"/>
        <v>Rio Grande do Sul</v>
      </c>
      <c r="E65" s="5" t="str">
        <f t="shared" si="2"/>
        <v>BR-RS</v>
      </c>
      <c r="F65" s="4">
        <v>1835.0</v>
      </c>
      <c r="G65" s="4">
        <v>2616.0</v>
      </c>
      <c r="H65" s="6">
        <v>45819.0</v>
      </c>
      <c r="I65" s="4" t="s">
        <v>30</v>
      </c>
      <c r="J65" s="4">
        <v>2.1546879E7</v>
      </c>
      <c r="K65" s="4" t="s">
        <v>145</v>
      </c>
      <c r="L65" s="4" t="s">
        <v>146</v>
      </c>
      <c r="M65" s="7">
        <v>44743.0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4">
        <v>2022.0</v>
      </c>
      <c r="B66" s="4">
        <v>7.0</v>
      </c>
      <c r="C66" s="5" t="s">
        <v>26</v>
      </c>
      <c r="D66" s="5" t="str">
        <f t="shared" si="1"/>
        <v>Bahia</v>
      </c>
      <c r="E66" s="5" t="str">
        <f t="shared" si="2"/>
        <v>BR-BA</v>
      </c>
      <c r="F66" s="4">
        <v>1847.0</v>
      </c>
      <c r="G66" s="4">
        <v>4701.0</v>
      </c>
      <c r="H66" s="4" t="s">
        <v>147</v>
      </c>
      <c r="I66" s="4" t="s">
        <v>14</v>
      </c>
      <c r="J66" s="4">
        <v>3.0440348E7</v>
      </c>
      <c r="K66" s="4" t="s">
        <v>148</v>
      </c>
      <c r="L66" s="4" t="s">
        <v>149</v>
      </c>
      <c r="M66" s="7">
        <v>44743.0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4">
        <v>2022.0</v>
      </c>
      <c r="B67" s="4">
        <v>7.0</v>
      </c>
      <c r="C67" s="5" t="s">
        <v>29</v>
      </c>
      <c r="D67" s="5" t="str">
        <f t="shared" si="1"/>
        <v>Pernambuco</v>
      </c>
      <c r="E67" s="5" t="str">
        <f t="shared" si="2"/>
        <v>BR-PE</v>
      </c>
      <c r="F67" s="4">
        <v>4029.0</v>
      </c>
      <c r="G67" s="4">
        <v>2294.0</v>
      </c>
      <c r="H67" s="6">
        <v>45906.0</v>
      </c>
      <c r="I67" s="4" t="s">
        <v>30</v>
      </c>
      <c r="J67" s="4">
        <v>3.5360131E7</v>
      </c>
      <c r="K67" s="4" t="s">
        <v>150</v>
      </c>
      <c r="L67" s="4" t="s">
        <v>107</v>
      </c>
      <c r="M67" s="7">
        <v>44743.0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4">
        <v>2022.0</v>
      </c>
      <c r="B68" s="4">
        <v>7.0</v>
      </c>
      <c r="C68" s="5" t="s">
        <v>33</v>
      </c>
      <c r="D68" s="5" t="str">
        <f t="shared" si="1"/>
        <v>Paraná</v>
      </c>
      <c r="E68" s="5" t="str">
        <f t="shared" si="2"/>
        <v>BR-PR</v>
      </c>
      <c r="F68" s="4">
        <v>1818.0</v>
      </c>
      <c r="G68" s="4">
        <v>1854.0</v>
      </c>
      <c r="H68" s="6">
        <v>45727.0</v>
      </c>
      <c r="I68" s="4" t="s">
        <v>20</v>
      </c>
      <c r="J68" s="4">
        <v>2.527299E7</v>
      </c>
      <c r="K68" s="4" t="s">
        <v>151</v>
      </c>
      <c r="L68" s="4" t="s">
        <v>152</v>
      </c>
      <c r="M68" s="7">
        <v>44743.0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4">
        <v>2022.0</v>
      </c>
      <c r="B69" s="4">
        <v>7.0</v>
      </c>
      <c r="C69" s="5" t="s">
        <v>37</v>
      </c>
      <c r="D69" s="5" t="str">
        <f t="shared" si="1"/>
        <v>Santa Catarina</v>
      </c>
      <c r="E69" s="5" t="str">
        <f t="shared" si="2"/>
        <v>BR-SC</v>
      </c>
      <c r="F69" s="4">
        <v>1550.0</v>
      </c>
      <c r="G69" s="4">
        <v>1152.0</v>
      </c>
      <c r="H69" s="6">
        <v>45877.0</v>
      </c>
      <c r="I69" s="4" t="s">
        <v>20</v>
      </c>
      <c r="J69" s="4">
        <v>7967465.0</v>
      </c>
      <c r="K69" s="4" t="s">
        <v>153</v>
      </c>
      <c r="L69" s="4" t="s">
        <v>154</v>
      </c>
      <c r="M69" s="7">
        <v>44743.0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4">
        <v>2022.0</v>
      </c>
      <c r="B70" s="4">
        <v>7.0</v>
      </c>
      <c r="C70" s="5" t="s">
        <v>40</v>
      </c>
      <c r="D70" s="5" t="str">
        <f t="shared" si="1"/>
        <v>Distrito Federal</v>
      </c>
      <c r="E70" s="5" t="str">
        <f t="shared" si="2"/>
        <v>BR-DF</v>
      </c>
      <c r="F70" s="4">
        <v>1250.0</v>
      </c>
      <c r="G70" s="4">
        <v>4654.0</v>
      </c>
      <c r="H70" s="6">
        <v>45910.0</v>
      </c>
      <c r="I70" s="4" t="s">
        <v>41</v>
      </c>
      <c r="J70" s="4">
        <v>2.0811476E7</v>
      </c>
      <c r="K70" s="4" t="s">
        <v>155</v>
      </c>
      <c r="L70" s="4" t="s">
        <v>156</v>
      </c>
      <c r="M70" s="7">
        <v>44743.0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">
        <v>2022.0</v>
      </c>
      <c r="B71" s="4">
        <v>7.0</v>
      </c>
      <c r="C71" s="5" t="s">
        <v>44</v>
      </c>
      <c r="D71" s="5" t="str">
        <f t="shared" si="1"/>
        <v>Goiás</v>
      </c>
      <c r="E71" s="5" t="str">
        <f t="shared" si="2"/>
        <v>BR-GO</v>
      </c>
      <c r="F71" s="4">
        <v>2257.0</v>
      </c>
      <c r="G71" s="4">
        <v>3099.0</v>
      </c>
      <c r="H71" s="6">
        <v>45727.0</v>
      </c>
      <c r="I71" s="4" t="s">
        <v>41</v>
      </c>
      <c r="J71" s="4">
        <v>2.5646582E7</v>
      </c>
      <c r="K71" s="4" t="s">
        <v>157</v>
      </c>
      <c r="L71" s="8">
        <v>45881.0</v>
      </c>
      <c r="M71" s="7">
        <v>44743.0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">
        <v>2022.0</v>
      </c>
      <c r="B72" s="4">
        <v>8.0</v>
      </c>
      <c r="C72" s="5" t="s">
        <v>13</v>
      </c>
      <c r="D72" s="5" t="str">
        <f t="shared" si="1"/>
        <v>São Paulo</v>
      </c>
      <c r="E72" s="5" t="str">
        <f t="shared" si="2"/>
        <v>BR-SP</v>
      </c>
      <c r="F72" s="4">
        <v>4742.0</v>
      </c>
      <c r="G72" s="4">
        <v>5265.0</v>
      </c>
      <c r="H72" s="6">
        <v>45812.0</v>
      </c>
      <c r="I72" s="4" t="s">
        <v>30</v>
      </c>
      <c r="J72" s="4">
        <v>3.4692607E7</v>
      </c>
      <c r="K72" s="4" t="s">
        <v>158</v>
      </c>
      <c r="L72" s="4" t="s">
        <v>159</v>
      </c>
      <c r="M72" s="7">
        <v>44774.0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4">
        <v>2022.0</v>
      </c>
      <c r="B73" s="4">
        <v>8.0</v>
      </c>
      <c r="C73" s="5" t="s">
        <v>17</v>
      </c>
      <c r="D73" s="5" t="str">
        <f t="shared" si="1"/>
        <v>Rio de Janeiro</v>
      </c>
      <c r="E73" s="5" t="str">
        <f t="shared" si="2"/>
        <v>BR-RJ</v>
      </c>
      <c r="F73" s="4">
        <v>4675.0</v>
      </c>
      <c r="G73" s="4">
        <v>5187.0</v>
      </c>
      <c r="H73" s="4" t="s">
        <v>147</v>
      </c>
      <c r="I73" s="4" t="s">
        <v>41</v>
      </c>
      <c r="J73" s="4">
        <v>3.3089203E7</v>
      </c>
      <c r="K73" s="4" t="s">
        <v>160</v>
      </c>
      <c r="L73" s="4" t="s">
        <v>161</v>
      </c>
      <c r="M73" s="7">
        <v>44774.0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4">
        <v>2022.0</v>
      </c>
      <c r="B74" s="4">
        <v>8.0</v>
      </c>
      <c r="C74" s="5" t="s">
        <v>19</v>
      </c>
      <c r="D74" s="5" t="str">
        <f t="shared" si="1"/>
        <v>Minas Gerais</v>
      </c>
      <c r="E74" s="5" t="str">
        <f t="shared" si="2"/>
        <v>BR-MG</v>
      </c>
      <c r="F74" s="4">
        <v>654.0</v>
      </c>
      <c r="G74" s="4">
        <v>5659.0</v>
      </c>
      <c r="H74" s="6">
        <v>45693.0</v>
      </c>
      <c r="I74" s="4" t="s">
        <v>34</v>
      </c>
      <c r="J74" s="4">
        <v>1.1014902E7</v>
      </c>
      <c r="K74" s="4" t="s">
        <v>162</v>
      </c>
      <c r="L74" s="4" t="s">
        <v>163</v>
      </c>
      <c r="M74" s="7">
        <v>44774.0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4">
        <v>2022.0</v>
      </c>
      <c r="B75" s="4">
        <v>8.0</v>
      </c>
      <c r="C75" s="5" t="s">
        <v>23</v>
      </c>
      <c r="D75" s="5" t="str">
        <f t="shared" si="1"/>
        <v>Rio Grande do Sul</v>
      </c>
      <c r="E75" s="5" t="str">
        <f t="shared" si="2"/>
        <v>BR-RS</v>
      </c>
      <c r="F75" s="4">
        <v>4221.0</v>
      </c>
      <c r="G75" s="4">
        <v>3111.0</v>
      </c>
      <c r="H75" s="4" t="s">
        <v>81</v>
      </c>
      <c r="I75" s="4" t="s">
        <v>34</v>
      </c>
      <c r="J75" s="4">
        <v>4982076.0</v>
      </c>
      <c r="K75" s="4" t="s">
        <v>164</v>
      </c>
      <c r="L75" s="4" t="s">
        <v>165</v>
      </c>
      <c r="M75" s="7">
        <v>44774.0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4">
        <v>2022.0</v>
      </c>
      <c r="B76" s="4">
        <v>8.0</v>
      </c>
      <c r="C76" s="5" t="s">
        <v>26</v>
      </c>
      <c r="D76" s="5" t="str">
        <f t="shared" si="1"/>
        <v>Bahia</v>
      </c>
      <c r="E76" s="5" t="str">
        <f t="shared" si="2"/>
        <v>BR-BA</v>
      </c>
      <c r="F76" s="4">
        <v>3324.0</v>
      </c>
      <c r="G76" s="4">
        <v>4073.0</v>
      </c>
      <c r="H76" s="6">
        <v>45663.0</v>
      </c>
      <c r="I76" s="4" t="s">
        <v>34</v>
      </c>
      <c r="J76" s="4">
        <v>2.8634341E7</v>
      </c>
      <c r="K76" s="4" t="s">
        <v>166</v>
      </c>
      <c r="L76" s="4" t="s">
        <v>167</v>
      </c>
      <c r="M76" s="7">
        <v>44774.0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4">
        <v>2022.0</v>
      </c>
      <c r="B77" s="4">
        <v>8.0</v>
      </c>
      <c r="C77" s="5" t="s">
        <v>29</v>
      </c>
      <c r="D77" s="5" t="str">
        <f t="shared" si="1"/>
        <v>Pernambuco</v>
      </c>
      <c r="E77" s="5" t="str">
        <f t="shared" si="2"/>
        <v>BR-PE</v>
      </c>
      <c r="F77" s="4">
        <v>4160.0</v>
      </c>
      <c r="G77" s="4">
        <v>2795.0</v>
      </c>
      <c r="H77" s="6">
        <v>45842.0</v>
      </c>
      <c r="I77" s="4" t="s">
        <v>20</v>
      </c>
      <c r="J77" s="4">
        <v>1.1354514E7</v>
      </c>
      <c r="K77" s="4" t="s">
        <v>168</v>
      </c>
      <c r="L77" s="4" t="s">
        <v>169</v>
      </c>
      <c r="M77" s="7">
        <v>44774.0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4">
        <v>2022.0</v>
      </c>
      <c r="B78" s="4">
        <v>8.0</v>
      </c>
      <c r="C78" s="5" t="s">
        <v>33</v>
      </c>
      <c r="D78" s="5" t="str">
        <f t="shared" si="1"/>
        <v>Paraná</v>
      </c>
      <c r="E78" s="5" t="str">
        <f t="shared" si="2"/>
        <v>BR-PR</v>
      </c>
      <c r="F78" s="4">
        <v>3178.0</v>
      </c>
      <c r="G78" s="4">
        <v>2852.0</v>
      </c>
      <c r="H78" s="6">
        <v>45788.0</v>
      </c>
      <c r="I78" s="4" t="s">
        <v>14</v>
      </c>
      <c r="J78" s="4">
        <v>1.3495571E7</v>
      </c>
      <c r="K78" s="4" t="s">
        <v>170</v>
      </c>
      <c r="L78" s="4" t="s">
        <v>171</v>
      </c>
      <c r="M78" s="7">
        <v>44774.0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4">
        <v>2022.0</v>
      </c>
      <c r="B79" s="4">
        <v>8.0</v>
      </c>
      <c r="C79" s="5" t="s">
        <v>37</v>
      </c>
      <c r="D79" s="5" t="str">
        <f t="shared" si="1"/>
        <v>Santa Catarina</v>
      </c>
      <c r="E79" s="5" t="str">
        <f t="shared" si="2"/>
        <v>BR-SC</v>
      </c>
      <c r="F79" s="4">
        <v>1281.0</v>
      </c>
      <c r="G79" s="4">
        <v>4079.0</v>
      </c>
      <c r="H79" s="6">
        <v>45781.0</v>
      </c>
      <c r="I79" s="4" t="s">
        <v>20</v>
      </c>
      <c r="J79" s="4">
        <v>7508310.0</v>
      </c>
      <c r="K79" s="4" t="s">
        <v>172</v>
      </c>
      <c r="L79" s="4" t="s">
        <v>173</v>
      </c>
      <c r="M79" s="7">
        <v>44774.0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4">
        <v>2022.0</v>
      </c>
      <c r="B80" s="4">
        <v>8.0</v>
      </c>
      <c r="C80" s="5" t="s">
        <v>40</v>
      </c>
      <c r="D80" s="5" t="str">
        <f t="shared" si="1"/>
        <v>Distrito Federal</v>
      </c>
      <c r="E80" s="5" t="str">
        <f t="shared" si="2"/>
        <v>BR-DF</v>
      </c>
      <c r="F80" s="4">
        <v>923.0</v>
      </c>
      <c r="G80" s="4">
        <v>5570.0</v>
      </c>
      <c r="H80" s="6">
        <v>45877.0</v>
      </c>
      <c r="I80" s="4" t="s">
        <v>20</v>
      </c>
      <c r="J80" s="4">
        <v>3525846.0</v>
      </c>
      <c r="K80" s="4" t="s">
        <v>174</v>
      </c>
      <c r="L80" s="4" t="s">
        <v>175</v>
      </c>
      <c r="M80" s="7">
        <v>44774.0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4">
        <v>2022.0</v>
      </c>
      <c r="B81" s="4">
        <v>8.0</v>
      </c>
      <c r="C81" s="5" t="s">
        <v>44</v>
      </c>
      <c r="D81" s="5" t="str">
        <f t="shared" si="1"/>
        <v>Goiás</v>
      </c>
      <c r="E81" s="5" t="str">
        <f t="shared" si="2"/>
        <v>BR-GO</v>
      </c>
      <c r="F81" s="4">
        <v>2930.0</v>
      </c>
      <c r="G81" s="4">
        <v>4020.0</v>
      </c>
      <c r="H81" s="6">
        <v>45847.0</v>
      </c>
      <c r="I81" s="4" t="s">
        <v>14</v>
      </c>
      <c r="J81" s="4">
        <v>2.7637054E7</v>
      </c>
      <c r="K81" s="4" t="s">
        <v>176</v>
      </c>
      <c r="L81" s="4" t="s">
        <v>177</v>
      </c>
      <c r="M81" s="7">
        <v>44774.0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4">
        <v>2022.0</v>
      </c>
      <c r="B82" s="4">
        <v>9.0</v>
      </c>
      <c r="C82" s="5" t="s">
        <v>13</v>
      </c>
      <c r="D82" s="5" t="str">
        <f t="shared" si="1"/>
        <v>São Paulo</v>
      </c>
      <c r="E82" s="5" t="str">
        <f t="shared" si="2"/>
        <v>BR-SP</v>
      </c>
      <c r="F82" s="4">
        <v>2442.0</v>
      </c>
      <c r="G82" s="4">
        <v>3081.0</v>
      </c>
      <c r="H82" s="6">
        <v>45757.0</v>
      </c>
      <c r="I82" s="4" t="s">
        <v>41</v>
      </c>
      <c r="J82" s="4">
        <v>1.407331E7</v>
      </c>
      <c r="K82" s="4" t="s">
        <v>178</v>
      </c>
      <c r="L82" s="4" t="s">
        <v>179</v>
      </c>
      <c r="M82" s="7">
        <v>44805.0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4">
        <v>2022.0</v>
      </c>
      <c r="B83" s="4">
        <v>9.0</v>
      </c>
      <c r="C83" s="5" t="s">
        <v>17</v>
      </c>
      <c r="D83" s="5" t="str">
        <f t="shared" si="1"/>
        <v>Rio de Janeiro</v>
      </c>
      <c r="E83" s="5" t="str">
        <f t="shared" si="2"/>
        <v>BR-RJ</v>
      </c>
      <c r="F83" s="4">
        <v>3180.0</v>
      </c>
      <c r="G83" s="4">
        <v>4030.0</v>
      </c>
      <c r="H83" s="6">
        <v>45695.0</v>
      </c>
      <c r="I83" s="4" t="s">
        <v>34</v>
      </c>
      <c r="J83" s="4">
        <v>1.4090259E7</v>
      </c>
      <c r="K83" s="4" t="s">
        <v>180</v>
      </c>
      <c r="L83" s="6">
        <v>45836.0</v>
      </c>
      <c r="M83" s="7">
        <v>44805.0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4">
        <v>2022.0</v>
      </c>
      <c r="B84" s="4">
        <v>9.0</v>
      </c>
      <c r="C84" s="5" t="s">
        <v>19</v>
      </c>
      <c r="D84" s="5" t="str">
        <f t="shared" si="1"/>
        <v>Minas Gerais</v>
      </c>
      <c r="E84" s="5" t="str">
        <f t="shared" si="2"/>
        <v>BR-MG</v>
      </c>
      <c r="F84" s="4">
        <v>974.0</v>
      </c>
      <c r="G84" s="4">
        <v>4004.0</v>
      </c>
      <c r="H84" s="6">
        <v>45662.0</v>
      </c>
      <c r="I84" s="4" t="s">
        <v>20</v>
      </c>
      <c r="J84" s="4">
        <v>1.5197244E7</v>
      </c>
      <c r="K84" s="4" t="s">
        <v>181</v>
      </c>
      <c r="L84" s="4" t="s">
        <v>182</v>
      </c>
      <c r="M84" s="7">
        <v>44805.0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4">
        <v>2022.0</v>
      </c>
      <c r="B85" s="4">
        <v>9.0</v>
      </c>
      <c r="C85" s="5" t="s">
        <v>23</v>
      </c>
      <c r="D85" s="5" t="str">
        <f t="shared" si="1"/>
        <v>Rio Grande do Sul</v>
      </c>
      <c r="E85" s="5" t="str">
        <f t="shared" si="2"/>
        <v>BR-RS</v>
      </c>
      <c r="F85" s="4">
        <v>2893.0</v>
      </c>
      <c r="G85" s="4">
        <v>4482.0</v>
      </c>
      <c r="H85" s="6">
        <v>45879.0</v>
      </c>
      <c r="I85" s="4" t="s">
        <v>41</v>
      </c>
      <c r="J85" s="4">
        <v>2.0439899E7</v>
      </c>
      <c r="K85" s="4" t="s">
        <v>183</v>
      </c>
      <c r="L85" s="4" t="s">
        <v>184</v>
      </c>
      <c r="M85" s="7">
        <v>44805.0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4">
        <v>2022.0</v>
      </c>
      <c r="B86" s="4">
        <v>9.0</v>
      </c>
      <c r="C86" s="5" t="s">
        <v>26</v>
      </c>
      <c r="D86" s="5" t="str">
        <f t="shared" si="1"/>
        <v>Bahia</v>
      </c>
      <c r="E86" s="5" t="str">
        <f t="shared" si="2"/>
        <v>BR-BA</v>
      </c>
      <c r="F86" s="4">
        <v>1457.0</v>
      </c>
      <c r="G86" s="4">
        <v>3196.0</v>
      </c>
      <c r="H86" s="6">
        <v>45843.0</v>
      </c>
      <c r="I86" s="4" t="s">
        <v>14</v>
      </c>
      <c r="J86" s="4">
        <v>1.6636797E7</v>
      </c>
      <c r="K86" s="4" t="s">
        <v>185</v>
      </c>
      <c r="L86" s="4" t="s">
        <v>186</v>
      </c>
      <c r="M86" s="7">
        <v>44805.0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4">
        <v>2022.0</v>
      </c>
      <c r="B87" s="4">
        <v>9.0</v>
      </c>
      <c r="C87" s="5" t="s">
        <v>29</v>
      </c>
      <c r="D87" s="5" t="str">
        <f t="shared" si="1"/>
        <v>Pernambuco</v>
      </c>
      <c r="E87" s="5" t="str">
        <f t="shared" si="2"/>
        <v>BR-PE</v>
      </c>
      <c r="F87" s="4">
        <v>1888.0</v>
      </c>
      <c r="G87" s="4">
        <v>3920.0</v>
      </c>
      <c r="H87" s="6">
        <v>45693.0</v>
      </c>
      <c r="I87" s="4" t="s">
        <v>20</v>
      </c>
      <c r="J87" s="4">
        <v>2.7483389E7</v>
      </c>
      <c r="K87" s="4" t="s">
        <v>187</v>
      </c>
      <c r="L87" s="4" t="s">
        <v>188</v>
      </c>
      <c r="M87" s="7">
        <v>44805.0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4">
        <v>2022.0</v>
      </c>
      <c r="B88" s="4">
        <v>9.0</v>
      </c>
      <c r="C88" s="5" t="s">
        <v>33</v>
      </c>
      <c r="D88" s="5" t="str">
        <f t="shared" si="1"/>
        <v>Paraná</v>
      </c>
      <c r="E88" s="5" t="str">
        <f t="shared" si="2"/>
        <v>BR-PR</v>
      </c>
      <c r="F88" s="4">
        <v>2176.0</v>
      </c>
      <c r="G88" s="4">
        <v>4423.0</v>
      </c>
      <c r="H88" s="6">
        <v>45695.0</v>
      </c>
      <c r="I88" s="4" t="s">
        <v>41</v>
      </c>
      <c r="J88" s="4">
        <v>1.1733994E7</v>
      </c>
      <c r="K88" s="4" t="s">
        <v>189</v>
      </c>
      <c r="L88" s="4" t="s">
        <v>190</v>
      </c>
      <c r="M88" s="7">
        <v>44805.0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4">
        <v>2022.0</v>
      </c>
      <c r="B89" s="4">
        <v>9.0</v>
      </c>
      <c r="C89" s="5" t="s">
        <v>37</v>
      </c>
      <c r="D89" s="5" t="str">
        <f t="shared" si="1"/>
        <v>Santa Catarina</v>
      </c>
      <c r="E89" s="5" t="str">
        <f t="shared" si="2"/>
        <v>BR-SC</v>
      </c>
      <c r="F89" s="4">
        <v>1626.0</v>
      </c>
      <c r="G89" s="4">
        <v>1001.0</v>
      </c>
      <c r="H89" s="6">
        <v>45665.0</v>
      </c>
      <c r="I89" s="4" t="s">
        <v>34</v>
      </c>
      <c r="J89" s="4">
        <v>3.2071353E7</v>
      </c>
      <c r="K89" s="4" t="s">
        <v>191</v>
      </c>
      <c r="L89" s="6">
        <v>45994.0</v>
      </c>
      <c r="M89" s="7">
        <v>44805.0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4">
        <v>2022.0</v>
      </c>
      <c r="B90" s="4">
        <v>9.0</v>
      </c>
      <c r="C90" s="5" t="s">
        <v>40</v>
      </c>
      <c r="D90" s="5" t="str">
        <f t="shared" si="1"/>
        <v>Distrito Federal</v>
      </c>
      <c r="E90" s="5" t="str">
        <f t="shared" si="2"/>
        <v>BR-DF</v>
      </c>
      <c r="F90" s="4">
        <v>2145.0</v>
      </c>
      <c r="G90" s="4">
        <v>3877.0</v>
      </c>
      <c r="H90" s="6">
        <v>45843.0</v>
      </c>
      <c r="I90" s="4" t="s">
        <v>41</v>
      </c>
      <c r="J90" s="4">
        <v>2.6510235E7</v>
      </c>
      <c r="K90" s="4" t="s">
        <v>192</v>
      </c>
      <c r="L90" s="4" t="s">
        <v>193</v>
      </c>
      <c r="M90" s="7">
        <v>44805.0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4">
        <v>2022.0</v>
      </c>
      <c r="B91" s="4">
        <v>9.0</v>
      </c>
      <c r="C91" s="5" t="s">
        <v>44</v>
      </c>
      <c r="D91" s="5" t="str">
        <f t="shared" si="1"/>
        <v>Goiás</v>
      </c>
      <c r="E91" s="5" t="str">
        <f t="shared" si="2"/>
        <v>BR-GO</v>
      </c>
      <c r="F91" s="4">
        <v>2358.0</v>
      </c>
      <c r="G91" s="4">
        <v>3967.0</v>
      </c>
      <c r="H91" s="4" t="s">
        <v>194</v>
      </c>
      <c r="I91" s="4" t="s">
        <v>20</v>
      </c>
      <c r="J91" s="4">
        <v>562501.0</v>
      </c>
      <c r="K91" s="4" t="s">
        <v>195</v>
      </c>
      <c r="L91" s="4" t="s">
        <v>196</v>
      </c>
      <c r="M91" s="7">
        <v>44805.0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4">
        <v>2022.0</v>
      </c>
      <c r="B92" s="4">
        <v>10.0</v>
      </c>
      <c r="C92" s="5" t="s">
        <v>13</v>
      </c>
      <c r="D92" s="5" t="str">
        <f t="shared" si="1"/>
        <v>São Paulo</v>
      </c>
      <c r="E92" s="5" t="str">
        <f t="shared" si="2"/>
        <v>BR-SP</v>
      </c>
      <c r="F92" s="4">
        <v>1337.0</v>
      </c>
      <c r="G92" s="4">
        <v>5909.0</v>
      </c>
      <c r="H92" s="6">
        <v>45903.0</v>
      </c>
      <c r="I92" s="4" t="s">
        <v>14</v>
      </c>
      <c r="J92" s="4">
        <v>8123272.0</v>
      </c>
      <c r="K92" s="4" t="s">
        <v>197</v>
      </c>
      <c r="L92" s="4" t="s">
        <v>198</v>
      </c>
      <c r="M92" s="7">
        <v>44835.0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4">
        <v>2022.0</v>
      </c>
      <c r="B93" s="4">
        <v>10.0</v>
      </c>
      <c r="C93" s="5" t="s">
        <v>17</v>
      </c>
      <c r="D93" s="5" t="str">
        <f t="shared" si="1"/>
        <v>Rio de Janeiro</v>
      </c>
      <c r="E93" s="5" t="str">
        <f t="shared" si="2"/>
        <v>BR-RJ</v>
      </c>
      <c r="F93" s="4">
        <v>1797.0</v>
      </c>
      <c r="G93" s="4">
        <v>5214.0</v>
      </c>
      <c r="H93" s="6">
        <v>45661.0</v>
      </c>
      <c r="I93" s="4" t="s">
        <v>30</v>
      </c>
      <c r="J93" s="4">
        <v>2.9132015E7</v>
      </c>
      <c r="K93" s="4" t="s">
        <v>199</v>
      </c>
      <c r="L93" s="6">
        <v>45917.0</v>
      </c>
      <c r="M93" s="7">
        <v>44835.0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4">
        <v>2022.0</v>
      </c>
      <c r="B94" s="4">
        <v>10.0</v>
      </c>
      <c r="C94" s="5" t="s">
        <v>19</v>
      </c>
      <c r="D94" s="5" t="str">
        <f t="shared" si="1"/>
        <v>Minas Gerais</v>
      </c>
      <c r="E94" s="5" t="str">
        <f t="shared" si="2"/>
        <v>BR-MG</v>
      </c>
      <c r="F94" s="4">
        <v>4083.0</v>
      </c>
      <c r="G94" s="4">
        <v>3737.0</v>
      </c>
      <c r="H94" s="4" t="s">
        <v>47</v>
      </c>
      <c r="I94" s="4" t="s">
        <v>41</v>
      </c>
      <c r="J94" s="4">
        <v>3.2535839E7</v>
      </c>
      <c r="K94" s="4" t="s">
        <v>200</v>
      </c>
      <c r="L94" s="4" t="s">
        <v>201</v>
      </c>
      <c r="M94" s="7">
        <v>44835.0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4">
        <v>2022.0</v>
      </c>
      <c r="B95" s="4">
        <v>10.0</v>
      </c>
      <c r="C95" s="5" t="s">
        <v>23</v>
      </c>
      <c r="D95" s="5" t="str">
        <f t="shared" si="1"/>
        <v>Rio Grande do Sul</v>
      </c>
      <c r="E95" s="5" t="str">
        <f t="shared" si="2"/>
        <v>BR-RS</v>
      </c>
      <c r="F95" s="4">
        <v>1584.0</v>
      </c>
      <c r="G95" s="4">
        <v>4550.0</v>
      </c>
      <c r="H95" s="6">
        <v>45666.0</v>
      </c>
      <c r="I95" s="4" t="s">
        <v>34</v>
      </c>
      <c r="J95" s="4">
        <v>9543093.0</v>
      </c>
      <c r="K95" s="4" t="s">
        <v>202</v>
      </c>
      <c r="L95" s="4" t="s">
        <v>203</v>
      </c>
      <c r="M95" s="7">
        <v>44835.0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4">
        <v>2022.0</v>
      </c>
      <c r="B96" s="4">
        <v>10.0</v>
      </c>
      <c r="C96" s="5" t="s">
        <v>26</v>
      </c>
      <c r="D96" s="5" t="str">
        <f t="shared" si="1"/>
        <v>Bahia</v>
      </c>
      <c r="E96" s="5" t="str">
        <f t="shared" si="2"/>
        <v>BR-BA</v>
      </c>
      <c r="F96" s="4">
        <v>1718.0</v>
      </c>
      <c r="G96" s="4">
        <v>2611.0</v>
      </c>
      <c r="H96" s="6">
        <v>45785.0</v>
      </c>
      <c r="I96" s="4" t="s">
        <v>20</v>
      </c>
      <c r="J96" s="4">
        <v>1.9250301E7</v>
      </c>
      <c r="K96" s="4" t="s">
        <v>204</v>
      </c>
      <c r="L96" s="4" t="s">
        <v>205</v>
      </c>
      <c r="M96" s="7">
        <v>44835.0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4">
        <v>2022.0</v>
      </c>
      <c r="B97" s="4">
        <v>10.0</v>
      </c>
      <c r="C97" s="5" t="s">
        <v>29</v>
      </c>
      <c r="D97" s="5" t="str">
        <f t="shared" si="1"/>
        <v>Pernambuco</v>
      </c>
      <c r="E97" s="5" t="str">
        <f t="shared" si="2"/>
        <v>BR-PE</v>
      </c>
      <c r="F97" s="4">
        <v>2743.0</v>
      </c>
      <c r="G97" s="4">
        <v>1521.0</v>
      </c>
      <c r="H97" s="6">
        <v>45841.0</v>
      </c>
      <c r="I97" s="4" t="s">
        <v>20</v>
      </c>
      <c r="J97" s="4">
        <v>3.6713145E7</v>
      </c>
      <c r="K97" s="4" t="s">
        <v>206</v>
      </c>
      <c r="L97" s="4" t="s">
        <v>207</v>
      </c>
      <c r="M97" s="7">
        <v>44835.0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4">
        <v>2022.0</v>
      </c>
      <c r="B98" s="4">
        <v>10.0</v>
      </c>
      <c r="C98" s="5" t="s">
        <v>33</v>
      </c>
      <c r="D98" s="5" t="str">
        <f t="shared" si="1"/>
        <v>Paraná</v>
      </c>
      <c r="E98" s="5" t="str">
        <f t="shared" si="2"/>
        <v>BR-PR</v>
      </c>
      <c r="F98" s="4">
        <v>2663.0</v>
      </c>
      <c r="G98" s="4">
        <v>4125.0</v>
      </c>
      <c r="H98" s="6">
        <v>45816.0</v>
      </c>
      <c r="I98" s="4" t="s">
        <v>30</v>
      </c>
      <c r="J98" s="4">
        <v>2.9664321E7</v>
      </c>
      <c r="K98" s="4" t="s">
        <v>208</v>
      </c>
      <c r="L98" s="4" t="s">
        <v>209</v>
      </c>
      <c r="M98" s="7">
        <v>44835.0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4">
        <v>2022.0</v>
      </c>
      <c r="B99" s="4">
        <v>10.0</v>
      </c>
      <c r="C99" s="5" t="s">
        <v>37</v>
      </c>
      <c r="D99" s="5" t="str">
        <f t="shared" si="1"/>
        <v>Santa Catarina</v>
      </c>
      <c r="E99" s="5" t="str">
        <f t="shared" si="2"/>
        <v>BR-SC</v>
      </c>
      <c r="F99" s="4">
        <v>1372.0</v>
      </c>
      <c r="G99" s="4">
        <v>2114.0</v>
      </c>
      <c r="H99" s="4" t="s">
        <v>210</v>
      </c>
      <c r="I99" s="4" t="s">
        <v>14</v>
      </c>
      <c r="J99" s="4">
        <v>1.8570017E7</v>
      </c>
      <c r="K99" s="4" t="s">
        <v>211</v>
      </c>
      <c r="L99" s="4" t="s">
        <v>212</v>
      </c>
      <c r="M99" s="7">
        <v>44835.0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4">
        <v>2022.0</v>
      </c>
      <c r="B100" s="4">
        <v>10.0</v>
      </c>
      <c r="C100" s="5" t="s">
        <v>40</v>
      </c>
      <c r="D100" s="5" t="str">
        <f t="shared" si="1"/>
        <v>Distrito Federal</v>
      </c>
      <c r="E100" s="5" t="str">
        <f t="shared" si="2"/>
        <v>BR-DF</v>
      </c>
      <c r="F100" s="4">
        <v>3930.0</v>
      </c>
      <c r="G100" s="4">
        <v>4461.0</v>
      </c>
      <c r="H100" s="6">
        <v>45725.0</v>
      </c>
      <c r="I100" s="4" t="s">
        <v>30</v>
      </c>
      <c r="J100" s="4">
        <v>2.891222E7</v>
      </c>
      <c r="K100" s="4" t="s">
        <v>213</v>
      </c>
      <c r="L100" s="4" t="s">
        <v>214</v>
      </c>
      <c r="M100" s="7">
        <v>44835.0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4">
        <v>2022.0</v>
      </c>
      <c r="B101" s="4">
        <v>10.0</v>
      </c>
      <c r="C101" s="5" t="s">
        <v>44</v>
      </c>
      <c r="D101" s="5" t="str">
        <f t="shared" si="1"/>
        <v>Goiás</v>
      </c>
      <c r="E101" s="5" t="str">
        <f t="shared" si="2"/>
        <v>BR-GO</v>
      </c>
      <c r="F101" s="4">
        <v>3834.0</v>
      </c>
      <c r="G101" s="4">
        <v>5442.0</v>
      </c>
      <c r="H101" s="6">
        <v>45846.0</v>
      </c>
      <c r="I101" s="4" t="s">
        <v>14</v>
      </c>
      <c r="J101" s="4">
        <v>2480964.0</v>
      </c>
      <c r="K101" s="4" t="s">
        <v>215</v>
      </c>
      <c r="L101" s="4" t="s">
        <v>216</v>
      </c>
      <c r="M101" s="7">
        <v>44835.0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4">
        <v>2022.0</v>
      </c>
      <c r="B102" s="4">
        <v>11.0</v>
      </c>
      <c r="C102" s="5" t="s">
        <v>13</v>
      </c>
      <c r="D102" s="5" t="str">
        <f t="shared" si="1"/>
        <v>São Paulo</v>
      </c>
      <c r="E102" s="5" t="str">
        <f t="shared" si="2"/>
        <v>BR-SP</v>
      </c>
      <c r="F102" s="4">
        <v>909.0</v>
      </c>
      <c r="G102" s="4">
        <v>3694.0</v>
      </c>
      <c r="H102" s="6">
        <v>45696.0</v>
      </c>
      <c r="I102" s="4" t="s">
        <v>30</v>
      </c>
      <c r="J102" s="4">
        <v>7923130.0</v>
      </c>
      <c r="K102" s="4" t="s">
        <v>217</v>
      </c>
      <c r="L102" s="4" t="s">
        <v>218</v>
      </c>
      <c r="M102" s="7">
        <v>44866.0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4">
        <v>2022.0</v>
      </c>
      <c r="B103" s="4">
        <v>11.0</v>
      </c>
      <c r="C103" s="5" t="s">
        <v>17</v>
      </c>
      <c r="D103" s="5" t="str">
        <f t="shared" si="1"/>
        <v>Rio de Janeiro</v>
      </c>
      <c r="E103" s="5" t="str">
        <f t="shared" si="2"/>
        <v>BR-RJ</v>
      </c>
      <c r="F103" s="4">
        <v>1181.0</v>
      </c>
      <c r="G103" s="4">
        <v>3317.0</v>
      </c>
      <c r="H103" s="6">
        <v>45691.0</v>
      </c>
      <c r="I103" s="4" t="s">
        <v>41</v>
      </c>
      <c r="J103" s="4">
        <v>2.6241836E7</v>
      </c>
      <c r="K103" s="4" t="s">
        <v>219</v>
      </c>
      <c r="L103" s="4" t="s">
        <v>122</v>
      </c>
      <c r="M103" s="7">
        <v>44866.0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4">
        <v>2022.0</v>
      </c>
      <c r="B104" s="4">
        <v>11.0</v>
      </c>
      <c r="C104" s="5" t="s">
        <v>19</v>
      </c>
      <c r="D104" s="5" t="str">
        <f t="shared" si="1"/>
        <v>Minas Gerais</v>
      </c>
      <c r="E104" s="5" t="str">
        <f t="shared" si="2"/>
        <v>BR-MG</v>
      </c>
      <c r="F104" s="4">
        <v>2315.0</v>
      </c>
      <c r="G104" s="4">
        <v>4471.0</v>
      </c>
      <c r="H104" s="6">
        <v>45849.0</v>
      </c>
      <c r="I104" s="4" t="s">
        <v>30</v>
      </c>
      <c r="J104" s="4">
        <v>4310289.0</v>
      </c>
      <c r="K104" s="4" t="s">
        <v>220</v>
      </c>
      <c r="L104" s="4" t="s">
        <v>221</v>
      </c>
      <c r="M104" s="7">
        <v>44866.0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4">
        <v>2022.0</v>
      </c>
      <c r="B105" s="4">
        <v>11.0</v>
      </c>
      <c r="C105" s="5" t="s">
        <v>23</v>
      </c>
      <c r="D105" s="5" t="str">
        <f t="shared" si="1"/>
        <v>Rio Grande do Sul</v>
      </c>
      <c r="E105" s="5" t="str">
        <f t="shared" si="2"/>
        <v>BR-RS</v>
      </c>
      <c r="F105" s="4">
        <v>1360.0</v>
      </c>
      <c r="G105" s="4">
        <v>3471.0</v>
      </c>
      <c r="H105" s="6">
        <v>45907.0</v>
      </c>
      <c r="I105" s="4" t="s">
        <v>14</v>
      </c>
      <c r="J105" s="4">
        <v>2.4670367E7</v>
      </c>
      <c r="K105" s="4" t="s">
        <v>222</v>
      </c>
      <c r="L105" s="8">
        <v>45852.0</v>
      </c>
      <c r="M105" s="7">
        <v>44866.0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4">
        <v>2022.0</v>
      </c>
      <c r="B106" s="4">
        <v>11.0</v>
      </c>
      <c r="C106" s="5" t="s">
        <v>26</v>
      </c>
      <c r="D106" s="5" t="str">
        <f t="shared" si="1"/>
        <v>Bahia</v>
      </c>
      <c r="E106" s="5" t="str">
        <f t="shared" si="2"/>
        <v>BR-BA</v>
      </c>
      <c r="F106" s="4">
        <v>3993.0</v>
      </c>
      <c r="G106" s="4">
        <v>2946.0</v>
      </c>
      <c r="H106" s="6">
        <v>45878.0</v>
      </c>
      <c r="I106" s="4" t="s">
        <v>41</v>
      </c>
      <c r="J106" s="4">
        <v>3.9716695E7</v>
      </c>
      <c r="K106" s="4" t="s">
        <v>223</v>
      </c>
      <c r="L106" s="4" t="s">
        <v>224</v>
      </c>
      <c r="M106" s="7">
        <v>44866.0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4">
        <v>2022.0</v>
      </c>
      <c r="B107" s="4">
        <v>11.0</v>
      </c>
      <c r="C107" s="5" t="s">
        <v>29</v>
      </c>
      <c r="D107" s="5" t="str">
        <f t="shared" si="1"/>
        <v>Pernambuco</v>
      </c>
      <c r="E107" s="5" t="str">
        <f t="shared" si="2"/>
        <v>BR-PE</v>
      </c>
      <c r="F107" s="4">
        <v>3669.0</v>
      </c>
      <c r="G107" s="4">
        <v>5619.0</v>
      </c>
      <c r="H107" s="6">
        <v>45844.0</v>
      </c>
      <c r="I107" s="4" t="s">
        <v>30</v>
      </c>
      <c r="J107" s="4">
        <v>6331607.0</v>
      </c>
      <c r="K107" s="4" t="s">
        <v>225</v>
      </c>
      <c r="L107" s="4" t="s">
        <v>226</v>
      </c>
      <c r="M107" s="7">
        <v>44866.0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4">
        <v>2022.0</v>
      </c>
      <c r="B108" s="4">
        <v>11.0</v>
      </c>
      <c r="C108" s="5" t="s">
        <v>33</v>
      </c>
      <c r="D108" s="5" t="str">
        <f t="shared" si="1"/>
        <v>Paraná</v>
      </c>
      <c r="E108" s="5" t="str">
        <f t="shared" si="2"/>
        <v>BR-PR</v>
      </c>
      <c r="F108" s="4">
        <v>1289.0</v>
      </c>
      <c r="G108" s="4">
        <v>3794.0</v>
      </c>
      <c r="H108" s="6">
        <v>45750.0</v>
      </c>
      <c r="I108" s="4" t="s">
        <v>30</v>
      </c>
      <c r="J108" s="4">
        <v>1.2241113E7</v>
      </c>
      <c r="K108" s="4" t="s">
        <v>227</v>
      </c>
      <c r="L108" s="4" t="s">
        <v>228</v>
      </c>
      <c r="M108" s="7">
        <v>44866.0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4">
        <v>2022.0</v>
      </c>
      <c r="B109" s="4">
        <v>11.0</v>
      </c>
      <c r="C109" s="5" t="s">
        <v>37</v>
      </c>
      <c r="D109" s="5" t="str">
        <f t="shared" si="1"/>
        <v>Santa Catarina</v>
      </c>
      <c r="E109" s="5" t="str">
        <f t="shared" si="2"/>
        <v>BR-SC</v>
      </c>
      <c r="F109" s="4">
        <v>2620.0</v>
      </c>
      <c r="G109" s="4">
        <v>4887.0</v>
      </c>
      <c r="H109" s="6">
        <v>45666.0</v>
      </c>
      <c r="I109" s="4" t="s">
        <v>34</v>
      </c>
      <c r="J109" s="4">
        <v>1.1338332E7</v>
      </c>
      <c r="K109" s="4" t="s">
        <v>229</v>
      </c>
      <c r="L109" s="4" t="s">
        <v>230</v>
      </c>
      <c r="M109" s="7">
        <v>44866.0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4">
        <v>2022.0</v>
      </c>
      <c r="B110" s="4">
        <v>11.0</v>
      </c>
      <c r="C110" s="5" t="s">
        <v>40</v>
      </c>
      <c r="D110" s="5" t="str">
        <f t="shared" si="1"/>
        <v>Distrito Federal</v>
      </c>
      <c r="E110" s="5" t="str">
        <f t="shared" si="2"/>
        <v>BR-DF</v>
      </c>
      <c r="F110" s="4">
        <v>2956.0</v>
      </c>
      <c r="G110" s="4">
        <v>1375.0</v>
      </c>
      <c r="H110" s="6">
        <v>45844.0</v>
      </c>
      <c r="I110" s="4" t="s">
        <v>41</v>
      </c>
      <c r="J110" s="4">
        <v>2.9842082E7</v>
      </c>
      <c r="K110" s="4" t="s">
        <v>231</v>
      </c>
      <c r="L110" s="4" t="s">
        <v>232</v>
      </c>
      <c r="M110" s="7">
        <v>44866.0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4">
        <v>2022.0</v>
      </c>
      <c r="B111" s="4">
        <v>11.0</v>
      </c>
      <c r="C111" s="5" t="s">
        <v>44</v>
      </c>
      <c r="D111" s="5" t="str">
        <f t="shared" si="1"/>
        <v>Goiás</v>
      </c>
      <c r="E111" s="5" t="str">
        <f t="shared" si="2"/>
        <v>BR-GO</v>
      </c>
      <c r="F111" s="4">
        <v>3268.0</v>
      </c>
      <c r="G111" s="4">
        <v>1446.0</v>
      </c>
      <c r="H111" s="6">
        <v>45815.0</v>
      </c>
      <c r="I111" s="4" t="s">
        <v>41</v>
      </c>
      <c r="J111" s="4">
        <v>1.3032848E7</v>
      </c>
      <c r="K111" s="4" t="s">
        <v>233</v>
      </c>
      <c r="L111" s="6">
        <v>45668.0</v>
      </c>
      <c r="M111" s="7">
        <v>44866.0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4">
        <v>2022.0</v>
      </c>
      <c r="B112" s="4">
        <v>12.0</v>
      </c>
      <c r="C112" s="5" t="s">
        <v>13</v>
      </c>
      <c r="D112" s="5" t="str">
        <f t="shared" si="1"/>
        <v>São Paulo</v>
      </c>
      <c r="E112" s="5" t="str">
        <f t="shared" si="2"/>
        <v>BR-SP</v>
      </c>
      <c r="F112" s="4">
        <v>1865.0</v>
      </c>
      <c r="G112" s="4">
        <v>5396.0</v>
      </c>
      <c r="H112" s="6">
        <v>45724.0</v>
      </c>
      <c r="I112" s="4" t="s">
        <v>30</v>
      </c>
      <c r="J112" s="4">
        <v>2.0910935E7</v>
      </c>
      <c r="K112" s="4" t="s">
        <v>234</v>
      </c>
      <c r="L112" s="6">
        <v>45894.0</v>
      </c>
      <c r="M112" s="7">
        <v>44896.0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4">
        <v>2022.0</v>
      </c>
      <c r="B113" s="4">
        <v>12.0</v>
      </c>
      <c r="C113" s="5" t="s">
        <v>17</v>
      </c>
      <c r="D113" s="5" t="str">
        <f t="shared" si="1"/>
        <v>Rio de Janeiro</v>
      </c>
      <c r="E113" s="5" t="str">
        <f t="shared" si="2"/>
        <v>BR-RJ</v>
      </c>
      <c r="F113" s="4">
        <v>2282.0</v>
      </c>
      <c r="G113" s="4">
        <v>2818.0</v>
      </c>
      <c r="H113" s="6">
        <v>45664.0</v>
      </c>
      <c r="I113" s="4" t="s">
        <v>41</v>
      </c>
      <c r="J113" s="4">
        <v>3.0292575E7</v>
      </c>
      <c r="K113" s="4" t="s">
        <v>235</v>
      </c>
      <c r="L113" s="6">
        <v>45725.0</v>
      </c>
      <c r="M113" s="7">
        <v>44896.0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4">
        <v>2022.0</v>
      </c>
      <c r="B114" s="4">
        <v>12.0</v>
      </c>
      <c r="C114" s="5" t="s">
        <v>19</v>
      </c>
      <c r="D114" s="5" t="str">
        <f t="shared" si="1"/>
        <v>Minas Gerais</v>
      </c>
      <c r="E114" s="5" t="str">
        <f t="shared" si="2"/>
        <v>BR-MG</v>
      </c>
      <c r="F114" s="4">
        <v>3977.0</v>
      </c>
      <c r="G114" s="4">
        <v>5738.0</v>
      </c>
      <c r="H114" s="6">
        <v>45844.0</v>
      </c>
      <c r="I114" s="4" t="s">
        <v>20</v>
      </c>
      <c r="J114" s="4">
        <v>3.3561232E7</v>
      </c>
      <c r="K114" s="4" t="s">
        <v>236</v>
      </c>
      <c r="L114" s="6">
        <v>45674.0</v>
      </c>
      <c r="M114" s="7">
        <v>44896.0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4">
        <v>2022.0</v>
      </c>
      <c r="B115" s="4">
        <v>12.0</v>
      </c>
      <c r="C115" s="5" t="s">
        <v>23</v>
      </c>
      <c r="D115" s="5" t="str">
        <f t="shared" si="1"/>
        <v>Rio Grande do Sul</v>
      </c>
      <c r="E115" s="5" t="str">
        <f t="shared" si="2"/>
        <v>BR-RS</v>
      </c>
      <c r="F115" s="4">
        <v>3651.0</v>
      </c>
      <c r="G115" s="4">
        <v>4426.0</v>
      </c>
      <c r="H115" s="6">
        <v>45786.0</v>
      </c>
      <c r="I115" s="4" t="s">
        <v>14</v>
      </c>
      <c r="J115" s="4">
        <v>3.0546811E7</v>
      </c>
      <c r="K115" s="4" t="s">
        <v>237</v>
      </c>
      <c r="L115" s="4" t="s">
        <v>238</v>
      </c>
      <c r="M115" s="7">
        <v>44896.0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4">
        <v>2022.0</v>
      </c>
      <c r="B116" s="4">
        <v>12.0</v>
      </c>
      <c r="C116" s="5" t="s">
        <v>26</v>
      </c>
      <c r="D116" s="5" t="str">
        <f t="shared" si="1"/>
        <v>Bahia</v>
      </c>
      <c r="E116" s="5" t="str">
        <f t="shared" si="2"/>
        <v>BR-BA</v>
      </c>
      <c r="F116" s="4">
        <v>979.0</v>
      </c>
      <c r="G116" s="4">
        <v>2927.0</v>
      </c>
      <c r="H116" s="6">
        <v>45783.0</v>
      </c>
      <c r="I116" s="4" t="s">
        <v>41</v>
      </c>
      <c r="J116" s="4">
        <v>3.6962897E7</v>
      </c>
      <c r="K116" s="4" t="s">
        <v>239</v>
      </c>
      <c r="L116" s="4" t="s">
        <v>240</v>
      </c>
      <c r="M116" s="7">
        <v>44896.0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4">
        <v>2022.0</v>
      </c>
      <c r="B117" s="4">
        <v>12.0</v>
      </c>
      <c r="C117" s="5" t="s">
        <v>29</v>
      </c>
      <c r="D117" s="5" t="str">
        <f t="shared" si="1"/>
        <v>Pernambuco</v>
      </c>
      <c r="E117" s="5" t="str">
        <f t="shared" si="2"/>
        <v>BR-PE</v>
      </c>
      <c r="F117" s="4">
        <v>2704.0</v>
      </c>
      <c r="G117" s="4">
        <v>5762.0</v>
      </c>
      <c r="H117" s="6">
        <v>45873.0</v>
      </c>
      <c r="I117" s="4" t="s">
        <v>30</v>
      </c>
      <c r="J117" s="4">
        <v>1.0331267E7</v>
      </c>
      <c r="K117" s="4" t="s">
        <v>241</v>
      </c>
      <c r="L117" s="4" t="s">
        <v>242</v>
      </c>
      <c r="M117" s="7">
        <v>44896.0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4">
        <v>2022.0</v>
      </c>
      <c r="B118" s="4">
        <v>12.0</v>
      </c>
      <c r="C118" s="5" t="s">
        <v>33</v>
      </c>
      <c r="D118" s="5" t="str">
        <f t="shared" si="1"/>
        <v>Paraná</v>
      </c>
      <c r="E118" s="5" t="str">
        <f t="shared" si="2"/>
        <v>BR-PR</v>
      </c>
      <c r="F118" s="4">
        <v>4679.0</v>
      </c>
      <c r="G118" s="4">
        <v>2457.0</v>
      </c>
      <c r="H118" s="6">
        <v>45691.0</v>
      </c>
      <c r="I118" s="4" t="s">
        <v>30</v>
      </c>
      <c r="J118" s="4">
        <v>1.7355188E7</v>
      </c>
      <c r="K118" s="4" t="s">
        <v>243</v>
      </c>
      <c r="L118" s="4" t="s">
        <v>244</v>
      </c>
      <c r="M118" s="7">
        <v>44896.0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4">
        <v>2022.0</v>
      </c>
      <c r="B119" s="4">
        <v>12.0</v>
      </c>
      <c r="C119" s="5" t="s">
        <v>37</v>
      </c>
      <c r="D119" s="5" t="str">
        <f t="shared" si="1"/>
        <v>Santa Catarina</v>
      </c>
      <c r="E119" s="5" t="str">
        <f t="shared" si="2"/>
        <v>BR-SC</v>
      </c>
      <c r="F119" s="4">
        <v>4158.0</v>
      </c>
      <c r="G119" s="4">
        <v>2323.0</v>
      </c>
      <c r="H119" s="4" t="s">
        <v>81</v>
      </c>
      <c r="I119" s="4" t="s">
        <v>34</v>
      </c>
      <c r="J119" s="4">
        <v>2656947.0</v>
      </c>
      <c r="K119" s="4" t="s">
        <v>245</v>
      </c>
      <c r="L119" s="4" t="s">
        <v>246</v>
      </c>
      <c r="M119" s="7">
        <v>44896.0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4">
        <v>2022.0</v>
      </c>
      <c r="B120" s="4">
        <v>12.0</v>
      </c>
      <c r="C120" s="5" t="s">
        <v>40</v>
      </c>
      <c r="D120" s="5" t="str">
        <f t="shared" si="1"/>
        <v>Distrito Federal</v>
      </c>
      <c r="E120" s="5" t="str">
        <f t="shared" si="2"/>
        <v>BR-DF</v>
      </c>
      <c r="F120" s="4">
        <v>2255.0</v>
      </c>
      <c r="G120" s="4">
        <v>5856.0</v>
      </c>
      <c r="H120" s="6">
        <v>45699.0</v>
      </c>
      <c r="I120" s="4" t="s">
        <v>34</v>
      </c>
      <c r="J120" s="4">
        <v>2.247971E7</v>
      </c>
      <c r="K120" s="4" t="s">
        <v>247</v>
      </c>
      <c r="L120" s="8">
        <v>45803.0</v>
      </c>
      <c r="M120" s="7">
        <v>44896.0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4">
        <v>2022.0</v>
      </c>
      <c r="B121" s="4">
        <v>12.0</v>
      </c>
      <c r="C121" s="5" t="s">
        <v>44</v>
      </c>
      <c r="D121" s="5" t="str">
        <f t="shared" si="1"/>
        <v>Goiás</v>
      </c>
      <c r="E121" s="5" t="str">
        <f t="shared" si="2"/>
        <v>BR-GO</v>
      </c>
      <c r="F121" s="4">
        <v>3728.0</v>
      </c>
      <c r="G121" s="4">
        <v>1806.0</v>
      </c>
      <c r="H121" s="6">
        <v>45846.0</v>
      </c>
      <c r="I121" s="4" t="s">
        <v>14</v>
      </c>
      <c r="J121" s="4">
        <v>623756.0</v>
      </c>
      <c r="K121" s="4" t="s">
        <v>248</v>
      </c>
      <c r="L121" s="4" t="s">
        <v>249</v>
      </c>
      <c r="M121" s="7">
        <v>44896.0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4">
        <v>2023.0</v>
      </c>
      <c r="B122" s="4">
        <v>1.0</v>
      </c>
      <c r="C122" s="5" t="s">
        <v>13</v>
      </c>
      <c r="D122" s="5" t="str">
        <f t="shared" si="1"/>
        <v>São Paulo</v>
      </c>
      <c r="E122" s="5" t="str">
        <f t="shared" si="2"/>
        <v>BR-SP</v>
      </c>
      <c r="F122" s="4">
        <v>929.0</v>
      </c>
      <c r="G122" s="4">
        <v>4293.0</v>
      </c>
      <c r="H122" s="6">
        <v>45782.0</v>
      </c>
      <c r="I122" s="4" t="s">
        <v>14</v>
      </c>
      <c r="J122" s="4">
        <v>1.2844361E7</v>
      </c>
      <c r="K122" s="4" t="s">
        <v>250</v>
      </c>
      <c r="L122" s="4" t="s">
        <v>251</v>
      </c>
      <c r="M122" s="7">
        <v>44927.0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4">
        <v>2023.0</v>
      </c>
      <c r="B123" s="4">
        <v>1.0</v>
      </c>
      <c r="C123" s="5" t="s">
        <v>17</v>
      </c>
      <c r="D123" s="5" t="str">
        <f t="shared" si="1"/>
        <v>Rio de Janeiro</v>
      </c>
      <c r="E123" s="5" t="str">
        <f t="shared" si="2"/>
        <v>BR-RJ</v>
      </c>
      <c r="F123" s="4">
        <v>3664.0</v>
      </c>
      <c r="G123" s="4">
        <v>5023.0</v>
      </c>
      <c r="H123" s="6">
        <v>45725.0</v>
      </c>
      <c r="I123" s="4" t="s">
        <v>34</v>
      </c>
      <c r="J123" s="4">
        <v>3.6575821E7</v>
      </c>
      <c r="K123" s="4" t="s">
        <v>252</v>
      </c>
      <c r="L123" s="4" t="s">
        <v>253</v>
      </c>
      <c r="M123" s="7">
        <v>44927.0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4">
        <v>2023.0</v>
      </c>
      <c r="B124" s="4">
        <v>1.0</v>
      </c>
      <c r="C124" s="5" t="s">
        <v>19</v>
      </c>
      <c r="D124" s="5" t="str">
        <f t="shared" si="1"/>
        <v>Minas Gerais</v>
      </c>
      <c r="E124" s="5" t="str">
        <f t="shared" si="2"/>
        <v>BR-MG</v>
      </c>
      <c r="F124" s="4">
        <v>4465.0</v>
      </c>
      <c r="G124" s="4">
        <v>3494.0</v>
      </c>
      <c r="H124" s="6">
        <v>45725.0</v>
      </c>
      <c r="I124" s="4" t="s">
        <v>34</v>
      </c>
      <c r="J124" s="4">
        <v>3.2655833E7</v>
      </c>
      <c r="K124" s="4" t="s">
        <v>254</v>
      </c>
      <c r="L124" s="6">
        <v>45848.0</v>
      </c>
      <c r="M124" s="7">
        <v>44927.0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4">
        <v>2023.0</v>
      </c>
      <c r="B125" s="4">
        <v>1.0</v>
      </c>
      <c r="C125" s="5" t="s">
        <v>23</v>
      </c>
      <c r="D125" s="5" t="str">
        <f t="shared" si="1"/>
        <v>Rio Grande do Sul</v>
      </c>
      <c r="E125" s="5" t="str">
        <f t="shared" si="2"/>
        <v>BR-RS</v>
      </c>
      <c r="F125" s="4">
        <v>1036.0</v>
      </c>
      <c r="G125" s="4">
        <v>5918.0</v>
      </c>
      <c r="H125" s="6">
        <v>45698.0</v>
      </c>
      <c r="I125" s="4" t="s">
        <v>30</v>
      </c>
      <c r="J125" s="4">
        <v>2.7011228E7</v>
      </c>
      <c r="K125" s="4" t="s">
        <v>255</v>
      </c>
      <c r="L125" s="4" t="s">
        <v>134</v>
      </c>
      <c r="M125" s="7">
        <v>44927.0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4">
        <v>2023.0</v>
      </c>
      <c r="B126" s="4">
        <v>1.0</v>
      </c>
      <c r="C126" s="5" t="s">
        <v>26</v>
      </c>
      <c r="D126" s="5" t="str">
        <f t="shared" si="1"/>
        <v>Bahia</v>
      </c>
      <c r="E126" s="5" t="str">
        <f t="shared" si="2"/>
        <v>BR-BA</v>
      </c>
      <c r="F126" s="4">
        <v>3963.0</v>
      </c>
      <c r="G126" s="4">
        <v>2468.0</v>
      </c>
      <c r="H126" s="6">
        <v>45908.0</v>
      </c>
      <c r="I126" s="4" t="s">
        <v>34</v>
      </c>
      <c r="J126" s="4">
        <v>1.2500932E7</v>
      </c>
      <c r="K126" s="4" t="s">
        <v>256</v>
      </c>
      <c r="L126" s="4" t="s">
        <v>257</v>
      </c>
      <c r="M126" s="7">
        <v>44927.0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4">
        <v>2023.0</v>
      </c>
      <c r="B127" s="4">
        <v>1.0</v>
      </c>
      <c r="C127" s="5" t="s">
        <v>29</v>
      </c>
      <c r="D127" s="5" t="str">
        <f t="shared" si="1"/>
        <v>Pernambuco</v>
      </c>
      <c r="E127" s="5" t="str">
        <f t="shared" si="2"/>
        <v>BR-PE</v>
      </c>
      <c r="F127" s="4">
        <v>3280.0</v>
      </c>
      <c r="G127" s="4">
        <v>3753.0</v>
      </c>
      <c r="H127" s="4" t="s">
        <v>147</v>
      </c>
      <c r="I127" s="4" t="s">
        <v>20</v>
      </c>
      <c r="J127" s="4">
        <v>1.0451563E7</v>
      </c>
      <c r="K127" s="4" t="s">
        <v>258</v>
      </c>
      <c r="L127" s="4" t="s">
        <v>259</v>
      </c>
      <c r="M127" s="7">
        <v>44927.0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4">
        <v>2023.0</v>
      </c>
      <c r="B128" s="4">
        <v>1.0</v>
      </c>
      <c r="C128" s="5" t="s">
        <v>33</v>
      </c>
      <c r="D128" s="5" t="str">
        <f t="shared" si="1"/>
        <v>Paraná</v>
      </c>
      <c r="E128" s="5" t="str">
        <f t="shared" si="2"/>
        <v>BR-PR</v>
      </c>
      <c r="F128" s="4">
        <v>522.0</v>
      </c>
      <c r="G128" s="4">
        <v>4948.0</v>
      </c>
      <c r="H128" s="6">
        <v>45752.0</v>
      </c>
      <c r="I128" s="4" t="s">
        <v>34</v>
      </c>
      <c r="J128" s="4">
        <v>1.1360612E7</v>
      </c>
      <c r="K128" s="4" t="s">
        <v>260</v>
      </c>
      <c r="L128" s="4" t="s">
        <v>261</v>
      </c>
      <c r="M128" s="7">
        <v>44927.0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4">
        <v>2023.0</v>
      </c>
      <c r="B129" s="4">
        <v>1.0</v>
      </c>
      <c r="C129" s="5" t="s">
        <v>37</v>
      </c>
      <c r="D129" s="5" t="str">
        <f t="shared" si="1"/>
        <v>Santa Catarina</v>
      </c>
      <c r="E129" s="5" t="str">
        <f t="shared" si="2"/>
        <v>BR-SC</v>
      </c>
      <c r="F129" s="4">
        <v>900.0</v>
      </c>
      <c r="G129" s="4">
        <v>5919.0</v>
      </c>
      <c r="H129" s="6">
        <v>45783.0</v>
      </c>
      <c r="I129" s="4" t="s">
        <v>14</v>
      </c>
      <c r="J129" s="4">
        <v>3.6283827E7</v>
      </c>
      <c r="K129" s="4" t="s">
        <v>262</v>
      </c>
      <c r="L129" s="4" t="s">
        <v>263</v>
      </c>
      <c r="M129" s="7">
        <v>44927.0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4">
        <v>2023.0</v>
      </c>
      <c r="B130" s="4">
        <v>1.0</v>
      </c>
      <c r="C130" s="5" t="s">
        <v>40</v>
      </c>
      <c r="D130" s="5" t="str">
        <f t="shared" si="1"/>
        <v>Distrito Federal</v>
      </c>
      <c r="E130" s="5" t="str">
        <f t="shared" si="2"/>
        <v>BR-DF</v>
      </c>
      <c r="F130" s="4">
        <v>3843.0</v>
      </c>
      <c r="G130" s="4">
        <v>2432.0</v>
      </c>
      <c r="H130" s="6">
        <v>45811.0</v>
      </c>
      <c r="I130" s="4" t="s">
        <v>30</v>
      </c>
      <c r="J130" s="4">
        <v>8721122.0</v>
      </c>
      <c r="K130" s="4" t="s">
        <v>264</v>
      </c>
      <c r="L130" s="4" t="s">
        <v>265</v>
      </c>
      <c r="M130" s="7">
        <v>44927.0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4">
        <v>2023.0</v>
      </c>
      <c r="B131" s="4">
        <v>1.0</v>
      </c>
      <c r="C131" s="5" t="s">
        <v>44</v>
      </c>
      <c r="D131" s="5" t="str">
        <f t="shared" si="1"/>
        <v>Goiás</v>
      </c>
      <c r="E131" s="5" t="str">
        <f t="shared" si="2"/>
        <v>BR-GO</v>
      </c>
      <c r="F131" s="4">
        <v>702.0</v>
      </c>
      <c r="G131" s="4">
        <v>2537.0</v>
      </c>
      <c r="H131" s="6">
        <v>45726.0</v>
      </c>
      <c r="I131" s="4" t="s">
        <v>34</v>
      </c>
      <c r="J131" s="4">
        <v>3.3322592E7</v>
      </c>
      <c r="K131" s="4" t="s">
        <v>266</v>
      </c>
      <c r="L131" s="4" t="s">
        <v>267</v>
      </c>
      <c r="M131" s="7">
        <v>44927.0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4">
        <v>2023.0</v>
      </c>
      <c r="B132" s="4">
        <v>2.0</v>
      </c>
      <c r="C132" s="5" t="s">
        <v>13</v>
      </c>
      <c r="D132" s="5" t="str">
        <f t="shared" si="1"/>
        <v>São Paulo</v>
      </c>
      <c r="E132" s="5" t="str">
        <f t="shared" si="2"/>
        <v>BR-SP</v>
      </c>
      <c r="F132" s="4">
        <v>579.0</v>
      </c>
      <c r="G132" s="4">
        <v>1367.0</v>
      </c>
      <c r="H132" s="6">
        <v>45692.0</v>
      </c>
      <c r="I132" s="4" t="s">
        <v>20</v>
      </c>
      <c r="J132" s="4">
        <v>2.2716144E7</v>
      </c>
      <c r="K132" s="4" t="s">
        <v>268</v>
      </c>
      <c r="L132" s="8">
        <v>45694.0</v>
      </c>
      <c r="M132" s="7">
        <v>44958.0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4">
        <v>2023.0</v>
      </c>
      <c r="B133" s="4">
        <v>2.0</v>
      </c>
      <c r="C133" s="5" t="s">
        <v>17</v>
      </c>
      <c r="D133" s="5" t="str">
        <f t="shared" si="1"/>
        <v>Rio de Janeiro</v>
      </c>
      <c r="E133" s="5" t="str">
        <f t="shared" si="2"/>
        <v>BR-RJ</v>
      </c>
      <c r="F133" s="4">
        <v>2837.0</v>
      </c>
      <c r="G133" s="4">
        <v>2285.0</v>
      </c>
      <c r="H133" s="6">
        <v>45667.0</v>
      </c>
      <c r="I133" s="4" t="s">
        <v>41</v>
      </c>
      <c r="J133" s="4">
        <v>2.0435752E7</v>
      </c>
      <c r="K133" s="4" t="s">
        <v>269</v>
      </c>
      <c r="L133" s="4" t="s">
        <v>270</v>
      </c>
      <c r="M133" s="7">
        <v>44958.0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4">
        <v>2023.0</v>
      </c>
      <c r="B134" s="4">
        <v>2.0</v>
      </c>
      <c r="C134" s="5" t="s">
        <v>19</v>
      </c>
      <c r="D134" s="5" t="str">
        <f t="shared" si="1"/>
        <v>Minas Gerais</v>
      </c>
      <c r="E134" s="5" t="str">
        <f t="shared" si="2"/>
        <v>BR-MG</v>
      </c>
      <c r="F134" s="4">
        <v>2153.0</v>
      </c>
      <c r="G134" s="4">
        <v>4253.0</v>
      </c>
      <c r="H134" s="6">
        <v>45692.0</v>
      </c>
      <c r="I134" s="4" t="s">
        <v>30</v>
      </c>
      <c r="J134" s="4">
        <v>3.3500135E7</v>
      </c>
      <c r="K134" s="4" t="s">
        <v>271</v>
      </c>
      <c r="L134" s="6">
        <v>45850.0</v>
      </c>
      <c r="M134" s="7">
        <v>44958.0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4">
        <v>2023.0</v>
      </c>
      <c r="B135" s="4">
        <v>2.0</v>
      </c>
      <c r="C135" s="5" t="s">
        <v>23</v>
      </c>
      <c r="D135" s="5" t="str">
        <f t="shared" si="1"/>
        <v>Rio Grande do Sul</v>
      </c>
      <c r="E135" s="5" t="str">
        <f t="shared" si="2"/>
        <v>BR-RS</v>
      </c>
      <c r="F135" s="4">
        <v>2298.0</v>
      </c>
      <c r="G135" s="4">
        <v>2334.0</v>
      </c>
      <c r="H135" s="6">
        <v>45695.0</v>
      </c>
      <c r="I135" s="4" t="s">
        <v>41</v>
      </c>
      <c r="J135" s="4">
        <v>3.4069229E7</v>
      </c>
      <c r="K135" s="4" t="s">
        <v>272</v>
      </c>
      <c r="L135" s="4" t="s">
        <v>273</v>
      </c>
      <c r="M135" s="7">
        <v>44958.0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4">
        <v>2023.0</v>
      </c>
      <c r="B136" s="4">
        <v>2.0</v>
      </c>
      <c r="C136" s="5" t="s">
        <v>26</v>
      </c>
      <c r="D136" s="5" t="str">
        <f t="shared" si="1"/>
        <v>Bahia</v>
      </c>
      <c r="E136" s="5" t="str">
        <f t="shared" si="2"/>
        <v>BR-BA</v>
      </c>
      <c r="F136" s="4">
        <v>3886.0</v>
      </c>
      <c r="G136" s="4">
        <v>5615.0</v>
      </c>
      <c r="H136" s="6">
        <v>45781.0</v>
      </c>
      <c r="I136" s="4" t="s">
        <v>20</v>
      </c>
      <c r="J136" s="4">
        <v>1.3770621E7</v>
      </c>
      <c r="K136" s="4" t="s">
        <v>274</v>
      </c>
      <c r="L136" s="4" t="s">
        <v>275</v>
      </c>
      <c r="M136" s="7">
        <v>44958.0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4">
        <v>2023.0</v>
      </c>
      <c r="B137" s="4">
        <v>2.0</v>
      </c>
      <c r="C137" s="5" t="s">
        <v>29</v>
      </c>
      <c r="D137" s="5" t="str">
        <f t="shared" si="1"/>
        <v>Pernambuco</v>
      </c>
      <c r="E137" s="5" t="str">
        <f t="shared" si="2"/>
        <v>BR-PE</v>
      </c>
      <c r="F137" s="4">
        <v>1150.0</v>
      </c>
      <c r="G137" s="4">
        <v>5024.0</v>
      </c>
      <c r="H137" s="6">
        <v>45910.0</v>
      </c>
      <c r="I137" s="4" t="s">
        <v>30</v>
      </c>
      <c r="J137" s="4">
        <v>1475196.0</v>
      </c>
      <c r="K137" s="4" t="s">
        <v>276</v>
      </c>
      <c r="L137" s="4" t="s">
        <v>277</v>
      </c>
      <c r="M137" s="7">
        <v>44958.0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4">
        <v>2023.0</v>
      </c>
      <c r="B138" s="4">
        <v>2.0</v>
      </c>
      <c r="C138" s="5" t="s">
        <v>33</v>
      </c>
      <c r="D138" s="5" t="str">
        <f t="shared" si="1"/>
        <v>Paraná</v>
      </c>
      <c r="E138" s="5" t="str">
        <f t="shared" si="2"/>
        <v>BR-PR</v>
      </c>
      <c r="F138" s="4">
        <v>4653.0</v>
      </c>
      <c r="G138" s="4">
        <v>3651.0</v>
      </c>
      <c r="H138" s="6">
        <v>45780.0</v>
      </c>
      <c r="I138" s="4" t="s">
        <v>14</v>
      </c>
      <c r="J138" s="4">
        <v>2.0909812E7</v>
      </c>
      <c r="K138" s="4" t="s">
        <v>278</v>
      </c>
      <c r="L138" s="4" t="s">
        <v>279</v>
      </c>
      <c r="M138" s="7">
        <v>44958.0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4">
        <v>2023.0</v>
      </c>
      <c r="B139" s="4">
        <v>2.0</v>
      </c>
      <c r="C139" s="5" t="s">
        <v>37</v>
      </c>
      <c r="D139" s="5" t="str">
        <f t="shared" si="1"/>
        <v>Santa Catarina</v>
      </c>
      <c r="E139" s="5" t="str">
        <f t="shared" si="2"/>
        <v>BR-SC</v>
      </c>
      <c r="F139" s="4">
        <v>2579.0</v>
      </c>
      <c r="G139" s="4">
        <v>2865.0</v>
      </c>
      <c r="H139" s="6">
        <v>45843.0</v>
      </c>
      <c r="I139" s="4" t="s">
        <v>41</v>
      </c>
      <c r="J139" s="4">
        <v>8184929.0</v>
      </c>
      <c r="K139" s="4" t="s">
        <v>280</v>
      </c>
      <c r="L139" s="4" t="s">
        <v>281</v>
      </c>
      <c r="M139" s="7">
        <v>44958.0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4">
        <v>2023.0</v>
      </c>
      <c r="B140" s="4">
        <v>2.0</v>
      </c>
      <c r="C140" s="5" t="s">
        <v>40</v>
      </c>
      <c r="D140" s="5" t="str">
        <f t="shared" si="1"/>
        <v>Distrito Federal</v>
      </c>
      <c r="E140" s="5" t="str">
        <f t="shared" si="2"/>
        <v>BR-DF</v>
      </c>
      <c r="F140" s="4">
        <v>2272.0</v>
      </c>
      <c r="G140" s="4">
        <v>4668.0</v>
      </c>
      <c r="H140" s="6">
        <v>45877.0</v>
      </c>
      <c r="I140" s="4" t="s">
        <v>20</v>
      </c>
      <c r="J140" s="4">
        <v>3.4444119E7</v>
      </c>
      <c r="K140" s="4" t="s">
        <v>282</v>
      </c>
      <c r="L140" s="4" t="s">
        <v>283</v>
      </c>
      <c r="M140" s="7">
        <v>44958.0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4">
        <v>2023.0</v>
      </c>
      <c r="B141" s="4">
        <v>2.0</v>
      </c>
      <c r="C141" s="5" t="s">
        <v>44</v>
      </c>
      <c r="D141" s="5" t="str">
        <f t="shared" si="1"/>
        <v>Goiás</v>
      </c>
      <c r="E141" s="5" t="str">
        <f t="shared" si="2"/>
        <v>BR-GO</v>
      </c>
      <c r="F141" s="4">
        <v>3674.0</v>
      </c>
      <c r="G141" s="4">
        <v>3793.0</v>
      </c>
      <c r="H141" s="6">
        <v>45725.0</v>
      </c>
      <c r="I141" s="4" t="s">
        <v>41</v>
      </c>
      <c r="J141" s="4">
        <v>1.3830928E7</v>
      </c>
      <c r="K141" s="4" t="s">
        <v>284</v>
      </c>
      <c r="L141" s="4" t="s">
        <v>285</v>
      </c>
      <c r="M141" s="7">
        <v>44958.0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4">
        <v>2023.0</v>
      </c>
      <c r="B142" s="4">
        <v>3.0</v>
      </c>
      <c r="C142" s="5" t="s">
        <v>13</v>
      </c>
      <c r="D142" s="5" t="str">
        <f t="shared" si="1"/>
        <v>São Paulo</v>
      </c>
      <c r="E142" s="5" t="str">
        <f t="shared" si="2"/>
        <v>BR-SP</v>
      </c>
      <c r="F142" s="4">
        <v>783.0</v>
      </c>
      <c r="G142" s="4">
        <v>1271.0</v>
      </c>
      <c r="H142" s="6">
        <v>45727.0</v>
      </c>
      <c r="I142" s="4" t="s">
        <v>30</v>
      </c>
      <c r="J142" s="4">
        <v>1.4082422E7</v>
      </c>
      <c r="K142" s="4" t="s">
        <v>286</v>
      </c>
      <c r="L142" s="8">
        <v>45725.0</v>
      </c>
      <c r="M142" s="7">
        <v>44986.0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4">
        <v>2023.0</v>
      </c>
      <c r="B143" s="4">
        <v>3.0</v>
      </c>
      <c r="C143" s="5" t="s">
        <v>17</v>
      </c>
      <c r="D143" s="5" t="str">
        <f t="shared" si="1"/>
        <v>Rio de Janeiro</v>
      </c>
      <c r="E143" s="5" t="str">
        <f t="shared" si="2"/>
        <v>BR-RJ</v>
      </c>
      <c r="F143" s="4">
        <v>727.0</v>
      </c>
      <c r="G143" s="4">
        <v>4849.0</v>
      </c>
      <c r="H143" s="6">
        <v>45752.0</v>
      </c>
      <c r="I143" s="4" t="s">
        <v>14</v>
      </c>
      <c r="J143" s="4">
        <v>3.9597573E7</v>
      </c>
      <c r="K143" s="4" t="s">
        <v>287</v>
      </c>
      <c r="L143" s="4" t="s">
        <v>288</v>
      </c>
      <c r="M143" s="7">
        <v>44986.0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4">
        <v>2023.0</v>
      </c>
      <c r="B144" s="4">
        <v>3.0</v>
      </c>
      <c r="C144" s="5" t="s">
        <v>19</v>
      </c>
      <c r="D144" s="5" t="str">
        <f t="shared" si="1"/>
        <v>Minas Gerais</v>
      </c>
      <c r="E144" s="5" t="str">
        <f t="shared" si="2"/>
        <v>BR-MG</v>
      </c>
      <c r="F144" s="4">
        <v>3989.0</v>
      </c>
      <c r="G144" s="4">
        <v>3382.0</v>
      </c>
      <c r="H144" s="6">
        <v>45691.0</v>
      </c>
      <c r="I144" s="4" t="s">
        <v>20</v>
      </c>
      <c r="J144" s="4">
        <v>2644613.0</v>
      </c>
      <c r="K144" s="4" t="s">
        <v>289</v>
      </c>
      <c r="L144" s="4" t="s">
        <v>290</v>
      </c>
      <c r="M144" s="7">
        <v>44986.0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4">
        <v>2023.0</v>
      </c>
      <c r="B145" s="4">
        <v>3.0</v>
      </c>
      <c r="C145" s="5" t="s">
        <v>23</v>
      </c>
      <c r="D145" s="5" t="str">
        <f t="shared" si="1"/>
        <v>Rio Grande do Sul</v>
      </c>
      <c r="E145" s="5" t="str">
        <f t="shared" si="2"/>
        <v>BR-RS</v>
      </c>
      <c r="F145" s="4">
        <v>3940.0</v>
      </c>
      <c r="G145" s="4">
        <v>5845.0</v>
      </c>
      <c r="H145" s="6">
        <v>45663.0</v>
      </c>
      <c r="I145" s="4" t="s">
        <v>30</v>
      </c>
      <c r="J145" s="4">
        <v>2.9795513E7</v>
      </c>
      <c r="K145" s="4" t="s">
        <v>291</v>
      </c>
      <c r="L145" s="4" t="s">
        <v>292</v>
      </c>
      <c r="M145" s="7">
        <v>44986.0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4">
        <v>2023.0</v>
      </c>
      <c r="B146" s="4">
        <v>3.0</v>
      </c>
      <c r="C146" s="5" t="s">
        <v>26</v>
      </c>
      <c r="D146" s="5" t="str">
        <f t="shared" si="1"/>
        <v>Bahia</v>
      </c>
      <c r="E146" s="5" t="str">
        <f t="shared" si="2"/>
        <v>BR-BA</v>
      </c>
      <c r="F146" s="4">
        <v>1573.0</v>
      </c>
      <c r="G146" s="4">
        <v>3359.0</v>
      </c>
      <c r="H146" s="6">
        <v>45758.0</v>
      </c>
      <c r="I146" s="4" t="s">
        <v>34</v>
      </c>
      <c r="J146" s="4">
        <v>2.9294984E7</v>
      </c>
      <c r="K146" s="4" t="s">
        <v>293</v>
      </c>
      <c r="L146" s="4" t="s">
        <v>294</v>
      </c>
      <c r="M146" s="7">
        <v>44986.0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4">
        <v>2023.0</v>
      </c>
      <c r="B147" s="4">
        <v>3.0</v>
      </c>
      <c r="C147" s="5" t="s">
        <v>29</v>
      </c>
      <c r="D147" s="5" t="str">
        <f t="shared" si="1"/>
        <v>Pernambuco</v>
      </c>
      <c r="E147" s="5" t="str">
        <f t="shared" si="2"/>
        <v>BR-PE</v>
      </c>
      <c r="F147" s="4">
        <v>1966.0</v>
      </c>
      <c r="G147" s="4">
        <v>2676.0</v>
      </c>
      <c r="H147" s="6">
        <v>45848.0</v>
      </c>
      <c r="I147" s="4" t="s">
        <v>20</v>
      </c>
      <c r="J147" s="4">
        <v>2.1643043E7</v>
      </c>
      <c r="K147" s="4" t="s">
        <v>295</v>
      </c>
      <c r="L147" s="4" t="s">
        <v>296</v>
      </c>
      <c r="M147" s="7">
        <v>44986.0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4">
        <v>2023.0</v>
      </c>
      <c r="B148" s="4">
        <v>3.0</v>
      </c>
      <c r="C148" s="5" t="s">
        <v>33</v>
      </c>
      <c r="D148" s="5" t="str">
        <f t="shared" si="1"/>
        <v>Paraná</v>
      </c>
      <c r="E148" s="5" t="str">
        <f t="shared" si="2"/>
        <v>BR-PR</v>
      </c>
      <c r="F148" s="4">
        <v>2917.0</v>
      </c>
      <c r="G148" s="4">
        <v>1025.0</v>
      </c>
      <c r="H148" s="6">
        <v>45722.0</v>
      </c>
      <c r="I148" s="4" t="s">
        <v>20</v>
      </c>
      <c r="J148" s="4">
        <v>1924460.0</v>
      </c>
      <c r="K148" s="4" t="s">
        <v>297</v>
      </c>
      <c r="L148" s="4" t="s">
        <v>298</v>
      </c>
      <c r="M148" s="7">
        <v>44986.0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4">
        <v>2023.0</v>
      </c>
      <c r="B149" s="4">
        <v>3.0</v>
      </c>
      <c r="C149" s="5" t="s">
        <v>37</v>
      </c>
      <c r="D149" s="5" t="str">
        <f t="shared" si="1"/>
        <v>Santa Catarina</v>
      </c>
      <c r="E149" s="5" t="str">
        <f t="shared" si="2"/>
        <v>BR-SC</v>
      </c>
      <c r="F149" s="4">
        <v>1886.0</v>
      </c>
      <c r="G149" s="4">
        <v>5717.0</v>
      </c>
      <c r="H149" s="6">
        <v>45818.0</v>
      </c>
      <c r="I149" s="4" t="s">
        <v>41</v>
      </c>
      <c r="J149" s="4">
        <v>9019220.0</v>
      </c>
      <c r="K149" s="4" t="s">
        <v>299</v>
      </c>
      <c r="L149" s="4" t="s">
        <v>300</v>
      </c>
      <c r="M149" s="7">
        <v>44986.0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4">
        <v>2023.0</v>
      </c>
      <c r="B150" s="4">
        <v>3.0</v>
      </c>
      <c r="C150" s="5" t="s">
        <v>40</v>
      </c>
      <c r="D150" s="5" t="str">
        <f t="shared" si="1"/>
        <v>Distrito Federal</v>
      </c>
      <c r="E150" s="5" t="str">
        <f t="shared" si="2"/>
        <v>BR-DF</v>
      </c>
      <c r="F150" s="4">
        <v>3321.0</v>
      </c>
      <c r="G150" s="4">
        <v>4550.0</v>
      </c>
      <c r="H150" s="6">
        <v>45843.0</v>
      </c>
      <c r="I150" s="4" t="s">
        <v>30</v>
      </c>
      <c r="J150" s="4">
        <v>2.9173104E7</v>
      </c>
      <c r="K150" s="4" t="s">
        <v>301</v>
      </c>
      <c r="L150" s="6">
        <v>45823.0</v>
      </c>
      <c r="M150" s="7">
        <v>44986.0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4">
        <v>2023.0</v>
      </c>
      <c r="B151" s="4">
        <v>3.0</v>
      </c>
      <c r="C151" s="5" t="s">
        <v>44</v>
      </c>
      <c r="D151" s="5" t="str">
        <f t="shared" si="1"/>
        <v>Goiás</v>
      </c>
      <c r="E151" s="5" t="str">
        <f t="shared" si="2"/>
        <v>BR-GO</v>
      </c>
      <c r="F151" s="4">
        <v>1561.0</v>
      </c>
      <c r="G151" s="4">
        <v>1037.0</v>
      </c>
      <c r="H151" s="6">
        <v>45691.0</v>
      </c>
      <c r="I151" s="4" t="s">
        <v>34</v>
      </c>
      <c r="J151" s="4">
        <v>3.0043133E7</v>
      </c>
      <c r="K151" s="4" t="s">
        <v>302</v>
      </c>
      <c r="L151" s="4" t="s">
        <v>303</v>
      </c>
      <c r="M151" s="7">
        <v>44986.0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4">
        <v>2023.0</v>
      </c>
      <c r="B152" s="4">
        <v>4.0</v>
      </c>
      <c r="C152" s="5" t="s">
        <v>13</v>
      </c>
      <c r="D152" s="5" t="str">
        <f t="shared" si="1"/>
        <v>São Paulo</v>
      </c>
      <c r="E152" s="5" t="str">
        <f t="shared" si="2"/>
        <v>BR-SP</v>
      </c>
      <c r="F152" s="4">
        <v>3484.0</v>
      </c>
      <c r="G152" s="4">
        <v>5932.0</v>
      </c>
      <c r="H152" s="6">
        <v>45909.0</v>
      </c>
      <c r="I152" s="4" t="s">
        <v>30</v>
      </c>
      <c r="J152" s="4">
        <v>1.1367938E7</v>
      </c>
      <c r="K152" s="4" t="s">
        <v>304</v>
      </c>
      <c r="L152" s="4" t="s">
        <v>305</v>
      </c>
      <c r="M152" s="7">
        <v>45017.0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4">
        <v>2023.0</v>
      </c>
      <c r="B153" s="4">
        <v>4.0</v>
      </c>
      <c r="C153" s="5" t="s">
        <v>17</v>
      </c>
      <c r="D153" s="5" t="str">
        <f t="shared" si="1"/>
        <v>Rio de Janeiro</v>
      </c>
      <c r="E153" s="5" t="str">
        <f t="shared" si="2"/>
        <v>BR-RJ</v>
      </c>
      <c r="F153" s="4">
        <v>4734.0</v>
      </c>
      <c r="G153" s="4">
        <v>1407.0</v>
      </c>
      <c r="H153" s="6">
        <v>45875.0</v>
      </c>
      <c r="I153" s="4" t="s">
        <v>34</v>
      </c>
      <c r="J153" s="4">
        <v>3.4259139E7</v>
      </c>
      <c r="K153" s="4" t="s">
        <v>306</v>
      </c>
      <c r="L153" s="6">
        <v>45965.0</v>
      </c>
      <c r="M153" s="7">
        <v>45017.0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4">
        <v>2023.0</v>
      </c>
      <c r="B154" s="4">
        <v>4.0</v>
      </c>
      <c r="C154" s="5" t="s">
        <v>19</v>
      </c>
      <c r="D154" s="5" t="str">
        <f t="shared" si="1"/>
        <v>Minas Gerais</v>
      </c>
      <c r="E154" s="5" t="str">
        <f t="shared" si="2"/>
        <v>BR-MG</v>
      </c>
      <c r="F154" s="4">
        <v>3692.0</v>
      </c>
      <c r="G154" s="4">
        <v>3582.0</v>
      </c>
      <c r="H154" s="6">
        <v>45818.0</v>
      </c>
      <c r="I154" s="4" t="s">
        <v>34</v>
      </c>
      <c r="J154" s="4">
        <v>2.2505622E7</v>
      </c>
      <c r="K154" s="4" t="s">
        <v>307</v>
      </c>
      <c r="L154" s="4" t="s">
        <v>308</v>
      </c>
      <c r="M154" s="7">
        <v>45017.0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4">
        <v>2023.0</v>
      </c>
      <c r="B155" s="4">
        <v>4.0</v>
      </c>
      <c r="C155" s="5" t="s">
        <v>23</v>
      </c>
      <c r="D155" s="5" t="str">
        <f t="shared" si="1"/>
        <v>Rio Grande do Sul</v>
      </c>
      <c r="E155" s="5" t="str">
        <f t="shared" si="2"/>
        <v>BR-RS</v>
      </c>
      <c r="F155" s="4">
        <v>1357.0</v>
      </c>
      <c r="G155" s="4">
        <v>4302.0</v>
      </c>
      <c r="H155" s="6">
        <v>45911.0</v>
      </c>
      <c r="I155" s="4" t="s">
        <v>20</v>
      </c>
      <c r="J155" s="4">
        <v>3098972.0</v>
      </c>
      <c r="K155" s="4" t="s">
        <v>309</v>
      </c>
      <c r="L155" s="4" t="s">
        <v>310</v>
      </c>
      <c r="M155" s="7">
        <v>45017.0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4">
        <v>2023.0</v>
      </c>
      <c r="B156" s="4">
        <v>4.0</v>
      </c>
      <c r="C156" s="5" t="s">
        <v>26</v>
      </c>
      <c r="D156" s="5" t="str">
        <f t="shared" si="1"/>
        <v>Bahia</v>
      </c>
      <c r="E156" s="5" t="str">
        <f t="shared" si="2"/>
        <v>BR-BA</v>
      </c>
      <c r="F156" s="4">
        <v>3267.0</v>
      </c>
      <c r="G156" s="4">
        <v>2005.0</v>
      </c>
      <c r="H156" s="6">
        <v>45695.0</v>
      </c>
      <c r="I156" s="4" t="s">
        <v>34</v>
      </c>
      <c r="J156" s="4">
        <v>4716212.0</v>
      </c>
      <c r="K156" s="4" t="s">
        <v>311</v>
      </c>
      <c r="L156" s="4" t="s">
        <v>312</v>
      </c>
      <c r="M156" s="7">
        <v>45017.0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4">
        <v>2023.0</v>
      </c>
      <c r="B157" s="4">
        <v>4.0</v>
      </c>
      <c r="C157" s="5" t="s">
        <v>29</v>
      </c>
      <c r="D157" s="5" t="str">
        <f t="shared" si="1"/>
        <v>Pernambuco</v>
      </c>
      <c r="E157" s="5" t="str">
        <f t="shared" si="2"/>
        <v>BR-PE</v>
      </c>
      <c r="F157" s="4">
        <v>4102.0</v>
      </c>
      <c r="G157" s="4">
        <v>1643.0</v>
      </c>
      <c r="H157" s="6">
        <v>45873.0</v>
      </c>
      <c r="I157" s="4" t="s">
        <v>34</v>
      </c>
      <c r="J157" s="4">
        <v>3.5556826E7</v>
      </c>
      <c r="K157" s="4" t="s">
        <v>313</v>
      </c>
      <c r="L157" s="4" t="s">
        <v>314</v>
      </c>
      <c r="M157" s="7">
        <v>45017.0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4">
        <v>2023.0</v>
      </c>
      <c r="B158" s="4">
        <v>4.0</v>
      </c>
      <c r="C158" s="5" t="s">
        <v>33</v>
      </c>
      <c r="D158" s="5" t="str">
        <f t="shared" si="1"/>
        <v>Paraná</v>
      </c>
      <c r="E158" s="5" t="str">
        <f t="shared" si="2"/>
        <v>BR-PR</v>
      </c>
      <c r="F158" s="4">
        <v>2309.0</v>
      </c>
      <c r="G158" s="4">
        <v>5478.0</v>
      </c>
      <c r="H158" s="6">
        <v>45847.0</v>
      </c>
      <c r="I158" s="4" t="s">
        <v>30</v>
      </c>
      <c r="J158" s="4">
        <v>2.0458652E7</v>
      </c>
      <c r="K158" s="4" t="s">
        <v>315</v>
      </c>
      <c r="L158" s="4" t="s">
        <v>316</v>
      </c>
      <c r="M158" s="7">
        <v>45017.0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4">
        <v>2023.0</v>
      </c>
      <c r="B159" s="4">
        <v>4.0</v>
      </c>
      <c r="C159" s="5" t="s">
        <v>37</v>
      </c>
      <c r="D159" s="5" t="str">
        <f t="shared" si="1"/>
        <v>Santa Catarina</v>
      </c>
      <c r="E159" s="5" t="str">
        <f t="shared" si="2"/>
        <v>BR-SC</v>
      </c>
      <c r="F159" s="4">
        <v>4853.0</v>
      </c>
      <c r="G159" s="4">
        <v>5281.0</v>
      </c>
      <c r="H159" s="6">
        <v>45719.0</v>
      </c>
      <c r="I159" s="4" t="s">
        <v>30</v>
      </c>
      <c r="J159" s="4">
        <v>3.1716403E7</v>
      </c>
      <c r="K159" s="4" t="s">
        <v>317</v>
      </c>
      <c r="L159" s="4" t="s">
        <v>318</v>
      </c>
      <c r="M159" s="7">
        <v>45017.0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4">
        <v>2023.0</v>
      </c>
      <c r="B160" s="4">
        <v>4.0</v>
      </c>
      <c r="C160" s="5" t="s">
        <v>40</v>
      </c>
      <c r="D160" s="5" t="str">
        <f t="shared" si="1"/>
        <v>Distrito Federal</v>
      </c>
      <c r="E160" s="5" t="str">
        <f t="shared" si="2"/>
        <v>BR-DF</v>
      </c>
      <c r="F160" s="4">
        <v>1172.0</v>
      </c>
      <c r="G160" s="4">
        <v>4256.0</v>
      </c>
      <c r="H160" s="6">
        <v>45872.0</v>
      </c>
      <c r="I160" s="4" t="s">
        <v>30</v>
      </c>
      <c r="J160" s="4">
        <v>3.6186979E7</v>
      </c>
      <c r="K160" s="4" t="s">
        <v>319</v>
      </c>
      <c r="L160" s="4" t="s">
        <v>320</v>
      </c>
      <c r="M160" s="7">
        <v>45017.0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4">
        <v>2023.0</v>
      </c>
      <c r="B161" s="4">
        <v>4.0</v>
      </c>
      <c r="C161" s="5" t="s">
        <v>44</v>
      </c>
      <c r="D161" s="5" t="str">
        <f t="shared" si="1"/>
        <v>Goiás</v>
      </c>
      <c r="E161" s="5" t="str">
        <f t="shared" si="2"/>
        <v>BR-GO</v>
      </c>
      <c r="F161" s="4">
        <v>4627.0</v>
      </c>
      <c r="G161" s="4">
        <v>1711.0</v>
      </c>
      <c r="H161" s="6">
        <v>45841.0</v>
      </c>
      <c r="I161" s="4" t="s">
        <v>20</v>
      </c>
      <c r="J161" s="4">
        <v>3241133.0</v>
      </c>
      <c r="K161" s="4" t="s">
        <v>321</v>
      </c>
      <c r="L161" s="4" t="s">
        <v>322</v>
      </c>
      <c r="M161" s="7">
        <v>45017.0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4">
        <v>2023.0</v>
      </c>
      <c r="B162" s="4">
        <v>5.0</v>
      </c>
      <c r="C162" s="5" t="s">
        <v>13</v>
      </c>
      <c r="D162" s="5" t="str">
        <f t="shared" si="1"/>
        <v>São Paulo</v>
      </c>
      <c r="E162" s="5" t="str">
        <f t="shared" si="2"/>
        <v>BR-SP</v>
      </c>
      <c r="F162" s="4">
        <v>1133.0</v>
      </c>
      <c r="G162" s="4">
        <v>5352.0</v>
      </c>
      <c r="H162" s="6">
        <v>45698.0</v>
      </c>
      <c r="I162" s="4" t="s">
        <v>41</v>
      </c>
      <c r="J162" s="4">
        <v>1.5016415E7</v>
      </c>
      <c r="K162" s="4" t="s">
        <v>323</v>
      </c>
      <c r="L162" s="4" t="s">
        <v>324</v>
      </c>
      <c r="M162" s="7">
        <v>45047.0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4">
        <v>2023.0</v>
      </c>
      <c r="B163" s="4">
        <v>5.0</v>
      </c>
      <c r="C163" s="5" t="s">
        <v>17</v>
      </c>
      <c r="D163" s="5" t="str">
        <f t="shared" si="1"/>
        <v>Rio de Janeiro</v>
      </c>
      <c r="E163" s="5" t="str">
        <f t="shared" si="2"/>
        <v>BR-RJ</v>
      </c>
      <c r="F163" s="4">
        <v>4035.0</v>
      </c>
      <c r="G163" s="4">
        <v>2967.0</v>
      </c>
      <c r="H163" s="6">
        <v>45782.0</v>
      </c>
      <c r="I163" s="4" t="s">
        <v>30</v>
      </c>
      <c r="J163" s="4">
        <v>1.5680165E7</v>
      </c>
      <c r="K163" s="4" t="s">
        <v>325</v>
      </c>
      <c r="L163" s="4" t="s">
        <v>326</v>
      </c>
      <c r="M163" s="7">
        <v>45047.0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4">
        <v>2023.0</v>
      </c>
      <c r="B164" s="4">
        <v>5.0</v>
      </c>
      <c r="C164" s="5" t="s">
        <v>19</v>
      </c>
      <c r="D164" s="5" t="str">
        <f t="shared" si="1"/>
        <v>Minas Gerais</v>
      </c>
      <c r="E164" s="5" t="str">
        <f t="shared" si="2"/>
        <v>BR-MG</v>
      </c>
      <c r="F164" s="4">
        <v>3464.0</v>
      </c>
      <c r="G164" s="4">
        <v>5898.0</v>
      </c>
      <c r="H164" s="4" t="s">
        <v>147</v>
      </c>
      <c r="I164" s="4" t="s">
        <v>41</v>
      </c>
      <c r="J164" s="4">
        <v>3.8014662E7</v>
      </c>
      <c r="K164" s="4" t="s">
        <v>304</v>
      </c>
      <c r="L164" s="4" t="s">
        <v>327</v>
      </c>
      <c r="M164" s="7">
        <v>45047.0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4">
        <v>2023.0</v>
      </c>
      <c r="B165" s="4">
        <v>5.0</v>
      </c>
      <c r="C165" s="5" t="s">
        <v>23</v>
      </c>
      <c r="D165" s="5" t="str">
        <f t="shared" si="1"/>
        <v>Rio Grande do Sul</v>
      </c>
      <c r="E165" s="5" t="str">
        <f t="shared" si="2"/>
        <v>BR-RS</v>
      </c>
      <c r="F165" s="4">
        <v>4151.0</v>
      </c>
      <c r="G165" s="4">
        <v>4157.0</v>
      </c>
      <c r="H165" s="4" t="s">
        <v>81</v>
      </c>
      <c r="I165" s="4" t="s">
        <v>30</v>
      </c>
      <c r="J165" s="4">
        <v>3.8999936E7</v>
      </c>
      <c r="K165" s="4" t="s">
        <v>328</v>
      </c>
      <c r="L165" s="4" t="s">
        <v>329</v>
      </c>
      <c r="M165" s="7">
        <v>45047.0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4">
        <v>2023.0</v>
      </c>
      <c r="B166" s="4">
        <v>5.0</v>
      </c>
      <c r="C166" s="5" t="s">
        <v>26</v>
      </c>
      <c r="D166" s="5" t="str">
        <f t="shared" si="1"/>
        <v>Bahia</v>
      </c>
      <c r="E166" s="5" t="str">
        <f t="shared" si="2"/>
        <v>BR-BA</v>
      </c>
      <c r="F166" s="4">
        <v>2657.0</v>
      </c>
      <c r="G166" s="4">
        <v>1241.0</v>
      </c>
      <c r="H166" s="4" t="s">
        <v>81</v>
      </c>
      <c r="I166" s="4" t="s">
        <v>14</v>
      </c>
      <c r="J166" s="4">
        <v>1.5711796E7</v>
      </c>
      <c r="K166" s="4" t="s">
        <v>330</v>
      </c>
      <c r="L166" s="6">
        <v>45907.0</v>
      </c>
      <c r="M166" s="7">
        <v>45047.0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4">
        <v>2023.0</v>
      </c>
      <c r="B167" s="4">
        <v>5.0</v>
      </c>
      <c r="C167" s="5" t="s">
        <v>29</v>
      </c>
      <c r="D167" s="5" t="str">
        <f t="shared" si="1"/>
        <v>Pernambuco</v>
      </c>
      <c r="E167" s="5" t="str">
        <f t="shared" si="2"/>
        <v>BR-PE</v>
      </c>
      <c r="F167" s="4">
        <v>1797.0</v>
      </c>
      <c r="G167" s="4">
        <v>1901.0</v>
      </c>
      <c r="H167" s="6">
        <v>45780.0</v>
      </c>
      <c r="I167" s="4" t="s">
        <v>34</v>
      </c>
      <c r="J167" s="4">
        <v>1.7414732E7</v>
      </c>
      <c r="K167" s="4" t="s">
        <v>331</v>
      </c>
      <c r="L167" s="4" t="s">
        <v>332</v>
      </c>
      <c r="M167" s="7">
        <v>45047.0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4">
        <v>2023.0</v>
      </c>
      <c r="B168" s="4">
        <v>5.0</v>
      </c>
      <c r="C168" s="5" t="s">
        <v>33</v>
      </c>
      <c r="D168" s="5" t="str">
        <f t="shared" si="1"/>
        <v>Paraná</v>
      </c>
      <c r="E168" s="5" t="str">
        <f t="shared" si="2"/>
        <v>BR-PR</v>
      </c>
      <c r="F168" s="4">
        <v>2846.0</v>
      </c>
      <c r="G168" s="4">
        <v>2215.0</v>
      </c>
      <c r="H168" s="6">
        <v>45698.0</v>
      </c>
      <c r="I168" s="4" t="s">
        <v>30</v>
      </c>
      <c r="J168" s="4">
        <v>3.1937532E7</v>
      </c>
      <c r="K168" s="4" t="s">
        <v>333</v>
      </c>
      <c r="L168" s="4" t="s">
        <v>334</v>
      </c>
      <c r="M168" s="7">
        <v>45047.0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4">
        <v>2023.0</v>
      </c>
      <c r="B169" s="4">
        <v>5.0</v>
      </c>
      <c r="C169" s="5" t="s">
        <v>37</v>
      </c>
      <c r="D169" s="5" t="str">
        <f t="shared" si="1"/>
        <v>Santa Catarina</v>
      </c>
      <c r="E169" s="5" t="str">
        <f t="shared" si="2"/>
        <v>BR-SC</v>
      </c>
      <c r="F169" s="4">
        <v>2533.0</v>
      </c>
      <c r="G169" s="4">
        <v>2092.0</v>
      </c>
      <c r="H169" s="6">
        <v>45698.0</v>
      </c>
      <c r="I169" s="4" t="s">
        <v>14</v>
      </c>
      <c r="J169" s="4">
        <v>1.9260973E7</v>
      </c>
      <c r="K169" s="4" t="s">
        <v>335</v>
      </c>
      <c r="L169" s="4" t="s">
        <v>336</v>
      </c>
      <c r="M169" s="7">
        <v>45047.0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4">
        <v>2023.0</v>
      </c>
      <c r="B170" s="4">
        <v>5.0</v>
      </c>
      <c r="C170" s="5" t="s">
        <v>40</v>
      </c>
      <c r="D170" s="5" t="str">
        <f t="shared" si="1"/>
        <v>Distrito Federal</v>
      </c>
      <c r="E170" s="5" t="str">
        <f t="shared" si="2"/>
        <v>BR-DF</v>
      </c>
      <c r="F170" s="4">
        <v>1548.0</v>
      </c>
      <c r="G170" s="4">
        <v>3536.0</v>
      </c>
      <c r="H170" s="6">
        <v>45753.0</v>
      </c>
      <c r="I170" s="4" t="s">
        <v>41</v>
      </c>
      <c r="J170" s="4">
        <v>3.9597643E7</v>
      </c>
      <c r="K170" s="4" t="s">
        <v>337</v>
      </c>
      <c r="L170" s="4" t="s">
        <v>338</v>
      </c>
      <c r="M170" s="7">
        <v>45047.0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4">
        <v>2023.0</v>
      </c>
      <c r="B171" s="4">
        <v>5.0</v>
      </c>
      <c r="C171" s="5" t="s">
        <v>44</v>
      </c>
      <c r="D171" s="5" t="str">
        <f t="shared" si="1"/>
        <v>Goiás</v>
      </c>
      <c r="E171" s="5" t="str">
        <f t="shared" si="2"/>
        <v>BR-GO</v>
      </c>
      <c r="F171" s="4">
        <v>1008.0</v>
      </c>
      <c r="G171" s="4">
        <v>3131.0</v>
      </c>
      <c r="H171" s="6">
        <v>45694.0</v>
      </c>
      <c r="I171" s="4" t="s">
        <v>41</v>
      </c>
      <c r="J171" s="4">
        <v>3.2276905E7</v>
      </c>
      <c r="K171" s="4" t="s">
        <v>339</v>
      </c>
      <c r="L171" s="6">
        <v>45847.0</v>
      </c>
      <c r="M171" s="7">
        <v>45047.0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4">
        <v>2023.0</v>
      </c>
      <c r="B172" s="4">
        <v>6.0</v>
      </c>
      <c r="C172" s="5" t="s">
        <v>13</v>
      </c>
      <c r="D172" s="5" t="str">
        <f t="shared" si="1"/>
        <v>São Paulo</v>
      </c>
      <c r="E172" s="5" t="str">
        <f t="shared" si="2"/>
        <v>BR-SP</v>
      </c>
      <c r="F172" s="4">
        <v>4917.0</v>
      </c>
      <c r="G172" s="4">
        <v>4189.0</v>
      </c>
      <c r="H172" s="6">
        <v>45846.0</v>
      </c>
      <c r="I172" s="4" t="s">
        <v>41</v>
      </c>
      <c r="J172" s="4">
        <v>687755.0</v>
      </c>
      <c r="K172" s="4" t="s">
        <v>340</v>
      </c>
      <c r="L172" s="4" t="s">
        <v>341</v>
      </c>
      <c r="M172" s="7">
        <v>45078.0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4">
        <v>2023.0</v>
      </c>
      <c r="B173" s="4">
        <v>6.0</v>
      </c>
      <c r="C173" s="5" t="s">
        <v>17</v>
      </c>
      <c r="D173" s="5" t="str">
        <f t="shared" si="1"/>
        <v>Rio de Janeiro</v>
      </c>
      <c r="E173" s="5" t="str">
        <f t="shared" si="2"/>
        <v>BR-RJ</v>
      </c>
      <c r="F173" s="4">
        <v>2473.0</v>
      </c>
      <c r="G173" s="4">
        <v>2793.0</v>
      </c>
      <c r="H173" s="6">
        <v>45908.0</v>
      </c>
      <c r="I173" s="4" t="s">
        <v>41</v>
      </c>
      <c r="J173" s="4">
        <v>2.1662524E7</v>
      </c>
      <c r="K173" s="4" t="s">
        <v>342</v>
      </c>
      <c r="L173" s="4" t="s">
        <v>343</v>
      </c>
      <c r="M173" s="7">
        <v>45078.0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4">
        <v>2023.0</v>
      </c>
      <c r="B174" s="4">
        <v>6.0</v>
      </c>
      <c r="C174" s="5" t="s">
        <v>19</v>
      </c>
      <c r="D174" s="5" t="str">
        <f t="shared" si="1"/>
        <v>Minas Gerais</v>
      </c>
      <c r="E174" s="5" t="str">
        <f t="shared" si="2"/>
        <v>BR-MG</v>
      </c>
      <c r="F174" s="4">
        <v>2991.0</v>
      </c>
      <c r="G174" s="4">
        <v>1277.0</v>
      </c>
      <c r="H174" s="6">
        <v>45908.0</v>
      </c>
      <c r="I174" s="4" t="s">
        <v>14</v>
      </c>
      <c r="J174" s="4">
        <v>1.5561489E7</v>
      </c>
      <c r="K174" s="4" t="s">
        <v>344</v>
      </c>
      <c r="L174" s="4" t="s">
        <v>345</v>
      </c>
      <c r="M174" s="7">
        <v>45078.0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4">
        <v>2023.0</v>
      </c>
      <c r="B175" s="4">
        <v>6.0</v>
      </c>
      <c r="C175" s="5" t="s">
        <v>23</v>
      </c>
      <c r="D175" s="5" t="str">
        <f t="shared" si="1"/>
        <v>Rio Grande do Sul</v>
      </c>
      <c r="E175" s="5" t="str">
        <f t="shared" si="2"/>
        <v>BR-RS</v>
      </c>
      <c r="F175" s="4">
        <v>2286.0</v>
      </c>
      <c r="G175" s="4">
        <v>5161.0</v>
      </c>
      <c r="H175" s="6">
        <v>45785.0</v>
      </c>
      <c r="I175" s="4" t="s">
        <v>14</v>
      </c>
      <c r="J175" s="4">
        <v>2.4075777E7</v>
      </c>
      <c r="K175" s="4" t="s">
        <v>346</v>
      </c>
      <c r="L175" s="4" t="s">
        <v>347</v>
      </c>
      <c r="M175" s="7">
        <v>45078.0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4">
        <v>2023.0</v>
      </c>
      <c r="B176" s="4">
        <v>6.0</v>
      </c>
      <c r="C176" s="5" t="s">
        <v>26</v>
      </c>
      <c r="D176" s="5" t="str">
        <f t="shared" si="1"/>
        <v>Bahia</v>
      </c>
      <c r="E176" s="5" t="str">
        <f t="shared" si="2"/>
        <v>BR-BA</v>
      </c>
      <c r="F176" s="4">
        <v>1255.0</v>
      </c>
      <c r="G176" s="4">
        <v>1729.0</v>
      </c>
      <c r="H176" s="6">
        <v>45756.0</v>
      </c>
      <c r="I176" s="4" t="s">
        <v>34</v>
      </c>
      <c r="J176" s="4">
        <v>3.3878045E7</v>
      </c>
      <c r="K176" s="4" t="s">
        <v>348</v>
      </c>
      <c r="L176" s="6">
        <v>45662.0</v>
      </c>
      <c r="M176" s="7">
        <v>45078.0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4">
        <v>2023.0</v>
      </c>
      <c r="B177" s="4">
        <v>6.0</v>
      </c>
      <c r="C177" s="5" t="s">
        <v>29</v>
      </c>
      <c r="D177" s="5" t="str">
        <f t="shared" si="1"/>
        <v>Pernambuco</v>
      </c>
      <c r="E177" s="5" t="str">
        <f t="shared" si="2"/>
        <v>BR-PE</v>
      </c>
      <c r="F177" s="4">
        <v>2844.0</v>
      </c>
      <c r="G177" s="4">
        <v>1633.0</v>
      </c>
      <c r="H177" s="6">
        <v>45723.0</v>
      </c>
      <c r="I177" s="4" t="s">
        <v>30</v>
      </c>
      <c r="J177" s="4">
        <v>3.1348321E7</v>
      </c>
      <c r="K177" s="4" t="s">
        <v>349</v>
      </c>
      <c r="L177" s="4" t="s">
        <v>350</v>
      </c>
      <c r="M177" s="7">
        <v>45078.0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4">
        <v>2023.0</v>
      </c>
      <c r="B178" s="4">
        <v>6.0</v>
      </c>
      <c r="C178" s="5" t="s">
        <v>33</v>
      </c>
      <c r="D178" s="5" t="str">
        <f t="shared" si="1"/>
        <v>Paraná</v>
      </c>
      <c r="E178" s="5" t="str">
        <f t="shared" si="2"/>
        <v>BR-PR</v>
      </c>
      <c r="F178" s="4">
        <v>4530.0</v>
      </c>
      <c r="G178" s="4">
        <v>1234.0</v>
      </c>
      <c r="H178" s="6">
        <v>45844.0</v>
      </c>
      <c r="I178" s="4" t="s">
        <v>41</v>
      </c>
      <c r="J178" s="4">
        <v>2.3330499E7</v>
      </c>
      <c r="K178" s="4" t="s">
        <v>351</v>
      </c>
      <c r="L178" s="4" t="s">
        <v>352</v>
      </c>
      <c r="M178" s="7">
        <v>45078.0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4">
        <v>2023.0</v>
      </c>
      <c r="B179" s="4">
        <v>6.0</v>
      </c>
      <c r="C179" s="5" t="s">
        <v>37</v>
      </c>
      <c r="D179" s="5" t="str">
        <f t="shared" si="1"/>
        <v>Santa Catarina</v>
      </c>
      <c r="E179" s="5" t="str">
        <f t="shared" si="2"/>
        <v>BR-SC</v>
      </c>
      <c r="F179" s="4">
        <v>2748.0</v>
      </c>
      <c r="G179" s="4">
        <v>2582.0</v>
      </c>
      <c r="H179" s="6">
        <v>45660.0</v>
      </c>
      <c r="I179" s="4" t="s">
        <v>14</v>
      </c>
      <c r="J179" s="4">
        <v>1.8145369E7</v>
      </c>
      <c r="K179" s="4" t="s">
        <v>353</v>
      </c>
      <c r="L179" s="4" t="s">
        <v>354</v>
      </c>
      <c r="M179" s="7">
        <v>45078.0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4">
        <v>2023.0</v>
      </c>
      <c r="B180" s="4">
        <v>6.0</v>
      </c>
      <c r="C180" s="5" t="s">
        <v>40</v>
      </c>
      <c r="D180" s="5" t="str">
        <f t="shared" si="1"/>
        <v>Distrito Federal</v>
      </c>
      <c r="E180" s="5" t="str">
        <f t="shared" si="2"/>
        <v>BR-DF</v>
      </c>
      <c r="F180" s="4">
        <v>3944.0</v>
      </c>
      <c r="G180" s="4">
        <v>3978.0</v>
      </c>
      <c r="H180" s="6">
        <v>45698.0</v>
      </c>
      <c r="I180" s="4" t="s">
        <v>41</v>
      </c>
      <c r="J180" s="4">
        <v>1.6796786E7</v>
      </c>
      <c r="K180" s="4" t="s">
        <v>355</v>
      </c>
      <c r="L180" s="4" t="s">
        <v>356</v>
      </c>
      <c r="M180" s="7">
        <v>45078.0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4">
        <v>2023.0</v>
      </c>
      <c r="B181" s="4">
        <v>6.0</v>
      </c>
      <c r="C181" s="5" t="s">
        <v>44</v>
      </c>
      <c r="D181" s="5" t="str">
        <f t="shared" si="1"/>
        <v>Goiás</v>
      </c>
      <c r="E181" s="5" t="str">
        <f t="shared" si="2"/>
        <v>BR-GO</v>
      </c>
      <c r="F181" s="4">
        <v>3177.0</v>
      </c>
      <c r="G181" s="4">
        <v>4508.0</v>
      </c>
      <c r="H181" s="6">
        <v>45661.0</v>
      </c>
      <c r="I181" s="4" t="s">
        <v>14</v>
      </c>
      <c r="J181" s="4">
        <v>2.9673393E7</v>
      </c>
      <c r="K181" s="4" t="s">
        <v>357</v>
      </c>
      <c r="L181" s="4" t="s">
        <v>358</v>
      </c>
      <c r="M181" s="7">
        <v>45078.0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4">
        <v>2023.0</v>
      </c>
      <c r="B182" s="4">
        <v>7.0</v>
      </c>
      <c r="C182" s="5" t="s">
        <v>13</v>
      </c>
      <c r="D182" s="5" t="str">
        <f t="shared" si="1"/>
        <v>São Paulo</v>
      </c>
      <c r="E182" s="5" t="str">
        <f t="shared" si="2"/>
        <v>BR-SP</v>
      </c>
      <c r="F182" s="4">
        <v>3789.0</v>
      </c>
      <c r="G182" s="4">
        <v>3731.0</v>
      </c>
      <c r="H182" s="6">
        <v>45905.0</v>
      </c>
      <c r="I182" s="4" t="s">
        <v>20</v>
      </c>
      <c r="J182" s="4">
        <v>3.9336501E7</v>
      </c>
      <c r="K182" s="4" t="s">
        <v>359</v>
      </c>
      <c r="L182" s="4" t="s">
        <v>360</v>
      </c>
      <c r="M182" s="7">
        <v>45108.0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4">
        <v>2023.0</v>
      </c>
      <c r="B183" s="4">
        <v>7.0</v>
      </c>
      <c r="C183" s="5" t="s">
        <v>17</v>
      </c>
      <c r="D183" s="5" t="str">
        <f t="shared" si="1"/>
        <v>Rio de Janeiro</v>
      </c>
      <c r="E183" s="5" t="str">
        <f t="shared" si="2"/>
        <v>BR-RJ</v>
      </c>
      <c r="F183" s="4">
        <v>1113.0</v>
      </c>
      <c r="G183" s="4">
        <v>4415.0</v>
      </c>
      <c r="H183" s="6">
        <v>45751.0</v>
      </c>
      <c r="I183" s="4" t="s">
        <v>30</v>
      </c>
      <c r="J183" s="4">
        <v>2.5637438E7</v>
      </c>
      <c r="K183" s="4" t="s">
        <v>361</v>
      </c>
      <c r="L183" s="4" t="s">
        <v>362</v>
      </c>
      <c r="M183" s="7">
        <v>45108.0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4">
        <v>2023.0</v>
      </c>
      <c r="B184" s="4">
        <v>7.0</v>
      </c>
      <c r="C184" s="5" t="s">
        <v>19</v>
      </c>
      <c r="D184" s="5" t="str">
        <f t="shared" si="1"/>
        <v>Minas Gerais</v>
      </c>
      <c r="E184" s="5" t="str">
        <f t="shared" si="2"/>
        <v>BR-MG</v>
      </c>
      <c r="F184" s="4">
        <v>3741.0</v>
      </c>
      <c r="G184" s="4">
        <v>5850.0</v>
      </c>
      <c r="H184" s="6">
        <v>45908.0</v>
      </c>
      <c r="I184" s="4" t="s">
        <v>20</v>
      </c>
      <c r="J184" s="4">
        <v>3.6055103E7</v>
      </c>
      <c r="K184" s="4" t="s">
        <v>127</v>
      </c>
      <c r="L184" s="4" t="s">
        <v>363</v>
      </c>
      <c r="M184" s="7">
        <v>45108.0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4">
        <v>2023.0</v>
      </c>
      <c r="B185" s="4">
        <v>7.0</v>
      </c>
      <c r="C185" s="5" t="s">
        <v>23</v>
      </c>
      <c r="D185" s="5" t="str">
        <f t="shared" si="1"/>
        <v>Rio Grande do Sul</v>
      </c>
      <c r="E185" s="5" t="str">
        <f t="shared" si="2"/>
        <v>BR-RS</v>
      </c>
      <c r="F185" s="4">
        <v>1774.0</v>
      </c>
      <c r="G185" s="4">
        <v>2811.0</v>
      </c>
      <c r="H185" s="6">
        <v>45697.0</v>
      </c>
      <c r="I185" s="4" t="s">
        <v>20</v>
      </c>
      <c r="J185" s="4">
        <v>3.530187E7</v>
      </c>
      <c r="K185" s="4" t="s">
        <v>364</v>
      </c>
      <c r="L185" s="4" t="s">
        <v>365</v>
      </c>
      <c r="M185" s="7">
        <v>45108.0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4">
        <v>2023.0</v>
      </c>
      <c r="B186" s="4">
        <v>7.0</v>
      </c>
      <c r="C186" s="5" t="s">
        <v>26</v>
      </c>
      <c r="D186" s="5" t="str">
        <f t="shared" si="1"/>
        <v>Bahia</v>
      </c>
      <c r="E186" s="5" t="str">
        <f t="shared" si="2"/>
        <v>BR-BA</v>
      </c>
      <c r="F186" s="4">
        <v>657.0</v>
      </c>
      <c r="G186" s="4">
        <v>1060.0</v>
      </c>
      <c r="H186" s="6">
        <v>45909.0</v>
      </c>
      <c r="I186" s="4" t="s">
        <v>14</v>
      </c>
      <c r="J186" s="4">
        <v>1.24261E7</v>
      </c>
      <c r="K186" s="4" t="s">
        <v>366</v>
      </c>
      <c r="L186" s="4" t="s">
        <v>367</v>
      </c>
      <c r="M186" s="7">
        <v>45108.0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4">
        <v>2023.0</v>
      </c>
      <c r="B187" s="4">
        <v>7.0</v>
      </c>
      <c r="C187" s="5" t="s">
        <v>29</v>
      </c>
      <c r="D187" s="5" t="str">
        <f t="shared" si="1"/>
        <v>Pernambuco</v>
      </c>
      <c r="E187" s="5" t="str">
        <f t="shared" si="2"/>
        <v>BR-PE</v>
      </c>
      <c r="F187" s="4">
        <v>1398.0</v>
      </c>
      <c r="G187" s="4">
        <v>1901.0</v>
      </c>
      <c r="H187" s="6">
        <v>45818.0</v>
      </c>
      <c r="I187" s="4" t="s">
        <v>14</v>
      </c>
      <c r="J187" s="4">
        <v>3.6860721E7</v>
      </c>
      <c r="K187" s="4" t="s">
        <v>368</v>
      </c>
      <c r="L187" s="4" t="s">
        <v>369</v>
      </c>
      <c r="M187" s="7">
        <v>45108.0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4">
        <v>2023.0</v>
      </c>
      <c r="B188" s="4">
        <v>7.0</v>
      </c>
      <c r="C188" s="5" t="s">
        <v>33</v>
      </c>
      <c r="D188" s="5" t="str">
        <f t="shared" si="1"/>
        <v>Paraná</v>
      </c>
      <c r="E188" s="5" t="str">
        <f t="shared" si="2"/>
        <v>BR-PR</v>
      </c>
      <c r="F188" s="4">
        <v>2950.0</v>
      </c>
      <c r="G188" s="4">
        <v>3486.0</v>
      </c>
      <c r="H188" s="6">
        <v>45903.0</v>
      </c>
      <c r="I188" s="4" t="s">
        <v>30</v>
      </c>
      <c r="J188" s="4">
        <v>3.0259041E7</v>
      </c>
      <c r="K188" s="4" t="s">
        <v>370</v>
      </c>
      <c r="L188" s="4" t="s">
        <v>371</v>
      </c>
      <c r="M188" s="7">
        <v>45108.0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4">
        <v>2023.0</v>
      </c>
      <c r="B189" s="4">
        <v>7.0</v>
      </c>
      <c r="C189" s="5" t="s">
        <v>37</v>
      </c>
      <c r="D189" s="5" t="str">
        <f t="shared" si="1"/>
        <v>Santa Catarina</v>
      </c>
      <c r="E189" s="5" t="str">
        <f t="shared" si="2"/>
        <v>BR-SC</v>
      </c>
      <c r="F189" s="4">
        <v>3907.0</v>
      </c>
      <c r="G189" s="4">
        <v>2555.0</v>
      </c>
      <c r="H189" s="6">
        <v>45905.0</v>
      </c>
      <c r="I189" s="4" t="s">
        <v>20</v>
      </c>
      <c r="J189" s="4">
        <v>3.3787891E7</v>
      </c>
      <c r="K189" s="4" t="s">
        <v>372</v>
      </c>
      <c r="L189" s="4" t="s">
        <v>373</v>
      </c>
      <c r="M189" s="7">
        <v>45108.0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4">
        <v>2023.0</v>
      </c>
      <c r="B190" s="4">
        <v>7.0</v>
      </c>
      <c r="C190" s="5" t="s">
        <v>40</v>
      </c>
      <c r="D190" s="5" t="str">
        <f t="shared" si="1"/>
        <v>Distrito Federal</v>
      </c>
      <c r="E190" s="5" t="str">
        <f t="shared" si="2"/>
        <v>BR-DF</v>
      </c>
      <c r="F190" s="4">
        <v>2228.0</v>
      </c>
      <c r="G190" s="4">
        <v>3071.0</v>
      </c>
      <c r="H190" s="6">
        <v>45843.0</v>
      </c>
      <c r="I190" s="4" t="s">
        <v>30</v>
      </c>
      <c r="J190" s="4">
        <v>3.5242233E7</v>
      </c>
      <c r="K190" s="4" t="s">
        <v>374</v>
      </c>
      <c r="L190" s="4" t="s">
        <v>375</v>
      </c>
      <c r="M190" s="7">
        <v>45108.0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4">
        <v>2023.0</v>
      </c>
      <c r="B191" s="4">
        <v>7.0</v>
      </c>
      <c r="C191" s="5" t="s">
        <v>44</v>
      </c>
      <c r="D191" s="5" t="str">
        <f t="shared" si="1"/>
        <v>Goiás</v>
      </c>
      <c r="E191" s="5" t="str">
        <f t="shared" si="2"/>
        <v>BR-GO</v>
      </c>
      <c r="F191" s="4">
        <v>3937.0</v>
      </c>
      <c r="G191" s="4">
        <v>6000.0</v>
      </c>
      <c r="H191" s="6">
        <v>45698.0</v>
      </c>
      <c r="I191" s="4" t="s">
        <v>34</v>
      </c>
      <c r="J191" s="4">
        <v>2.0237011E7</v>
      </c>
      <c r="K191" s="4" t="s">
        <v>376</v>
      </c>
      <c r="L191" s="4" t="s">
        <v>377</v>
      </c>
      <c r="M191" s="7">
        <v>45108.0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4">
        <v>2023.0</v>
      </c>
      <c r="B192" s="4">
        <v>8.0</v>
      </c>
      <c r="C192" s="5" t="s">
        <v>13</v>
      </c>
      <c r="D192" s="5" t="str">
        <f t="shared" si="1"/>
        <v>São Paulo</v>
      </c>
      <c r="E192" s="5" t="str">
        <f t="shared" si="2"/>
        <v>BR-SP</v>
      </c>
      <c r="F192" s="4">
        <v>2486.0</v>
      </c>
      <c r="G192" s="4">
        <v>2834.0</v>
      </c>
      <c r="H192" s="6">
        <v>45904.0</v>
      </c>
      <c r="I192" s="4" t="s">
        <v>41</v>
      </c>
      <c r="J192" s="4">
        <v>2.5796588E7</v>
      </c>
      <c r="K192" s="4" t="s">
        <v>378</v>
      </c>
      <c r="L192" s="4" t="s">
        <v>379</v>
      </c>
      <c r="M192" s="7">
        <v>45139.0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4">
        <v>2023.0</v>
      </c>
      <c r="B193" s="4">
        <v>8.0</v>
      </c>
      <c r="C193" s="5" t="s">
        <v>17</v>
      </c>
      <c r="D193" s="5" t="str">
        <f t="shared" si="1"/>
        <v>Rio de Janeiro</v>
      </c>
      <c r="E193" s="5" t="str">
        <f t="shared" si="2"/>
        <v>BR-RJ</v>
      </c>
      <c r="F193" s="4">
        <v>4946.0</v>
      </c>
      <c r="G193" s="4">
        <v>1117.0</v>
      </c>
      <c r="H193" s="4" t="s">
        <v>39</v>
      </c>
      <c r="I193" s="4" t="s">
        <v>34</v>
      </c>
      <c r="J193" s="4">
        <v>1.1705805E7</v>
      </c>
      <c r="K193" s="4" t="s">
        <v>380</v>
      </c>
      <c r="L193" s="4" t="s">
        <v>381</v>
      </c>
      <c r="M193" s="7">
        <v>45139.0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4">
        <v>2023.0</v>
      </c>
      <c r="B194" s="4">
        <v>8.0</v>
      </c>
      <c r="C194" s="5" t="s">
        <v>19</v>
      </c>
      <c r="D194" s="5" t="str">
        <f t="shared" si="1"/>
        <v>Minas Gerais</v>
      </c>
      <c r="E194" s="5" t="str">
        <f t="shared" si="2"/>
        <v>BR-MG</v>
      </c>
      <c r="F194" s="4">
        <v>4145.0</v>
      </c>
      <c r="G194" s="4">
        <v>1969.0</v>
      </c>
      <c r="H194" s="6">
        <v>45692.0</v>
      </c>
      <c r="I194" s="4" t="s">
        <v>34</v>
      </c>
      <c r="J194" s="4">
        <v>1.3211815E7</v>
      </c>
      <c r="K194" s="4" t="s">
        <v>382</v>
      </c>
      <c r="L194" s="6">
        <v>45914.0</v>
      </c>
      <c r="M194" s="7">
        <v>45139.0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4">
        <v>2023.0</v>
      </c>
      <c r="B195" s="4">
        <v>8.0</v>
      </c>
      <c r="C195" s="5" t="s">
        <v>23</v>
      </c>
      <c r="D195" s="5" t="str">
        <f t="shared" si="1"/>
        <v>Rio Grande do Sul</v>
      </c>
      <c r="E195" s="5" t="str">
        <f t="shared" si="2"/>
        <v>BR-RS</v>
      </c>
      <c r="F195" s="4">
        <v>4131.0</v>
      </c>
      <c r="G195" s="4">
        <v>4320.0</v>
      </c>
      <c r="H195" s="6">
        <v>45783.0</v>
      </c>
      <c r="I195" s="4" t="s">
        <v>41</v>
      </c>
      <c r="J195" s="4">
        <v>2557329.0</v>
      </c>
      <c r="K195" s="4" t="s">
        <v>383</v>
      </c>
      <c r="L195" s="4" t="s">
        <v>384</v>
      </c>
      <c r="M195" s="7">
        <v>45139.0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4">
        <v>2023.0</v>
      </c>
      <c r="B196" s="4">
        <v>8.0</v>
      </c>
      <c r="C196" s="5" t="s">
        <v>26</v>
      </c>
      <c r="D196" s="5" t="str">
        <f t="shared" si="1"/>
        <v>Bahia</v>
      </c>
      <c r="E196" s="5" t="str">
        <f t="shared" si="2"/>
        <v>BR-BA</v>
      </c>
      <c r="F196" s="4">
        <v>3125.0</v>
      </c>
      <c r="G196" s="4">
        <v>5356.0</v>
      </c>
      <c r="H196" s="6">
        <v>45812.0</v>
      </c>
      <c r="I196" s="4" t="s">
        <v>20</v>
      </c>
      <c r="J196" s="4">
        <v>1.6671109E7</v>
      </c>
      <c r="K196" s="4" t="s">
        <v>385</v>
      </c>
      <c r="L196" s="4" t="s">
        <v>386</v>
      </c>
      <c r="M196" s="7">
        <v>45139.0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4">
        <v>2023.0</v>
      </c>
      <c r="B197" s="4">
        <v>8.0</v>
      </c>
      <c r="C197" s="5" t="s">
        <v>29</v>
      </c>
      <c r="D197" s="5" t="str">
        <f t="shared" si="1"/>
        <v>Pernambuco</v>
      </c>
      <c r="E197" s="5" t="str">
        <f t="shared" si="2"/>
        <v>BR-PE</v>
      </c>
      <c r="F197" s="4">
        <v>1428.0</v>
      </c>
      <c r="G197" s="4">
        <v>5652.0</v>
      </c>
      <c r="H197" s="6">
        <v>45818.0</v>
      </c>
      <c r="I197" s="4" t="s">
        <v>41</v>
      </c>
      <c r="J197" s="4">
        <v>1.3695892E7</v>
      </c>
      <c r="K197" s="4" t="s">
        <v>387</v>
      </c>
      <c r="L197" s="4" t="s">
        <v>388</v>
      </c>
      <c r="M197" s="7">
        <v>45139.0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4">
        <v>2023.0</v>
      </c>
      <c r="B198" s="4">
        <v>8.0</v>
      </c>
      <c r="C198" s="5" t="s">
        <v>33</v>
      </c>
      <c r="D198" s="5" t="str">
        <f t="shared" si="1"/>
        <v>Paraná</v>
      </c>
      <c r="E198" s="5" t="str">
        <f t="shared" si="2"/>
        <v>BR-PR</v>
      </c>
      <c r="F198" s="4">
        <v>2099.0</v>
      </c>
      <c r="G198" s="4">
        <v>2258.0</v>
      </c>
      <c r="H198" s="4" t="s">
        <v>81</v>
      </c>
      <c r="I198" s="4" t="s">
        <v>14</v>
      </c>
      <c r="J198" s="4">
        <v>1.3005022E7</v>
      </c>
      <c r="K198" s="4" t="s">
        <v>389</v>
      </c>
      <c r="L198" s="4" t="s">
        <v>390</v>
      </c>
      <c r="M198" s="7">
        <v>45139.0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4">
        <v>2023.0</v>
      </c>
      <c r="B199" s="4">
        <v>8.0</v>
      </c>
      <c r="C199" s="5" t="s">
        <v>37</v>
      </c>
      <c r="D199" s="5" t="str">
        <f t="shared" si="1"/>
        <v>Santa Catarina</v>
      </c>
      <c r="E199" s="5" t="str">
        <f t="shared" si="2"/>
        <v>BR-SC</v>
      </c>
      <c r="F199" s="4">
        <v>805.0</v>
      </c>
      <c r="G199" s="4">
        <v>2383.0</v>
      </c>
      <c r="H199" s="6">
        <v>45848.0</v>
      </c>
      <c r="I199" s="4" t="s">
        <v>34</v>
      </c>
      <c r="J199" s="4">
        <v>2.5037888E7</v>
      </c>
      <c r="K199" s="4" t="s">
        <v>391</v>
      </c>
      <c r="L199" s="4" t="s">
        <v>392</v>
      </c>
      <c r="M199" s="7">
        <v>45139.0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4">
        <v>2023.0</v>
      </c>
      <c r="B200" s="4">
        <v>8.0</v>
      </c>
      <c r="C200" s="5" t="s">
        <v>40</v>
      </c>
      <c r="D200" s="5" t="str">
        <f t="shared" si="1"/>
        <v>Distrito Federal</v>
      </c>
      <c r="E200" s="5" t="str">
        <f t="shared" si="2"/>
        <v>BR-DF</v>
      </c>
      <c r="F200" s="4">
        <v>1616.0</v>
      </c>
      <c r="G200" s="4">
        <v>1535.0</v>
      </c>
      <c r="H200" s="6">
        <v>45663.0</v>
      </c>
      <c r="I200" s="4" t="s">
        <v>41</v>
      </c>
      <c r="J200" s="4">
        <v>1089525.0</v>
      </c>
      <c r="K200" s="4" t="s">
        <v>393</v>
      </c>
      <c r="L200" s="4" t="s">
        <v>394</v>
      </c>
      <c r="M200" s="7">
        <v>45139.0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4">
        <v>2023.0</v>
      </c>
      <c r="B201" s="4">
        <v>8.0</v>
      </c>
      <c r="C201" s="5" t="s">
        <v>44</v>
      </c>
      <c r="D201" s="5" t="str">
        <f t="shared" si="1"/>
        <v>Goiás</v>
      </c>
      <c r="E201" s="5" t="str">
        <f t="shared" si="2"/>
        <v>BR-GO</v>
      </c>
      <c r="F201" s="4">
        <v>2130.0</v>
      </c>
      <c r="G201" s="4">
        <v>1333.0</v>
      </c>
      <c r="H201" s="6">
        <v>45911.0</v>
      </c>
      <c r="I201" s="4" t="s">
        <v>34</v>
      </c>
      <c r="J201" s="4">
        <v>3.3531797E7</v>
      </c>
      <c r="K201" s="4" t="s">
        <v>395</v>
      </c>
      <c r="L201" s="4" t="s">
        <v>396</v>
      </c>
      <c r="M201" s="7">
        <v>45139.0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4">
        <v>2023.0</v>
      </c>
      <c r="B202" s="4">
        <v>9.0</v>
      </c>
      <c r="C202" s="5" t="s">
        <v>13</v>
      </c>
      <c r="D202" s="5" t="str">
        <f t="shared" si="1"/>
        <v>São Paulo</v>
      </c>
      <c r="E202" s="5" t="str">
        <f t="shared" si="2"/>
        <v>BR-SP</v>
      </c>
      <c r="F202" s="4">
        <v>2682.0</v>
      </c>
      <c r="G202" s="4">
        <v>4930.0</v>
      </c>
      <c r="H202" s="6">
        <v>45812.0</v>
      </c>
      <c r="I202" s="4" t="s">
        <v>20</v>
      </c>
      <c r="J202" s="4">
        <v>2.2746701E7</v>
      </c>
      <c r="K202" s="4" t="s">
        <v>397</v>
      </c>
      <c r="L202" s="4" t="s">
        <v>398</v>
      </c>
      <c r="M202" s="7">
        <v>45170.0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4">
        <v>2023.0</v>
      </c>
      <c r="B203" s="4">
        <v>9.0</v>
      </c>
      <c r="C203" s="5" t="s">
        <v>17</v>
      </c>
      <c r="D203" s="5" t="str">
        <f t="shared" si="1"/>
        <v>Rio de Janeiro</v>
      </c>
      <c r="E203" s="5" t="str">
        <f t="shared" si="2"/>
        <v>BR-RJ</v>
      </c>
      <c r="F203" s="4">
        <v>2194.0</v>
      </c>
      <c r="G203" s="4">
        <v>3971.0</v>
      </c>
      <c r="H203" s="6">
        <v>45694.0</v>
      </c>
      <c r="I203" s="4" t="s">
        <v>34</v>
      </c>
      <c r="J203" s="4">
        <v>1.8599251E7</v>
      </c>
      <c r="K203" s="4" t="s">
        <v>399</v>
      </c>
      <c r="L203" s="4" t="s">
        <v>400</v>
      </c>
      <c r="M203" s="7">
        <v>45170.0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4">
        <v>2023.0</v>
      </c>
      <c r="B204" s="4">
        <v>9.0</v>
      </c>
      <c r="C204" s="5" t="s">
        <v>19</v>
      </c>
      <c r="D204" s="5" t="str">
        <f t="shared" si="1"/>
        <v>Minas Gerais</v>
      </c>
      <c r="E204" s="5" t="str">
        <f t="shared" si="2"/>
        <v>BR-MG</v>
      </c>
      <c r="F204" s="4">
        <v>4908.0</v>
      </c>
      <c r="G204" s="4">
        <v>1150.0</v>
      </c>
      <c r="H204" s="6">
        <v>45819.0</v>
      </c>
      <c r="I204" s="4" t="s">
        <v>30</v>
      </c>
      <c r="J204" s="4">
        <v>4124557.0</v>
      </c>
      <c r="K204" s="4" t="s">
        <v>401</v>
      </c>
      <c r="L204" s="4" t="s">
        <v>402</v>
      </c>
      <c r="M204" s="7">
        <v>45170.0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4">
        <v>2023.0</v>
      </c>
      <c r="B205" s="4">
        <v>9.0</v>
      </c>
      <c r="C205" s="5" t="s">
        <v>23</v>
      </c>
      <c r="D205" s="5" t="str">
        <f t="shared" si="1"/>
        <v>Rio Grande do Sul</v>
      </c>
      <c r="E205" s="5" t="str">
        <f t="shared" si="2"/>
        <v>BR-RS</v>
      </c>
      <c r="F205" s="4">
        <v>3219.0</v>
      </c>
      <c r="G205" s="4">
        <v>3313.0</v>
      </c>
      <c r="H205" s="6">
        <v>45811.0</v>
      </c>
      <c r="I205" s="4" t="s">
        <v>30</v>
      </c>
      <c r="J205" s="4">
        <v>1.562052E7</v>
      </c>
      <c r="K205" s="4" t="s">
        <v>403</v>
      </c>
      <c r="L205" s="4" t="s">
        <v>83</v>
      </c>
      <c r="M205" s="7">
        <v>45170.0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4">
        <v>2023.0</v>
      </c>
      <c r="B206" s="4">
        <v>9.0</v>
      </c>
      <c r="C206" s="5" t="s">
        <v>26</v>
      </c>
      <c r="D206" s="5" t="str">
        <f t="shared" si="1"/>
        <v>Bahia</v>
      </c>
      <c r="E206" s="5" t="str">
        <f t="shared" si="2"/>
        <v>BR-BA</v>
      </c>
      <c r="F206" s="4">
        <v>1323.0</v>
      </c>
      <c r="G206" s="4">
        <v>2754.0</v>
      </c>
      <c r="H206" s="6">
        <v>45813.0</v>
      </c>
      <c r="I206" s="4" t="s">
        <v>20</v>
      </c>
      <c r="J206" s="4">
        <v>1.262084E7</v>
      </c>
      <c r="K206" s="4" t="s">
        <v>404</v>
      </c>
      <c r="L206" s="4" t="s">
        <v>405</v>
      </c>
      <c r="M206" s="7">
        <v>45170.0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4">
        <v>2023.0</v>
      </c>
      <c r="B207" s="4">
        <v>9.0</v>
      </c>
      <c r="C207" s="5" t="s">
        <v>29</v>
      </c>
      <c r="D207" s="5" t="str">
        <f t="shared" si="1"/>
        <v>Pernambuco</v>
      </c>
      <c r="E207" s="5" t="str">
        <f t="shared" si="2"/>
        <v>BR-PE</v>
      </c>
      <c r="F207" s="4">
        <v>2283.0</v>
      </c>
      <c r="G207" s="4">
        <v>1288.0</v>
      </c>
      <c r="H207" s="6">
        <v>45908.0</v>
      </c>
      <c r="I207" s="4" t="s">
        <v>34</v>
      </c>
      <c r="J207" s="4">
        <v>1.4411524E7</v>
      </c>
      <c r="K207" s="4" t="s">
        <v>406</v>
      </c>
      <c r="L207" s="4" t="s">
        <v>407</v>
      </c>
      <c r="M207" s="7">
        <v>45170.0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4">
        <v>2023.0</v>
      </c>
      <c r="B208" s="4">
        <v>9.0</v>
      </c>
      <c r="C208" s="5" t="s">
        <v>33</v>
      </c>
      <c r="D208" s="5" t="str">
        <f t="shared" si="1"/>
        <v>Paraná</v>
      </c>
      <c r="E208" s="5" t="str">
        <f t="shared" si="2"/>
        <v>BR-PR</v>
      </c>
      <c r="F208" s="4">
        <v>620.0</v>
      </c>
      <c r="G208" s="4">
        <v>3575.0</v>
      </c>
      <c r="H208" s="4" t="s">
        <v>47</v>
      </c>
      <c r="I208" s="4" t="s">
        <v>20</v>
      </c>
      <c r="J208" s="4">
        <v>1.6455852E7</v>
      </c>
      <c r="K208" s="4" t="s">
        <v>408</v>
      </c>
      <c r="L208" s="4" t="s">
        <v>409</v>
      </c>
      <c r="M208" s="7">
        <v>45170.0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4">
        <v>2023.0</v>
      </c>
      <c r="B209" s="4">
        <v>9.0</v>
      </c>
      <c r="C209" s="5" t="s">
        <v>37</v>
      </c>
      <c r="D209" s="5" t="str">
        <f t="shared" si="1"/>
        <v>Santa Catarina</v>
      </c>
      <c r="E209" s="5" t="str">
        <f t="shared" si="2"/>
        <v>BR-SC</v>
      </c>
      <c r="F209" s="4">
        <v>2860.0</v>
      </c>
      <c r="G209" s="4">
        <v>4022.0</v>
      </c>
      <c r="H209" s="6">
        <v>45815.0</v>
      </c>
      <c r="I209" s="4" t="s">
        <v>14</v>
      </c>
      <c r="J209" s="4">
        <v>2.9712323E7</v>
      </c>
      <c r="K209" s="4" t="s">
        <v>410</v>
      </c>
      <c r="L209" s="4" t="s">
        <v>411</v>
      </c>
      <c r="M209" s="7">
        <v>45170.0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4">
        <v>2023.0</v>
      </c>
      <c r="B210" s="4">
        <v>9.0</v>
      </c>
      <c r="C210" s="5" t="s">
        <v>40</v>
      </c>
      <c r="D210" s="5" t="str">
        <f t="shared" si="1"/>
        <v>Distrito Federal</v>
      </c>
      <c r="E210" s="5" t="str">
        <f t="shared" si="2"/>
        <v>BR-DF</v>
      </c>
      <c r="F210" s="4">
        <v>1871.0</v>
      </c>
      <c r="G210" s="4">
        <v>4873.0</v>
      </c>
      <c r="H210" s="6">
        <v>45841.0</v>
      </c>
      <c r="I210" s="4" t="s">
        <v>30</v>
      </c>
      <c r="J210" s="4">
        <v>3991749.0</v>
      </c>
      <c r="K210" s="4" t="s">
        <v>412</v>
      </c>
      <c r="L210" s="4" t="s">
        <v>413</v>
      </c>
      <c r="M210" s="7">
        <v>45170.0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4">
        <v>2023.0</v>
      </c>
      <c r="B211" s="4">
        <v>9.0</v>
      </c>
      <c r="C211" s="5" t="s">
        <v>44</v>
      </c>
      <c r="D211" s="5" t="str">
        <f t="shared" si="1"/>
        <v>Goiás</v>
      </c>
      <c r="E211" s="5" t="str">
        <f t="shared" si="2"/>
        <v>BR-GO</v>
      </c>
      <c r="F211" s="4">
        <v>4987.0</v>
      </c>
      <c r="G211" s="4">
        <v>5026.0</v>
      </c>
      <c r="H211" s="6">
        <v>45757.0</v>
      </c>
      <c r="I211" s="4" t="s">
        <v>14</v>
      </c>
      <c r="J211" s="4">
        <v>3.8847345E7</v>
      </c>
      <c r="K211" s="4" t="s">
        <v>414</v>
      </c>
      <c r="L211" s="4" t="s">
        <v>415</v>
      </c>
      <c r="M211" s="7">
        <v>45170.0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4">
        <v>2023.0</v>
      </c>
      <c r="B212" s="4">
        <v>10.0</v>
      </c>
      <c r="C212" s="5" t="s">
        <v>13</v>
      </c>
      <c r="D212" s="5" t="str">
        <f t="shared" si="1"/>
        <v>São Paulo</v>
      </c>
      <c r="E212" s="5" t="str">
        <f t="shared" si="2"/>
        <v>BR-SP</v>
      </c>
      <c r="F212" s="4">
        <v>2480.0</v>
      </c>
      <c r="G212" s="4">
        <v>4212.0</v>
      </c>
      <c r="H212" s="6">
        <v>45662.0</v>
      </c>
      <c r="I212" s="4" t="s">
        <v>14</v>
      </c>
      <c r="J212" s="4">
        <v>1.2788497E7</v>
      </c>
      <c r="K212" s="4" t="s">
        <v>416</v>
      </c>
      <c r="L212" s="4" t="s">
        <v>417</v>
      </c>
      <c r="M212" s="7">
        <v>45200.0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4">
        <v>2023.0</v>
      </c>
      <c r="B213" s="4">
        <v>10.0</v>
      </c>
      <c r="C213" s="5" t="s">
        <v>17</v>
      </c>
      <c r="D213" s="5" t="str">
        <f t="shared" si="1"/>
        <v>Rio de Janeiro</v>
      </c>
      <c r="E213" s="5" t="str">
        <f t="shared" si="2"/>
        <v>BR-RJ</v>
      </c>
      <c r="F213" s="4">
        <v>515.0</v>
      </c>
      <c r="G213" s="4">
        <v>4245.0</v>
      </c>
      <c r="H213" s="6">
        <v>45905.0</v>
      </c>
      <c r="I213" s="4" t="s">
        <v>20</v>
      </c>
      <c r="J213" s="4">
        <v>8479526.0</v>
      </c>
      <c r="K213" s="4" t="s">
        <v>418</v>
      </c>
      <c r="L213" s="4" t="s">
        <v>419</v>
      </c>
      <c r="M213" s="7">
        <v>45200.0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4">
        <v>2023.0</v>
      </c>
      <c r="B214" s="4">
        <v>10.0</v>
      </c>
      <c r="C214" s="5" t="s">
        <v>19</v>
      </c>
      <c r="D214" s="5" t="str">
        <f t="shared" si="1"/>
        <v>Minas Gerais</v>
      </c>
      <c r="E214" s="5" t="str">
        <f t="shared" si="2"/>
        <v>BR-MG</v>
      </c>
      <c r="F214" s="4">
        <v>4903.0</v>
      </c>
      <c r="G214" s="4">
        <v>4473.0</v>
      </c>
      <c r="H214" s="6">
        <v>45812.0</v>
      </c>
      <c r="I214" s="4" t="s">
        <v>30</v>
      </c>
      <c r="J214" s="4">
        <v>3.483438E7</v>
      </c>
      <c r="K214" s="4" t="s">
        <v>420</v>
      </c>
      <c r="L214" s="4" t="s">
        <v>421</v>
      </c>
      <c r="M214" s="7">
        <v>45200.0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4">
        <v>2023.0</v>
      </c>
      <c r="B215" s="4">
        <v>10.0</v>
      </c>
      <c r="C215" s="5" t="s">
        <v>23</v>
      </c>
      <c r="D215" s="5" t="str">
        <f t="shared" si="1"/>
        <v>Rio Grande do Sul</v>
      </c>
      <c r="E215" s="5" t="str">
        <f t="shared" si="2"/>
        <v>BR-RS</v>
      </c>
      <c r="F215" s="4">
        <v>1199.0</v>
      </c>
      <c r="G215" s="4">
        <v>1746.0</v>
      </c>
      <c r="H215" s="6">
        <v>45780.0</v>
      </c>
      <c r="I215" s="4" t="s">
        <v>30</v>
      </c>
      <c r="J215" s="4">
        <v>1.2996915E7</v>
      </c>
      <c r="K215" s="4" t="s">
        <v>422</v>
      </c>
      <c r="L215" s="4" t="s">
        <v>423</v>
      </c>
      <c r="M215" s="7">
        <v>45200.0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4">
        <v>2023.0</v>
      </c>
      <c r="B216" s="4">
        <v>10.0</v>
      </c>
      <c r="C216" s="5" t="s">
        <v>26</v>
      </c>
      <c r="D216" s="5" t="str">
        <f t="shared" si="1"/>
        <v>Bahia</v>
      </c>
      <c r="E216" s="5" t="str">
        <f t="shared" si="2"/>
        <v>BR-BA</v>
      </c>
      <c r="F216" s="4">
        <v>589.0</v>
      </c>
      <c r="G216" s="4">
        <v>4656.0</v>
      </c>
      <c r="H216" s="6">
        <v>45758.0</v>
      </c>
      <c r="I216" s="4" t="s">
        <v>41</v>
      </c>
      <c r="J216" s="4">
        <v>3.0433434E7</v>
      </c>
      <c r="K216" s="4" t="s">
        <v>424</v>
      </c>
      <c r="L216" s="6">
        <v>45731.0</v>
      </c>
      <c r="M216" s="7">
        <v>45200.0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4">
        <v>2023.0</v>
      </c>
      <c r="B217" s="4">
        <v>10.0</v>
      </c>
      <c r="C217" s="5" t="s">
        <v>29</v>
      </c>
      <c r="D217" s="5" t="str">
        <f t="shared" si="1"/>
        <v>Pernambuco</v>
      </c>
      <c r="E217" s="5" t="str">
        <f t="shared" si="2"/>
        <v>BR-PE</v>
      </c>
      <c r="F217" s="4">
        <v>4682.0</v>
      </c>
      <c r="G217" s="4">
        <v>5482.0</v>
      </c>
      <c r="H217" s="6">
        <v>45782.0</v>
      </c>
      <c r="I217" s="4" t="s">
        <v>41</v>
      </c>
      <c r="J217" s="4">
        <v>2.9587291E7</v>
      </c>
      <c r="K217" s="4" t="s">
        <v>425</v>
      </c>
      <c r="L217" s="4" t="s">
        <v>426</v>
      </c>
      <c r="M217" s="7">
        <v>45200.0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4">
        <v>2023.0</v>
      </c>
      <c r="B218" s="4">
        <v>10.0</v>
      </c>
      <c r="C218" s="5" t="s">
        <v>33</v>
      </c>
      <c r="D218" s="5" t="str">
        <f t="shared" si="1"/>
        <v>Paraná</v>
      </c>
      <c r="E218" s="5" t="str">
        <f t="shared" si="2"/>
        <v>BR-PR</v>
      </c>
      <c r="F218" s="4">
        <v>4687.0</v>
      </c>
      <c r="G218" s="4">
        <v>1707.0</v>
      </c>
      <c r="H218" s="6">
        <v>45727.0</v>
      </c>
      <c r="I218" s="4" t="s">
        <v>34</v>
      </c>
      <c r="J218" s="4">
        <v>3.150137E7</v>
      </c>
      <c r="K218" s="4" t="s">
        <v>427</v>
      </c>
      <c r="L218" s="4" t="s">
        <v>428</v>
      </c>
      <c r="M218" s="7">
        <v>45200.0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4">
        <v>2023.0</v>
      </c>
      <c r="B219" s="4">
        <v>10.0</v>
      </c>
      <c r="C219" s="5" t="s">
        <v>37</v>
      </c>
      <c r="D219" s="5" t="str">
        <f t="shared" si="1"/>
        <v>Santa Catarina</v>
      </c>
      <c r="E219" s="5" t="str">
        <f t="shared" si="2"/>
        <v>BR-SC</v>
      </c>
      <c r="F219" s="4">
        <v>804.0</v>
      </c>
      <c r="G219" s="4">
        <v>3950.0</v>
      </c>
      <c r="H219" s="6">
        <v>45818.0</v>
      </c>
      <c r="I219" s="4" t="s">
        <v>41</v>
      </c>
      <c r="J219" s="4">
        <v>1.5644311E7</v>
      </c>
      <c r="K219" s="4" t="s">
        <v>429</v>
      </c>
      <c r="L219" s="4" t="s">
        <v>430</v>
      </c>
      <c r="M219" s="7">
        <v>45200.0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4">
        <v>2023.0</v>
      </c>
      <c r="B220" s="4">
        <v>10.0</v>
      </c>
      <c r="C220" s="5" t="s">
        <v>40</v>
      </c>
      <c r="D220" s="5" t="str">
        <f t="shared" si="1"/>
        <v>Distrito Federal</v>
      </c>
      <c r="E220" s="5" t="str">
        <f t="shared" si="2"/>
        <v>BR-DF</v>
      </c>
      <c r="F220" s="4">
        <v>4557.0</v>
      </c>
      <c r="G220" s="4">
        <v>1273.0</v>
      </c>
      <c r="H220" s="6">
        <v>45842.0</v>
      </c>
      <c r="I220" s="4" t="s">
        <v>41</v>
      </c>
      <c r="J220" s="4">
        <v>5659190.0</v>
      </c>
      <c r="K220" s="4" t="s">
        <v>431</v>
      </c>
      <c r="L220" s="4" t="s">
        <v>432</v>
      </c>
      <c r="M220" s="7">
        <v>45200.0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4">
        <v>2023.0</v>
      </c>
      <c r="B221" s="4">
        <v>10.0</v>
      </c>
      <c r="C221" s="5" t="s">
        <v>44</v>
      </c>
      <c r="D221" s="5" t="str">
        <f t="shared" si="1"/>
        <v>Goiás</v>
      </c>
      <c r="E221" s="5" t="str">
        <f t="shared" si="2"/>
        <v>BR-GO</v>
      </c>
      <c r="F221" s="4">
        <v>2875.0</v>
      </c>
      <c r="G221" s="4">
        <v>4422.0</v>
      </c>
      <c r="H221" s="6">
        <v>45757.0</v>
      </c>
      <c r="I221" s="4" t="s">
        <v>20</v>
      </c>
      <c r="J221" s="4">
        <v>1.1374834E7</v>
      </c>
      <c r="K221" s="4" t="s">
        <v>433</v>
      </c>
      <c r="L221" s="4" t="s">
        <v>434</v>
      </c>
      <c r="M221" s="7">
        <v>45200.0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4">
        <v>2023.0</v>
      </c>
      <c r="B222" s="4">
        <v>11.0</v>
      </c>
      <c r="C222" s="5" t="s">
        <v>13</v>
      </c>
      <c r="D222" s="5" t="str">
        <f t="shared" si="1"/>
        <v>São Paulo</v>
      </c>
      <c r="E222" s="5" t="str">
        <f t="shared" si="2"/>
        <v>BR-SP</v>
      </c>
      <c r="F222" s="4">
        <v>3336.0</v>
      </c>
      <c r="G222" s="4">
        <v>5384.0</v>
      </c>
      <c r="H222" s="6">
        <v>45815.0</v>
      </c>
      <c r="I222" s="4" t="s">
        <v>34</v>
      </c>
      <c r="J222" s="4">
        <v>4346115.0</v>
      </c>
      <c r="K222" s="4" t="s">
        <v>435</v>
      </c>
      <c r="L222" s="4" t="s">
        <v>436</v>
      </c>
      <c r="M222" s="7">
        <v>45231.0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4">
        <v>2023.0</v>
      </c>
      <c r="B223" s="4">
        <v>11.0</v>
      </c>
      <c r="C223" s="5" t="s">
        <v>17</v>
      </c>
      <c r="D223" s="5" t="str">
        <f t="shared" si="1"/>
        <v>Rio de Janeiro</v>
      </c>
      <c r="E223" s="5" t="str">
        <f t="shared" si="2"/>
        <v>BR-RJ</v>
      </c>
      <c r="F223" s="4">
        <v>2738.0</v>
      </c>
      <c r="G223" s="4">
        <v>5365.0</v>
      </c>
      <c r="H223" s="6">
        <v>45841.0</v>
      </c>
      <c r="I223" s="4" t="s">
        <v>20</v>
      </c>
      <c r="J223" s="4">
        <v>2.1403864E7</v>
      </c>
      <c r="K223" s="4" t="s">
        <v>437</v>
      </c>
      <c r="L223" s="8">
        <v>45863.0</v>
      </c>
      <c r="M223" s="7">
        <v>45231.0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4">
        <v>2023.0</v>
      </c>
      <c r="B224" s="4">
        <v>11.0</v>
      </c>
      <c r="C224" s="5" t="s">
        <v>19</v>
      </c>
      <c r="D224" s="5" t="str">
        <f t="shared" si="1"/>
        <v>Minas Gerais</v>
      </c>
      <c r="E224" s="5" t="str">
        <f t="shared" si="2"/>
        <v>BR-MG</v>
      </c>
      <c r="F224" s="4">
        <v>1656.0</v>
      </c>
      <c r="G224" s="4">
        <v>2101.0</v>
      </c>
      <c r="H224" s="6">
        <v>45664.0</v>
      </c>
      <c r="I224" s="4" t="s">
        <v>30</v>
      </c>
      <c r="J224" s="4">
        <v>2.1190709E7</v>
      </c>
      <c r="K224" s="4" t="s">
        <v>438</v>
      </c>
      <c r="L224" s="4" t="s">
        <v>439</v>
      </c>
      <c r="M224" s="7">
        <v>45231.0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4">
        <v>2023.0</v>
      </c>
      <c r="B225" s="4">
        <v>11.0</v>
      </c>
      <c r="C225" s="5" t="s">
        <v>23</v>
      </c>
      <c r="D225" s="5" t="str">
        <f t="shared" si="1"/>
        <v>Rio Grande do Sul</v>
      </c>
      <c r="E225" s="5" t="str">
        <f t="shared" si="2"/>
        <v>BR-RS</v>
      </c>
      <c r="F225" s="4">
        <v>973.0</v>
      </c>
      <c r="G225" s="4">
        <v>5020.0</v>
      </c>
      <c r="H225" s="6">
        <v>45845.0</v>
      </c>
      <c r="I225" s="4" t="s">
        <v>30</v>
      </c>
      <c r="J225" s="4">
        <v>2.3737581E7</v>
      </c>
      <c r="K225" s="4" t="s">
        <v>440</v>
      </c>
      <c r="L225" s="4" t="s">
        <v>441</v>
      </c>
      <c r="M225" s="7">
        <v>45231.0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4">
        <v>2023.0</v>
      </c>
      <c r="B226" s="4">
        <v>11.0</v>
      </c>
      <c r="C226" s="5" t="s">
        <v>26</v>
      </c>
      <c r="D226" s="5" t="str">
        <f t="shared" si="1"/>
        <v>Bahia</v>
      </c>
      <c r="E226" s="5" t="str">
        <f t="shared" si="2"/>
        <v>BR-BA</v>
      </c>
      <c r="F226" s="4">
        <v>974.0</v>
      </c>
      <c r="G226" s="4">
        <v>1037.0</v>
      </c>
      <c r="H226" s="6">
        <v>45721.0</v>
      </c>
      <c r="I226" s="4" t="s">
        <v>30</v>
      </c>
      <c r="J226" s="4">
        <v>2.5147996E7</v>
      </c>
      <c r="K226" s="4" t="s">
        <v>442</v>
      </c>
      <c r="L226" s="6">
        <v>45995.0</v>
      </c>
      <c r="M226" s="7">
        <v>45231.0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4">
        <v>2023.0</v>
      </c>
      <c r="B227" s="4">
        <v>11.0</v>
      </c>
      <c r="C227" s="5" t="s">
        <v>29</v>
      </c>
      <c r="D227" s="5" t="str">
        <f t="shared" si="1"/>
        <v>Pernambuco</v>
      </c>
      <c r="E227" s="5" t="str">
        <f t="shared" si="2"/>
        <v>BR-PE</v>
      </c>
      <c r="F227" s="4">
        <v>4803.0</v>
      </c>
      <c r="G227" s="4">
        <v>2219.0</v>
      </c>
      <c r="H227" s="6">
        <v>45755.0</v>
      </c>
      <c r="I227" s="4" t="s">
        <v>30</v>
      </c>
      <c r="J227" s="4">
        <v>1.3328525E7</v>
      </c>
      <c r="K227" s="4" t="s">
        <v>443</v>
      </c>
      <c r="L227" s="4" t="s">
        <v>318</v>
      </c>
      <c r="M227" s="7">
        <v>45231.0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4">
        <v>2023.0</v>
      </c>
      <c r="B228" s="4">
        <v>11.0</v>
      </c>
      <c r="C228" s="5" t="s">
        <v>33</v>
      </c>
      <c r="D228" s="5" t="str">
        <f t="shared" si="1"/>
        <v>Paraná</v>
      </c>
      <c r="E228" s="5" t="str">
        <f t="shared" si="2"/>
        <v>BR-PR</v>
      </c>
      <c r="F228" s="4">
        <v>2933.0</v>
      </c>
      <c r="G228" s="4">
        <v>5448.0</v>
      </c>
      <c r="H228" s="6">
        <v>45782.0</v>
      </c>
      <c r="I228" s="4" t="s">
        <v>34</v>
      </c>
      <c r="J228" s="4">
        <v>1.6689869E7</v>
      </c>
      <c r="K228" s="4" t="s">
        <v>444</v>
      </c>
      <c r="L228" s="4" t="s">
        <v>445</v>
      </c>
      <c r="M228" s="7">
        <v>45231.0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4">
        <v>2023.0</v>
      </c>
      <c r="B229" s="4">
        <v>11.0</v>
      </c>
      <c r="C229" s="5" t="s">
        <v>37</v>
      </c>
      <c r="D229" s="5" t="str">
        <f t="shared" si="1"/>
        <v>Santa Catarina</v>
      </c>
      <c r="E229" s="5" t="str">
        <f t="shared" si="2"/>
        <v>BR-SC</v>
      </c>
      <c r="F229" s="4">
        <v>4768.0</v>
      </c>
      <c r="G229" s="4">
        <v>2340.0</v>
      </c>
      <c r="H229" s="6">
        <v>45750.0</v>
      </c>
      <c r="I229" s="4" t="s">
        <v>20</v>
      </c>
      <c r="J229" s="4">
        <v>1.7113517E7</v>
      </c>
      <c r="K229" s="4" t="s">
        <v>446</v>
      </c>
      <c r="L229" s="4" t="s">
        <v>447</v>
      </c>
      <c r="M229" s="7">
        <v>45231.0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4">
        <v>2023.0</v>
      </c>
      <c r="B230" s="4">
        <v>11.0</v>
      </c>
      <c r="C230" s="5" t="s">
        <v>40</v>
      </c>
      <c r="D230" s="5" t="str">
        <f t="shared" si="1"/>
        <v>Distrito Federal</v>
      </c>
      <c r="E230" s="5" t="str">
        <f t="shared" si="2"/>
        <v>BR-DF</v>
      </c>
      <c r="F230" s="4">
        <v>2073.0</v>
      </c>
      <c r="G230" s="4">
        <v>3863.0</v>
      </c>
      <c r="H230" s="4" t="s">
        <v>147</v>
      </c>
      <c r="I230" s="4" t="s">
        <v>14</v>
      </c>
      <c r="J230" s="4">
        <v>3.7440742E7</v>
      </c>
      <c r="K230" s="4" t="s">
        <v>448</v>
      </c>
      <c r="L230" s="4" t="s">
        <v>449</v>
      </c>
      <c r="M230" s="7">
        <v>45231.0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4">
        <v>2023.0</v>
      </c>
      <c r="B231" s="4">
        <v>11.0</v>
      </c>
      <c r="C231" s="5" t="s">
        <v>44</v>
      </c>
      <c r="D231" s="5" t="str">
        <f t="shared" si="1"/>
        <v>Goiás</v>
      </c>
      <c r="E231" s="5" t="str">
        <f t="shared" si="2"/>
        <v>BR-GO</v>
      </c>
      <c r="F231" s="4">
        <v>1520.0</v>
      </c>
      <c r="G231" s="4">
        <v>2406.0</v>
      </c>
      <c r="H231" s="6">
        <v>45758.0</v>
      </c>
      <c r="I231" s="4" t="s">
        <v>14</v>
      </c>
      <c r="J231" s="4">
        <v>1.8445637E7</v>
      </c>
      <c r="K231" s="4" t="s">
        <v>450</v>
      </c>
      <c r="L231" s="8">
        <v>45760.0</v>
      </c>
      <c r="M231" s="7">
        <v>45231.0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4">
        <v>2023.0</v>
      </c>
      <c r="B232" s="4">
        <v>12.0</v>
      </c>
      <c r="C232" s="5" t="s">
        <v>13</v>
      </c>
      <c r="D232" s="5" t="str">
        <f t="shared" si="1"/>
        <v>São Paulo</v>
      </c>
      <c r="E232" s="5" t="str">
        <f t="shared" si="2"/>
        <v>BR-SP</v>
      </c>
      <c r="F232" s="4">
        <v>757.0</v>
      </c>
      <c r="G232" s="4">
        <v>1835.0</v>
      </c>
      <c r="H232" s="6">
        <v>45879.0</v>
      </c>
      <c r="I232" s="4" t="s">
        <v>34</v>
      </c>
      <c r="J232" s="4">
        <v>5621850.0</v>
      </c>
      <c r="K232" s="4" t="s">
        <v>451</v>
      </c>
      <c r="L232" s="4" t="s">
        <v>445</v>
      </c>
      <c r="M232" s="7">
        <v>45261.0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4">
        <v>2023.0</v>
      </c>
      <c r="B233" s="4">
        <v>12.0</v>
      </c>
      <c r="C233" s="5" t="s">
        <v>17</v>
      </c>
      <c r="D233" s="5" t="str">
        <f t="shared" si="1"/>
        <v>Rio de Janeiro</v>
      </c>
      <c r="E233" s="5" t="str">
        <f t="shared" si="2"/>
        <v>BR-RJ</v>
      </c>
      <c r="F233" s="4">
        <v>3884.0</v>
      </c>
      <c r="G233" s="4">
        <v>3170.0</v>
      </c>
      <c r="H233" s="6">
        <v>45878.0</v>
      </c>
      <c r="I233" s="4" t="s">
        <v>34</v>
      </c>
      <c r="J233" s="4">
        <v>3.7393386E7</v>
      </c>
      <c r="K233" s="4" t="s">
        <v>452</v>
      </c>
      <c r="L233" s="4" t="s">
        <v>453</v>
      </c>
      <c r="M233" s="7">
        <v>45261.0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4">
        <v>2023.0</v>
      </c>
      <c r="B234" s="4">
        <v>12.0</v>
      </c>
      <c r="C234" s="5" t="s">
        <v>19</v>
      </c>
      <c r="D234" s="5" t="str">
        <f t="shared" si="1"/>
        <v>Minas Gerais</v>
      </c>
      <c r="E234" s="5" t="str">
        <f t="shared" si="2"/>
        <v>BR-MG</v>
      </c>
      <c r="F234" s="4">
        <v>988.0</v>
      </c>
      <c r="G234" s="4">
        <v>2931.0</v>
      </c>
      <c r="H234" s="6">
        <v>45722.0</v>
      </c>
      <c r="I234" s="4" t="s">
        <v>14</v>
      </c>
      <c r="J234" s="4">
        <v>2.5170262E7</v>
      </c>
      <c r="K234" s="4" t="s">
        <v>454</v>
      </c>
      <c r="L234" s="4" t="s">
        <v>455</v>
      </c>
      <c r="M234" s="7">
        <v>45261.0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4">
        <v>2023.0</v>
      </c>
      <c r="B235" s="4">
        <v>12.0</v>
      </c>
      <c r="C235" s="5" t="s">
        <v>23</v>
      </c>
      <c r="D235" s="5" t="str">
        <f t="shared" si="1"/>
        <v>Rio Grande do Sul</v>
      </c>
      <c r="E235" s="5" t="str">
        <f t="shared" si="2"/>
        <v>BR-RS</v>
      </c>
      <c r="F235" s="4">
        <v>620.0</v>
      </c>
      <c r="G235" s="4">
        <v>1598.0</v>
      </c>
      <c r="H235" s="6">
        <v>45780.0</v>
      </c>
      <c r="I235" s="4" t="s">
        <v>30</v>
      </c>
      <c r="J235" s="4">
        <v>1.5482463E7</v>
      </c>
      <c r="K235" s="4" t="s">
        <v>456</v>
      </c>
      <c r="L235" s="4" t="s">
        <v>449</v>
      </c>
      <c r="M235" s="7">
        <v>45261.0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4">
        <v>2023.0</v>
      </c>
      <c r="B236" s="4">
        <v>12.0</v>
      </c>
      <c r="C236" s="5" t="s">
        <v>26</v>
      </c>
      <c r="D236" s="5" t="str">
        <f t="shared" si="1"/>
        <v>Bahia</v>
      </c>
      <c r="E236" s="5" t="str">
        <f t="shared" si="2"/>
        <v>BR-BA</v>
      </c>
      <c r="F236" s="4">
        <v>3210.0</v>
      </c>
      <c r="G236" s="4">
        <v>4007.0</v>
      </c>
      <c r="H236" s="6">
        <v>45723.0</v>
      </c>
      <c r="I236" s="4" t="s">
        <v>34</v>
      </c>
      <c r="J236" s="4">
        <v>1.5674166E7</v>
      </c>
      <c r="K236" s="4" t="s">
        <v>457</v>
      </c>
      <c r="L236" s="4" t="s">
        <v>458</v>
      </c>
      <c r="M236" s="7">
        <v>45261.0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4">
        <v>2023.0</v>
      </c>
      <c r="B237" s="4">
        <v>12.0</v>
      </c>
      <c r="C237" s="5" t="s">
        <v>29</v>
      </c>
      <c r="D237" s="5" t="str">
        <f t="shared" si="1"/>
        <v>Pernambuco</v>
      </c>
      <c r="E237" s="5" t="str">
        <f t="shared" si="2"/>
        <v>BR-PE</v>
      </c>
      <c r="F237" s="4">
        <v>2659.0</v>
      </c>
      <c r="G237" s="4">
        <v>5571.0</v>
      </c>
      <c r="H237" s="6">
        <v>45880.0</v>
      </c>
      <c r="I237" s="4" t="s">
        <v>41</v>
      </c>
      <c r="J237" s="4">
        <v>1.7248302E7</v>
      </c>
      <c r="K237" s="4" t="s">
        <v>459</v>
      </c>
      <c r="L237" s="4" t="s">
        <v>460</v>
      </c>
      <c r="M237" s="7">
        <v>45261.0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4">
        <v>2023.0</v>
      </c>
      <c r="B238" s="4">
        <v>12.0</v>
      </c>
      <c r="C238" s="5" t="s">
        <v>33</v>
      </c>
      <c r="D238" s="5" t="str">
        <f t="shared" si="1"/>
        <v>Paraná</v>
      </c>
      <c r="E238" s="5" t="str">
        <f t="shared" si="2"/>
        <v>BR-PR</v>
      </c>
      <c r="F238" s="4">
        <v>1213.0</v>
      </c>
      <c r="G238" s="4">
        <v>3603.0</v>
      </c>
      <c r="H238" s="6">
        <v>45843.0</v>
      </c>
      <c r="I238" s="4" t="s">
        <v>30</v>
      </c>
      <c r="J238" s="4">
        <v>3558944.0</v>
      </c>
      <c r="K238" s="4" t="s">
        <v>461</v>
      </c>
      <c r="L238" s="4" t="s">
        <v>462</v>
      </c>
      <c r="M238" s="7">
        <v>45261.0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4">
        <v>2023.0</v>
      </c>
      <c r="B239" s="4">
        <v>12.0</v>
      </c>
      <c r="C239" s="5" t="s">
        <v>37</v>
      </c>
      <c r="D239" s="5" t="str">
        <f t="shared" si="1"/>
        <v>Santa Catarina</v>
      </c>
      <c r="E239" s="5" t="str">
        <f t="shared" si="2"/>
        <v>BR-SC</v>
      </c>
      <c r="F239" s="4">
        <v>1014.0</v>
      </c>
      <c r="G239" s="4">
        <v>3248.0</v>
      </c>
      <c r="H239" s="4" t="s">
        <v>47</v>
      </c>
      <c r="I239" s="4" t="s">
        <v>20</v>
      </c>
      <c r="J239" s="4">
        <v>3.480561E7</v>
      </c>
      <c r="K239" s="4" t="s">
        <v>463</v>
      </c>
      <c r="L239" s="4" t="s">
        <v>464</v>
      </c>
      <c r="M239" s="7">
        <v>45261.0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4">
        <v>2023.0</v>
      </c>
      <c r="B240" s="4">
        <v>12.0</v>
      </c>
      <c r="C240" s="5" t="s">
        <v>40</v>
      </c>
      <c r="D240" s="5" t="str">
        <f t="shared" si="1"/>
        <v>Distrito Federal</v>
      </c>
      <c r="E240" s="5" t="str">
        <f t="shared" si="2"/>
        <v>BR-DF</v>
      </c>
      <c r="F240" s="4">
        <v>2826.0</v>
      </c>
      <c r="G240" s="4">
        <v>2738.0</v>
      </c>
      <c r="H240" s="6">
        <v>45910.0</v>
      </c>
      <c r="I240" s="4" t="s">
        <v>20</v>
      </c>
      <c r="J240" s="4">
        <v>1.3601216E7</v>
      </c>
      <c r="K240" s="4" t="s">
        <v>465</v>
      </c>
      <c r="L240" s="4" t="s">
        <v>466</v>
      </c>
      <c r="M240" s="7">
        <v>45261.0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4">
        <v>2023.0</v>
      </c>
      <c r="B241" s="4">
        <v>12.0</v>
      </c>
      <c r="C241" s="5" t="s">
        <v>44</v>
      </c>
      <c r="D241" s="5" t="str">
        <f t="shared" si="1"/>
        <v>Goiás</v>
      </c>
      <c r="E241" s="5" t="str">
        <f t="shared" si="2"/>
        <v>BR-GO</v>
      </c>
      <c r="F241" s="4">
        <v>1864.0</v>
      </c>
      <c r="G241" s="4">
        <v>5480.0</v>
      </c>
      <c r="H241" s="6">
        <v>45781.0</v>
      </c>
      <c r="I241" s="4" t="s">
        <v>41</v>
      </c>
      <c r="J241" s="4">
        <v>3.3214295E7</v>
      </c>
      <c r="K241" s="4" t="s">
        <v>467</v>
      </c>
      <c r="L241" s="6">
        <v>45793.0</v>
      </c>
      <c r="M241" s="7">
        <v>45261.0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4">
        <v>2024.0</v>
      </c>
      <c r="B242" s="4">
        <v>1.0</v>
      </c>
      <c r="C242" s="5" t="s">
        <v>13</v>
      </c>
      <c r="D242" s="5" t="str">
        <f t="shared" si="1"/>
        <v>São Paulo</v>
      </c>
      <c r="E242" s="5" t="str">
        <f t="shared" si="2"/>
        <v>BR-SP</v>
      </c>
      <c r="F242" s="4">
        <v>2340.0</v>
      </c>
      <c r="G242" s="4">
        <v>2227.0</v>
      </c>
      <c r="H242" s="6">
        <v>45812.0</v>
      </c>
      <c r="I242" s="4" t="s">
        <v>20</v>
      </c>
      <c r="J242" s="4">
        <v>3.5948061E7</v>
      </c>
      <c r="K242" s="4" t="s">
        <v>468</v>
      </c>
      <c r="L242" s="6">
        <v>45694.0</v>
      </c>
      <c r="M242" s="7">
        <v>45292.0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4">
        <v>2024.0</v>
      </c>
      <c r="B243" s="4">
        <v>1.0</v>
      </c>
      <c r="C243" s="5" t="s">
        <v>17</v>
      </c>
      <c r="D243" s="5" t="str">
        <f t="shared" si="1"/>
        <v>Rio de Janeiro</v>
      </c>
      <c r="E243" s="5" t="str">
        <f t="shared" si="2"/>
        <v>BR-RJ</v>
      </c>
      <c r="F243" s="4">
        <v>4123.0</v>
      </c>
      <c r="G243" s="4">
        <v>2844.0</v>
      </c>
      <c r="H243" s="6">
        <v>45696.0</v>
      </c>
      <c r="I243" s="4" t="s">
        <v>30</v>
      </c>
      <c r="J243" s="4">
        <v>9238193.0</v>
      </c>
      <c r="K243" s="4" t="s">
        <v>469</v>
      </c>
      <c r="L243" s="4" t="s">
        <v>470</v>
      </c>
      <c r="M243" s="7">
        <v>45292.0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4">
        <v>2024.0</v>
      </c>
      <c r="B244" s="4">
        <v>1.0</v>
      </c>
      <c r="C244" s="5" t="s">
        <v>19</v>
      </c>
      <c r="D244" s="5" t="str">
        <f t="shared" si="1"/>
        <v>Minas Gerais</v>
      </c>
      <c r="E244" s="5" t="str">
        <f t="shared" si="2"/>
        <v>BR-MG</v>
      </c>
      <c r="F244" s="4">
        <v>3001.0</v>
      </c>
      <c r="G244" s="4">
        <v>2281.0</v>
      </c>
      <c r="H244" s="6">
        <v>45696.0</v>
      </c>
      <c r="I244" s="4" t="s">
        <v>34</v>
      </c>
      <c r="J244" s="4">
        <v>2.2564255E7</v>
      </c>
      <c r="K244" s="4" t="s">
        <v>471</v>
      </c>
      <c r="L244" s="6">
        <v>45971.0</v>
      </c>
      <c r="M244" s="7">
        <v>45292.0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4">
        <v>2024.0</v>
      </c>
      <c r="B245" s="4">
        <v>1.0</v>
      </c>
      <c r="C245" s="5" t="s">
        <v>23</v>
      </c>
      <c r="D245" s="5" t="str">
        <f t="shared" si="1"/>
        <v>Rio Grande do Sul</v>
      </c>
      <c r="E245" s="5" t="str">
        <f t="shared" si="2"/>
        <v>BR-RS</v>
      </c>
      <c r="F245" s="4">
        <v>2851.0</v>
      </c>
      <c r="G245" s="4">
        <v>3663.0</v>
      </c>
      <c r="H245" s="6">
        <v>45780.0</v>
      </c>
      <c r="I245" s="4" t="s">
        <v>30</v>
      </c>
      <c r="J245" s="4">
        <v>3.4625492E7</v>
      </c>
      <c r="K245" s="4" t="s">
        <v>472</v>
      </c>
      <c r="L245" s="4" t="s">
        <v>473</v>
      </c>
      <c r="M245" s="7">
        <v>45292.0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4">
        <v>2024.0</v>
      </c>
      <c r="B246" s="4">
        <v>1.0</v>
      </c>
      <c r="C246" s="5" t="s">
        <v>26</v>
      </c>
      <c r="D246" s="5" t="str">
        <f t="shared" si="1"/>
        <v>Bahia</v>
      </c>
      <c r="E246" s="5" t="str">
        <f t="shared" si="2"/>
        <v>BR-BA</v>
      </c>
      <c r="F246" s="4">
        <v>4621.0</v>
      </c>
      <c r="G246" s="4">
        <v>5528.0</v>
      </c>
      <c r="H246" s="6">
        <v>45660.0</v>
      </c>
      <c r="I246" s="4" t="s">
        <v>30</v>
      </c>
      <c r="J246" s="4">
        <v>3.9981183E7</v>
      </c>
      <c r="K246" s="4" t="s">
        <v>474</v>
      </c>
      <c r="L246" s="4" t="s">
        <v>475</v>
      </c>
      <c r="M246" s="7">
        <v>45292.0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4">
        <v>2024.0</v>
      </c>
      <c r="B247" s="4">
        <v>1.0</v>
      </c>
      <c r="C247" s="5" t="s">
        <v>29</v>
      </c>
      <c r="D247" s="5" t="str">
        <f t="shared" si="1"/>
        <v>Pernambuco</v>
      </c>
      <c r="E247" s="5" t="str">
        <f t="shared" si="2"/>
        <v>BR-PE</v>
      </c>
      <c r="F247" s="4">
        <v>3583.0</v>
      </c>
      <c r="G247" s="4">
        <v>3893.0</v>
      </c>
      <c r="H247" s="6">
        <v>45814.0</v>
      </c>
      <c r="I247" s="4" t="s">
        <v>14</v>
      </c>
      <c r="J247" s="4">
        <v>3.0593191E7</v>
      </c>
      <c r="K247" s="4" t="s">
        <v>476</v>
      </c>
      <c r="L247" s="4" t="s">
        <v>477</v>
      </c>
      <c r="M247" s="7">
        <v>45292.0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4">
        <v>2024.0</v>
      </c>
      <c r="B248" s="4">
        <v>1.0</v>
      </c>
      <c r="C248" s="5" t="s">
        <v>33</v>
      </c>
      <c r="D248" s="5" t="str">
        <f t="shared" si="1"/>
        <v>Paraná</v>
      </c>
      <c r="E248" s="5" t="str">
        <f t="shared" si="2"/>
        <v>BR-PR</v>
      </c>
      <c r="F248" s="4">
        <v>4329.0</v>
      </c>
      <c r="G248" s="4">
        <v>1466.0</v>
      </c>
      <c r="H248" s="6">
        <v>45753.0</v>
      </c>
      <c r="I248" s="4" t="s">
        <v>14</v>
      </c>
      <c r="J248" s="4">
        <v>5193235.0</v>
      </c>
      <c r="K248" s="4" t="s">
        <v>478</v>
      </c>
      <c r="L248" s="4" t="s">
        <v>479</v>
      </c>
      <c r="M248" s="7">
        <v>45292.0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4">
        <v>2024.0</v>
      </c>
      <c r="B249" s="4">
        <v>1.0</v>
      </c>
      <c r="C249" s="5" t="s">
        <v>37</v>
      </c>
      <c r="D249" s="5" t="str">
        <f t="shared" si="1"/>
        <v>Santa Catarina</v>
      </c>
      <c r="E249" s="5" t="str">
        <f t="shared" si="2"/>
        <v>BR-SC</v>
      </c>
      <c r="F249" s="4">
        <v>875.0</v>
      </c>
      <c r="G249" s="4">
        <v>1824.0</v>
      </c>
      <c r="H249" s="6">
        <v>45845.0</v>
      </c>
      <c r="I249" s="4" t="s">
        <v>41</v>
      </c>
      <c r="J249" s="4">
        <v>3.4581432E7</v>
      </c>
      <c r="K249" s="4" t="s">
        <v>480</v>
      </c>
      <c r="L249" s="4" t="s">
        <v>481</v>
      </c>
      <c r="M249" s="7">
        <v>45292.0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4">
        <v>2024.0</v>
      </c>
      <c r="B250" s="4">
        <v>1.0</v>
      </c>
      <c r="C250" s="5" t="s">
        <v>40</v>
      </c>
      <c r="D250" s="5" t="str">
        <f t="shared" si="1"/>
        <v>Distrito Federal</v>
      </c>
      <c r="E250" s="5" t="str">
        <f t="shared" si="2"/>
        <v>BR-DF</v>
      </c>
      <c r="F250" s="4">
        <v>2822.0</v>
      </c>
      <c r="G250" s="4">
        <v>3590.0</v>
      </c>
      <c r="H250" s="6">
        <v>45693.0</v>
      </c>
      <c r="I250" s="4" t="s">
        <v>41</v>
      </c>
      <c r="J250" s="4">
        <v>2.8068136E7</v>
      </c>
      <c r="K250" s="4" t="s">
        <v>482</v>
      </c>
      <c r="L250" s="4" t="s">
        <v>483</v>
      </c>
      <c r="M250" s="7">
        <v>45292.0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4">
        <v>2024.0</v>
      </c>
      <c r="B251" s="4">
        <v>1.0</v>
      </c>
      <c r="C251" s="5" t="s">
        <v>44</v>
      </c>
      <c r="D251" s="5" t="str">
        <f t="shared" si="1"/>
        <v>Goiás</v>
      </c>
      <c r="E251" s="5" t="str">
        <f t="shared" si="2"/>
        <v>BR-GO</v>
      </c>
      <c r="F251" s="4">
        <v>993.0</v>
      </c>
      <c r="G251" s="4">
        <v>5714.0</v>
      </c>
      <c r="H251" s="6">
        <v>45842.0</v>
      </c>
      <c r="I251" s="4" t="s">
        <v>30</v>
      </c>
      <c r="J251" s="4">
        <v>2.3753782E7</v>
      </c>
      <c r="K251" s="4" t="s">
        <v>484</v>
      </c>
      <c r="L251" s="8">
        <v>45832.0</v>
      </c>
      <c r="M251" s="7">
        <v>45292.0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4">
        <v>2024.0</v>
      </c>
      <c r="B252" s="4">
        <v>2.0</v>
      </c>
      <c r="C252" s="5" t="s">
        <v>13</v>
      </c>
      <c r="D252" s="5" t="str">
        <f t="shared" si="1"/>
        <v>São Paulo</v>
      </c>
      <c r="E252" s="5" t="str">
        <f t="shared" si="2"/>
        <v>BR-SP</v>
      </c>
      <c r="F252" s="4">
        <v>4229.0</v>
      </c>
      <c r="G252" s="4">
        <v>3374.0</v>
      </c>
      <c r="H252" s="6">
        <v>45698.0</v>
      </c>
      <c r="I252" s="4" t="s">
        <v>20</v>
      </c>
      <c r="J252" s="4">
        <v>2025342.0</v>
      </c>
      <c r="K252" s="4" t="s">
        <v>485</v>
      </c>
      <c r="L252" s="4" t="s">
        <v>486</v>
      </c>
      <c r="M252" s="7">
        <v>45323.0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4">
        <v>2024.0</v>
      </c>
      <c r="B253" s="4">
        <v>2.0</v>
      </c>
      <c r="C253" s="5" t="s">
        <v>17</v>
      </c>
      <c r="D253" s="5" t="str">
        <f t="shared" si="1"/>
        <v>Rio de Janeiro</v>
      </c>
      <c r="E253" s="5" t="str">
        <f t="shared" si="2"/>
        <v>BR-RJ</v>
      </c>
      <c r="F253" s="4">
        <v>4773.0</v>
      </c>
      <c r="G253" s="4">
        <v>5667.0</v>
      </c>
      <c r="H253" s="6">
        <v>45818.0</v>
      </c>
      <c r="I253" s="4" t="s">
        <v>30</v>
      </c>
      <c r="J253" s="4">
        <v>2.9763954E7</v>
      </c>
      <c r="K253" s="4" t="s">
        <v>487</v>
      </c>
      <c r="L253" s="8">
        <v>45766.0</v>
      </c>
      <c r="M253" s="7">
        <v>45323.0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4">
        <v>2024.0</v>
      </c>
      <c r="B254" s="4">
        <v>2.0</v>
      </c>
      <c r="C254" s="5" t="s">
        <v>19</v>
      </c>
      <c r="D254" s="5" t="str">
        <f t="shared" si="1"/>
        <v>Minas Gerais</v>
      </c>
      <c r="E254" s="5" t="str">
        <f t="shared" si="2"/>
        <v>BR-MG</v>
      </c>
      <c r="F254" s="4">
        <v>3663.0</v>
      </c>
      <c r="G254" s="4">
        <v>2199.0</v>
      </c>
      <c r="H254" s="6">
        <v>45846.0</v>
      </c>
      <c r="I254" s="4" t="s">
        <v>34</v>
      </c>
      <c r="J254" s="4">
        <v>1.7374936E7</v>
      </c>
      <c r="K254" s="4" t="s">
        <v>488</v>
      </c>
      <c r="L254" s="4" t="s">
        <v>489</v>
      </c>
      <c r="M254" s="7">
        <v>45323.0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4">
        <v>2024.0</v>
      </c>
      <c r="B255" s="4">
        <v>2.0</v>
      </c>
      <c r="C255" s="5" t="s">
        <v>23</v>
      </c>
      <c r="D255" s="5" t="str">
        <f t="shared" si="1"/>
        <v>Rio Grande do Sul</v>
      </c>
      <c r="E255" s="5" t="str">
        <f t="shared" si="2"/>
        <v>BR-RS</v>
      </c>
      <c r="F255" s="4">
        <v>1336.0</v>
      </c>
      <c r="G255" s="4">
        <v>4977.0</v>
      </c>
      <c r="H255" s="6">
        <v>45781.0</v>
      </c>
      <c r="I255" s="4" t="s">
        <v>20</v>
      </c>
      <c r="J255" s="4">
        <v>3.3351853E7</v>
      </c>
      <c r="K255" s="4" t="s">
        <v>490</v>
      </c>
      <c r="L255" s="4" t="s">
        <v>491</v>
      </c>
      <c r="M255" s="7">
        <v>45323.0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4">
        <v>2024.0</v>
      </c>
      <c r="B256" s="4">
        <v>2.0</v>
      </c>
      <c r="C256" s="5" t="s">
        <v>26</v>
      </c>
      <c r="D256" s="5" t="str">
        <f t="shared" si="1"/>
        <v>Bahia</v>
      </c>
      <c r="E256" s="5" t="str">
        <f t="shared" si="2"/>
        <v>BR-BA</v>
      </c>
      <c r="F256" s="4">
        <v>1787.0</v>
      </c>
      <c r="G256" s="4">
        <v>3611.0</v>
      </c>
      <c r="H256" s="6">
        <v>45872.0</v>
      </c>
      <c r="I256" s="4" t="s">
        <v>30</v>
      </c>
      <c r="J256" s="4">
        <v>2.365309E7</v>
      </c>
      <c r="K256" s="4" t="s">
        <v>492</v>
      </c>
      <c r="L256" s="4" t="s">
        <v>493</v>
      </c>
      <c r="M256" s="7">
        <v>45323.0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4">
        <v>2024.0</v>
      </c>
      <c r="B257" s="4">
        <v>2.0</v>
      </c>
      <c r="C257" s="5" t="s">
        <v>29</v>
      </c>
      <c r="D257" s="5" t="str">
        <f t="shared" si="1"/>
        <v>Pernambuco</v>
      </c>
      <c r="E257" s="5" t="str">
        <f t="shared" si="2"/>
        <v>BR-PE</v>
      </c>
      <c r="F257" s="4">
        <v>3592.0</v>
      </c>
      <c r="G257" s="4">
        <v>5436.0</v>
      </c>
      <c r="H257" s="6">
        <v>45814.0</v>
      </c>
      <c r="I257" s="4" t="s">
        <v>41</v>
      </c>
      <c r="J257" s="4">
        <v>3.8114585E7</v>
      </c>
      <c r="K257" s="4" t="s">
        <v>494</v>
      </c>
      <c r="L257" s="4" t="s">
        <v>188</v>
      </c>
      <c r="M257" s="7">
        <v>45323.0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4">
        <v>2024.0</v>
      </c>
      <c r="B258" s="4">
        <v>2.0</v>
      </c>
      <c r="C258" s="5" t="s">
        <v>33</v>
      </c>
      <c r="D258" s="5" t="str">
        <f t="shared" si="1"/>
        <v>Paraná</v>
      </c>
      <c r="E258" s="5" t="str">
        <f t="shared" si="2"/>
        <v>BR-PR</v>
      </c>
      <c r="F258" s="4">
        <v>2142.0</v>
      </c>
      <c r="G258" s="4">
        <v>5186.0</v>
      </c>
      <c r="H258" s="6">
        <v>45872.0</v>
      </c>
      <c r="I258" s="4" t="s">
        <v>34</v>
      </c>
      <c r="J258" s="4">
        <v>5342535.0</v>
      </c>
      <c r="K258" s="4" t="s">
        <v>495</v>
      </c>
      <c r="L258" s="4" t="s">
        <v>496</v>
      </c>
      <c r="M258" s="7">
        <v>45323.0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4">
        <v>2024.0</v>
      </c>
      <c r="B259" s="4">
        <v>2.0</v>
      </c>
      <c r="C259" s="5" t="s">
        <v>37</v>
      </c>
      <c r="D259" s="5" t="str">
        <f t="shared" si="1"/>
        <v>Santa Catarina</v>
      </c>
      <c r="E259" s="5" t="str">
        <f t="shared" si="2"/>
        <v>BR-SC</v>
      </c>
      <c r="F259" s="4">
        <v>2271.0</v>
      </c>
      <c r="G259" s="4">
        <v>1138.0</v>
      </c>
      <c r="H259" s="6">
        <v>45698.0</v>
      </c>
      <c r="I259" s="4" t="s">
        <v>14</v>
      </c>
      <c r="J259" s="4">
        <v>2.5655575E7</v>
      </c>
      <c r="K259" s="4" t="s">
        <v>497</v>
      </c>
      <c r="L259" s="4" t="s">
        <v>498</v>
      </c>
      <c r="M259" s="7">
        <v>45323.0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4">
        <v>2024.0</v>
      </c>
      <c r="B260" s="4">
        <v>2.0</v>
      </c>
      <c r="C260" s="5" t="s">
        <v>40</v>
      </c>
      <c r="D260" s="5" t="str">
        <f t="shared" si="1"/>
        <v>Distrito Federal</v>
      </c>
      <c r="E260" s="5" t="str">
        <f t="shared" si="2"/>
        <v>BR-DF</v>
      </c>
      <c r="F260" s="4">
        <v>2218.0</v>
      </c>
      <c r="G260" s="4">
        <v>1134.0</v>
      </c>
      <c r="H260" s="4" t="s">
        <v>499</v>
      </c>
      <c r="I260" s="4" t="s">
        <v>34</v>
      </c>
      <c r="J260" s="4">
        <v>8421496.0</v>
      </c>
      <c r="K260" s="4" t="s">
        <v>500</v>
      </c>
      <c r="L260" s="4" t="s">
        <v>501</v>
      </c>
      <c r="M260" s="7">
        <v>45323.0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4">
        <v>2024.0</v>
      </c>
      <c r="B261" s="4">
        <v>2.0</v>
      </c>
      <c r="C261" s="5" t="s">
        <v>44</v>
      </c>
      <c r="D261" s="5" t="str">
        <f t="shared" si="1"/>
        <v>Goiás</v>
      </c>
      <c r="E261" s="5" t="str">
        <f t="shared" si="2"/>
        <v>BR-GO</v>
      </c>
      <c r="F261" s="4">
        <v>2786.0</v>
      </c>
      <c r="G261" s="4">
        <v>3576.0</v>
      </c>
      <c r="H261" s="6">
        <v>45720.0</v>
      </c>
      <c r="I261" s="4" t="s">
        <v>30</v>
      </c>
      <c r="J261" s="4">
        <v>3.4574718E7</v>
      </c>
      <c r="K261" s="4" t="s">
        <v>502</v>
      </c>
      <c r="L261" s="4" t="s">
        <v>503</v>
      </c>
      <c r="M261" s="7">
        <v>45323.0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4">
        <v>2024.0</v>
      </c>
      <c r="B262" s="4">
        <v>3.0</v>
      </c>
      <c r="C262" s="5" t="s">
        <v>13</v>
      </c>
      <c r="D262" s="5" t="str">
        <f t="shared" si="1"/>
        <v>São Paulo</v>
      </c>
      <c r="E262" s="5" t="str">
        <f t="shared" si="2"/>
        <v>BR-SP</v>
      </c>
      <c r="F262" s="4">
        <v>1642.0</v>
      </c>
      <c r="G262" s="4">
        <v>3506.0</v>
      </c>
      <c r="H262" s="6">
        <v>45877.0</v>
      </c>
      <c r="I262" s="4" t="s">
        <v>41</v>
      </c>
      <c r="J262" s="4">
        <v>3.6141437E7</v>
      </c>
      <c r="K262" s="4" t="s">
        <v>293</v>
      </c>
      <c r="L262" s="6">
        <v>45847.0</v>
      </c>
      <c r="M262" s="7">
        <v>45352.0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4">
        <v>2024.0</v>
      </c>
      <c r="B263" s="4">
        <v>3.0</v>
      </c>
      <c r="C263" s="5" t="s">
        <v>17</v>
      </c>
      <c r="D263" s="5" t="str">
        <f t="shared" si="1"/>
        <v>Rio de Janeiro</v>
      </c>
      <c r="E263" s="5" t="str">
        <f t="shared" si="2"/>
        <v>BR-RJ</v>
      </c>
      <c r="F263" s="4">
        <v>1804.0</v>
      </c>
      <c r="G263" s="4">
        <v>1977.0</v>
      </c>
      <c r="H263" s="6">
        <v>45872.0</v>
      </c>
      <c r="I263" s="4" t="s">
        <v>34</v>
      </c>
      <c r="J263" s="4">
        <v>3.4004854E7</v>
      </c>
      <c r="K263" s="4" t="s">
        <v>504</v>
      </c>
      <c r="L263" s="4" t="s">
        <v>505</v>
      </c>
      <c r="M263" s="7">
        <v>45352.0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4">
        <v>2024.0</v>
      </c>
      <c r="B264" s="4">
        <v>3.0</v>
      </c>
      <c r="C264" s="5" t="s">
        <v>19</v>
      </c>
      <c r="D264" s="5" t="str">
        <f t="shared" si="1"/>
        <v>Minas Gerais</v>
      </c>
      <c r="E264" s="5" t="str">
        <f t="shared" si="2"/>
        <v>BR-MG</v>
      </c>
      <c r="F264" s="4">
        <v>4060.0</v>
      </c>
      <c r="G264" s="4">
        <v>4030.0</v>
      </c>
      <c r="H264" s="6">
        <v>45753.0</v>
      </c>
      <c r="I264" s="4" t="s">
        <v>41</v>
      </c>
      <c r="J264" s="4">
        <v>7009121.0</v>
      </c>
      <c r="K264" s="4" t="s">
        <v>506</v>
      </c>
      <c r="L264" s="4" t="s">
        <v>507</v>
      </c>
      <c r="M264" s="7">
        <v>45352.0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4">
        <v>2024.0</v>
      </c>
      <c r="B265" s="4">
        <v>3.0</v>
      </c>
      <c r="C265" s="5" t="s">
        <v>23</v>
      </c>
      <c r="D265" s="5" t="str">
        <f t="shared" si="1"/>
        <v>Rio Grande do Sul</v>
      </c>
      <c r="E265" s="5" t="str">
        <f t="shared" si="2"/>
        <v>BR-RS</v>
      </c>
      <c r="F265" s="4">
        <v>4487.0</v>
      </c>
      <c r="G265" s="4">
        <v>5368.0</v>
      </c>
      <c r="H265" s="6">
        <v>45844.0</v>
      </c>
      <c r="I265" s="4" t="s">
        <v>20</v>
      </c>
      <c r="J265" s="4">
        <v>3.4974229E7</v>
      </c>
      <c r="K265" s="4" t="s">
        <v>474</v>
      </c>
      <c r="L265" s="4" t="s">
        <v>508</v>
      </c>
      <c r="M265" s="7">
        <v>45352.0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4">
        <v>2024.0</v>
      </c>
      <c r="B266" s="4">
        <v>3.0</v>
      </c>
      <c r="C266" s="5" t="s">
        <v>26</v>
      </c>
      <c r="D266" s="5" t="str">
        <f t="shared" si="1"/>
        <v>Bahia</v>
      </c>
      <c r="E266" s="5" t="str">
        <f t="shared" si="2"/>
        <v>BR-BA</v>
      </c>
      <c r="F266" s="4">
        <v>4066.0</v>
      </c>
      <c r="G266" s="4">
        <v>4341.0</v>
      </c>
      <c r="H266" s="6">
        <v>45845.0</v>
      </c>
      <c r="I266" s="4" t="s">
        <v>34</v>
      </c>
      <c r="J266" s="4">
        <v>8317351.0</v>
      </c>
      <c r="K266" s="4" t="s">
        <v>509</v>
      </c>
      <c r="L266" s="4" t="s">
        <v>510</v>
      </c>
      <c r="M266" s="7">
        <v>45352.0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4">
        <v>2024.0</v>
      </c>
      <c r="B267" s="4">
        <v>3.0</v>
      </c>
      <c r="C267" s="5" t="s">
        <v>29</v>
      </c>
      <c r="D267" s="5" t="str">
        <f t="shared" si="1"/>
        <v>Pernambuco</v>
      </c>
      <c r="E267" s="5" t="str">
        <f t="shared" si="2"/>
        <v>BR-PE</v>
      </c>
      <c r="F267" s="4">
        <v>1241.0</v>
      </c>
      <c r="G267" s="4">
        <v>3285.0</v>
      </c>
      <c r="H267" s="6">
        <v>45782.0</v>
      </c>
      <c r="I267" s="4" t="s">
        <v>20</v>
      </c>
      <c r="J267" s="4">
        <v>8394919.0</v>
      </c>
      <c r="K267" s="4" t="s">
        <v>511</v>
      </c>
      <c r="L267" s="4" t="s">
        <v>512</v>
      </c>
      <c r="M267" s="7">
        <v>45352.0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4">
        <v>2024.0</v>
      </c>
      <c r="B268" s="4">
        <v>3.0</v>
      </c>
      <c r="C268" s="5" t="s">
        <v>33</v>
      </c>
      <c r="D268" s="5" t="str">
        <f t="shared" si="1"/>
        <v>Paraná</v>
      </c>
      <c r="E268" s="5" t="str">
        <f t="shared" si="2"/>
        <v>BR-PR</v>
      </c>
      <c r="F268" s="4">
        <v>2279.0</v>
      </c>
      <c r="G268" s="4">
        <v>2418.0</v>
      </c>
      <c r="H268" s="6">
        <v>45751.0</v>
      </c>
      <c r="I268" s="4" t="s">
        <v>30</v>
      </c>
      <c r="J268" s="4">
        <v>2.5189051E7</v>
      </c>
      <c r="K268" s="4" t="s">
        <v>513</v>
      </c>
      <c r="L268" s="6">
        <v>45817.0</v>
      </c>
      <c r="M268" s="7">
        <v>45352.0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4">
        <v>2024.0</v>
      </c>
      <c r="B269" s="4">
        <v>3.0</v>
      </c>
      <c r="C269" s="5" t="s">
        <v>37</v>
      </c>
      <c r="D269" s="5" t="str">
        <f t="shared" si="1"/>
        <v>Santa Catarina</v>
      </c>
      <c r="E269" s="5" t="str">
        <f t="shared" si="2"/>
        <v>BR-SC</v>
      </c>
      <c r="F269" s="4">
        <v>4201.0</v>
      </c>
      <c r="G269" s="4">
        <v>1732.0</v>
      </c>
      <c r="H269" s="6">
        <v>45698.0</v>
      </c>
      <c r="I269" s="4" t="s">
        <v>30</v>
      </c>
      <c r="J269" s="4">
        <v>7066208.0</v>
      </c>
      <c r="K269" s="4" t="s">
        <v>514</v>
      </c>
      <c r="L269" s="4" t="s">
        <v>515</v>
      </c>
      <c r="M269" s="7">
        <v>45352.0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4">
        <v>2024.0</v>
      </c>
      <c r="B270" s="4">
        <v>3.0</v>
      </c>
      <c r="C270" s="5" t="s">
        <v>40</v>
      </c>
      <c r="D270" s="5" t="str">
        <f t="shared" si="1"/>
        <v>Distrito Federal</v>
      </c>
      <c r="E270" s="5" t="str">
        <f t="shared" si="2"/>
        <v>BR-DF</v>
      </c>
      <c r="F270" s="4">
        <v>1628.0</v>
      </c>
      <c r="G270" s="4">
        <v>4296.0</v>
      </c>
      <c r="H270" s="6">
        <v>45785.0</v>
      </c>
      <c r="I270" s="4" t="s">
        <v>41</v>
      </c>
      <c r="J270" s="4">
        <v>2.8484606E7</v>
      </c>
      <c r="K270" s="4" t="s">
        <v>516</v>
      </c>
      <c r="L270" s="8">
        <v>45884.0</v>
      </c>
      <c r="M270" s="7">
        <v>45352.0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4">
        <v>2024.0</v>
      </c>
      <c r="B271" s="4">
        <v>3.0</v>
      </c>
      <c r="C271" s="5" t="s">
        <v>44</v>
      </c>
      <c r="D271" s="5" t="str">
        <f t="shared" si="1"/>
        <v>Goiás</v>
      </c>
      <c r="E271" s="5" t="str">
        <f t="shared" si="2"/>
        <v>BR-GO</v>
      </c>
      <c r="F271" s="4">
        <v>757.0</v>
      </c>
      <c r="G271" s="4">
        <v>3945.0</v>
      </c>
      <c r="H271" s="6">
        <v>45750.0</v>
      </c>
      <c r="I271" s="4" t="s">
        <v>14</v>
      </c>
      <c r="J271" s="4">
        <v>7832143.0</v>
      </c>
      <c r="K271" s="4" t="s">
        <v>517</v>
      </c>
      <c r="L271" s="4" t="s">
        <v>518</v>
      </c>
      <c r="M271" s="7">
        <v>45352.0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4">
        <v>2024.0</v>
      </c>
      <c r="B272" s="4">
        <v>4.0</v>
      </c>
      <c r="C272" s="5" t="s">
        <v>13</v>
      </c>
      <c r="D272" s="5" t="str">
        <f t="shared" si="1"/>
        <v>São Paulo</v>
      </c>
      <c r="E272" s="5" t="str">
        <f t="shared" si="2"/>
        <v>BR-SP</v>
      </c>
      <c r="F272" s="4">
        <v>1010.0</v>
      </c>
      <c r="G272" s="4">
        <v>5484.0</v>
      </c>
      <c r="H272" s="6">
        <v>45816.0</v>
      </c>
      <c r="I272" s="4" t="s">
        <v>30</v>
      </c>
      <c r="J272" s="4">
        <v>1.9413021E7</v>
      </c>
      <c r="K272" s="4" t="s">
        <v>519</v>
      </c>
      <c r="L272" s="4" t="s">
        <v>520</v>
      </c>
      <c r="M272" s="7">
        <v>45383.0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4">
        <v>2024.0</v>
      </c>
      <c r="B273" s="4">
        <v>4.0</v>
      </c>
      <c r="C273" s="5" t="s">
        <v>17</v>
      </c>
      <c r="D273" s="5" t="str">
        <f t="shared" si="1"/>
        <v>Rio de Janeiro</v>
      </c>
      <c r="E273" s="5" t="str">
        <f t="shared" si="2"/>
        <v>BR-RJ</v>
      </c>
      <c r="F273" s="4">
        <v>4816.0</v>
      </c>
      <c r="G273" s="4">
        <v>2840.0</v>
      </c>
      <c r="H273" s="6">
        <v>45782.0</v>
      </c>
      <c r="I273" s="4" t="s">
        <v>14</v>
      </c>
      <c r="J273" s="4">
        <v>3.3846721E7</v>
      </c>
      <c r="K273" s="4" t="s">
        <v>521</v>
      </c>
      <c r="L273" s="4" t="s">
        <v>522</v>
      </c>
      <c r="M273" s="7">
        <v>45383.0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4">
        <v>2024.0</v>
      </c>
      <c r="B274" s="4">
        <v>4.0</v>
      </c>
      <c r="C274" s="5" t="s">
        <v>19</v>
      </c>
      <c r="D274" s="5" t="str">
        <f t="shared" si="1"/>
        <v>Minas Gerais</v>
      </c>
      <c r="E274" s="5" t="str">
        <f t="shared" si="2"/>
        <v>BR-MG</v>
      </c>
      <c r="F274" s="4">
        <v>3569.0</v>
      </c>
      <c r="G274" s="4">
        <v>1312.0</v>
      </c>
      <c r="H274" s="6">
        <v>45724.0</v>
      </c>
      <c r="I274" s="4" t="s">
        <v>30</v>
      </c>
      <c r="J274" s="4">
        <v>3.2033619E7</v>
      </c>
      <c r="K274" s="4" t="s">
        <v>523</v>
      </c>
      <c r="L274" s="6">
        <v>45661.0</v>
      </c>
      <c r="M274" s="7">
        <v>45383.0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4">
        <v>2024.0</v>
      </c>
      <c r="B275" s="4">
        <v>4.0</v>
      </c>
      <c r="C275" s="5" t="s">
        <v>23</v>
      </c>
      <c r="D275" s="5" t="str">
        <f t="shared" si="1"/>
        <v>Rio Grande do Sul</v>
      </c>
      <c r="E275" s="5" t="str">
        <f t="shared" si="2"/>
        <v>BR-RS</v>
      </c>
      <c r="F275" s="4">
        <v>3429.0</v>
      </c>
      <c r="G275" s="4">
        <v>4387.0</v>
      </c>
      <c r="H275" s="6">
        <v>45911.0</v>
      </c>
      <c r="I275" s="4" t="s">
        <v>30</v>
      </c>
      <c r="J275" s="4">
        <v>3.3092688E7</v>
      </c>
      <c r="K275" s="4" t="s">
        <v>524</v>
      </c>
      <c r="L275" s="4" t="s">
        <v>525</v>
      </c>
      <c r="M275" s="7">
        <v>45383.0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4">
        <v>2024.0</v>
      </c>
      <c r="B276" s="4">
        <v>4.0</v>
      </c>
      <c r="C276" s="5" t="s">
        <v>26</v>
      </c>
      <c r="D276" s="5" t="str">
        <f t="shared" si="1"/>
        <v>Bahia</v>
      </c>
      <c r="E276" s="5" t="str">
        <f t="shared" si="2"/>
        <v>BR-BA</v>
      </c>
      <c r="F276" s="4">
        <v>889.0</v>
      </c>
      <c r="G276" s="4">
        <v>5866.0</v>
      </c>
      <c r="H276" s="6">
        <v>45755.0</v>
      </c>
      <c r="I276" s="4" t="s">
        <v>20</v>
      </c>
      <c r="J276" s="4">
        <v>3.499226E7</v>
      </c>
      <c r="K276" s="4" t="s">
        <v>526</v>
      </c>
      <c r="L276" s="4" t="s">
        <v>527</v>
      </c>
      <c r="M276" s="7">
        <v>45383.0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4">
        <v>2024.0</v>
      </c>
      <c r="B277" s="4">
        <v>4.0</v>
      </c>
      <c r="C277" s="5" t="s">
        <v>29</v>
      </c>
      <c r="D277" s="5" t="str">
        <f t="shared" si="1"/>
        <v>Pernambuco</v>
      </c>
      <c r="E277" s="5" t="str">
        <f t="shared" si="2"/>
        <v>BR-PE</v>
      </c>
      <c r="F277" s="4">
        <v>974.0</v>
      </c>
      <c r="G277" s="4">
        <v>5044.0</v>
      </c>
      <c r="H277" s="6">
        <v>45780.0</v>
      </c>
      <c r="I277" s="4" t="s">
        <v>20</v>
      </c>
      <c r="J277" s="4">
        <v>1.2583242E7</v>
      </c>
      <c r="K277" s="4" t="s">
        <v>528</v>
      </c>
      <c r="L277" s="4" t="s">
        <v>529</v>
      </c>
      <c r="M277" s="7">
        <v>45383.0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4">
        <v>2024.0</v>
      </c>
      <c r="B278" s="4">
        <v>4.0</v>
      </c>
      <c r="C278" s="5" t="s">
        <v>33</v>
      </c>
      <c r="D278" s="5" t="str">
        <f t="shared" si="1"/>
        <v>Paraná</v>
      </c>
      <c r="E278" s="5" t="str">
        <f t="shared" si="2"/>
        <v>BR-PR</v>
      </c>
      <c r="F278" s="4">
        <v>4836.0</v>
      </c>
      <c r="G278" s="4">
        <v>1676.0</v>
      </c>
      <c r="H278" s="4" t="s">
        <v>147</v>
      </c>
      <c r="I278" s="4" t="s">
        <v>30</v>
      </c>
      <c r="J278" s="4">
        <v>8881501.0</v>
      </c>
      <c r="K278" s="4" t="s">
        <v>530</v>
      </c>
      <c r="L278" s="4" t="s">
        <v>531</v>
      </c>
      <c r="M278" s="7">
        <v>45383.0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4">
        <v>2024.0</v>
      </c>
      <c r="B279" s="4">
        <v>4.0</v>
      </c>
      <c r="C279" s="5" t="s">
        <v>37</v>
      </c>
      <c r="D279" s="5" t="str">
        <f t="shared" si="1"/>
        <v>Santa Catarina</v>
      </c>
      <c r="E279" s="5" t="str">
        <f t="shared" si="2"/>
        <v>BR-SC</v>
      </c>
      <c r="F279" s="4">
        <v>1138.0</v>
      </c>
      <c r="G279" s="4">
        <v>3445.0</v>
      </c>
      <c r="H279" s="4" t="s">
        <v>124</v>
      </c>
      <c r="I279" s="4" t="s">
        <v>34</v>
      </c>
      <c r="J279" s="4">
        <v>1.1443914E7</v>
      </c>
      <c r="K279" s="4" t="s">
        <v>532</v>
      </c>
      <c r="L279" s="6">
        <v>45687.0</v>
      </c>
      <c r="M279" s="7">
        <v>45383.0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4">
        <v>2024.0</v>
      </c>
      <c r="B280" s="4">
        <v>4.0</v>
      </c>
      <c r="C280" s="5" t="s">
        <v>40</v>
      </c>
      <c r="D280" s="5" t="str">
        <f t="shared" si="1"/>
        <v>Distrito Federal</v>
      </c>
      <c r="E280" s="5" t="str">
        <f t="shared" si="2"/>
        <v>BR-DF</v>
      </c>
      <c r="F280" s="4">
        <v>630.0</v>
      </c>
      <c r="G280" s="4">
        <v>3596.0</v>
      </c>
      <c r="H280" s="6">
        <v>45905.0</v>
      </c>
      <c r="I280" s="4" t="s">
        <v>34</v>
      </c>
      <c r="J280" s="4">
        <v>3.839556E7</v>
      </c>
      <c r="K280" s="4" t="s">
        <v>533</v>
      </c>
      <c r="L280" s="4" t="s">
        <v>534</v>
      </c>
      <c r="M280" s="7">
        <v>45383.0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4">
        <v>2024.0</v>
      </c>
      <c r="B281" s="4">
        <v>4.0</v>
      </c>
      <c r="C281" s="5" t="s">
        <v>44</v>
      </c>
      <c r="D281" s="5" t="str">
        <f t="shared" si="1"/>
        <v>Goiás</v>
      </c>
      <c r="E281" s="5" t="str">
        <f t="shared" si="2"/>
        <v>BR-GO</v>
      </c>
      <c r="F281" s="4">
        <v>3099.0</v>
      </c>
      <c r="G281" s="4">
        <v>4249.0</v>
      </c>
      <c r="H281" s="4" t="s">
        <v>124</v>
      </c>
      <c r="I281" s="4" t="s">
        <v>30</v>
      </c>
      <c r="J281" s="4">
        <v>1.7988897E7</v>
      </c>
      <c r="K281" s="4" t="s">
        <v>535</v>
      </c>
      <c r="L281" s="4" t="s">
        <v>536</v>
      </c>
      <c r="M281" s="7">
        <v>45383.0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4">
        <v>2024.0</v>
      </c>
      <c r="B282" s="4">
        <v>5.0</v>
      </c>
      <c r="C282" s="5" t="s">
        <v>13</v>
      </c>
      <c r="D282" s="5" t="str">
        <f t="shared" si="1"/>
        <v>São Paulo</v>
      </c>
      <c r="E282" s="5" t="str">
        <f t="shared" si="2"/>
        <v>BR-SP</v>
      </c>
      <c r="F282" s="4">
        <v>814.0</v>
      </c>
      <c r="G282" s="4">
        <v>2562.0</v>
      </c>
      <c r="H282" s="6">
        <v>45695.0</v>
      </c>
      <c r="I282" s="4" t="s">
        <v>30</v>
      </c>
      <c r="J282" s="4">
        <v>4966143.0</v>
      </c>
      <c r="K282" s="4" t="s">
        <v>537</v>
      </c>
      <c r="L282" s="4" t="s">
        <v>538</v>
      </c>
      <c r="M282" s="7">
        <v>45413.0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4">
        <v>2024.0</v>
      </c>
      <c r="B283" s="4">
        <v>5.0</v>
      </c>
      <c r="C283" s="5" t="s">
        <v>17</v>
      </c>
      <c r="D283" s="5" t="str">
        <f t="shared" si="1"/>
        <v>Rio de Janeiro</v>
      </c>
      <c r="E283" s="5" t="str">
        <f t="shared" si="2"/>
        <v>BR-RJ</v>
      </c>
      <c r="F283" s="4">
        <v>3966.0</v>
      </c>
      <c r="G283" s="4">
        <v>1306.0</v>
      </c>
      <c r="H283" s="6">
        <v>45692.0</v>
      </c>
      <c r="I283" s="4" t="s">
        <v>14</v>
      </c>
      <c r="J283" s="4">
        <v>1.2736044E7</v>
      </c>
      <c r="K283" s="4" t="s">
        <v>539</v>
      </c>
      <c r="L283" s="4" t="s">
        <v>540</v>
      </c>
      <c r="M283" s="7">
        <v>45413.0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4">
        <v>2024.0</v>
      </c>
      <c r="B284" s="4">
        <v>5.0</v>
      </c>
      <c r="C284" s="5" t="s">
        <v>19</v>
      </c>
      <c r="D284" s="5" t="str">
        <f t="shared" si="1"/>
        <v>Minas Gerais</v>
      </c>
      <c r="E284" s="5" t="str">
        <f t="shared" si="2"/>
        <v>BR-MG</v>
      </c>
      <c r="F284" s="4">
        <v>1544.0</v>
      </c>
      <c r="G284" s="4">
        <v>5140.0</v>
      </c>
      <c r="H284" s="6">
        <v>45695.0</v>
      </c>
      <c r="I284" s="4" t="s">
        <v>20</v>
      </c>
      <c r="J284" s="4">
        <v>3.89534E7</v>
      </c>
      <c r="K284" s="8">
        <v>45777.0</v>
      </c>
      <c r="L284" s="6">
        <v>45701.0</v>
      </c>
      <c r="M284" s="7">
        <v>45413.0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4">
        <v>2024.0</v>
      </c>
      <c r="B285" s="4">
        <v>5.0</v>
      </c>
      <c r="C285" s="5" t="s">
        <v>23</v>
      </c>
      <c r="D285" s="5" t="str">
        <f t="shared" si="1"/>
        <v>Rio Grande do Sul</v>
      </c>
      <c r="E285" s="5" t="str">
        <f t="shared" si="2"/>
        <v>BR-RS</v>
      </c>
      <c r="F285" s="4">
        <v>2314.0</v>
      </c>
      <c r="G285" s="4">
        <v>3570.0</v>
      </c>
      <c r="H285" s="6">
        <v>45754.0</v>
      </c>
      <c r="I285" s="4" t="s">
        <v>34</v>
      </c>
      <c r="J285" s="4">
        <v>2.6976957E7</v>
      </c>
      <c r="K285" s="4" t="s">
        <v>541</v>
      </c>
      <c r="L285" s="4" t="s">
        <v>542</v>
      </c>
      <c r="M285" s="7">
        <v>45413.0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4">
        <v>2024.0</v>
      </c>
      <c r="B286" s="4">
        <v>5.0</v>
      </c>
      <c r="C286" s="5" t="s">
        <v>26</v>
      </c>
      <c r="D286" s="5" t="str">
        <f t="shared" si="1"/>
        <v>Bahia</v>
      </c>
      <c r="E286" s="5" t="str">
        <f t="shared" si="2"/>
        <v>BR-BA</v>
      </c>
      <c r="F286" s="4">
        <v>3082.0</v>
      </c>
      <c r="G286" s="4">
        <v>3774.0</v>
      </c>
      <c r="H286" s="6">
        <v>45849.0</v>
      </c>
      <c r="I286" s="4" t="s">
        <v>34</v>
      </c>
      <c r="J286" s="4">
        <v>1.3992471E7</v>
      </c>
      <c r="K286" s="4" t="s">
        <v>543</v>
      </c>
      <c r="L286" s="4" t="s">
        <v>544</v>
      </c>
      <c r="M286" s="7">
        <v>45413.0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4">
        <v>2024.0</v>
      </c>
      <c r="B287" s="4">
        <v>5.0</v>
      </c>
      <c r="C287" s="5" t="s">
        <v>29</v>
      </c>
      <c r="D287" s="5" t="str">
        <f t="shared" si="1"/>
        <v>Pernambuco</v>
      </c>
      <c r="E287" s="5" t="str">
        <f t="shared" si="2"/>
        <v>BR-PE</v>
      </c>
      <c r="F287" s="4">
        <v>3114.0</v>
      </c>
      <c r="G287" s="4">
        <v>2944.0</v>
      </c>
      <c r="H287" s="6">
        <v>45720.0</v>
      </c>
      <c r="I287" s="4" t="s">
        <v>14</v>
      </c>
      <c r="J287" s="4">
        <v>3.5677277E7</v>
      </c>
      <c r="K287" s="4" t="s">
        <v>545</v>
      </c>
      <c r="L287" s="4" t="s">
        <v>546</v>
      </c>
      <c r="M287" s="7">
        <v>45413.0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4">
        <v>2024.0</v>
      </c>
      <c r="B288" s="4">
        <v>5.0</v>
      </c>
      <c r="C288" s="5" t="s">
        <v>33</v>
      </c>
      <c r="D288" s="5" t="str">
        <f t="shared" si="1"/>
        <v>Paraná</v>
      </c>
      <c r="E288" s="5" t="str">
        <f t="shared" si="2"/>
        <v>BR-PR</v>
      </c>
      <c r="F288" s="4">
        <v>568.0</v>
      </c>
      <c r="G288" s="4">
        <v>1767.0</v>
      </c>
      <c r="H288" s="6">
        <v>45723.0</v>
      </c>
      <c r="I288" s="4" t="s">
        <v>14</v>
      </c>
      <c r="J288" s="4">
        <v>1.0346149E7</v>
      </c>
      <c r="K288" s="4" t="s">
        <v>547</v>
      </c>
      <c r="L288" s="8">
        <v>45886.0</v>
      </c>
      <c r="M288" s="7">
        <v>45413.0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4">
        <v>2024.0</v>
      </c>
      <c r="B289" s="4">
        <v>5.0</v>
      </c>
      <c r="C289" s="5" t="s">
        <v>37</v>
      </c>
      <c r="D289" s="5" t="str">
        <f t="shared" si="1"/>
        <v>Santa Catarina</v>
      </c>
      <c r="E289" s="5" t="str">
        <f t="shared" si="2"/>
        <v>BR-SC</v>
      </c>
      <c r="F289" s="4">
        <v>2594.0</v>
      </c>
      <c r="G289" s="4">
        <v>3597.0</v>
      </c>
      <c r="H289" s="6">
        <v>45750.0</v>
      </c>
      <c r="I289" s="4" t="s">
        <v>34</v>
      </c>
      <c r="J289" s="4">
        <v>2.403053E7</v>
      </c>
      <c r="K289" s="4" t="s">
        <v>548</v>
      </c>
      <c r="L289" s="4" t="s">
        <v>549</v>
      </c>
      <c r="M289" s="7">
        <v>45413.0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4">
        <v>2024.0</v>
      </c>
      <c r="B290" s="4">
        <v>5.0</v>
      </c>
      <c r="C290" s="5" t="s">
        <v>40</v>
      </c>
      <c r="D290" s="5" t="str">
        <f t="shared" si="1"/>
        <v>Distrito Federal</v>
      </c>
      <c r="E290" s="5" t="str">
        <f t="shared" si="2"/>
        <v>BR-DF</v>
      </c>
      <c r="F290" s="4">
        <v>2358.0</v>
      </c>
      <c r="G290" s="4">
        <v>5717.0</v>
      </c>
      <c r="H290" s="6">
        <v>45909.0</v>
      </c>
      <c r="I290" s="4" t="s">
        <v>20</v>
      </c>
      <c r="J290" s="4">
        <v>3.1574042E7</v>
      </c>
      <c r="K290" s="4" t="s">
        <v>451</v>
      </c>
      <c r="L290" s="6">
        <v>45979.0</v>
      </c>
      <c r="M290" s="7">
        <v>45413.0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4">
        <v>2024.0</v>
      </c>
      <c r="B291" s="4">
        <v>5.0</v>
      </c>
      <c r="C291" s="5" t="s">
        <v>44</v>
      </c>
      <c r="D291" s="5" t="str">
        <f t="shared" si="1"/>
        <v>Goiás</v>
      </c>
      <c r="E291" s="5" t="str">
        <f t="shared" si="2"/>
        <v>BR-GO</v>
      </c>
      <c r="F291" s="4">
        <v>4979.0</v>
      </c>
      <c r="G291" s="4">
        <v>1676.0</v>
      </c>
      <c r="H291" s="6">
        <v>45757.0</v>
      </c>
      <c r="I291" s="4" t="s">
        <v>34</v>
      </c>
      <c r="J291" s="4">
        <v>763869.0</v>
      </c>
      <c r="K291" s="4" t="s">
        <v>550</v>
      </c>
      <c r="L291" s="4" t="s">
        <v>551</v>
      </c>
      <c r="M291" s="7">
        <v>45413.0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4">
        <v>2024.0</v>
      </c>
      <c r="B292" s="4">
        <v>6.0</v>
      </c>
      <c r="C292" s="5" t="s">
        <v>13</v>
      </c>
      <c r="D292" s="5" t="str">
        <f t="shared" si="1"/>
        <v>São Paulo</v>
      </c>
      <c r="E292" s="5" t="str">
        <f t="shared" si="2"/>
        <v>BR-SP</v>
      </c>
      <c r="F292" s="4">
        <v>3214.0</v>
      </c>
      <c r="G292" s="4">
        <v>2372.0</v>
      </c>
      <c r="H292" s="6">
        <v>45785.0</v>
      </c>
      <c r="I292" s="4" t="s">
        <v>41</v>
      </c>
      <c r="J292" s="4">
        <v>3.6056757E7</v>
      </c>
      <c r="K292" s="4" t="s">
        <v>552</v>
      </c>
      <c r="L292" s="4" t="s">
        <v>553</v>
      </c>
      <c r="M292" s="7">
        <v>45444.0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4">
        <v>2024.0</v>
      </c>
      <c r="B293" s="4">
        <v>6.0</v>
      </c>
      <c r="C293" s="5" t="s">
        <v>17</v>
      </c>
      <c r="D293" s="5" t="str">
        <f t="shared" si="1"/>
        <v>Rio de Janeiro</v>
      </c>
      <c r="E293" s="5" t="str">
        <f t="shared" si="2"/>
        <v>BR-RJ</v>
      </c>
      <c r="F293" s="4">
        <v>3881.0</v>
      </c>
      <c r="G293" s="4">
        <v>4624.0</v>
      </c>
      <c r="H293" s="6">
        <v>45668.0</v>
      </c>
      <c r="I293" s="4" t="s">
        <v>41</v>
      </c>
      <c r="J293" s="4">
        <v>4947603.0</v>
      </c>
      <c r="K293" s="4" t="s">
        <v>554</v>
      </c>
      <c r="L293" s="4" t="s">
        <v>555</v>
      </c>
      <c r="M293" s="7">
        <v>45444.0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4">
        <v>2024.0</v>
      </c>
      <c r="B294" s="4">
        <v>6.0</v>
      </c>
      <c r="C294" s="5" t="s">
        <v>19</v>
      </c>
      <c r="D294" s="5" t="str">
        <f t="shared" si="1"/>
        <v>Minas Gerais</v>
      </c>
      <c r="E294" s="5" t="str">
        <f t="shared" si="2"/>
        <v>BR-MG</v>
      </c>
      <c r="F294" s="4">
        <v>687.0</v>
      </c>
      <c r="G294" s="4">
        <v>5690.0</v>
      </c>
      <c r="H294" s="6">
        <v>45786.0</v>
      </c>
      <c r="I294" s="4" t="s">
        <v>30</v>
      </c>
      <c r="J294" s="4">
        <v>3.3245091E7</v>
      </c>
      <c r="K294" s="8">
        <v>45850.0</v>
      </c>
      <c r="L294" s="6">
        <v>46008.0</v>
      </c>
      <c r="M294" s="7">
        <v>45444.0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4">
        <v>2024.0</v>
      </c>
      <c r="B295" s="4">
        <v>6.0</v>
      </c>
      <c r="C295" s="5" t="s">
        <v>23</v>
      </c>
      <c r="D295" s="5" t="str">
        <f t="shared" si="1"/>
        <v>Rio Grande do Sul</v>
      </c>
      <c r="E295" s="5" t="str">
        <f t="shared" si="2"/>
        <v>BR-RS</v>
      </c>
      <c r="F295" s="4">
        <v>2521.0</v>
      </c>
      <c r="G295" s="4">
        <v>4391.0</v>
      </c>
      <c r="H295" s="6">
        <v>45719.0</v>
      </c>
      <c r="I295" s="4" t="s">
        <v>34</v>
      </c>
      <c r="J295" s="4">
        <v>3.0860395E7</v>
      </c>
      <c r="K295" s="4" t="s">
        <v>556</v>
      </c>
      <c r="L295" s="4" t="s">
        <v>354</v>
      </c>
      <c r="M295" s="7">
        <v>45444.0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4">
        <v>2024.0</v>
      </c>
      <c r="B296" s="4">
        <v>6.0</v>
      </c>
      <c r="C296" s="5" t="s">
        <v>26</v>
      </c>
      <c r="D296" s="5" t="str">
        <f t="shared" si="1"/>
        <v>Bahia</v>
      </c>
      <c r="E296" s="5" t="str">
        <f t="shared" si="2"/>
        <v>BR-BA</v>
      </c>
      <c r="F296" s="4">
        <v>994.0</v>
      </c>
      <c r="G296" s="4">
        <v>1742.0</v>
      </c>
      <c r="H296" s="6">
        <v>45666.0</v>
      </c>
      <c r="I296" s="4" t="s">
        <v>34</v>
      </c>
      <c r="J296" s="4">
        <v>3.1940652E7</v>
      </c>
      <c r="K296" s="4" t="s">
        <v>557</v>
      </c>
      <c r="L296" s="4" t="s">
        <v>558</v>
      </c>
      <c r="M296" s="7">
        <v>45444.0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4">
        <v>2024.0</v>
      </c>
      <c r="B297" s="4">
        <v>6.0</v>
      </c>
      <c r="C297" s="5" t="s">
        <v>29</v>
      </c>
      <c r="D297" s="5" t="str">
        <f t="shared" si="1"/>
        <v>Pernambuco</v>
      </c>
      <c r="E297" s="5" t="str">
        <f t="shared" si="2"/>
        <v>BR-PE</v>
      </c>
      <c r="F297" s="4">
        <v>2069.0</v>
      </c>
      <c r="G297" s="4">
        <v>5146.0</v>
      </c>
      <c r="H297" s="6">
        <v>45751.0</v>
      </c>
      <c r="I297" s="4" t="s">
        <v>34</v>
      </c>
      <c r="J297" s="4">
        <v>6310100.0</v>
      </c>
      <c r="K297" s="4" t="s">
        <v>559</v>
      </c>
      <c r="L297" s="4" t="s">
        <v>560</v>
      </c>
      <c r="M297" s="7">
        <v>45444.0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4">
        <v>2024.0</v>
      </c>
      <c r="B298" s="4">
        <v>6.0</v>
      </c>
      <c r="C298" s="5" t="s">
        <v>33</v>
      </c>
      <c r="D298" s="5" t="str">
        <f t="shared" si="1"/>
        <v>Paraná</v>
      </c>
      <c r="E298" s="5" t="str">
        <f t="shared" si="2"/>
        <v>BR-PR</v>
      </c>
      <c r="F298" s="4">
        <v>1138.0</v>
      </c>
      <c r="G298" s="4">
        <v>4293.0</v>
      </c>
      <c r="H298" s="6">
        <v>45846.0</v>
      </c>
      <c r="I298" s="4" t="s">
        <v>41</v>
      </c>
      <c r="J298" s="4">
        <v>2.1670842E7</v>
      </c>
      <c r="K298" s="4" t="s">
        <v>561</v>
      </c>
      <c r="L298" s="4" t="s">
        <v>562</v>
      </c>
      <c r="M298" s="7">
        <v>45444.0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4">
        <v>2024.0</v>
      </c>
      <c r="B299" s="4">
        <v>6.0</v>
      </c>
      <c r="C299" s="5" t="s">
        <v>37</v>
      </c>
      <c r="D299" s="5" t="str">
        <f t="shared" si="1"/>
        <v>Santa Catarina</v>
      </c>
      <c r="E299" s="5" t="str">
        <f t="shared" si="2"/>
        <v>BR-SC</v>
      </c>
      <c r="F299" s="4">
        <v>4521.0</v>
      </c>
      <c r="G299" s="4">
        <v>5289.0</v>
      </c>
      <c r="H299" s="6">
        <v>45782.0</v>
      </c>
      <c r="I299" s="4" t="s">
        <v>30</v>
      </c>
      <c r="J299" s="4">
        <v>1902036.0</v>
      </c>
      <c r="K299" s="4" t="s">
        <v>563</v>
      </c>
      <c r="L299" s="4" t="s">
        <v>564</v>
      </c>
      <c r="M299" s="7">
        <v>45444.0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4">
        <v>2024.0</v>
      </c>
      <c r="B300" s="4">
        <v>6.0</v>
      </c>
      <c r="C300" s="5" t="s">
        <v>40</v>
      </c>
      <c r="D300" s="5" t="str">
        <f t="shared" si="1"/>
        <v>Distrito Federal</v>
      </c>
      <c r="E300" s="5" t="str">
        <f t="shared" si="2"/>
        <v>BR-DF</v>
      </c>
      <c r="F300" s="4">
        <v>1176.0</v>
      </c>
      <c r="G300" s="4">
        <v>1412.0</v>
      </c>
      <c r="H300" s="6">
        <v>45753.0</v>
      </c>
      <c r="I300" s="4" t="s">
        <v>14</v>
      </c>
      <c r="J300" s="4">
        <v>1.2422505E7</v>
      </c>
      <c r="K300" s="4" t="s">
        <v>565</v>
      </c>
      <c r="L300" s="4" t="s">
        <v>566</v>
      </c>
      <c r="M300" s="7">
        <v>45444.0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4">
        <v>2024.0</v>
      </c>
      <c r="B301" s="4">
        <v>6.0</v>
      </c>
      <c r="C301" s="5" t="s">
        <v>44</v>
      </c>
      <c r="D301" s="5" t="str">
        <f t="shared" si="1"/>
        <v>Goiás</v>
      </c>
      <c r="E301" s="5" t="str">
        <f t="shared" si="2"/>
        <v>BR-GO</v>
      </c>
      <c r="F301" s="4">
        <v>1516.0</v>
      </c>
      <c r="G301" s="4">
        <v>5086.0</v>
      </c>
      <c r="H301" s="6">
        <v>45699.0</v>
      </c>
      <c r="I301" s="4" t="s">
        <v>14</v>
      </c>
      <c r="J301" s="4">
        <v>2.8376002E7</v>
      </c>
      <c r="K301" s="4" t="s">
        <v>567</v>
      </c>
      <c r="L301" s="4" t="s">
        <v>568</v>
      </c>
      <c r="M301" s="7">
        <v>45444.0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4">
        <v>2024.0</v>
      </c>
      <c r="B302" s="4">
        <v>7.0</v>
      </c>
      <c r="C302" s="5" t="s">
        <v>13</v>
      </c>
      <c r="D302" s="5" t="str">
        <f t="shared" si="1"/>
        <v>São Paulo</v>
      </c>
      <c r="E302" s="5" t="str">
        <f t="shared" si="2"/>
        <v>BR-SP</v>
      </c>
      <c r="F302" s="4">
        <v>1045.0</v>
      </c>
      <c r="G302" s="4">
        <v>4445.0</v>
      </c>
      <c r="H302" s="6">
        <v>45903.0</v>
      </c>
      <c r="I302" s="4" t="s">
        <v>30</v>
      </c>
      <c r="J302" s="4">
        <v>3.2608207E7</v>
      </c>
      <c r="K302" s="4" t="s">
        <v>569</v>
      </c>
      <c r="L302" s="4" t="s">
        <v>570</v>
      </c>
      <c r="M302" s="7">
        <v>45474.0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4">
        <v>2024.0</v>
      </c>
      <c r="B303" s="4">
        <v>7.0</v>
      </c>
      <c r="C303" s="5" t="s">
        <v>17</v>
      </c>
      <c r="D303" s="5" t="str">
        <f t="shared" si="1"/>
        <v>Rio de Janeiro</v>
      </c>
      <c r="E303" s="5" t="str">
        <f t="shared" si="2"/>
        <v>BR-RJ</v>
      </c>
      <c r="F303" s="4">
        <v>1064.0</v>
      </c>
      <c r="G303" s="4">
        <v>2061.0</v>
      </c>
      <c r="H303" s="6">
        <v>45757.0</v>
      </c>
      <c r="I303" s="4" t="s">
        <v>41</v>
      </c>
      <c r="J303" s="4">
        <v>3296372.0</v>
      </c>
      <c r="K303" s="4" t="s">
        <v>571</v>
      </c>
      <c r="L303" s="4" t="s">
        <v>572</v>
      </c>
      <c r="M303" s="7">
        <v>45474.0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4">
        <v>2024.0</v>
      </c>
      <c r="B304" s="4">
        <v>7.0</v>
      </c>
      <c r="C304" s="5" t="s">
        <v>19</v>
      </c>
      <c r="D304" s="5" t="str">
        <f t="shared" si="1"/>
        <v>Minas Gerais</v>
      </c>
      <c r="E304" s="5" t="str">
        <f t="shared" si="2"/>
        <v>BR-MG</v>
      </c>
      <c r="F304" s="4">
        <v>2427.0</v>
      </c>
      <c r="G304" s="4">
        <v>2389.0</v>
      </c>
      <c r="H304" s="4" t="s">
        <v>81</v>
      </c>
      <c r="I304" s="4" t="s">
        <v>30</v>
      </c>
      <c r="J304" s="4">
        <v>3.4270601E7</v>
      </c>
      <c r="K304" s="4" t="s">
        <v>573</v>
      </c>
      <c r="L304" s="4" t="s">
        <v>574</v>
      </c>
      <c r="M304" s="7">
        <v>45474.0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4">
        <v>2024.0</v>
      </c>
      <c r="B305" s="4">
        <v>7.0</v>
      </c>
      <c r="C305" s="5" t="s">
        <v>23</v>
      </c>
      <c r="D305" s="5" t="str">
        <f t="shared" si="1"/>
        <v>Rio Grande do Sul</v>
      </c>
      <c r="E305" s="5" t="str">
        <f t="shared" si="2"/>
        <v>BR-RS</v>
      </c>
      <c r="F305" s="4">
        <v>1587.0</v>
      </c>
      <c r="G305" s="4">
        <v>3517.0</v>
      </c>
      <c r="H305" s="4" t="s">
        <v>194</v>
      </c>
      <c r="I305" s="4" t="s">
        <v>41</v>
      </c>
      <c r="J305" s="4">
        <v>3.6411323E7</v>
      </c>
      <c r="K305" s="4" t="s">
        <v>575</v>
      </c>
      <c r="L305" s="4" t="s">
        <v>576</v>
      </c>
      <c r="M305" s="7">
        <v>45474.0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4">
        <v>2024.0</v>
      </c>
      <c r="B306" s="4">
        <v>7.0</v>
      </c>
      <c r="C306" s="5" t="s">
        <v>26</v>
      </c>
      <c r="D306" s="5" t="str">
        <f t="shared" si="1"/>
        <v>Bahia</v>
      </c>
      <c r="E306" s="5" t="str">
        <f t="shared" si="2"/>
        <v>BR-BA</v>
      </c>
      <c r="F306" s="4">
        <v>4183.0</v>
      </c>
      <c r="G306" s="4">
        <v>3041.0</v>
      </c>
      <c r="H306" s="6">
        <v>45727.0</v>
      </c>
      <c r="I306" s="4" t="s">
        <v>14</v>
      </c>
      <c r="J306" s="4">
        <v>1.6261068E7</v>
      </c>
      <c r="K306" s="4" t="s">
        <v>577</v>
      </c>
      <c r="L306" s="6">
        <v>45856.0</v>
      </c>
      <c r="M306" s="7">
        <v>45474.0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4">
        <v>2024.0</v>
      </c>
      <c r="B307" s="4">
        <v>7.0</v>
      </c>
      <c r="C307" s="5" t="s">
        <v>29</v>
      </c>
      <c r="D307" s="5" t="str">
        <f t="shared" si="1"/>
        <v>Pernambuco</v>
      </c>
      <c r="E307" s="5" t="str">
        <f t="shared" si="2"/>
        <v>BR-PE</v>
      </c>
      <c r="F307" s="4">
        <v>1014.0</v>
      </c>
      <c r="G307" s="4">
        <v>4632.0</v>
      </c>
      <c r="H307" s="6">
        <v>45787.0</v>
      </c>
      <c r="I307" s="4" t="s">
        <v>20</v>
      </c>
      <c r="J307" s="4">
        <v>3.8688997E7</v>
      </c>
      <c r="K307" s="4" t="s">
        <v>179</v>
      </c>
      <c r="L307" s="4" t="s">
        <v>578</v>
      </c>
      <c r="M307" s="7">
        <v>45474.0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4">
        <v>2024.0</v>
      </c>
      <c r="B308" s="4">
        <v>7.0</v>
      </c>
      <c r="C308" s="5" t="s">
        <v>33</v>
      </c>
      <c r="D308" s="5" t="str">
        <f t="shared" si="1"/>
        <v>Paraná</v>
      </c>
      <c r="E308" s="5" t="str">
        <f t="shared" si="2"/>
        <v>BR-PR</v>
      </c>
      <c r="F308" s="4">
        <v>2934.0</v>
      </c>
      <c r="G308" s="4">
        <v>3914.0</v>
      </c>
      <c r="H308" s="6">
        <v>45910.0</v>
      </c>
      <c r="I308" s="4" t="s">
        <v>34</v>
      </c>
      <c r="J308" s="4">
        <v>2.0771854E7</v>
      </c>
      <c r="K308" s="4" t="s">
        <v>579</v>
      </c>
      <c r="L308" s="4" t="s">
        <v>580</v>
      </c>
      <c r="M308" s="7">
        <v>45474.0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4">
        <v>2024.0</v>
      </c>
      <c r="B309" s="4">
        <v>7.0</v>
      </c>
      <c r="C309" s="5" t="s">
        <v>37</v>
      </c>
      <c r="D309" s="5" t="str">
        <f t="shared" si="1"/>
        <v>Santa Catarina</v>
      </c>
      <c r="E309" s="5" t="str">
        <f t="shared" si="2"/>
        <v>BR-SC</v>
      </c>
      <c r="F309" s="4">
        <v>1478.0</v>
      </c>
      <c r="G309" s="4">
        <v>4746.0</v>
      </c>
      <c r="H309" s="6">
        <v>45723.0</v>
      </c>
      <c r="I309" s="4" t="s">
        <v>14</v>
      </c>
      <c r="J309" s="4">
        <v>1.884805E7</v>
      </c>
      <c r="K309" s="4" t="s">
        <v>581</v>
      </c>
      <c r="L309" s="4" t="s">
        <v>582</v>
      </c>
      <c r="M309" s="7">
        <v>45474.0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4">
        <v>2024.0</v>
      </c>
      <c r="B310" s="4">
        <v>7.0</v>
      </c>
      <c r="C310" s="5" t="s">
        <v>40</v>
      </c>
      <c r="D310" s="5" t="str">
        <f t="shared" si="1"/>
        <v>Distrito Federal</v>
      </c>
      <c r="E310" s="5" t="str">
        <f t="shared" si="2"/>
        <v>BR-DF</v>
      </c>
      <c r="F310" s="4">
        <v>3921.0</v>
      </c>
      <c r="G310" s="4">
        <v>3918.0</v>
      </c>
      <c r="H310" s="6">
        <v>45693.0</v>
      </c>
      <c r="I310" s="4" t="s">
        <v>30</v>
      </c>
      <c r="J310" s="4">
        <v>1.1303413E7</v>
      </c>
      <c r="K310" s="4" t="s">
        <v>583</v>
      </c>
      <c r="L310" s="4" t="s">
        <v>584</v>
      </c>
      <c r="M310" s="7">
        <v>45474.0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4">
        <v>2024.0</v>
      </c>
      <c r="B311" s="4">
        <v>7.0</v>
      </c>
      <c r="C311" s="5" t="s">
        <v>44</v>
      </c>
      <c r="D311" s="5" t="str">
        <f t="shared" si="1"/>
        <v>Goiás</v>
      </c>
      <c r="E311" s="5" t="str">
        <f t="shared" si="2"/>
        <v>BR-GO</v>
      </c>
      <c r="F311" s="4">
        <v>898.0</v>
      </c>
      <c r="G311" s="4">
        <v>5941.0</v>
      </c>
      <c r="H311" s="6">
        <v>45785.0</v>
      </c>
      <c r="I311" s="4" t="s">
        <v>20</v>
      </c>
      <c r="J311" s="4">
        <v>2.4680394E7</v>
      </c>
      <c r="K311" s="6">
        <v>46006.0</v>
      </c>
      <c r="L311" s="8">
        <v>45862.0</v>
      </c>
      <c r="M311" s="7">
        <v>45474.0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4">
        <v>2024.0</v>
      </c>
      <c r="B312" s="4">
        <v>8.0</v>
      </c>
      <c r="C312" s="5" t="s">
        <v>13</v>
      </c>
      <c r="D312" s="5" t="str">
        <f t="shared" si="1"/>
        <v>São Paulo</v>
      </c>
      <c r="E312" s="5" t="str">
        <f t="shared" si="2"/>
        <v>BR-SP</v>
      </c>
      <c r="F312" s="4">
        <v>4873.0</v>
      </c>
      <c r="G312" s="4">
        <v>2633.0</v>
      </c>
      <c r="H312" s="4" t="s">
        <v>81</v>
      </c>
      <c r="I312" s="4" t="s">
        <v>34</v>
      </c>
      <c r="J312" s="4">
        <v>1.7838089E7</v>
      </c>
      <c r="K312" s="4" t="s">
        <v>585</v>
      </c>
      <c r="L312" s="4" t="s">
        <v>586</v>
      </c>
      <c r="M312" s="7">
        <v>45505.0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4">
        <v>2024.0</v>
      </c>
      <c r="B313" s="4">
        <v>8.0</v>
      </c>
      <c r="C313" s="5" t="s">
        <v>17</v>
      </c>
      <c r="D313" s="5" t="str">
        <f t="shared" si="1"/>
        <v>Rio de Janeiro</v>
      </c>
      <c r="E313" s="5" t="str">
        <f t="shared" si="2"/>
        <v>BR-RJ</v>
      </c>
      <c r="F313" s="4">
        <v>1846.0</v>
      </c>
      <c r="G313" s="4">
        <v>1878.0</v>
      </c>
      <c r="H313" s="4" t="s">
        <v>194</v>
      </c>
      <c r="I313" s="4" t="s">
        <v>30</v>
      </c>
      <c r="J313" s="4">
        <v>2.8952158E7</v>
      </c>
      <c r="K313" s="4" t="s">
        <v>587</v>
      </c>
      <c r="L313" s="4" t="s">
        <v>107</v>
      </c>
      <c r="M313" s="7">
        <v>45505.0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4">
        <v>2024.0</v>
      </c>
      <c r="B314" s="4">
        <v>8.0</v>
      </c>
      <c r="C314" s="5" t="s">
        <v>19</v>
      </c>
      <c r="D314" s="5" t="str">
        <f t="shared" si="1"/>
        <v>Minas Gerais</v>
      </c>
      <c r="E314" s="5" t="str">
        <f t="shared" si="2"/>
        <v>BR-MG</v>
      </c>
      <c r="F314" s="4">
        <v>1896.0</v>
      </c>
      <c r="G314" s="4">
        <v>4105.0</v>
      </c>
      <c r="H314" s="6">
        <v>45663.0</v>
      </c>
      <c r="I314" s="4" t="s">
        <v>41</v>
      </c>
      <c r="J314" s="4">
        <v>2.7774702E7</v>
      </c>
      <c r="K314" s="4" t="s">
        <v>588</v>
      </c>
      <c r="L314" s="4" t="s">
        <v>589</v>
      </c>
      <c r="M314" s="7">
        <v>45505.0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4">
        <v>2024.0</v>
      </c>
      <c r="B315" s="4">
        <v>8.0</v>
      </c>
      <c r="C315" s="5" t="s">
        <v>23</v>
      </c>
      <c r="D315" s="5" t="str">
        <f t="shared" si="1"/>
        <v>Rio Grande do Sul</v>
      </c>
      <c r="E315" s="5" t="str">
        <f t="shared" si="2"/>
        <v>BR-RS</v>
      </c>
      <c r="F315" s="4">
        <v>1798.0</v>
      </c>
      <c r="G315" s="4">
        <v>3827.0</v>
      </c>
      <c r="H315" s="6">
        <v>45786.0</v>
      </c>
      <c r="I315" s="4" t="s">
        <v>14</v>
      </c>
      <c r="J315" s="4">
        <v>3.2847366E7</v>
      </c>
      <c r="K315" s="4" t="s">
        <v>590</v>
      </c>
      <c r="L315" s="4" t="s">
        <v>591</v>
      </c>
      <c r="M315" s="7">
        <v>45505.0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4">
        <v>2024.0</v>
      </c>
      <c r="B316" s="4">
        <v>8.0</v>
      </c>
      <c r="C316" s="5" t="s">
        <v>26</v>
      </c>
      <c r="D316" s="5" t="str">
        <f t="shared" si="1"/>
        <v>Bahia</v>
      </c>
      <c r="E316" s="5" t="str">
        <f t="shared" si="2"/>
        <v>BR-BA</v>
      </c>
      <c r="F316" s="4">
        <v>4495.0</v>
      </c>
      <c r="G316" s="4">
        <v>2317.0</v>
      </c>
      <c r="H316" s="6">
        <v>45668.0</v>
      </c>
      <c r="I316" s="4" t="s">
        <v>14</v>
      </c>
      <c r="J316" s="4">
        <v>2194634.0</v>
      </c>
      <c r="K316" s="4" t="s">
        <v>592</v>
      </c>
      <c r="L316" s="4" t="s">
        <v>593</v>
      </c>
      <c r="M316" s="7">
        <v>45505.0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4">
        <v>2024.0</v>
      </c>
      <c r="B317" s="4">
        <v>8.0</v>
      </c>
      <c r="C317" s="5" t="s">
        <v>29</v>
      </c>
      <c r="D317" s="5" t="str">
        <f t="shared" si="1"/>
        <v>Pernambuco</v>
      </c>
      <c r="E317" s="5" t="str">
        <f t="shared" si="2"/>
        <v>BR-PE</v>
      </c>
      <c r="F317" s="4">
        <v>3363.0</v>
      </c>
      <c r="G317" s="4">
        <v>3344.0</v>
      </c>
      <c r="H317" s="6">
        <v>45727.0</v>
      </c>
      <c r="I317" s="4" t="s">
        <v>20</v>
      </c>
      <c r="J317" s="4">
        <v>1.356933E7</v>
      </c>
      <c r="K317" s="4" t="s">
        <v>594</v>
      </c>
      <c r="L317" s="4" t="s">
        <v>595</v>
      </c>
      <c r="M317" s="7">
        <v>45505.0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4">
        <v>2024.0</v>
      </c>
      <c r="B318" s="4">
        <v>8.0</v>
      </c>
      <c r="C318" s="5" t="s">
        <v>33</v>
      </c>
      <c r="D318" s="5" t="str">
        <f t="shared" si="1"/>
        <v>Paraná</v>
      </c>
      <c r="E318" s="5" t="str">
        <f t="shared" si="2"/>
        <v>BR-PR</v>
      </c>
      <c r="F318" s="4">
        <v>4682.0</v>
      </c>
      <c r="G318" s="4">
        <v>3125.0</v>
      </c>
      <c r="H318" s="6">
        <v>45752.0</v>
      </c>
      <c r="I318" s="4" t="s">
        <v>20</v>
      </c>
      <c r="J318" s="4">
        <v>3.2921106E7</v>
      </c>
      <c r="K318" s="4" t="s">
        <v>596</v>
      </c>
      <c r="L318" s="4" t="s">
        <v>597</v>
      </c>
      <c r="M318" s="7">
        <v>45505.0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4">
        <v>2024.0</v>
      </c>
      <c r="B319" s="4">
        <v>8.0</v>
      </c>
      <c r="C319" s="5" t="s">
        <v>37</v>
      </c>
      <c r="D319" s="5" t="str">
        <f t="shared" si="1"/>
        <v>Santa Catarina</v>
      </c>
      <c r="E319" s="5" t="str">
        <f t="shared" si="2"/>
        <v>BR-SC</v>
      </c>
      <c r="F319" s="4">
        <v>1121.0</v>
      </c>
      <c r="G319" s="4">
        <v>3033.0</v>
      </c>
      <c r="H319" s="6">
        <v>45878.0</v>
      </c>
      <c r="I319" s="4" t="s">
        <v>14</v>
      </c>
      <c r="J319" s="4">
        <v>4642310.0</v>
      </c>
      <c r="K319" s="4" t="s">
        <v>598</v>
      </c>
      <c r="L319" s="4" t="s">
        <v>599</v>
      </c>
      <c r="M319" s="7">
        <v>45505.0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4">
        <v>2024.0</v>
      </c>
      <c r="B320" s="4">
        <v>8.0</v>
      </c>
      <c r="C320" s="5" t="s">
        <v>40</v>
      </c>
      <c r="D320" s="5" t="str">
        <f t="shared" si="1"/>
        <v>Distrito Federal</v>
      </c>
      <c r="E320" s="5" t="str">
        <f t="shared" si="2"/>
        <v>BR-DF</v>
      </c>
      <c r="F320" s="4">
        <v>4332.0</v>
      </c>
      <c r="G320" s="4">
        <v>4185.0</v>
      </c>
      <c r="H320" s="6">
        <v>45692.0</v>
      </c>
      <c r="I320" s="4" t="s">
        <v>34</v>
      </c>
      <c r="J320" s="4">
        <v>1.0448572E7</v>
      </c>
      <c r="K320" s="4" t="s">
        <v>600</v>
      </c>
      <c r="L320" s="4" t="s">
        <v>601</v>
      </c>
      <c r="M320" s="7">
        <v>45505.0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4">
        <v>2024.0</v>
      </c>
      <c r="B321" s="4">
        <v>8.0</v>
      </c>
      <c r="C321" s="5" t="s">
        <v>44</v>
      </c>
      <c r="D321" s="5" t="str">
        <f t="shared" si="1"/>
        <v>Goiás</v>
      </c>
      <c r="E321" s="5" t="str">
        <f t="shared" si="2"/>
        <v>BR-GO</v>
      </c>
      <c r="F321" s="4">
        <v>3411.0</v>
      </c>
      <c r="G321" s="4">
        <v>5698.0</v>
      </c>
      <c r="H321" s="4" t="s">
        <v>47</v>
      </c>
      <c r="I321" s="4" t="s">
        <v>41</v>
      </c>
      <c r="J321" s="4">
        <v>8345464.0</v>
      </c>
      <c r="K321" s="4" t="s">
        <v>602</v>
      </c>
      <c r="L321" s="4" t="s">
        <v>603</v>
      </c>
      <c r="M321" s="7">
        <v>45505.0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4">
        <v>2024.0</v>
      </c>
      <c r="B322" s="4">
        <v>9.0</v>
      </c>
      <c r="C322" s="5" t="s">
        <v>13</v>
      </c>
      <c r="D322" s="5" t="str">
        <f t="shared" si="1"/>
        <v>São Paulo</v>
      </c>
      <c r="E322" s="5" t="str">
        <f t="shared" si="2"/>
        <v>BR-SP</v>
      </c>
      <c r="F322" s="4">
        <v>4984.0</v>
      </c>
      <c r="G322" s="4">
        <v>2892.0</v>
      </c>
      <c r="H322" s="6">
        <v>45723.0</v>
      </c>
      <c r="I322" s="4" t="s">
        <v>14</v>
      </c>
      <c r="J322" s="4">
        <v>1.3315728E7</v>
      </c>
      <c r="K322" s="4" t="s">
        <v>604</v>
      </c>
      <c r="L322" s="4" t="s">
        <v>409</v>
      </c>
      <c r="M322" s="7">
        <v>45536.0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4">
        <v>2024.0</v>
      </c>
      <c r="B323" s="4">
        <v>9.0</v>
      </c>
      <c r="C323" s="5" t="s">
        <v>17</v>
      </c>
      <c r="D323" s="5" t="str">
        <f t="shared" si="1"/>
        <v>Rio de Janeiro</v>
      </c>
      <c r="E323" s="5" t="str">
        <f t="shared" si="2"/>
        <v>BR-RJ</v>
      </c>
      <c r="F323" s="4">
        <v>2787.0</v>
      </c>
      <c r="G323" s="4">
        <v>5881.0</v>
      </c>
      <c r="H323" s="6">
        <v>45817.0</v>
      </c>
      <c r="I323" s="4" t="s">
        <v>14</v>
      </c>
      <c r="J323" s="4">
        <v>2.0080866E7</v>
      </c>
      <c r="K323" s="4" t="s">
        <v>605</v>
      </c>
      <c r="L323" s="4" t="s">
        <v>606</v>
      </c>
      <c r="M323" s="7">
        <v>45536.0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4">
        <v>2024.0</v>
      </c>
      <c r="B324" s="4">
        <v>9.0</v>
      </c>
      <c r="C324" s="5" t="s">
        <v>19</v>
      </c>
      <c r="D324" s="5" t="str">
        <f t="shared" si="1"/>
        <v>Minas Gerais</v>
      </c>
      <c r="E324" s="5" t="str">
        <f t="shared" si="2"/>
        <v>BR-MG</v>
      </c>
      <c r="F324" s="4">
        <v>2349.0</v>
      </c>
      <c r="G324" s="4">
        <v>2929.0</v>
      </c>
      <c r="H324" s="6">
        <v>45911.0</v>
      </c>
      <c r="I324" s="4" t="s">
        <v>41</v>
      </c>
      <c r="J324" s="4">
        <v>1.3542366E7</v>
      </c>
      <c r="K324" s="4" t="s">
        <v>607</v>
      </c>
      <c r="L324" s="4" t="s">
        <v>42</v>
      </c>
      <c r="M324" s="7">
        <v>45536.0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4">
        <v>2024.0</v>
      </c>
      <c r="B325" s="4">
        <v>9.0</v>
      </c>
      <c r="C325" s="5" t="s">
        <v>23</v>
      </c>
      <c r="D325" s="5" t="str">
        <f t="shared" si="1"/>
        <v>Rio Grande do Sul</v>
      </c>
      <c r="E325" s="5" t="str">
        <f t="shared" si="2"/>
        <v>BR-RS</v>
      </c>
      <c r="F325" s="4">
        <v>3467.0</v>
      </c>
      <c r="G325" s="4">
        <v>2470.0</v>
      </c>
      <c r="H325" s="6">
        <v>45697.0</v>
      </c>
      <c r="I325" s="4" t="s">
        <v>41</v>
      </c>
      <c r="J325" s="4">
        <v>9349276.0</v>
      </c>
      <c r="K325" s="4" t="s">
        <v>608</v>
      </c>
      <c r="L325" s="4" t="s">
        <v>609</v>
      </c>
      <c r="M325" s="7">
        <v>45536.0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4">
        <v>2024.0</v>
      </c>
      <c r="B326" s="4">
        <v>9.0</v>
      </c>
      <c r="C326" s="5" t="s">
        <v>26</v>
      </c>
      <c r="D326" s="5" t="str">
        <f t="shared" si="1"/>
        <v>Bahia</v>
      </c>
      <c r="E326" s="5" t="str">
        <f t="shared" si="2"/>
        <v>BR-BA</v>
      </c>
      <c r="F326" s="4">
        <v>730.0</v>
      </c>
      <c r="G326" s="4">
        <v>1747.0</v>
      </c>
      <c r="H326" s="6">
        <v>45661.0</v>
      </c>
      <c r="I326" s="4" t="s">
        <v>34</v>
      </c>
      <c r="J326" s="4">
        <v>1.9376775E7</v>
      </c>
      <c r="K326" s="4" t="s">
        <v>610</v>
      </c>
      <c r="L326" s="8">
        <v>45697.0</v>
      </c>
      <c r="M326" s="7">
        <v>45536.0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4">
        <v>2024.0</v>
      </c>
      <c r="B327" s="4">
        <v>9.0</v>
      </c>
      <c r="C327" s="5" t="s">
        <v>29</v>
      </c>
      <c r="D327" s="5" t="str">
        <f t="shared" si="1"/>
        <v>Pernambuco</v>
      </c>
      <c r="E327" s="5" t="str">
        <f t="shared" si="2"/>
        <v>BR-PE</v>
      </c>
      <c r="F327" s="4">
        <v>2066.0</v>
      </c>
      <c r="G327" s="4">
        <v>5976.0</v>
      </c>
      <c r="H327" s="6">
        <v>45911.0</v>
      </c>
      <c r="I327" s="4" t="s">
        <v>14</v>
      </c>
      <c r="J327" s="4">
        <v>2.1918976E7</v>
      </c>
      <c r="K327" s="4" t="s">
        <v>611</v>
      </c>
      <c r="L327" s="4" t="s">
        <v>612</v>
      </c>
      <c r="M327" s="7">
        <v>45536.0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4">
        <v>2024.0</v>
      </c>
      <c r="B328" s="4">
        <v>9.0</v>
      </c>
      <c r="C328" s="5" t="s">
        <v>33</v>
      </c>
      <c r="D328" s="5" t="str">
        <f t="shared" si="1"/>
        <v>Paraná</v>
      </c>
      <c r="E328" s="5" t="str">
        <f t="shared" si="2"/>
        <v>BR-PR</v>
      </c>
      <c r="F328" s="4">
        <v>3614.0</v>
      </c>
      <c r="G328" s="4">
        <v>5168.0</v>
      </c>
      <c r="H328" s="6">
        <v>45874.0</v>
      </c>
      <c r="I328" s="4" t="s">
        <v>20</v>
      </c>
      <c r="J328" s="4">
        <v>6984693.0</v>
      </c>
      <c r="K328" s="4" t="s">
        <v>613</v>
      </c>
      <c r="L328" s="4" t="s">
        <v>614</v>
      </c>
      <c r="M328" s="7">
        <v>45536.0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4">
        <v>2024.0</v>
      </c>
      <c r="B329" s="4">
        <v>9.0</v>
      </c>
      <c r="C329" s="5" t="s">
        <v>37</v>
      </c>
      <c r="D329" s="5" t="str">
        <f t="shared" si="1"/>
        <v>Santa Catarina</v>
      </c>
      <c r="E329" s="5" t="str">
        <f t="shared" si="2"/>
        <v>BR-SC</v>
      </c>
      <c r="F329" s="4">
        <v>3400.0</v>
      </c>
      <c r="G329" s="4">
        <v>3617.0</v>
      </c>
      <c r="H329" s="4" t="s">
        <v>147</v>
      </c>
      <c r="I329" s="4" t="s">
        <v>41</v>
      </c>
      <c r="J329" s="4">
        <v>3.400201E7</v>
      </c>
      <c r="K329" s="4" t="s">
        <v>615</v>
      </c>
      <c r="L329" s="4" t="s">
        <v>616</v>
      </c>
      <c r="M329" s="7">
        <v>45536.0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4">
        <v>2024.0</v>
      </c>
      <c r="B330" s="4">
        <v>9.0</v>
      </c>
      <c r="C330" s="5" t="s">
        <v>40</v>
      </c>
      <c r="D330" s="5" t="str">
        <f t="shared" si="1"/>
        <v>Distrito Federal</v>
      </c>
      <c r="E330" s="5" t="str">
        <f t="shared" si="2"/>
        <v>BR-DF</v>
      </c>
      <c r="F330" s="4">
        <v>2376.0</v>
      </c>
      <c r="G330" s="4">
        <v>4717.0</v>
      </c>
      <c r="H330" s="6">
        <v>45783.0</v>
      </c>
      <c r="I330" s="4" t="s">
        <v>30</v>
      </c>
      <c r="J330" s="4">
        <v>2.7660931E7</v>
      </c>
      <c r="K330" s="4" t="s">
        <v>518</v>
      </c>
      <c r="L330" s="8">
        <v>45794.0</v>
      </c>
      <c r="M330" s="7">
        <v>45536.0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4">
        <v>2024.0</v>
      </c>
      <c r="B331" s="4">
        <v>9.0</v>
      </c>
      <c r="C331" s="5" t="s">
        <v>44</v>
      </c>
      <c r="D331" s="5" t="str">
        <f t="shared" si="1"/>
        <v>Goiás</v>
      </c>
      <c r="E331" s="5" t="str">
        <f t="shared" si="2"/>
        <v>BR-GO</v>
      </c>
      <c r="F331" s="4">
        <v>3237.0</v>
      </c>
      <c r="G331" s="4">
        <v>2935.0</v>
      </c>
      <c r="H331" s="6">
        <v>45843.0</v>
      </c>
      <c r="I331" s="4" t="s">
        <v>14</v>
      </c>
      <c r="J331" s="4">
        <v>2.3027047E7</v>
      </c>
      <c r="K331" s="4" t="s">
        <v>617</v>
      </c>
      <c r="L331" s="4" t="s">
        <v>618</v>
      </c>
      <c r="M331" s="7">
        <v>45536.0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4">
        <v>2024.0</v>
      </c>
      <c r="B332" s="4">
        <v>10.0</v>
      </c>
      <c r="C332" s="5" t="s">
        <v>13</v>
      </c>
      <c r="D332" s="5" t="str">
        <f t="shared" si="1"/>
        <v>São Paulo</v>
      </c>
      <c r="E332" s="5" t="str">
        <f t="shared" si="2"/>
        <v>BR-SP</v>
      </c>
      <c r="F332" s="4">
        <v>4459.0</v>
      </c>
      <c r="G332" s="4">
        <v>2256.0</v>
      </c>
      <c r="H332" s="6">
        <v>45876.0</v>
      </c>
      <c r="I332" s="4" t="s">
        <v>20</v>
      </c>
      <c r="J332" s="4">
        <v>2.6026563E7</v>
      </c>
      <c r="K332" s="4" t="s">
        <v>619</v>
      </c>
      <c r="L332" s="4" t="s">
        <v>620</v>
      </c>
      <c r="M332" s="7">
        <v>45566.0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4">
        <v>2024.0</v>
      </c>
      <c r="B333" s="4">
        <v>10.0</v>
      </c>
      <c r="C333" s="5" t="s">
        <v>17</v>
      </c>
      <c r="D333" s="5" t="str">
        <f t="shared" si="1"/>
        <v>Rio de Janeiro</v>
      </c>
      <c r="E333" s="5" t="str">
        <f t="shared" si="2"/>
        <v>BR-RJ</v>
      </c>
      <c r="F333" s="4">
        <v>3550.0</v>
      </c>
      <c r="G333" s="4">
        <v>1170.0</v>
      </c>
      <c r="H333" s="6">
        <v>45812.0</v>
      </c>
      <c r="I333" s="4" t="s">
        <v>14</v>
      </c>
      <c r="J333" s="4">
        <v>6922310.0</v>
      </c>
      <c r="K333" s="4" t="s">
        <v>621</v>
      </c>
      <c r="L333" s="6">
        <v>45916.0</v>
      </c>
      <c r="M333" s="7">
        <v>45566.0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4">
        <v>2024.0</v>
      </c>
      <c r="B334" s="4">
        <v>10.0</v>
      </c>
      <c r="C334" s="5" t="s">
        <v>19</v>
      </c>
      <c r="D334" s="5" t="str">
        <f t="shared" si="1"/>
        <v>Minas Gerais</v>
      </c>
      <c r="E334" s="5" t="str">
        <f t="shared" si="2"/>
        <v>BR-MG</v>
      </c>
      <c r="F334" s="4">
        <v>2107.0</v>
      </c>
      <c r="G334" s="4">
        <v>4157.0</v>
      </c>
      <c r="H334" s="6">
        <v>45787.0</v>
      </c>
      <c r="I334" s="4" t="s">
        <v>41</v>
      </c>
      <c r="J334" s="4">
        <v>5287300.0</v>
      </c>
      <c r="K334" s="4" t="s">
        <v>622</v>
      </c>
      <c r="L334" s="4" t="s">
        <v>623</v>
      </c>
      <c r="M334" s="7">
        <v>45566.0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4">
        <v>2024.0</v>
      </c>
      <c r="B335" s="4">
        <v>10.0</v>
      </c>
      <c r="C335" s="5" t="s">
        <v>23</v>
      </c>
      <c r="D335" s="5" t="str">
        <f t="shared" si="1"/>
        <v>Rio Grande do Sul</v>
      </c>
      <c r="E335" s="5" t="str">
        <f t="shared" si="2"/>
        <v>BR-RS</v>
      </c>
      <c r="F335" s="4">
        <v>2090.0</v>
      </c>
      <c r="G335" s="4">
        <v>1726.0</v>
      </c>
      <c r="H335" s="6">
        <v>45664.0</v>
      </c>
      <c r="I335" s="4" t="s">
        <v>34</v>
      </c>
      <c r="J335" s="4">
        <v>1.2036736E7</v>
      </c>
      <c r="K335" s="4" t="s">
        <v>624</v>
      </c>
      <c r="L335" s="4" t="s">
        <v>625</v>
      </c>
      <c r="M335" s="7">
        <v>45566.0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4">
        <v>2024.0</v>
      </c>
      <c r="B336" s="4">
        <v>10.0</v>
      </c>
      <c r="C336" s="5" t="s">
        <v>26</v>
      </c>
      <c r="D336" s="5" t="str">
        <f t="shared" si="1"/>
        <v>Bahia</v>
      </c>
      <c r="E336" s="5" t="str">
        <f t="shared" si="2"/>
        <v>BR-BA</v>
      </c>
      <c r="F336" s="4">
        <v>1591.0</v>
      </c>
      <c r="G336" s="4">
        <v>3965.0</v>
      </c>
      <c r="H336" s="6">
        <v>45780.0</v>
      </c>
      <c r="I336" s="4" t="s">
        <v>20</v>
      </c>
      <c r="J336" s="4">
        <v>2.9546093E7</v>
      </c>
      <c r="K336" s="4" t="s">
        <v>626</v>
      </c>
      <c r="L336" s="4" t="s">
        <v>627</v>
      </c>
      <c r="M336" s="7">
        <v>45566.0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4">
        <v>2024.0</v>
      </c>
      <c r="B337" s="4">
        <v>10.0</v>
      </c>
      <c r="C337" s="5" t="s">
        <v>29</v>
      </c>
      <c r="D337" s="5" t="str">
        <f t="shared" si="1"/>
        <v>Pernambuco</v>
      </c>
      <c r="E337" s="5" t="str">
        <f t="shared" si="2"/>
        <v>BR-PE</v>
      </c>
      <c r="F337" s="4">
        <v>545.0</v>
      </c>
      <c r="G337" s="4">
        <v>1110.0</v>
      </c>
      <c r="H337" s="6">
        <v>45667.0</v>
      </c>
      <c r="I337" s="4" t="s">
        <v>30</v>
      </c>
      <c r="J337" s="4">
        <v>514849.0</v>
      </c>
      <c r="K337" s="4" t="s">
        <v>628</v>
      </c>
      <c r="L337" s="4" t="s">
        <v>629</v>
      </c>
      <c r="M337" s="7">
        <v>45566.0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4">
        <v>2024.0</v>
      </c>
      <c r="B338" s="4">
        <v>10.0</v>
      </c>
      <c r="C338" s="5" t="s">
        <v>33</v>
      </c>
      <c r="D338" s="5" t="str">
        <f t="shared" si="1"/>
        <v>Paraná</v>
      </c>
      <c r="E338" s="5" t="str">
        <f t="shared" si="2"/>
        <v>BR-PR</v>
      </c>
      <c r="F338" s="4">
        <v>831.0</v>
      </c>
      <c r="G338" s="4">
        <v>2844.0</v>
      </c>
      <c r="H338" s="6">
        <v>45846.0</v>
      </c>
      <c r="I338" s="4" t="s">
        <v>20</v>
      </c>
      <c r="J338" s="4">
        <v>3.5363091E7</v>
      </c>
      <c r="K338" s="4" t="s">
        <v>630</v>
      </c>
      <c r="L338" s="8">
        <v>45755.0</v>
      </c>
      <c r="M338" s="7">
        <v>45566.0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4">
        <v>2024.0</v>
      </c>
      <c r="B339" s="4">
        <v>10.0</v>
      </c>
      <c r="C339" s="5" t="s">
        <v>37</v>
      </c>
      <c r="D339" s="5" t="str">
        <f t="shared" si="1"/>
        <v>Santa Catarina</v>
      </c>
      <c r="E339" s="5" t="str">
        <f t="shared" si="2"/>
        <v>BR-SC</v>
      </c>
      <c r="F339" s="4">
        <v>4974.0</v>
      </c>
      <c r="G339" s="4">
        <v>4416.0</v>
      </c>
      <c r="H339" s="4" t="s">
        <v>499</v>
      </c>
      <c r="I339" s="4" t="s">
        <v>14</v>
      </c>
      <c r="J339" s="4">
        <v>2.1284542E7</v>
      </c>
      <c r="K339" s="4" t="s">
        <v>631</v>
      </c>
      <c r="L339" s="4" t="s">
        <v>632</v>
      </c>
      <c r="M339" s="7">
        <v>45566.0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4">
        <v>2024.0</v>
      </c>
      <c r="B340" s="4">
        <v>10.0</v>
      </c>
      <c r="C340" s="5" t="s">
        <v>40</v>
      </c>
      <c r="D340" s="5" t="str">
        <f t="shared" si="1"/>
        <v>Distrito Federal</v>
      </c>
      <c r="E340" s="5" t="str">
        <f t="shared" si="2"/>
        <v>BR-DF</v>
      </c>
      <c r="F340" s="4">
        <v>2787.0</v>
      </c>
      <c r="G340" s="4">
        <v>4265.0</v>
      </c>
      <c r="H340" s="6">
        <v>45754.0</v>
      </c>
      <c r="I340" s="4" t="s">
        <v>34</v>
      </c>
      <c r="J340" s="4">
        <v>2.3595395E7</v>
      </c>
      <c r="K340" s="4" t="s">
        <v>633</v>
      </c>
      <c r="L340" s="8">
        <v>45887.0</v>
      </c>
      <c r="M340" s="7">
        <v>45566.0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4">
        <v>2024.0</v>
      </c>
      <c r="B341" s="4">
        <v>10.0</v>
      </c>
      <c r="C341" s="5" t="s">
        <v>44</v>
      </c>
      <c r="D341" s="5" t="str">
        <f t="shared" si="1"/>
        <v>Goiás</v>
      </c>
      <c r="E341" s="5" t="str">
        <f t="shared" si="2"/>
        <v>BR-GO</v>
      </c>
      <c r="F341" s="4">
        <v>1311.0</v>
      </c>
      <c r="G341" s="4">
        <v>2466.0</v>
      </c>
      <c r="H341" s="6">
        <v>45694.0</v>
      </c>
      <c r="I341" s="4" t="s">
        <v>34</v>
      </c>
      <c r="J341" s="4">
        <v>3.2121254E7</v>
      </c>
      <c r="K341" s="4" t="s">
        <v>634</v>
      </c>
      <c r="L341" s="4" t="s">
        <v>635</v>
      </c>
      <c r="M341" s="7">
        <v>45566.0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4">
        <v>2024.0</v>
      </c>
      <c r="B342" s="4">
        <v>11.0</v>
      </c>
      <c r="C342" s="5" t="s">
        <v>13</v>
      </c>
      <c r="D342" s="5" t="str">
        <f t="shared" si="1"/>
        <v>São Paulo</v>
      </c>
      <c r="E342" s="5" t="str">
        <f t="shared" si="2"/>
        <v>BR-SP</v>
      </c>
      <c r="F342" s="4">
        <v>1732.0</v>
      </c>
      <c r="G342" s="4">
        <v>2095.0</v>
      </c>
      <c r="H342" s="6">
        <v>45816.0</v>
      </c>
      <c r="I342" s="4" t="s">
        <v>34</v>
      </c>
      <c r="J342" s="4">
        <v>2.1495575E7</v>
      </c>
      <c r="K342" s="4" t="s">
        <v>636</v>
      </c>
      <c r="L342" s="4" t="s">
        <v>637</v>
      </c>
      <c r="M342" s="7">
        <v>45597.0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4">
        <v>2024.0</v>
      </c>
      <c r="B343" s="4">
        <v>11.0</v>
      </c>
      <c r="C343" s="5" t="s">
        <v>17</v>
      </c>
      <c r="D343" s="5" t="str">
        <f t="shared" si="1"/>
        <v>Rio de Janeiro</v>
      </c>
      <c r="E343" s="5" t="str">
        <f t="shared" si="2"/>
        <v>BR-RJ</v>
      </c>
      <c r="F343" s="4">
        <v>4897.0</v>
      </c>
      <c r="G343" s="4">
        <v>5806.0</v>
      </c>
      <c r="H343" s="6">
        <v>45698.0</v>
      </c>
      <c r="I343" s="4" t="s">
        <v>20</v>
      </c>
      <c r="J343" s="4">
        <v>2.0450301E7</v>
      </c>
      <c r="K343" s="4" t="s">
        <v>638</v>
      </c>
      <c r="L343" s="4" t="s">
        <v>639</v>
      </c>
      <c r="M343" s="7">
        <v>45597.0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4">
        <v>2024.0</v>
      </c>
      <c r="B344" s="4">
        <v>11.0</v>
      </c>
      <c r="C344" s="5" t="s">
        <v>19</v>
      </c>
      <c r="D344" s="5" t="str">
        <f t="shared" si="1"/>
        <v>Minas Gerais</v>
      </c>
      <c r="E344" s="5" t="str">
        <f t="shared" si="2"/>
        <v>BR-MG</v>
      </c>
      <c r="F344" s="4">
        <v>656.0</v>
      </c>
      <c r="G344" s="4">
        <v>4611.0</v>
      </c>
      <c r="H344" s="6">
        <v>45694.0</v>
      </c>
      <c r="I344" s="4" t="s">
        <v>30</v>
      </c>
      <c r="J344" s="4">
        <v>6366094.0</v>
      </c>
      <c r="K344" s="4" t="s">
        <v>354</v>
      </c>
      <c r="L344" s="4" t="s">
        <v>640</v>
      </c>
      <c r="M344" s="7">
        <v>45597.0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4">
        <v>2024.0</v>
      </c>
      <c r="B345" s="4">
        <v>11.0</v>
      </c>
      <c r="C345" s="5" t="s">
        <v>23</v>
      </c>
      <c r="D345" s="5" t="str">
        <f t="shared" si="1"/>
        <v>Rio Grande do Sul</v>
      </c>
      <c r="E345" s="5" t="str">
        <f t="shared" si="2"/>
        <v>BR-RS</v>
      </c>
      <c r="F345" s="4">
        <v>2226.0</v>
      </c>
      <c r="G345" s="4">
        <v>4613.0</v>
      </c>
      <c r="H345" s="6">
        <v>45876.0</v>
      </c>
      <c r="I345" s="4" t="s">
        <v>41</v>
      </c>
      <c r="J345" s="4">
        <v>3.6484365E7</v>
      </c>
      <c r="K345" s="4" t="s">
        <v>641</v>
      </c>
      <c r="L345" s="4" t="s">
        <v>122</v>
      </c>
      <c r="M345" s="7">
        <v>45597.0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4">
        <v>2024.0</v>
      </c>
      <c r="B346" s="4">
        <v>11.0</v>
      </c>
      <c r="C346" s="5" t="s">
        <v>26</v>
      </c>
      <c r="D346" s="5" t="str">
        <f t="shared" si="1"/>
        <v>Bahia</v>
      </c>
      <c r="E346" s="5" t="str">
        <f t="shared" si="2"/>
        <v>BR-BA</v>
      </c>
      <c r="F346" s="4">
        <v>1556.0</v>
      </c>
      <c r="G346" s="4">
        <v>1971.0</v>
      </c>
      <c r="H346" s="6">
        <v>45879.0</v>
      </c>
      <c r="I346" s="4" t="s">
        <v>14</v>
      </c>
      <c r="J346" s="4">
        <v>2.3266301E7</v>
      </c>
      <c r="K346" s="4" t="s">
        <v>642</v>
      </c>
      <c r="L346" s="4" t="s">
        <v>643</v>
      </c>
      <c r="M346" s="7">
        <v>45597.0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4">
        <v>2024.0</v>
      </c>
      <c r="B347" s="4">
        <v>11.0</v>
      </c>
      <c r="C347" s="5" t="s">
        <v>29</v>
      </c>
      <c r="D347" s="5" t="str">
        <f t="shared" si="1"/>
        <v>Pernambuco</v>
      </c>
      <c r="E347" s="5" t="str">
        <f t="shared" si="2"/>
        <v>BR-PE</v>
      </c>
      <c r="F347" s="4">
        <v>1325.0</v>
      </c>
      <c r="G347" s="4">
        <v>4472.0</v>
      </c>
      <c r="H347" s="4" t="s">
        <v>147</v>
      </c>
      <c r="I347" s="4" t="s">
        <v>20</v>
      </c>
      <c r="J347" s="4">
        <v>1.0361204E7</v>
      </c>
      <c r="K347" s="4" t="s">
        <v>644</v>
      </c>
      <c r="L347" s="4" t="s">
        <v>645</v>
      </c>
      <c r="M347" s="7">
        <v>45597.0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4">
        <v>2024.0</v>
      </c>
      <c r="B348" s="4">
        <v>11.0</v>
      </c>
      <c r="C348" s="5" t="s">
        <v>33</v>
      </c>
      <c r="D348" s="5" t="str">
        <f t="shared" si="1"/>
        <v>Paraná</v>
      </c>
      <c r="E348" s="5" t="str">
        <f t="shared" si="2"/>
        <v>BR-PR</v>
      </c>
      <c r="F348" s="4">
        <v>701.0</v>
      </c>
      <c r="G348" s="4">
        <v>2362.0</v>
      </c>
      <c r="H348" s="6">
        <v>45815.0</v>
      </c>
      <c r="I348" s="4" t="s">
        <v>30</v>
      </c>
      <c r="J348" s="4">
        <v>1.2787732E7</v>
      </c>
      <c r="K348" s="4" t="s">
        <v>646</v>
      </c>
      <c r="L348" s="4" t="s">
        <v>647</v>
      </c>
      <c r="M348" s="7">
        <v>45597.0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4">
        <v>2024.0</v>
      </c>
      <c r="B349" s="4">
        <v>11.0</v>
      </c>
      <c r="C349" s="5" t="s">
        <v>37</v>
      </c>
      <c r="D349" s="5" t="str">
        <f t="shared" si="1"/>
        <v>Santa Catarina</v>
      </c>
      <c r="E349" s="5" t="str">
        <f t="shared" si="2"/>
        <v>BR-SC</v>
      </c>
      <c r="F349" s="4">
        <v>3413.0</v>
      </c>
      <c r="G349" s="4">
        <v>2631.0</v>
      </c>
      <c r="H349" s="6">
        <v>45812.0</v>
      </c>
      <c r="I349" s="4" t="s">
        <v>20</v>
      </c>
      <c r="J349" s="4">
        <v>1.8335315E7</v>
      </c>
      <c r="K349" s="4" t="s">
        <v>648</v>
      </c>
      <c r="L349" s="4" t="s">
        <v>649</v>
      </c>
      <c r="M349" s="7">
        <v>45597.0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4">
        <v>2024.0</v>
      </c>
      <c r="B350" s="4">
        <v>11.0</v>
      </c>
      <c r="C350" s="5" t="s">
        <v>40</v>
      </c>
      <c r="D350" s="5" t="str">
        <f t="shared" si="1"/>
        <v>Distrito Federal</v>
      </c>
      <c r="E350" s="5" t="str">
        <f t="shared" si="2"/>
        <v>BR-DF</v>
      </c>
      <c r="F350" s="4">
        <v>4081.0</v>
      </c>
      <c r="G350" s="4">
        <v>4704.0</v>
      </c>
      <c r="H350" s="6">
        <v>45872.0</v>
      </c>
      <c r="I350" s="4" t="s">
        <v>41</v>
      </c>
      <c r="J350" s="4">
        <v>2.7147499E7</v>
      </c>
      <c r="K350" s="4" t="s">
        <v>650</v>
      </c>
      <c r="L350" s="4" t="s">
        <v>123</v>
      </c>
      <c r="M350" s="7">
        <v>45597.0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4">
        <v>2024.0</v>
      </c>
      <c r="B351" s="4">
        <v>11.0</v>
      </c>
      <c r="C351" s="5" t="s">
        <v>44</v>
      </c>
      <c r="D351" s="5" t="str">
        <f t="shared" si="1"/>
        <v>Goiás</v>
      </c>
      <c r="E351" s="5" t="str">
        <f t="shared" si="2"/>
        <v>BR-GO</v>
      </c>
      <c r="F351" s="4">
        <v>3503.0</v>
      </c>
      <c r="G351" s="4">
        <v>5228.0</v>
      </c>
      <c r="H351" s="6">
        <v>45815.0</v>
      </c>
      <c r="I351" s="4" t="s">
        <v>14</v>
      </c>
      <c r="J351" s="4">
        <v>3859532.0</v>
      </c>
      <c r="K351" s="4" t="s">
        <v>651</v>
      </c>
      <c r="L351" s="4" t="s">
        <v>652</v>
      </c>
      <c r="M351" s="7">
        <v>45597.0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4">
        <v>2024.0</v>
      </c>
      <c r="B352" s="4">
        <v>12.0</v>
      </c>
      <c r="C352" s="5" t="s">
        <v>13</v>
      </c>
      <c r="D352" s="5" t="str">
        <f t="shared" si="1"/>
        <v>São Paulo</v>
      </c>
      <c r="E352" s="5" t="str">
        <f t="shared" si="2"/>
        <v>BR-SP</v>
      </c>
      <c r="F352" s="4">
        <v>4553.0</v>
      </c>
      <c r="G352" s="4">
        <v>2457.0</v>
      </c>
      <c r="H352" s="6">
        <v>45908.0</v>
      </c>
      <c r="I352" s="4" t="s">
        <v>30</v>
      </c>
      <c r="J352" s="4">
        <v>3.3948828E7</v>
      </c>
      <c r="K352" s="4" t="s">
        <v>653</v>
      </c>
      <c r="L352" s="4" t="s">
        <v>654</v>
      </c>
      <c r="M352" s="7">
        <v>45627.0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4">
        <v>2024.0</v>
      </c>
      <c r="B353" s="4">
        <v>12.0</v>
      </c>
      <c r="C353" s="5" t="s">
        <v>17</v>
      </c>
      <c r="D353" s="5" t="str">
        <f t="shared" si="1"/>
        <v>Rio de Janeiro</v>
      </c>
      <c r="E353" s="5" t="str">
        <f t="shared" si="2"/>
        <v>BR-RJ</v>
      </c>
      <c r="F353" s="4">
        <v>1271.0</v>
      </c>
      <c r="G353" s="4">
        <v>1797.0</v>
      </c>
      <c r="H353" s="6">
        <v>45756.0</v>
      </c>
      <c r="I353" s="4" t="s">
        <v>41</v>
      </c>
      <c r="J353" s="4">
        <v>1.7084573E7</v>
      </c>
      <c r="K353" s="4" t="s">
        <v>655</v>
      </c>
      <c r="L353" s="4" t="s">
        <v>656</v>
      </c>
      <c r="M353" s="7">
        <v>45627.0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4">
        <v>2024.0</v>
      </c>
      <c r="B354" s="4">
        <v>12.0</v>
      </c>
      <c r="C354" s="5" t="s">
        <v>19</v>
      </c>
      <c r="D354" s="5" t="str">
        <f t="shared" si="1"/>
        <v>Minas Gerais</v>
      </c>
      <c r="E354" s="5" t="str">
        <f t="shared" si="2"/>
        <v>BR-MG</v>
      </c>
      <c r="F354" s="4">
        <v>2010.0</v>
      </c>
      <c r="G354" s="4">
        <v>3308.0</v>
      </c>
      <c r="H354" s="6">
        <v>45904.0</v>
      </c>
      <c r="I354" s="4" t="s">
        <v>34</v>
      </c>
      <c r="J354" s="4">
        <v>548037.0</v>
      </c>
      <c r="K354" s="4" t="s">
        <v>657</v>
      </c>
      <c r="L354" s="4" t="s">
        <v>658</v>
      </c>
      <c r="M354" s="7">
        <v>45627.0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4">
        <v>2024.0</v>
      </c>
      <c r="B355" s="4">
        <v>12.0</v>
      </c>
      <c r="C355" s="5" t="s">
        <v>23</v>
      </c>
      <c r="D355" s="5" t="str">
        <f t="shared" si="1"/>
        <v>Rio Grande do Sul</v>
      </c>
      <c r="E355" s="5" t="str">
        <f t="shared" si="2"/>
        <v>BR-RS</v>
      </c>
      <c r="F355" s="4">
        <v>3097.0</v>
      </c>
      <c r="G355" s="4">
        <v>5407.0</v>
      </c>
      <c r="H355" s="6">
        <v>45662.0</v>
      </c>
      <c r="I355" s="4" t="s">
        <v>34</v>
      </c>
      <c r="J355" s="4">
        <v>1.3843402E7</v>
      </c>
      <c r="K355" s="4" t="s">
        <v>659</v>
      </c>
      <c r="L355" s="4" t="s">
        <v>660</v>
      </c>
      <c r="M355" s="7">
        <v>45627.0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4">
        <v>2024.0</v>
      </c>
      <c r="B356" s="4">
        <v>12.0</v>
      </c>
      <c r="C356" s="5" t="s">
        <v>26</v>
      </c>
      <c r="D356" s="5" t="str">
        <f t="shared" si="1"/>
        <v>Bahia</v>
      </c>
      <c r="E356" s="5" t="str">
        <f t="shared" si="2"/>
        <v>BR-BA</v>
      </c>
      <c r="F356" s="4">
        <v>3993.0</v>
      </c>
      <c r="G356" s="4">
        <v>3660.0</v>
      </c>
      <c r="H356" s="6">
        <v>45750.0</v>
      </c>
      <c r="I356" s="4" t="s">
        <v>34</v>
      </c>
      <c r="J356" s="4">
        <v>2.4975777E7</v>
      </c>
      <c r="K356" s="4" t="s">
        <v>661</v>
      </c>
      <c r="L356" s="4" t="s">
        <v>662</v>
      </c>
      <c r="M356" s="7">
        <v>45627.0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4">
        <v>2024.0</v>
      </c>
      <c r="B357" s="4">
        <v>12.0</v>
      </c>
      <c r="C357" s="5" t="s">
        <v>29</v>
      </c>
      <c r="D357" s="5" t="str">
        <f t="shared" si="1"/>
        <v>Pernambuco</v>
      </c>
      <c r="E357" s="5" t="str">
        <f t="shared" si="2"/>
        <v>BR-PE</v>
      </c>
      <c r="F357" s="4">
        <v>2363.0</v>
      </c>
      <c r="G357" s="4">
        <v>5948.0</v>
      </c>
      <c r="H357" s="6">
        <v>45698.0</v>
      </c>
      <c r="I357" s="4" t="s">
        <v>20</v>
      </c>
      <c r="J357" s="4">
        <v>2.343044E7</v>
      </c>
      <c r="K357" s="4" t="s">
        <v>663</v>
      </c>
      <c r="L357" s="4" t="s">
        <v>664</v>
      </c>
      <c r="M357" s="7">
        <v>45627.0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4">
        <v>2024.0</v>
      </c>
      <c r="B358" s="4">
        <v>12.0</v>
      </c>
      <c r="C358" s="5" t="s">
        <v>33</v>
      </c>
      <c r="D358" s="5" t="str">
        <f t="shared" si="1"/>
        <v>Paraná</v>
      </c>
      <c r="E358" s="5" t="str">
        <f t="shared" si="2"/>
        <v>BR-PR</v>
      </c>
      <c r="F358" s="4">
        <v>3504.0</v>
      </c>
      <c r="G358" s="4">
        <v>4313.0</v>
      </c>
      <c r="H358" s="6">
        <v>45722.0</v>
      </c>
      <c r="I358" s="4" t="s">
        <v>41</v>
      </c>
      <c r="J358" s="4">
        <v>8117672.0</v>
      </c>
      <c r="K358" s="4" t="s">
        <v>665</v>
      </c>
      <c r="L358" s="4" t="s">
        <v>666</v>
      </c>
      <c r="M358" s="7">
        <v>45627.0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4">
        <v>2024.0</v>
      </c>
      <c r="B359" s="4">
        <v>12.0</v>
      </c>
      <c r="C359" s="5" t="s">
        <v>37</v>
      </c>
      <c r="D359" s="5" t="str">
        <f t="shared" si="1"/>
        <v>Santa Catarina</v>
      </c>
      <c r="E359" s="5" t="str">
        <f t="shared" si="2"/>
        <v>BR-SC</v>
      </c>
      <c r="F359" s="4">
        <v>3313.0</v>
      </c>
      <c r="G359" s="4">
        <v>3766.0</v>
      </c>
      <c r="H359" s="6">
        <v>45841.0</v>
      </c>
      <c r="I359" s="4" t="s">
        <v>41</v>
      </c>
      <c r="J359" s="4">
        <v>2.3152585E7</v>
      </c>
      <c r="K359" s="4" t="s">
        <v>667</v>
      </c>
      <c r="L359" s="4" t="s">
        <v>668</v>
      </c>
      <c r="M359" s="7">
        <v>45627.0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4">
        <v>2024.0</v>
      </c>
      <c r="B360" s="4">
        <v>12.0</v>
      </c>
      <c r="C360" s="5" t="s">
        <v>40</v>
      </c>
      <c r="D360" s="5" t="str">
        <f t="shared" si="1"/>
        <v>Distrito Federal</v>
      </c>
      <c r="E360" s="5" t="str">
        <f t="shared" si="2"/>
        <v>BR-DF</v>
      </c>
      <c r="F360" s="4">
        <v>1145.0</v>
      </c>
      <c r="G360" s="4">
        <v>2239.0</v>
      </c>
      <c r="H360" s="6">
        <v>45872.0</v>
      </c>
      <c r="I360" s="4" t="s">
        <v>14</v>
      </c>
      <c r="J360" s="4">
        <v>1.893643E7</v>
      </c>
      <c r="K360" s="4" t="s">
        <v>669</v>
      </c>
      <c r="L360" s="4" t="s">
        <v>670</v>
      </c>
      <c r="M360" s="7">
        <v>45627.0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4">
        <v>2024.0</v>
      </c>
      <c r="B361" s="4">
        <v>12.0</v>
      </c>
      <c r="C361" s="5" t="s">
        <v>44</v>
      </c>
      <c r="D361" s="5" t="str">
        <f t="shared" si="1"/>
        <v>Goiás</v>
      </c>
      <c r="E361" s="5" t="str">
        <f t="shared" si="2"/>
        <v>BR-GO</v>
      </c>
      <c r="F361" s="4">
        <v>2778.0</v>
      </c>
      <c r="G361" s="4">
        <v>3728.0</v>
      </c>
      <c r="H361" s="4" t="s">
        <v>194</v>
      </c>
      <c r="I361" s="4" t="s">
        <v>41</v>
      </c>
      <c r="J361" s="4">
        <v>7133506.0</v>
      </c>
      <c r="K361" s="4" t="s">
        <v>671</v>
      </c>
      <c r="L361" s="4" t="s">
        <v>672</v>
      </c>
      <c r="M361" s="7">
        <v>45627.0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9"/>
      <c r="D362" s="9"/>
      <c r="E362" s="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9"/>
      <c r="D363" s="9"/>
      <c r="E363" s="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9"/>
      <c r="D364" s="9"/>
      <c r="E364" s="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9"/>
      <c r="D365" s="9"/>
      <c r="E365" s="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9"/>
      <c r="D366" s="9"/>
      <c r="E366" s="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9"/>
      <c r="D367" s="9"/>
      <c r="E367" s="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9"/>
      <c r="D368" s="9"/>
      <c r="E368" s="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9"/>
      <c r="D369" s="9"/>
      <c r="E369" s="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9"/>
      <c r="D370" s="9"/>
      <c r="E370" s="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9"/>
      <c r="D371" s="9"/>
      <c r="E371" s="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9"/>
      <c r="D372" s="9"/>
      <c r="E372" s="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9"/>
      <c r="D373" s="9"/>
      <c r="E373" s="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9"/>
      <c r="D374" s="9"/>
      <c r="E374" s="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9"/>
      <c r="D375" s="9"/>
      <c r="E375" s="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9"/>
      <c r="D376" s="9"/>
      <c r="E376" s="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9"/>
      <c r="D377" s="9"/>
      <c r="E377" s="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9"/>
      <c r="D378" s="9"/>
      <c r="E378" s="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9"/>
      <c r="D379" s="9"/>
      <c r="E379" s="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9"/>
      <c r="D380" s="9"/>
      <c r="E380" s="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9"/>
      <c r="D381" s="9"/>
      <c r="E381" s="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9"/>
      <c r="D382" s="9"/>
      <c r="E382" s="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9"/>
      <c r="D383" s="9"/>
      <c r="E383" s="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9"/>
      <c r="D384" s="9"/>
      <c r="E384" s="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9"/>
      <c r="D385" s="9"/>
      <c r="E385" s="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9"/>
      <c r="D386" s="9"/>
      <c r="E386" s="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9"/>
      <c r="D387" s="9"/>
      <c r="E387" s="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9"/>
      <c r="D388" s="9"/>
      <c r="E388" s="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9"/>
      <c r="D389" s="9"/>
      <c r="E389" s="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9"/>
      <c r="D390" s="9"/>
      <c r="E390" s="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9"/>
      <c r="D391" s="9"/>
      <c r="E391" s="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9"/>
      <c r="D392" s="9"/>
      <c r="E392" s="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9"/>
      <c r="D393" s="9"/>
      <c r="E393" s="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9"/>
      <c r="D394" s="9"/>
      <c r="E394" s="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9"/>
      <c r="D395" s="9"/>
      <c r="E395" s="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9"/>
      <c r="D396" s="9"/>
      <c r="E396" s="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9"/>
      <c r="D397" s="9"/>
      <c r="E397" s="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9"/>
      <c r="D398" s="9"/>
      <c r="E398" s="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9"/>
      <c r="D399" s="9"/>
      <c r="E399" s="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9"/>
      <c r="D400" s="9"/>
      <c r="E400" s="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9"/>
      <c r="D401" s="9"/>
      <c r="E401" s="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9"/>
      <c r="D402" s="9"/>
      <c r="E402" s="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9"/>
      <c r="D403" s="9"/>
      <c r="E403" s="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9"/>
      <c r="D404" s="9"/>
      <c r="E404" s="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9"/>
      <c r="D405" s="9"/>
      <c r="E405" s="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9"/>
      <c r="D406" s="9"/>
      <c r="E406" s="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9"/>
      <c r="D407" s="9"/>
      <c r="E407" s="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9"/>
      <c r="D408" s="9"/>
      <c r="E408" s="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9"/>
      <c r="D409" s="9"/>
      <c r="E409" s="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9"/>
      <c r="D410" s="9"/>
      <c r="E410" s="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9"/>
      <c r="D411" s="9"/>
      <c r="E411" s="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9"/>
      <c r="D412" s="9"/>
      <c r="E412" s="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9"/>
      <c r="D413" s="9"/>
      <c r="E413" s="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9"/>
      <c r="D414" s="9"/>
      <c r="E414" s="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9"/>
      <c r="D415" s="9"/>
      <c r="E415" s="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9"/>
      <c r="D416" s="9"/>
      <c r="E416" s="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9"/>
      <c r="D417" s="9"/>
      <c r="E417" s="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9"/>
      <c r="D418" s="9"/>
      <c r="E418" s="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9"/>
      <c r="D419" s="9"/>
      <c r="E419" s="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9"/>
      <c r="D420" s="9"/>
      <c r="E420" s="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9"/>
      <c r="D421" s="9"/>
      <c r="E421" s="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9"/>
      <c r="D422" s="9"/>
      <c r="E422" s="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9"/>
      <c r="D423" s="9"/>
      <c r="E423" s="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9"/>
      <c r="D424" s="9"/>
      <c r="E424" s="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9"/>
      <c r="D425" s="9"/>
      <c r="E425" s="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9"/>
      <c r="D426" s="9"/>
      <c r="E426" s="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9"/>
      <c r="D427" s="9"/>
      <c r="E427" s="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9"/>
      <c r="D428" s="9"/>
      <c r="E428" s="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9"/>
      <c r="D429" s="9"/>
      <c r="E429" s="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9"/>
      <c r="D430" s="9"/>
      <c r="E430" s="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9"/>
      <c r="D431" s="9"/>
      <c r="E431" s="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9"/>
      <c r="D432" s="9"/>
      <c r="E432" s="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9"/>
      <c r="D433" s="9"/>
      <c r="E433" s="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9"/>
      <c r="D434" s="9"/>
      <c r="E434" s="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9"/>
      <c r="D435" s="9"/>
      <c r="E435" s="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9"/>
      <c r="D436" s="9"/>
      <c r="E436" s="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9"/>
      <c r="D437" s="9"/>
      <c r="E437" s="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9"/>
      <c r="D438" s="9"/>
      <c r="E438" s="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9"/>
      <c r="D439" s="9"/>
      <c r="E439" s="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9"/>
      <c r="D440" s="9"/>
      <c r="E440" s="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9"/>
      <c r="D441" s="9"/>
      <c r="E441" s="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9"/>
      <c r="D442" s="9"/>
      <c r="E442" s="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9"/>
      <c r="D443" s="9"/>
      <c r="E443" s="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9"/>
      <c r="D444" s="9"/>
      <c r="E444" s="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9"/>
      <c r="D445" s="9"/>
      <c r="E445" s="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9"/>
      <c r="D446" s="9"/>
      <c r="E446" s="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9"/>
      <c r="D447" s="9"/>
      <c r="E447" s="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9"/>
      <c r="D448" s="9"/>
      <c r="E448" s="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9"/>
      <c r="D449" s="9"/>
      <c r="E449" s="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9"/>
      <c r="D450" s="9"/>
      <c r="E450" s="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9"/>
      <c r="D451" s="9"/>
      <c r="E451" s="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9"/>
      <c r="D452" s="9"/>
      <c r="E452" s="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9"/>
      <c r="D453" s="9"/>
      <c r="E453" s="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9"/>
      <c r="D454" s="9"/>
      <c r="E454" s="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9"/>
      <c r="D455" s="9"/>
      <c r="E455" s="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9"/>
      <c r="D456" s="9"/>
      <c r="E456" s="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9"/>
      <c r="D457" s="9"/>
      <c r="E457" s="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9"/>
      <c r="D458" s="9"/>
      <c r="E458" s="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9"/>
      <c r="D459" s="9"/>
      <c r="E459" s="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9"/>
      <c r="D460" s="9"/>
      <c r="E460" s="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9"/>
      <c r="D461" s="9"/>
      <c r="E461" s="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9"/>
      <c r="D462" s="9"/>
      <c r="E462" s="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9"/>
      <c r="D463" s="9"/>
      <c r="E463" s="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9"/>
      <c r="D464" s="9"/>
      <c r="E464" s="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9"/>
      <c r="D465" s="9"/>
      <c r="E465" s="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9"/>
      <c r="D466" s="9"/>
      <c r="E466" s="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9"/>
      <c r="D467" s="9"/>
      <c r="E467" s="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9"/>
      <c r="D468" s="9"/>
      <c r="E468" s="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9"/>
      <c r="D469" s="9"/>
      <c r="E469" s="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9"/>
      <c r="D470" s="9"/>
      <c r="E470" s="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9"/>
      <c r="D471" s="9"/>
      <c r="E471" s="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9"/>
      <c r="D472" s="9"/>
      <c r="E472" s="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9"/>
      <c r="D473" s="9"/>
      <c r="E473" s="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9"/>
      <c r="D474" s="9"/>
      <c r="E474" s="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9"/>
      <c r="D475" s="9"/>
      <c r="E475" s="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9"/>
      <c r="D476" s="9"/>
      <c r="E476" s="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9"/>
      <c r="D477" s="9"/>
      <c r="E477" s="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9"/>
      <c r="D478" s="9"/>
      <c r="E478" s="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9"/>
      <c r="D479" s="9"/>
      <c r="E479" s="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9"/>
      <c r="D480" s="9"/>
      <c r="E480" s="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9"/>
      <c r="D481" s="9"/>
      <c r="E481" s="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9"/>
      <c r="D482" s="9"/>
      <c r="E482" s="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9"/>
      <c r="D483" s="9"/>
      <c r="E483" s="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9"/>
      <c r="D484" s="9"/>
      <c r="E484" s="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9"/>
      <c r="D485" s="9"/>
      <c r="E485" s="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9"/>
      <c r="D486" s="9"/>
      <c r="E486" s="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9"/>
      <c r="D487" s="9"/>
      <c r="E487" s="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9"/>
      <c r="D488" s="9"/>
      <c r="E488" s="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9"/>
      <c r="D489" s="9"/>
      <c r="E489" s="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9"/>
      <c r="D490" s="9"/>
      <c r="E490" s="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9"/>
      <c r="D491" s="9"/>
      <c r="E491" s="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9"/>
      <c r="D492" s="9"/>
      <c r="E492" s="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9"/>
      <c r="D493" s="9"/>
      <c r="E493" s="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9"/>
      <c r="D494" s="9"/>
      <c r="E494" s="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9"/>
      <c r="D495" s="9"/>
      <c r="E495" s="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9"/>
      <c r="D496" s="9"/>
      <c r="E496" s="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9"/>
      <c r="D497" s="9"/>
      <c r="E497" s="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9"/>
      <c r="D498" s="9"/>
      <c r="E498" s="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9"/>
      <c r="D499" s="9"/>
      <c r="E499" s="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9"/>
      <c r="D500" s="9"/>
      <c r="E500" s="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9"/>
      <c r="D501" s="9"/>
      <c r="E501" s="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9"/>
      <c r="D502" s="9"/>
      <c r="E502" s="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9"/>
      <c r="D503" s="9"/>
      <c r="E503" s="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9"/>
      <c r="D504" s="9"/>
      <c r="E504" s="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9"/>
      <c r="D505" s="9"/>
      <c r="E505" s="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9"/>
      <c r="D506" s="9"/>
      <c r="E506" s="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9"/>
      <c r="D507" s="9"/>
      <c r="E507" s="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9"/>
      <c r="D508" s="9"/>
      <c r="E508" s="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9"/>
      <c r="D509" s="9"/>
      <c r="E509" s="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9"/>
      <c r="D510" s="9"/>
      <c r="E510" s="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9"/>
      <c r="D511" s="9"/>
      <c r="E511" s="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9"/>
      <c r="D512" s="9"/>
      <c r="E512" s="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9"/>
      <c r="D513" s="9"/>
      <c r="E513" s="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9"/>
      <c r="D514" s="9"/>
      <c r="E514" s="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9"/>
      <c r="D515" s="9"/>
      <c r="E515" s="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9"/>
      <c r="D516" s="9"/>
      <c r="E516" s="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9"/>
      <c r="D517" s="9"/>
      <c r="E517" s="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9"/>
      <c r="D518" s="9"/>
      <c r="E518" s="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9"/>
      <c r="D519" s="9"/>
      <c r="E519" s="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9"/>
      <c r="D520" s="9"/>
      <c r="E520" s="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9"/>
      <c r="D521" s="9"/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9"/>
      <c r="D522" s="9"/>
      <c r="E522" s="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9"/>
      <c r="D523" s="9"/>
      <c r="E523" s="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9"/>
      <c r="D524" s="9"/>
      <c r="E524" s="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9"/>
      <c r="D525" s="9"/>
      <c r="E525" s="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9"/>
      <c r="D526" s="9"/>
      <c r="E526" s="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9"/>
      <c r="D527" s="9"/>
      <c r="E527" s="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9"/>
      <c r="D528" s="9"/>
      <c r="E528" s="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9"/>
      <c r="D529" s="9"/>
      <c r="E529" s="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9"/>
      <c r="D530" s="9"/>
      <c r="E530" s="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9"/>
      <c r="D531" s="9"/>
      <c r="E531" s="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9"/>
      <c r="D532" s="9"/>
      <c r="E532" s="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9"/>
      <c r="D533" s="9"/>
      <c r="E533" s="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9"/>
      <c r="D534" s="9"/>
      <c r="E534" s="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9"/>
      <c r="D535" s="9"/>
      <c r="E535" s="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9"/>
      <c r="D536" s="9"/>
      <c r="E536" s="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9"/>
      <c r="D537" s="9"/>
      <c r="E537" s="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9"/>
      <c r="D538" s="9"/>
      <c r="E538" s="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9"/>
      <c r="D539" s="9"/>
      <c r="E539" s="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9"/>
      <c r="D540" s="9"/>
      <c r="E540" s="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9"/>
      <c r="D541" s="9"/>
      <c r="E541" s="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9"/>
      <c r="D542" s="9"/>
      <c r="E542" s="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9"/>
      <c r="D543" s="9"/>
      <c r="E543" s="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9"/>
      <c r="D544" s="9"/>
      <c r="E544" s="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9"/>
      <c r="D545" s="9"/>
      <c r="E545" s="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9"/>
      <c r="D546" s="9"/>
      <c r="E546" s="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9"/>
      <c r="D547" s="9"/>
      <c r="E547" s="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9"/>
      <c r="D548" s="9"/>
      <c r="E548" s="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9"/>
      <c r="D549" s="9"/>
      <c r="E549" s="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9"/>
      <c r="D550" s="9"/>
      <c r="E550" s="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9"/>
      <c r="D551" s="9"/>
      <c r="E551" s="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9"/>
      <c r="D552" s="9"/>
      <c r="E552" s="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9"/>
      <c r="D553" s="9"/>
      <c r="E553" s="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9"/>
      <c r="D554" s="9"/>
      <c r="E554" s="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9"/>
      <c r="D555" s="9"/>
      <c r="E555" s="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9"/>
      <c r="D556" s="9"/>
      <c r="E556" s="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9"/>
      <c r="D557" s="9"/>
      <c r="E557" s="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9"/>
      <c r="D558" s="9"/>
      <c r="E558" s="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9"/>
      <c r="D559" s="9"/>
      <c r="E559" s="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9"/>
      <c r="D560" s="9"/>
      <c r="E560" s="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9"/>
      <c r="D561" s="9"/>
      <c r="E561" s="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9"/>
      <c r="D562" s="9"/>
      <c r="E562" s="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9"/>
      <c r="D563" s="9"/>
      <c r="E563" s="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9"/>
      <c r="D564" s="9"/>
      <c r="E564" s="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9"/>
      <c r="D565" s="9"/>
      <c r="E565" s="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9"/>
      <c r="D566" s="9"/>
      <c r="E566" s="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9"/>
      <c r="D567" s="9"/>
      <c r="E567" s="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9"/>
      <c r="D568" s="9"/>
      <c r="E568" s="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9"/>
      <c r="D569" s="9"/>
      <c r="E569" s="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9"/>
      <c r="D570" s="9"/>
      <c r="E570" s="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9"/>
      <c r="D571" s="9"/>
      <c r="E571" s="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9"/>
      <c r="D572" s="9"/>
      <c r="E572" s="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9"/>
      <c r="D573" s="9"/>
      <c r="E573" s="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9"/>
      <c r="D574" s="9"/>
      <c r="E574" s="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9"/>
      <c r="D575" s="9"/>
      <c r="E575" s="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9"/>
      <c r="D576" s="9"/>
      <c r="E576" s="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9"/>
      <c r="D577" s="9"/>
      <c r="E577" s="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9"/>
      <c r="D578" s="9"/>
      <c r="E578" s="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9"/>
      <c r="D579" s="9"/>
      <c r="E579" s="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9"/>
      <c r="D580" s="9"/>
      <c r="E580" s="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9"/>
      <c r="D581" s="9"/>
      <c r="E581" s="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9"/>
      <c r="D582" s="9"/>
      <c r="E582" s="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9"/>
      <c r="D583" s="9"/>
      <c r="E583" s="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9"/>
      <c r="D584" s="9"/>
      <c r="E584" s="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9"/>
      <c r="D585" s="9"/>
      <c r="E585" s="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9"/>
      <c r="D586" s="9"/>
      <c r="E586" s="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9"/>
      <c r="D587" s="9"/>
      <c r="E587" s="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9"/>
      <c r="D588" s="9"/>
      <c r="E588" s="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9"/>
      <c r="D589" s="9"/>
      <c r="E589" s="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9"/>
      <c r="D590" s="9"/>
      <c r="E590" s="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9"/>
      <c r="D591" s="9"/>
      <c r="E591" s="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9"/>
      <c r="D592" s="9"/>
      <c r="E592" s="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9"/>
      <c r="D593" s="9"/>
      <c r="E593" s="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9"/>
      <c r="D594" s="9"/>
      <c r="E594" s="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9"/>
      <c r="D595" s="9"/>
      <c r="E595" s="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9"/>
      <c r="D596" s="9"/>
      <c r="E596" s="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9"/>
      <c r="D597" s="9"/>
      <c r="E597" s="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9"/>
      <c r="D598" s="9"/>
      <c r="E598" s="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9"/>
      <c r="D599" s="9"/>
      <c r="E599" s="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9"/>
      <c r="D600" s="9"/>
      <c r="E600" s="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9"/>
      <c r="D601" s="9"/>
      <c r="E601" s="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9"/>
      <c r="D602" s="9"/>
      <c r="E602" s="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9"/>
      <c r="D603" s="9"/>
      <c r="E603" s="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9"/>
      <c r="D604" s="9"/>
      <c r="E604" s="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9"/>
      <c r="D605" s="9"/>
      <c r="E605" s="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9"/>
      <c r="D606" s="9"/>
      <c r="E606" s="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9"/>
      <c r="D607" s="9"/>
      <c r="E607" s="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9"/>
      <c r="D608" s="9"/>
      <c r="E608" s="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9"/>
      <c r="D609" s="9"/>
      <c r="E609" s="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9"/>
      <c r="D610" s="9"/>
      <c r="E610" s="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9"/>
      <c r="D611" s="9"/>
      <c r="E611" s="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9"/>
      <c r="D612" s="9"/>
      <c r="E612" s="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9"/>
      <c r="D613" s="9"/>
      <c r="E613" s="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9"/>
      <c r="D614" s="9"/>
      <c r="E614" s="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9"/>
      <c r="D615" s="9"/>
      <c r="E615" s="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9"/>
      <c r="D616" s="9"/>
      <c r="E616" s="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9"/>
      <c r="D617" s="9"/>
      <c r="E617" s="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9"/>
      <c r="D618" s="9"/>
      <c r="E618" s="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9"/>
      <c r="D619" s="9"/>
      <c r="E619" s="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9"/>
      <c r="D620" s="9"/>
      <c r="E620" s="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9"/>
      <c r="D621" s="9"/>
      <c r="E621" s="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9"/>
      <c r="D622" s="9"/>
      <c r="E622" s="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9"/>
      <c r="D623" s="9"/>
      <c r="E623" s="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9"/>
      <c r="D624" s="9"/>
      <c r="E624" s="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9"/>
      <c r="D625" s="9"/>
      <c r="E625" s="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9"/>
      <c r="D626" s="9"/>
      <c r="E626" s="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9"/>
      <c r="D627" s="9"/>
      <c r="E627" s="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9"/>
      <c r="D628" s="9"/>
      <c r="E628" s="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9"/>
      <c r="D629" s="9"/>
      <c r="E629" s="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9"/>
      <c r="D630" s="9"/>
      <c r="E630" s="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9"/>
      <c r="D631" s="9"/>
      <c r="E631" s="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9"/>
      <c r="D632" s="9"/>
      <c r="E632" s="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9"/>
      <c r="D633" s="9"/>
      <c r="E633" s="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9"/>
      <c r="D634" s="9"/>
      <c r="E634" s="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9"/>
      <c r="D635" s="9"/>
      <c r="E635" s="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9"/>
      <c r="D636" s="9"/>
      <c r="E636" s="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9"/>
      <c r="D637" s="9"/>
      <c r="E637" s="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9"/>
      <c r="D638" s="9"/>
      <c r="E638" s="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9"/>
      <c r="D639" s="9"/>
      <c r="E639" s="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9"/>
      <c r="D640" s="9"/>
      <c r="E640" s="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9"/>
      <c r="D641" s="9"/>
      <c r="E641" s="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9"/>
      <c r="D642" s="9"/>
      <c r="E642" s="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9"/>
      <c r="D643" s="9"/>
      <c r="E643" s="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9"/>
      <c r="D644" s="9"/>
      <c r="E644" s="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9"/>
      <c r="D645" s="9"/>
      <c r="E645" s="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9"/>
      <c r="D646" s="9"/>
      <c r="E646" s="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9"/>
      <c r="D647" s="9"/>
      <c r="E647" s="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9"/>
      <c r="D648" s="9"/>
      <c r="E648" s="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9"/>
      <c r="D649" s="9"/>
      <c r="E649" s="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9"/>
      <c r="D650" s="9"/>
      <c r="E650" s="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9"/>
      <c r="D651" s="9"/>
      <c r="E651" s="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9"/>
      <c r="D652" s="9"/>
      <c r="E652" s="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9"/>
      <c r="D653" s="9"/>
      <c r="E653" s="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9"/>
      <c r="D654" s="9"/>
      <c r="E654" s="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9"/>
      <c r="D655" s="9"/>
      <c r="E655" s="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9"/>
      <c r="D656" s="9"/>
      <c r="E656" s="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9"/>
      <c r="D657" s="9"/>
      <c r="E657" s="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9"/>
      <c r="D658" s="9"/>
      <c r="E658" s="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9"/>
      <c r="D659" s="9"/>
      <c r="E659" s="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9"/>
      <c r="D660" s="9"/>
      <c r="E660" s="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9"/>
      <c r="D661" s="9"/>
      <c r="E661" s="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9"/>
      <c r="D662" s="9"/>
      <c r="E662" s="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9"/>
      <c r="D663" s="9"/>
      <c r="E663" s="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9"/>
      <c r="D664" s="9"/>
      <c r="E664" s="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9"/>
      <c r="D665" s="9"/>
      <c r="E665" s="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9"/>
      <c r="D666" s="9"/>
      <c r="E666" s="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9"/>
      <c r="D667" s="9"/>
      <c r="E667" s="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9"/>
      <c r="D668" s="9"/>
      <c r="E668" s="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9"/>
      <c r="D669" s="9"/>
      <c r="E669" s="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9"/>
      <c r="D670" s="9"/>
      <c r="E670" s="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9"/>
      <c r="D671" s="9"/>
      <c r="E671" s="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9"/>
      <c r="D672" s="9"/>
      <c r="E672" s="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9"/>
      <c r="D673" s="9"/>
      <c r="E673" s="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9"/>
      <c r="D674" s="9"/>
      <c r="E674" s="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9"/>
      <c r="D675" s="9"/>
      <c r="E675" s="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9"/>
      <c r="D676" s="9"/>
      <c r="E676" s="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9"/>
      <c r="D677" s="9"/>
      <c r="E677" s="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9"/>
      <c r="D678" s="9"/>
      <c r="E678" s="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9"/>
      <c r="D679" s="9"/>
      <c r="E679" s="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9"/>
      <c r="D680" s="9"/>
      <c r="E680" s="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9"/>
      <c r="D681" s="9"/>
      <c r="E681" s="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9"/>
      <c r="D682" s="9"/>
      <c r="E682" s="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9"/>
      <c r="D683" s="9"/>
      <c r="E683" s="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9"/>
      <c r="D684" s="9"/>
      <c r="E684" s="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9"/>
      <c r="D685" s="9"/>
      <c r="E685" s="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9"/>
      <c r="D686" s="9"/>
      <c r="E686" s="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9"/>
      <c r="D687" s="9"/>
      <c r="E687" s="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9"/>
      <c r="D688" s="9"/>
      <c r="E688" s="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9"/>
      <c r="D689" s="9"/>
      <c r="E689" s="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9"/>
      <c r="D690" s="9"/>
      <c r="E690" s="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9"/>
      <c r="D691" s="9"/>
      <c r="E691" s="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9"/>
      <c r="D692" s="9"/>
      <c r="E692" s="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9"/>
      <c r="D693" s="9"/>
      <c r="E693" s="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9"/>
      <c r="D694" s="9"/>
      <c r="E694" s="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9"/>
      <c r="D695" s="9"/>
      <c r="E695" s="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9"/>
      <c r="D696" s="9"/>
      <c r="E696" s="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9"/>
      <c r="D697" s="9"/>
      <c r="E697" s="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9"/>
      <c r="D698" s="9"/>
      <c r="E698" s="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9"/>
      <c r="D699" s="9"/>
      <c r="E699" s="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9"/>
      <c r="D700" s="9"/>
      <c r="E700" s="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9"/>
      <c r="D701" s="9"/>
      <c r="E701" s="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9"/>
      <c r="D702" s="9"/>
      <c r="E702" s="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9"/>
      <c r="D703" s="9"/>
      <c r="E703" s="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9"/>
      <c r="D704" s="9"/>
      <c r="E704" s="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9"/>
      <c r="D705" s="9"/>
      <c r="E705" s="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9"/>
      <c r="D706" s="9"/>
      <c r="E706" s="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9"/>
      <c r="D707" s="9"/>
      <c r="E707" s="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9"/>
      <c r="D708" s="9"/>
      <c r="E708" s="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9"/>
      <c r="D709" s="9"/>
      <c r="E709" s="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9"/>
      <c r="D710" s="9"/>
      <c r="E710" s="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9"/>
      <c r="D711" s="9"/>
      <c r="E711" s="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9"/>
      <c r="D712" s="9"/>
      <c r="E712" s="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9"/>
      <c r="D713" s="9"/>
      <c r="E713" s="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9"/>
      <c r="D714" s="9"/>
      <c r="E714" s="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9"/>
      <c r="D715" s="9"/>
      <c r="E715" s="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9"/>
      <c r="D716" s="9"/>
      <c r="E716" s="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9"/>
      <c r="D717" s="9"/>
      <c r="E717" s="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9"/>
      <c r="D718" s="9"/>
      <c r="E718" s="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9"/>
      <c r="D719" s="9"/>
      <c r="E719" s="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9"/>
      <c r="D720" s="9"/>
      <c r="E720" s="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9"/>
      <c r="D721" s="9"/>
      <c r="E721" s="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9"/>
      <c r="D722" s="9"/>
      <c r="E722" s="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9"/>
      <c r="D723" s="9"/>
      <c r="E723" s="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9"/>
      <c r="D724" s="9"/>
      <c r="E724" s="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9"/>
      <c r="D725" s="9"/>
      <c r="E725" s="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9"/>
      <c r="D726" s="9"/>
      <c r="E726" s="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9"/>
      <c r="D727" s="9"/>
      <c r="E727" s="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9"/>
      <c r="D728" s="9"/>
      <c r="E728" s="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9"/>
      <c r="D729" s="9"/>
      <c r="E729" s="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9"/>
      <c r="D730" s="9"/>
      <c r="E730" s="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9"/>
      <c r="D731" s="9"/>
      <c r="E731" s="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9"/>
      <c r="D732" s="9"/>
      <c r="E732" s="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9"/>
      <c r="D733" s="9"/>
      <c r="E733" s="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9"/>
      <c r="D734" s="9"/>
      <c r="E734" s="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9"/>
      <c r="D735" s="9"/>
      <c r="E735" s="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9"/>
      <c r="D736" s="9"/>
      <c r="E736" s="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9"/>
      <c r="D737" s="9"/>
      <c r="E737" s="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9"/>
      <c r="D738" s="9"/>
      <c r="E738" s="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9"/>
      <c r="D739" s="9"/>
      <c r="E739" s="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9"/>
      <c r="D740" s="9"/>
      <c r="E740" s="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9"/>
      <c r="D741" s="9"/>
      <c r="E741" s="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9"/>
      <c r="D742" s="9"/>
      <c r="E742" s="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9"/>
      <c r="D743" s="9"/>
      <c r="E743" s="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9"/>
      <c r="D744" s="9"/>
      <c r="E744" s="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9"/>
      <c r="D745" s="9"/>
      <c r="E745" s="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9"/>
      <c r="D746" s="9"/>
      <c r="E746" s="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9"/>
      <c r="D747" s="9"/>
      <c r="E747" s="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9"/>
      <c r="D748" s="9"/>
      <c r="E748" s="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9"/>
      <c r="D749" s="9"/>
      <c r="E749" s="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9"/>
      <c r="D750" s="9"/>
      <c r="E750" s="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9"/>
      <c r="D751" s="9"/>
      <c r="E751" s="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9"/>
      <c r="D752" s="9"/>
      <c r="E752" s="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9"/>
      <c r="D753" s="9"/>
      <c r="E753" s="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9"/>
      <c r="D754" s="9"/>
      <c r="E754" s="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9"/>
      <c r="D755" s="9"/>
      <c r="E755" s="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9"/>
      <c r="D756" s="9"/>
      <c r="E756" s="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9"/>
      <c r="D757" s="9"/>
      <c r="E757" s="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9"/>
      <c r="D758" s="9"/>
      <c r="E758" s="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9"/>
      <c r="D759" s="9"/>
      <c r="E759" s="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9"/>
      <c r="D760" s="9"/>
      <c r="E760" s="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9"/>
      <c r="D761" s="9"/>
      <c r="E761" s="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9"/>
      <c r="D762" s="9"/>
      <c r="E762" s="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9"/>
      <c r="D763" s="9"/>
      <c r="E763" s="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9"/>
      <c r="D764" s="9"/>
      <c r="E764" s="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9"/>
      <c r="D765" s="9"/>
      <c r="E765" s="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9"/>
      <c r="D766" s="9"/>
      <c r="E766" s="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9"/>
      <c r="D767" s="9"/>
      <c r="E767" s="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9"/>
      <c r="D768" s="9"/>
      <c r="E768" s="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9"/>
      <c r="D769" s="9"/>
      <c r="E769" s="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9"/>
      <c r="D770" s="9"/>
      <c r="E770" s="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9"/>
      <c r="D771" s="9"/>
      <c r="E771" s="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9"/>
      <c r="D772" s="9"/>
      <c r="E772" s="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9"/>
      <c r="D773" s="9"/>
      <c r="E773" s="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9"/>
      <c r="D774" s="9"/>
      <c r="E774" s="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9"/>
      <c r="D775" s="9"/>
      <c r="E775" s="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9"/>
      <c r="D776" s="9"/>
      <c r="E776" s="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9"/>
      <c r="D777" s="9"/>
      <c r="E777" s="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9"/>
      <c r="D778" s="9"/>
      <c r="E778" s="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9"/>
      <c r="D779" s="9"/>
      <c r="E779" s="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9"/>
      <c r="D780" s="9"/>
      <c r="E780" s="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9"/>
      <c r="D781" s="9"/>
      <c r="E781" s="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9"/>
      <c r="D782" s="9"/>
      <c r="E782" s="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9"/>
      <c r="D783" s="9"/>
      <c r="E783" s="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9"/>
      <c r="D784" s="9"/>
      <c r="E784" s="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9"/>
      <c r="D785" s="9"/>
      <c r="E785" s="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9"/>
      <c r="D786" s="9"/>
      <c r="E786" s="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9"/>
      <c r="D787" s="9"/>
      <c r="E787" s="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9"/>
      <c r="D788" s="9"/>
      <c r="E788" s="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9"/>
      <c r="D789" s="9"/>
      <c r="E789" s="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9"/>
      <c r="D790" s="9"/>
      <c r="E790" s="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9"/>
      <c r="D791" s="9"/>
      <c r="E791" s="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9"/>
      <c r="D792" s="9"/>
      <c r="E792" s="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9"/>
      <c r="D793" s="9"/>
      <c r="E793" s="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9"/>
      <c r="D794" s="9"/>
      <c r="E794" s="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9"/>
      <c r="D795" s="9"/>
      <c r="E795" s="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9"/>
      <c r="D796" s="9"/>
      <c r="E796" s="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9"/>
      <c r="D797" s="9"/>
      <c r="E797" s="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9"/>
      <c r="D798" s="9"/>
      <c r="E798" s="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9"/>
      <c r="D799" s="9"/>
      <c r="E799" s="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9"/>
      <c r="D800" s="9"/>
      <c r="E800" s="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9"/>
      <c r="D801" s="9"/>
      <c r="E801" s="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9"/>
      <c r="D802" s="9"/>
      <c r="E802" s="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9"/>
      <c r="D803" s="9"/>
      <c r="E803" s="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9"/>
      <c r="D804" s="9"/>
      <c r="E804" s="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9"/>
      <c r="D805" s="9"/>
      <c r="E805" s="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9"/>
      <c r="D806" s="9"/>
      <c r="E806" s="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9"/>
      <c r="D807" s="9"/>
      <c r="E807" s="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9"/>
      <c r="D808" s="9"/>
      <c r="E808" s="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9"/>
      <c r="D809" s="9"/>
      <c r="E809" s="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9"/>
      <c r="D810" s="9"/>
      <c r="E810" s="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9"/>
      <c r="D811" s="9"/>
      <c r="E811" s="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9"/>
      <c r="D812" s="9"/>
      <c r="E812" s="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9"/>
      <c r="D813" s="9"/>
      <c r="E813" s="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9"/>
      <c r="D814" s="9"/>
      <c r="E814" s="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9"/>
      <c r="D815" s="9"/>
      <c r="E815" s="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9"/>
      <c r="D816" s="9"/>
      <c r="E816" s="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9"/>
      <c r="D817" s="9"/>
      <c r="E817" s="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9"/>
      <c r="D818" s="9"/>
      <c r="E818" s="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9"/>
      <c r="D819" s="9"/>
      <c r="E819" s="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9"/>
      <c r="D820" s="9"/>
      <c r="E820" s="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9"/>
      <c r="D821" s="9"/>
      <c r="E821" s="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9"/>
      <c r="D822" s="9"/>
      <c r="E822" s="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9"/>
      <c r="D823" s="9"/>
      <c r="E823" s="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9"/>
      <c r="D824" s="9"/>
      <c r="E824" s="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9"/>
      <c r="D825" s="9"/>
      <c r="E825" s="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9"/>
      <c r="D826" s="9"/>
      <c r="E826" s="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9"/>
      <c r="D827" s="9"/>
      <c r="E827" s="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9"/>
      <c r="D828" s="9"/>
      <c r="E828" s="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9"/>
      <c r="D829" s="9"/>
      <c r="E829" s="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9"/>
      <c r="D830" s="9"/>
      <c r="E830" s="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9"/>
      <c r="D831" s="9"/>
      <c r="E831" s="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9"/>
      <c r="D832" s="9"/>
      <c r="E832" s="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9"/>
      <c r="D833" s="9"/>
      <c r="E833" s="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9"/>
      <c r="D834" s="9"/>
      <c r="E834" s="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9"/>
      <c r="D835" s="9"/>
      <c r="E835" s="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9"/>
      <c r="D836" s="9"/>
      <c r="E836" s="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9"/>
      <c r="D837" s="9"/>
      <c r="E837" s="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9"/>
      <c r="D838" s="9"/>
      <c r="E838" s="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9"/>
      <c r="D839" s="9"/>
      <c r="E839" s="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9"/>
      <c r="D840" s="9"/>
      <c r="E840" s="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9"/>
      <c r="D841" s="9"/>
      <c r="E841" s="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9"/>
      <c r="D842" s="9"/>
      <c r="E842" s="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9"/>
      <c r="D843" s="9"/>
      <c r="E843" s="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9"/>
      <c r="D844" s="9"/>
      <c r="E844" s="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9"/>
      <c r="D845" s="9"/>
      <c r="E845" s="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9"/>
      <c r="D846" s="9"/>
      <c r="E846" s="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9"/>
      <c r="D847" s="9"/>
      <c r="E847" s="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9"/>
      <c r="D848" s="9"/>
      <c r="E848" s="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9"/>
      <c r="D849" s="9"/>
      <c r="E849" s="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9"/>
      <c r="D850" s="9"/>
      <c r="E850" s="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9"/>
      <c r="D851" s="9"/>
      <c r="E851" s="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9"/>
      <c r="D852" s="9"/>
      <c r="E852" s="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9"/>
      <c r="D853" s="9"/>
      <c r="E853" s="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9"/>
      <c r="D854" s="9"/>
      <c r="E854" s="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9"/>
      <c r="D855" s="9"/>
      <c r="E855" s="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9"/>
      <c r="D856" s="9"/>
      <c r="E856" s="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9"/>
      <c r="D857" s="9"/>
      <c r="E857" s="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9"/>
      <c r="D858" s="9"/>
      <c r="E858" s="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9"/>
      <c r="D859" s="9"/>
      <c r="E859" s="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9"/>
      <c r="D860" s="9"/>
      <c r="E860" s="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9"/>
      <c r="D861" s="9"/>
      <c r="E861" s="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9"/>
      <c r="D862" s="9"/>
      <c r="E862" s="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9"/>
      <c r="D863" s="9"/>
      <c r="E863" s="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9"/>
      <c r="D864" s="9"/>
      <c r="E864" s="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9"/>
      <c r="D865" s="9"/>
      <c r="E865" s="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9"/>
      <c r="D866" s="9"/>
      <c r="E866" s="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9"/>
      <c r="D867" s="9"/>
      <c r="E867" s="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9"/>
      <c r="D868" s="9"/>
      <c r="E868" s="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9"/>
      <c r="D869" s="9"/>
      <c r="E869" s="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9"/>
      <c r="D870" s="9"/>
      <c r="E870" s="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9"/>
      <c r="D871" s="9"/>
      <c r="E871" s="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9"/>
      <c r="D872" s="9"/>
      <c r="E872" s="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9"/>
      <c r="D873" s="9"/>
      <c r="E873" s="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9"/>
      <c r="D874" s="9"/>
      <c r="E874" s="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9"/>
      <c r="D875" s="9"/>
      <c r="E875" s="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9"/>
      <c r="D876" s="9"/>
      <c r="E876" s="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9"/>
      <c r="D877" s="9"/>
      <c r="E877" s="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9"/>
      <c r="D878" s="9"/>
      <c r="E878" s="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9"/>
      <c r="D879" s="9"/>
      <c r="E879" s="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9"/>
      <c r="D880" s="9"/>
      <c r="E880" s="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9"/>
      <c r="D881" s="9"/>
      <c r="E881" s="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9"/>
      <c r="D882" s="9"/>
      <c r="E882" s="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9"/>
      <c r="D883" s="9"/>
      <c r="E883" s="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9"/>
      <c r="D884" s="9"/>
      <c r="E884" s="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9"/>
      <c r="D885" s="9"/>
      <c r="E885" s="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9"/>
      <c r="D886" s="9"/>
      <c r="E886" s="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9"/>
      <c r="D887" s="9"/>
      <c r="E887" s="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9"/>
      <c r="D888" s="9"/>
      <c r="E888" s="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9"/>
      <c r="D889" s="9"/>
      <c r="E889" s="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9"/>
      <c r="D890" s="9"/>
      <c r="E890" s="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9"/>
      <c r="D891" s="9"/>
      <c r="E891" s="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9"/>
      <c r="D892" s="9"/>
      <c r="E892" s="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9"/>
      <c r="D893" s="9"/>
      <c r="E893" s="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9"/>
      <c r="D894" s="9"/>
      <c r="E894" s="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9"/>
      <c r="D895" s="9"/>
      <c r="E895" s="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9"/>
      <c r="D896" s="9"/>
      <c r="E896" s="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9"/>
      <c r="D897" s="9"/>
      <c r="E897" s="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9"/>
      <c r="D898" s="9"/>
      <c r="E898" s="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9"/>
      <c r="D899" s="9"/>
      <c r="E899" s="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9"/>
      <c r="D900" s="9"/>
      <c r="E900" s="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9"/>
      <c r="D901" s="9"/>
      <c r="E901" s="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9"/>
      <c r="D902" s="9"/>
      <c r="E902" s="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9"/>
      <c r="D903" s="9"/>
      <c r="E903" s="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9"/>
      <c r="D904" s="9"/>
      <c r="E904" s="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9"/>
      <c r="D905" s="9"/>
      <c r="E905" s="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9"/>
      <c r="D906" s="9"/>
      <c r="E906" s="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9"/>
      <c r="D907" s="9"/>
      <c r="E907" s="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9"/>
      <c r="D908" s="9"/>
      <c r="E908" s="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9"/>
      <c r="D909" s="9"/>
      <c r="E909" s="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9"/>
      <c r="D910" s="9"/>
      <c r="E910" s="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9"/>
      <c r="D911" s="9"/>
      <c r="E911" s="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9"/>
      <c r="D912" s="9"/>
      <c r="E912" s="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9"/>
      <c r="D913" s="9"/>
      <c r="E913" s="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9"/>
      <c r="D914" s="9"/>
      <c r="E914" s="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9"/>
      <c r="D915" s="9"/>
      <c r="E915" s="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9"/>
      <c r="D916" s="9"/>
      <c r="E916" s="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9"/>
      <c r="D917" s="9"/>
      <c r="E917" s="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9"/>
      <c r="D918" s="9"/>
      <c r="E918" s="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9"/>
      <c r="D919" s="9"/>
      <c r="E919" s="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9"/>
      <c r="D920" s="9"/>
      <c r="E920" s="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9"/>
      <c r="D921" s="9"/>
      <c r="E921" s="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9"/>
      <c r="D922" s="9"/>
      <c r="E922" s="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9"/>
      <c r="D923" s="9"/>
      <c r="E923" s="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9"/>
      <c r="D924" s="9"/>
      <c r="E924" s="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9"/>
      <c r="D925" s="9"/>
      <c r="E925" s="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9"/>
      <c r="D926" s="9"/>
      <c r="E926" s="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9"/>
      <c r="D927" s="9"/>
      <c r="E927" s="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9"/>
      <c r="D928" s="9"/>
      <c r="E928" s="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9"/>
      <c r="D929" s="9"/>
      <c r="E929" s="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9"/>
      <c r="D930" s="9"/>
      <c r="E930" s="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9"/>
      <c r="D931" s="9"/>
      <c r="E931" s="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9"/>
      <c r="D932" s="9"/>
      <c r="E932" s="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9"/>
      <c r="D933" s="9"/>
      <c r="E933" s="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9"/>
      <c r="D934" s="9"/>
      <c r="E934" s="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9"/>
      <c r="D935" s="9"/>
      <c r="E935" s="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9"/>
      <c r="D936" s="9"/>
      <c r="E936" s="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9"/>
      <c r="D937" s="9"/>
      <c r="E937" s="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9"/>
      <c r="D938" s="9"/>
      <c r="E938" s="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9"/>
      <c r="D939" s="9"/>
      <c r="E939" s="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9"/>
      <c r="D940" s="9"/>
      <c r="E940" s="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9"/>
      <c r="D941" s="9"/>
      <c r="E941" s="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9"/>
      <c r="D942" s="9"/>
      <c r="E942" s="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9"/>
      <c r="D943" s="9"/>
      <c r="E943" s="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9"/>
      <c r="D944" s="9"/>
      <c r="E944" s="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9"/>
      <c r="D945" s="9"/>
      <c r="E945" s="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9"/>
      <c r="D946" s="9"/>
      <c r="E946" s="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9"/>
      <c r="D947" s="9"/>
      <c r="E947" s="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9"/>
      <c r="D948" s="9"/>
      <c r="E948" s="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9"/>
      <c r="D949" s="9"/>
      <c r="E949" s="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9"/>
      <c r="D950" s="9"/>
      <c r="E950" s="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9"/>
      <c r="D951" s="9"/>
      <c r="E951" s="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9"/>
      <c r="D952" s="9"/>
      <c r="E952" s="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9"/>
      <c r="D953" s="9"/>
      <c r="E953" s="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9"/>
      <c r="D954" s="9"/>
      <c r="E954" s="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9"/>
      <c r="D955" s="9"/>
      <c r="E955" s="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9"/>
      <c r="D956" s="9"/>
      <c r="E956" s="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9"/>
      <c r="D957" s="9"/>
      <c r="E957" s="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9"/>
      <c r="D958" s="9"/>
      <c r="E958" s="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9"/>
      <c r="D959" s="9"/>
      <c r="E959" s="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9"/>
      <c r="D960" s="9"/>
      <c r="E960" s="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9"/>
      <c r="D961" s="9"/>
      <c r="E961" s="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9"/>
      <c r="D962" s="9"/>
      <c r="E962" s="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9"/>
      <c r="D963" s="9"/>
      <c r="E963" s="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9"/>
      <c r="D964" s="9"/>
      <c r="E964" s="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9"/>
      <c r="D965" s="9"/>
      <c r="E965" s="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9"/>
      <c r="D966" s="9"/>
      <c r="E966" s="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9"/>
      <c r="D967" s="9"/>
      <c r="E967" s="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9"/>
      <c r="D968" s="9"/>
      <c r="E968" s="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9"/>
      <c r="D969" s="9"/>
      <c r="E969" s="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9"/>
      <c r="D970" s="9"/>
      <c r="E970" s="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9"/>
      <c r="D971" s="9"/>
      <c r="E971" s="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9"/>
      <c r="D972" s="9"/>
      <c r="E972" s="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9"/>
      <c r="D973" s="9"/>
      <c r="E973" s="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9"/>
      <c r="D974" s="9"/>
      <c r="E974" s="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9"/>
      <c r="D975" s="9"/>
      <c r="E975" s="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9"/>
      <c r="D976" s="9"/>
      <c r="E976" s="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9"/>
      <c r="D977" s="9"/>
      <c r="E977" s="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9"/>
      <c r="D978" s="9"/>
      <c r="E978" s="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9"/>
      <c r="D979" s="9"/>
      <c r="E979" s="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9"/>
      <c r="D980" s="9"/>
      <c r="E980" s="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9"/>
      <c r="D981" s="9"/>
      <c r="E981" s="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9"/>
      <c r="D982" s="9"/>
      <c r="E982" s="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9"/>
      <c r="D983" s="9"/>
      <c r="E983" s="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9"/>
      <c r="D984" s="9"/>
      <c r="E984" s="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9"/>
      <c r="D985" s="9"/>
      <c r="E985" s="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9"/>
      <c r="D986" s="9"/>
      <c r="E986" s="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9"/>
      <c r="D987" s="9"/>
      <c r="E987" s="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9"/>
      <c r="D988" s="9"/>
      <c r="E988" s="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9"/>
      <c r="D989" s="9"/>
      <c r="E989" s="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9"/>
      <c r="D990" s="9"/>
      <c r="E990" s="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9"/>
      <c r="D991" s="9"/>
      <c r="E991" s="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9"/>
      <c r="D992" s="9"/>
      <c r="E992" s="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9"/>
      <c r="D993" s="9"/>
      <c r="E993" s="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9"/>
      <c r="D994" s="9"/>
      <c r="E994" s="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9"/>
      <c r="D995" s="9"/>
      <c r="E995" s="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9"/>
      <c r="D996" s="9"/>
      <c r="E996" s="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9"/>
      <c r="D997" s="9"/>
      <c r="E997" s="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9"/>
      <c r="D998" s="9"/>
      <c r="E998" s="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9"/>
      <c r="D999" s="9"/>
      <c r="E999" s="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9"/>
      <c r="D1000" s="9"/>
      <c r="E1000" s="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