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850" firstSheet="4" activeTab="4"/>
  </bookViews>
  <sheets>
    <sheet name="Horarios1" sheetId="1" state="hidden" r:id="rId1"/>
    <sheet name="Horarios2" sheetId="5" state="hidden" r:id="rId2"/>
    <sheet name="turnos pagina gestion" sheetId="2" state="hidden" r:id="rId3"/>
    <sheet name="parciales 1er sem" sheetId="4" state="hidden" r:id="rId4"/>
    <sheet name="Horarios sem" sheetId="6" r:id="rId5"/>
    <sheet name="parciales sem " sheetId="7" r:id="rId6"/>
    <sheet name="PlanEstudios" sheetId="8" r:id="rId7"/>
    <sheet name="correlativa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<sst xmlns="http://schemas.openxmlformats.org/spreadsheetml/2006/main" count="391" uniqueCount="257">
  <si>
    <t>Lun</t>
  </si>
  <si>
    <t>Mar</t>
  </si>
  <si>
    <t>Mie</t>
  </si>
  <si>
    <t>Jue</t>
  </si>
  <si>
    <t>Vie</t>
  </si>
  <si>
    <t>Rust 10 a 12</t>
  </si>
  <si>
    <t>teorias android kotlin</t>
  </si>
  <si>
    <t>Rust 10 a 13</t>
  </si>
  <si>
    <t>practicas android kotlin</t>
  </si>
  <si>
    <t>Teoria Fund org datos</t>
  </si>
  <si>
    <t>inicia 31/3</t>
  </si>
  <si>
    <t>Inicia jueves 9/3 AULA 5</t>
  </si>
  <si>
    <t>Teoria Algoritmos</t>
  </si>
  <si>
    <t>Teoria PHP</t>
  </si>
  <si>
    <t>Practica Fund org datos</t>
  </si>
  <si>
    <t>Practica PHP</t>
  </si>
  <si>
    <t>kotlin practica viernes 1830 - 2030</t>
  </si>
  <si>
    <t>PENDIENTE ACTUALIZAR 10/3</t>
  </si>
  <si>
    <t>Teoria .NET</t>
  </si>
  <si>
    <t>Practica algoritmos</t>
  </si>
  <si>
    <t xml:space="preserve">LINK inscribirse a </t>
  </si>
  <si>
    <t>Sala grande PC</t>
  </si>
  <si>
    <t xml:space="preserve"> https://fod.info.unlp.edu.ar/ </t>
  </si>
  <si>
    <t>Inicia  8/3</t>
  </si>
  <si>
    <t>Practica .NET</t>
  </si>
  <si>
    <t>algoritmos</t>
  </si>
  <si>
    <t>teoria inicia semana 13/3</t>
  </si>
  <si>
    <t>practica inicia semana 20/3</t>
  </si>
  <si>
    <t>PRESENCIAL REFINERIA BONDI</t>
  </si>
  <si>
    <t>PRESENCIAL REFINERIA AUTO</t>
  </si>
  <si>
    <t>.net teorias</t>
  </si>
  <si>
    <t>lunes 1530 a 18</t>
  </si>
  <si>
    <t>miercoles 18 a 2030</t>
  </si>
  <si>
    <t>Teoria AED</t>
  </si>
  <si>
    <t>Teoria FOD</t>
  </si>
  <si>
    <t>teoria .net</t>
  </si>
  <si>
    <t>Practica FOD</t>
  </si>
  <si>
    <t>Practica AED</t>
  </si>
  <si>
    <t>(se puede cambiar por lunes)</t>
  </si>
  <si>
    <t>practica .net</t>
  </si>
  <si>
    <t>Fundamentos de Organización de Datos</t>
  </si>
  <si>
    <t>APU, ATIC, LI, LS</t>
  </si>
  <si>
    <t>Teoria Turno Tarde: inicio jueves 09/03/2023 a las 14:30 hs.en el aula 5</t>
  </si>
  <si>
    <t>Teoria Turno Mañana: inicio viernes 10/03/2023 a las 08:30 hs.en el aula 5</t>
  </si>
  <si>
    <t>Práctica : a partir del viernes 10/03 se deberá ingresar a  https://fod.info.unlp.edu.ar/ para elegir turno. </t>
  </si>
  <si>
    <t>Inicio de Práctica --&gt; Semana 13/03/2023</t>
  </si>
  <si>
    <t>Seminario de Lenguajes - .NET</t>
  </si>
  <si>
    <t>APU, ATIC, IC, LI, LS</t>
  </si>
  <si>
    <r>
      <rPr>
        <b/>
        <sz val="11"/>
        <color rgb="FF333333"/>
        <rFont val="Arial"/>
        <charset val="134"/>
      </rPr>
      <t>Inicio de cursada</t>
    </r>
    <r>
      <rPr>
        <sz val="11"/>
        <color rgb="FF333333"/>
        <rFont val="Arial"/>
        <charset val="134"/>
      </rPr>
      <t>:</t>
    </r>
  </si>
  <si>
    <t>Turno 1</t>
  </si>
  <si>
    <r>
      <rPr>
        <b/>
        <sz val="11"/>
        <color rgb="FF333333"/>
        <rFont val="Arial"/>
        <charset val="134"/>
      </rPr>
      <t>Turno 1</t>
    </r>
    <r>
      <rPr>
        <sz val="11"/>
        <color rgb="FF333333"/>
        <rFont val="Arial"/>
        <charset val="134"/>
      </rPr>
      <t>: Lunes 6/3/2023 a las 15:30 hs. Sala grande de PCs</t>
    </r>
  </si>
  <si>
    <r>
      <rPr>
        <b/>
        <sz val="11"/>
        <color rgb="FF333333"/>
        <rFont val="Arial"/>
        <charset val="134"/>
      </rPr>
      <t>   Teoría</t>
    </r>
    <r>
      <rPr>
        <sz val="11"/>
        <color rgb="FF333333"/>
        <rFont val="Arial"/>
        <charset val="134"/>
      </rPr>
      <t>: Lunes de 15:30 a 18:00</t>
    </r>
  </si>
  <si>
    <r>
      <rPr>
        <b/>
        <sz val="11"/>
        <color rgb="FF333333"/>
        <rFont val="Arial"/>
        <charset val="134"/>
      </rPr>
      <t>Turno 2</t>
    </r>
    <r>
      <rPr>
        <sz val="11"/>
        <color rgb="FF333333"/>
        <rFont val="Arial"/>
        <charset val="134"/>
      </rPr>
      <t>: Miércoles 8/3/2022 a las 18:00 hs. Sala grande de PCs</t>
    </r>
  </si>
  <si>
    <r>
      <rPr>
        <b/>
        <sz val="11"/>
        <color rgb="FF333333"/>
        <rFont val="Arial"/>
        <charset val="134"/>
      </rPr>
      <t>   Práctica</t>
    </r>
    <r>
      <rPr>
        <sz val="11"/>
        <color rgb="FF333333"/>
        <rFont val="Arial"/>
        <charset val="134"/>
      </rPr>
      <t>: Viernes de 16:30 a 18:30</t>
    </r>
  </si>
  <si>
    <t>Turno 2</t>
  </si>
  <si>
    <r>
      <rPr>
        <b/>
        <sz val="11"/>
        <color rgb="FF333333"/>
        <rFont val="Arial"/>
        <charset val="134"/>
      </rPr>
      <t>   Teoría</t>
    </r>
    <r>
      <rPr>
        <sz val="11"/>
        <color rgb="FF333333"/>
        <rFont val="Arial"/>
        <charset val="134"/>
      </rPr>
      <t>: Miércoles de 18:00 a 20:30</t>
    </r>
  </si>
  <si>
    <r>
      <rPr>
        <b/>
        <sz val="11"/>
        <color rgb="FF333333"/>
        <rFont val="Arial"/>
        <charset val="134"/>
      </rPr>
      <t>   Práctica</t>
    </r>
    <r>
      <rPr>
        <sz val="11"/>
        <color rgb="FF333333"/>
        <rFont val="Arial"/>
        <charset val="134"/>
      </rPr>
      <t>: Viernes de 18:30 a 20:30</t>
    </r>
  </si>
  <si>
    <t>Seminario de Lenguajes - Android + Kotlin</t>
  </si>
  <si>
    <t>15 de Marzo</t>
  </si>
  <si>
    <t>Teorias - Inicio Martes 15/03/2022</t>
  </si>
  <si>
    <t>Martes de 08 a 10hs - Sala de PC</t>
  </si>
  <si>
    <t>PRÁCTICAS - Inicio Viernes 25/03/2022</t>
  </si>
  <si>
    <t>Lunes de 12 a 14 hs - Sala de PC</t>
  </si>
  <si>
    <t>Viernes de 10 a 12 hs - Sala de PC</t>
  </si>
  <si>
    <t>Seminario de Lenguajes - Go</t>
  </si>
  <si>
    <t>LI, LS</t>
  </si>
  <si>
    <t>Seminario de Lenguajes - PHP, React y API Rest</t>
  </si>
  <si>
    <t>Turno mañana: 07/03</t>
  </si>
  <si>
    <t>Turno tarde: 10/03</t>
  </si>
  <si>
    <t>TEORÍAS (INICIO Lunes 07/03/2022)</t>
  </si>
  <si>
    <t>Lunes de 8 a 10 hs Aula 2</t>
  </si>
  <si>
    <t>PRÁCTICAS (INICIO Viernes 21/03/2022)</t>
  </si>
  <si>
    <t>Lunes de 10 a 12 hs Aula 8</t>
  </si>
  <si>
    <t>Viernes de 12 a 14 hs Sala de PC</t>
  </si>
  <si>
    <t>TEORÍAS (INICIO Jueves 10/03/2022)</t>
  </si>
  <si>
    <t>Jueves de 16.30 a 18.30 hs Aula 1-4</t>
  </si>
  <si>
    <t>PRÁCTICAS (INICIO Miércoles 23/03/2022)</t>
  </si>
  <si>
    <t>Miércoles de 17.00 a 19.00 hs Aula 1-1</t>
  </si>
  <si>
    <t>Viernes de 18.00 a 20.00 hs Aula 1-1</t>
  </si>
  <si>
    <t>Seminario de Lenguajes - Python</t>
  </si>
  <si>
    <r>
      <rPr>
        <sz val="11"/>
        <color rgb="FF333333"/>
        <rFont val="Arial"/>
        <charset val="134"/>
      </rPr>
      <t>Iniciamos el martes </t>
    </r>
    <r>
      <rPr>
        <b/>
        <sz val="11"/>
        <color rgb="FF333333"/>
        <rFont val="Arial"/>
        <charset val="134"/>
      </rPr>
      <t>14 de marzo de 2023</t>
    </r>
  </si>
  <si>
    <t>Horarios de Teoría</t>
  </si>
  <si>
    <t>Martes de 8:30 a 10;30hs. - Aula 4 - Turno mañana</t>
  </si>
  <si>
    <t>Martes de 15:00 a 17:00 hs. - Aula 9  - Turno tarde</t>
  </si>
  <si>
    <t>Horarios de Prácticas</t>
  </si>
  <si>
    <t>Jueves de 8 a 10 hs.  Sala de PC grande (primer piso) - Turno mañana</t>
  </si>
  <si>
    <t>Jueves de 16 a 18 hs.  Aula 8. grande (planta baja) + otro horario optativo  a defirnir   - Turno tarde  </t>
  </si>
  <si>
    <t>Seminario de Lenguajes - Rust</t>
  </si>
  <si>
    <t>Inicio de actividades martes 28/3 a las 10.00 hs en el aula 8</t>
  </si>
  <si>
    <t>Martes de 10.00 a 12.00 hs Aula 8</t>
  </si>
  <si>
    <t>Viernes de 10.00 a 13.00 hs Aula 8</t>
  </si>
  <si>
    <t>MES</t>
  </si>
  <si>
    <t>DIA</t>
  </si>
  <si>
    <t>FOD</t>
  </si>
  <si>
    <t>SEM</t>
  </si>
  <si>
    <t>AyED</t>
  </si>
  <si>
    <t>Entrega parcial trabajo</t>
  </si>
  <si>
    <t>MAYO</t>
  </si>
  <si>
    <t>1° PR Arboles Heap</t>
  </si>
  <si>
    <t>1° PR Arboles Heap (rec)</t>
  </si>
  <si>
    <t>JUNIO</t>
  </si>
  <si>
    <t>1° PR</t>
  </si>
  <si>
    <t>Entrega final trabajo</t>
  </si>
  <si>
    <t>2° PR algor y grafos</t>
  </si>
  <si>
    <t>Asignacion turnos p/coloquio</t>
  </si>
  <si>
    <t>1° PR (rec)</t>
  </si>
  <si>
    <t>JULIO</t>
  </si>
  <si>
    <t>2° PR algor y grafos (rec)</t>
  </si>
  <si>
    <t xml:space="preserve">Flotante </t>
  </si>
  <si>
    <t>Teorico</t>
  </si>
  <si>
    <t>AGO</t>
  </si>
  <si>
    <t>,net</t>
  </si>
  <si>
    <t>COMENTARIO</t>
  </si>
  <si>
    <t>AULA TEORIA</t>
  </si>
  <si>
    <t>AULA PRACTICA</t>
  </si>
  <si>
    <t>TURNO</t>
  </si>
  <si>
    <t>FECHA INICIO</t>
  </si>
  <si>
    <t xml:space="preserve">(mañ) ISO Practica Aula 5 </t>
  </si>
  <si>
    <t xml:space="preserve">(mañ) ISO Teoria Aula 5 </t>
  </si>
  <si>
    <t>OO1 Cons Teoria Aula 5</t>
  </si>
  <si>
    <t>OO1 Teoria Aula 5</t>
  </si>
  <si>
    <t>OO1 Practica expl. Aula 5</t>
  </si>
  <si>
    <t>(Tar) ISO Practica Aula 4</t>
  </si>
  <si>
    <t>(Tar) ISO Teoria Aula 11</t>
  </si>
  <si>
    <t xml:space="preserve">(Tar) ISO Practica Aula 5 </t>
  </si>
  <si>
    <t>(Tar) ISO Teoria Aula 4</t>
  </si>
  <si>
    <t>consulta practica OO1</t>
  </si>
  <si>
    <t>ISO</t>
  </si>
  <si>
    <t>OO1</t>
  </si>
  <si>
    <t>set</t>
  </si>
  <si>
    <t>promocion</t>
  </si>
  <si>
    <t>oct</t>
  </si>
  <si>
    <t>1°F SOA 19/10 8AM</t>
  </si>
  <si>
    <t>*aprobar examen 1ra o 2da fecha, asistir 70% de practicas, aprobar examen teoria en 3er fecha.</t>
  </si>
  <si>
    <t>2°F SOA 02/11 8AM</t>
  </si>
  <si>
    <t>nov</t>
  </si>
  <si>
    <t xml:space="preserve">1°F 16/11 13:00 </t>
  </si>
  <si>
    <t>1°F PN 30/11 8AM</t>
  </si>
  <si>
    <t xml:space="preserve">2°F 7/12 13:00 </t>
  </si>
  <si>
    <t>dic</t>
  </si>
  <si>
    <t>2°F PN 14/12 8AM</t>
  </si>
  <si>
    <t xml:space="preserve">3°F 21/12 09:00 </t>
  </si>
  <si>
    <t>feb</t>
  </si>
  <si>
    <t>Rec fecha a definir</t>
  </si>
  <si>
    <t>proximas guardias</t>
  </si>
  <si>
    <t>enero</t>
  </si>
  <si>
    <t>Universidad Nacional de La Plata</t>
  </si>
  <si>
    <t>Plan de estudios</t>
  </si>
  <si>
    <t>Alumno: Damián Alejandro Garcia</t>
  </si>
  <si>
    <t>Legajo: 22240/7</t>
  </si>
  <si>
    <t>Propuesta: (AP07) Analista Programador Universitario</t>
  </si>
  <si>
    <t>Plan: (2021) 2021</t>
  </si>
  <si>
    <t>Versión: 3</t>
  </si>
  <si>
    <t xml:space="preserve">MóDULO: / Plan basico / APU 2015-2021 </t>
  </si>
  <si>
    <t>Actividad</t>
  </si>
  <si>
    <t>Tipo</t>
  </si>
  <si>
    <t>Año</t>
  </si>
  <si>
    <t>Período</t>
  </si>
  <si>
    <t>Nota</t>
  </si>
  <si>
    <t>Origen</t>
  </si>
  <si>
    <t>Créditos</t>
  </si>
  <si>
    <t>Puntaje</t>
  </si>
  <si>
    <t>Conceptos de Organizacion de Computadoras (00CNC)</t>
  </si>
  <si>
    <t>Materia</t>
  </si>
  <si>
    <t>9 (Aprobado)</t>
  </si>
  <si>
    <t>Examen</t>
  </si>
  <si>
    <t>Expresion de problemas y algoritmos (00CNE)</t>
  </si>
  <si>
    <t>10 (Aprobado)</t>
  </si>
  <si>
    <t>Matematica 0 (00CNM)</t>
  </si>
  <si>
    <t>Equivalencia</t>
  </si>
  <si>
    <t>Se elige una de abajo (ver genericas)</t>
  </si>
  <si>
    <t>Taller de Tecnologias de Produccion de Software (07301)</t>
  </si>
  <si>
    <t>Matematica 1 (SI101)</t>
  </si>
  <si>
    <t>Matematica 2 (SI102)</t>
  </si>
  <si>
    <t>Organizacion de Computadoras (SI104)</t>
  </si>
  <si>
    <t>Arquitectura de Computadoras (SI105)</t>
  </si>
  <si>
    <t>7 (Aprobado)</t>
  </si>
  <si>
    <t>Conceptos de Algoritmos, Datos y Programas (SI106)</t>
  </si>
  <si>
    <t>Taller de Programacion (SI107)</t>
  </si>
  <si>
    <t>8 (Aprobado)</t>
  </si>
  <si>
    <t>Ingenieria de Software 1 (SI202)</t>
  </si>
  <si>
    <t>Algoritmos y Estucturas de Datos (SI203)</t>
  </si>
  <si>
    <t>Nota pendiente</t>
  </si>
  <si>
    <t>Introducción a los Sistemas Operativos (SI204)</t>
  </si>
  <si>
    <t>En curso</t>
  </si>
  <si>
    <t>Orientacion a Objetos 1 (SI206)</t>
  </si>
  <si>
    <t>Seminario de Lenguajes (SI207)</t>
  </si>
  <si>
    <t>Taller de Lecto-comprension y Traduccion de Ingles (SI208)</t>
  </si>
  <si>
    <t>Fundamentos de Organizacion de Datos (SI209)</t>
  </si>
  <si>
    <t>Diseño de Bases de Datos (SI210)</t>
  </si>
  <si>
    <t>6 (Aprobado)</t>
  </si>
  <si>
    <t>Programacion Concurrente (SI301)</t>
  </si>
  <si>
    <t>Ingenieria de Software 2 (SI302)</t>
  </si>
  <si>
    <t>Proyecto de Software (SI305)</t>
  </si>
  <si>
    <t>Orientación a Objetos 2 (SI307)</t>
  </si>
  <si>
    <t>Matematica 3 (SI308)</t>
  </si>
  <si>
    <t xml:space="preserve">MATERIA GENéRICA: / Plan basico / Electivas APU / Electivas APU </t>
  </si>
  <si>
    <t>Bases de Datos 1 (S0303)</t>
  </si>
  <si>
    <t>100.00</t>
  </si>
  <si>
    <t>Redes y Comunicaciones (SI304)</t>
  </si>
  <si>
    <t>Conceptos y Paradigmas de Lenguajes de Programación (SI306)</t>
  </si>
  <si>
    <t>Sistemas y Organizaciones (SO410)</t>
  </si>
  <si>
    <t>(*): Es una optativa compartida entre genéricas y el alumno la seleccionó para esa genérica.</t>
  </si>
  <si>
    <t>(-): Es una optativa compartida entre genéricas y el alumno la seleccionó para otra genérica.</t>
  </si>
  <si>
    <t>(!): Es una optativa compartida entre genéricas y el alumno aun no seleccionó para que genérica se cumple.</t>
  </si>
  <si>
    <t>plan 1</t>
  </si>
  <si>
    <t>ok</t>
  </si>
  <si>
    <t>aprobadas</t>
  </si>
  <si>
    <t>3er S</t>
  </si>
  <si>
    <t>4to S</t>
  </si>
  <si>
    <t>5to S</t>
  </si>
  <si>
    <t>6to S</t>
  </si>
  <si>
    <t>7to S</t>
  </si>
  <si>
    <t>8vo S</t>
  </si>
  <si>
    <t>SI101</t>
  </si>
  <si>
    <t>SI209</t>
  </si>
  <si>
    <t>SI208</t>
  </si>
  <si>
    <t>SI203</t>
  </si>
  <si>
    <t>SI206</t>
  </si>
  <si>
    <t>SI307</t>
  </si>
  <si>
    <t>SI305</t>
  </si>
  <si>
    <t>SI102</t>
  </si>
  <si>
    <t>SI207</t>
  </si>
  <si>
    <t>SI202</t>
  </si>
  <si>
    <t>SI302</t>
  </si>
  <si>
    <t>SI204</t>
  </si>
  <si>
    <t>O7301</t>
  </si>
  <si>
    <t>SI210</t>
  </si>
  <si>
    <t>SI301</t>
  </si>
  <si>
    <t>SI104</t>
  </si>
  <si>
    <t>SI105</t>
  </si>
  <si>
    <t>SI106</t>
  </si>
  <si>
    <t>SI107</t>
  </si>
  <si>
    <t>SI208 = libre ingles</t>
  </si>
  <si>
    <t>SI308</t>
  </si>
  <si>
    <t>cod</t>
  </si>
  <si>
    <t>materia</t>
  </si>
  <si>
    <t>corr</t>
  </si>
  <si>
    <t>AED</t>
  </si>
  <si>
    <t>DBD</t>
  </si>
  <si>
    <t>ING SOF 1</t>
  </si>
  <si>
    <t>OO 1</t>
  </si>
  <si>
    <t>INTRO SO</t>
  </si>
  <si>
    <t>taller ingles</t>
  </si>
  <si>
    <t>-</t>
  </si>
  <si>
    <t>Matemática 3</t>
  </si>
  <si>
    <t>Ingeniería de Software 2</t>
  </si>
  <si>
    <t>Orientación a Objetos 2</t>
  </si>
  <si>
    <t xml:space="preserve"> SI208</t>
  </si>
  <si>
    <t>Programación Concurrente</t>
  </si>
  <si>
    <t>Proyecto de Software</t>
  </si>
  <si>
    <t xml:space="preserve"> SI202</t>
  </si>
  <si>
    <t xml:space="preserve"> SI203</t>
  </si>
  <si>
    <t xml:space="preserve"> SI207</t>
  </si>
  <si>
    <t xml:space="preserve"> SI206</t>
  </si>
  <si>
    <r>
      <rPr>
        <sz val="9"/>
        <color rgb="FF000000"/>
        <rFont val="Arial"/>
        <charset val="134"/>
      </rPr>
      <t>Taller de Tecnologías de Producción de Software (</t>
    </r>
    <r>
      <rPr>
        <sz val="9"/>
        <color rgb="FFA30712"/>
        <rFont val="Arial"/>
        <charset val="134"/>
      </rPr>
      <t>Opción A</t>
    </r>
    <r>
      <rPr>
        <sz val="9"/>
        <color rgb="FF000000"/>
        <rFont val="Arial"/>
        <charset val="134"/>
      </rPr>
      <t>, </t>
    </r>
    <r>
      <rPr>
        <sz val="9"/>
        <color rgb="FFA30712"/>
        <rFont val="Arial"/>
        <charset val="134"/>
      </rPr>
      <t>Opción B</t>
    </r>
    <r>
      <rPr>
        <sz val="9"/>
        <color rgb="FF000000"/>
        <rFont val="Arial"/>
        <charset val="134"/>
      </rPr>
      <t>,</t>
    </r>
    <r>
      <rPr>
        <sz val="9"/>
        <color rgb="FFA30712"/>
        <rFont val="Arial"/>
        <charset val="134"/>
      </rPr>
      <t> Opción C</t>
    </r>
    <r>
      <rPr>
        <sz val="9"/>
        <color rgb="FF000000"/>
        <rFont val="Arial"/>
        <charset val="134"/>
      </rPr>
      <t>, </t>
    </r>
    <r>
      <rPr>
        <sz val="9"/>
        <color rgb="FFA30712"/>
        <rFont val="Arial"/>
        <charset val="134"/>
      </rPr>
      <t>Opción D</t>
    </r>
    <r>
      <rPr>
        <sz val="9"/>
        <color rgb="FF000000"/>
        <rFont val="Arial"/>
        <charset val="134"/>
      </rPr>
      <t>, </t>
    </r>
    <r>
      <rPr>
        <sz val="9"/>
        <color rgb="FFA30712"/>
        <rFont val="Arial"/>
        <charset val="134"/>
      </rPr>
      <t>Opción E</t>
    </r>
    <r>
      <rPr>
        <sz val="9"/>
        <color rgb="FF000000"/>
        <rFont val="Arial"/>
        <charset val="134"/>
      </rPr>
      <t>)</t>
    </r>
  </si>
  <si>
    <t>UNA A ELECCION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</si>
</sst>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9"/>
      <color rgb="FF00B050"/>
      <name val="Arial"/>
      <charset val="134"/>
    </font>
    <font>
      <sz val="9"/>
      <color rgb="FF000000"/>
      <name val="Arial"/>
      <charset val="134"/>
    </font>
    <font>
      <sz val="11"/>
      <color indexed="8"/>
      <name val="Calibri"/>
      <charset val="0"/>
    </font>
    <font>
      <b/>
      <sz val="11"/>
      <color indexed="8"/>
      <name val="Calibri"/>
      <charset val="0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33333"/>
      <name val="Arial"/>
      <charset val="134"/>
    </font>
    <font>
      <b/>
      <sz val="11"/>
      <color rgb="FF333333"/>
      <name val="Arial"/>
      <charset val="134"/>
    </font>
    <font>
      <b/>
      <u/>
      <sz val="11"/>
      <color rgb="FF333333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rgb="FFA30712"/>
      <name val="Arial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ashDot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/>
      <top style="dashDot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Dot">
        <color auto="1"/>
      </left>
      <right/>
      <top/>
      <bottom style="thin">
        <color auto="1"/>
      </bottom>
      <diagonal/>
    </border>
    <border>
      <left style="dashDot">
        <color auto="1"/>
      </left>
      <right/>
      <top style="thin">
        <color auto="1"/>
      </top>
      <bottom/>
      <diagonal/>
    </border>
    <border>
      <left style="dashDot">
        <color auto="1"/>
      </left>
      <right/>
      <top/>
      <bottom/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4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52" applyNumberFormat="0" applyAlignment="0" applyProtection="0">
      <alignment vertical="center"/>
    </xf>
    <xf numFmtId="0" fontId="19" fillId="27" borderId="53" applyNumberFormat="0" applyAlignment="0" applyProtection="0">
      <alignment vertical="center"/>
    </xf>
    <xf numFmtId="0" fontId="20" fillId="27" borderId="52" applyNumberFormat="0" applyAlignment="0" applyProtection="0">
      <alignment vertical="center"/>
    </xf>
    <xf numFmtId="0" fontId="21" fillId="28" borderId="54" applyNumberFormat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10" borderId="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5" fillId="12" borderId="6" xfId="0" applyFont="1" applyFill="1" applyBorder="1" applyAlignment="1" applyProtection="1">
      <alignment horizontal="center" vertical="center"/>
    </xf>
    <xf numFmtId="0" fontId="4" fillId="13" borderId="6" xfId="0" applyFont="1" applyFill="1" applyBorder="1" applyAlignment="1" applyProtection="1">
      <alignment horizontal="center" vertical="center"/>
    </xf>
    <xf numFmtId="0" fontId="4" fillId="14" borderId="6" xfId="0" applyFont="1" applyFill="1" applyBorder="1" applyAlignment="1" applyProtection="1">
      <alignment horizontal="center" vertical="center"/>
    </xf>
    <xf numFmtId="0" fontId="4" fillId="15" borderId="6" xfId="0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" fontId="0" fillId="16" borderId="9" xfId="0" applyNumberForma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16" borderId="11" xfId="0" applyNumberForma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" fontId="0" fillId="16" borderId="13" xfId="0" applyNumberForma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6" applyAlignment="1">
      <alignment horizontal="center"/>
    </xf>
    <xf numFmtId="0" fontId="0" fillId="0" borderId="15" xfId="0" applyBorder="1" applyAlignment="1">
      <alignment horizontal="center"/>
    </xf>
    <xf numFmtId="20" fontId="0" fillId="0" borderId="0" xfId="0" applyNumberFormat="1"/>
    <xf numFmtId="0" fontId="0" fillId="0" borderId="16" xfId="0" applyBorder="1" applyAlignment="1">
      <alignment horizontal="center"/>
    </xf>
    <xf numFmtId="0" fontId="0" fillId="17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8" borderId="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17" borderId="16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19" borderId="23" xfId="0" applyFill="1" applyBorder="1" applyAlignment="1">
      <alignment vertical="center" wrapText="1"/>
    </xf>
    <xf numFmtId="0" fontId="0" fillId="19" borderId="24" xfId="0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19" borderId="18" xfId="0" applyFill="1" applyBorder="1" applyAlignment="1">
      <alignment vertical="center" wrapText="1"/>
    </xf>
    <xf numFmtId="0" fontId="0" fillId="0" borderId="18" xfId="0" applyBorder="1" applyAlignment="1">
      <alignment horizontal="center"/>
    </xf>
    <xf numFmtId="0" fontId="0" fillId="19" borderId="20" xfId="0" applyFill="1" applyBorder="1" applyAlignment="1">
      <alignment vertical="center" wrapText="1"/>
    </xf>
    <xf numFmtId="0" fontId="0" fillId="18" borderId="25" xfId="0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19" borderId="22" xfId="0" applyFill="1" applyBorder="1" applyAlignment="1">
      <alignment vertical="center" wrapText="1"/>
    </xf>
    <xf numFmtId="0" fontId="0" fillId="18" borderId="27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9" borderId="16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9" borderId="21" xfId="0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 wrapText="1"/>
    </xf>
    <xf numFmtId="0" fontId="0" fillId="20" borderId="18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0" fillId="18" borderId="17" xfId="0" applyFill="1" applyBorder="1" applyAlignment="1">
      <alignment horizontal="center" vertical="center" wrapText="1"/>
    </xf>
    <xf numFmtId="0" fontId="0" fillId="17" borderId="30" xfId="0" applyFill="1" applyBorder="1" applyAlignment="1">
      <alignment horizontal="center" vertical="center" wrapText="1"/>
    </xf>
    <xf numFmtId="0" fontId="0" fillId="18" borderId="29" xfId="0" applyFill="1" applyBorder="1" applyAlignment="1">
      <alignment horizontal="center" vertical="center" wrapText="1"/>
    </xf>
    <xf numFmtId="0" fontId="0" fillId="17" borderId="2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6" fontId="0" fillId="0" borderId="0" xfId="0" applyNumberFormat="1"/>
    <xf numFmtId="0" fontId="0" fillId="0" borderId="18" xfId="0" applyBorder="1"/>
    <xf numFmtId="0" fontId="0" fillId="0" borderId="22" xfId="0" applyBorder="1"/>
    <xf numFmtId="16" fontId="0" fillId="0" borderId="1" xfId="0" applyNumberFormat="1" applyBorder="1"/>
    <xf numFmtId="0" fontId="0" fillId="0" borderId="0" xfId="0" applyBorder="1"/>
    <xf numFmtId="0" fontId="0" fillId="0" borderId="21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6" borderId="33" xfId="0" applyFill="1" applyBorder="1" applyAlignment="1">
      <alignment horizontal="center" vertical="center"/>
    </xf>
    <xf numFmtId="16" fontId="0" fillId="16" borderId="7" xfId="0" applyNumberFormat="1" applyFill="1" applyBorder="1" applyAlignment="1">
      <alignment horizontal="center" vertical="center"/>
    </xf>
    <xf numFmtId="0" fontId="0" fillId="16" borderId="34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8" fillId="21" borderId="35" xfId="0" applyFont="1" applyFill="1" applyBorder="1" applyAlignment="1">
      <alignment vertical="top" wrapText="1"/>
    </xf>
    <xf numFmtId="0" fontId="8" fillId="21" borderId="35" xfId="0" applyFont="1" applyFill="1" applyBorder="1" applyAlignment="1">
      <alignment vertical="center" wrapText="1"/>
    </xf>
    <xf numFmtId="22" fontId="8" fillId="21" borderId="35" xfId="0" applyNumberFormat="1" applyFont="1" applyFill="1" applyBorder="1" applyAlignment="1">
      <alignment vertical="top"/>
    </xf>
    <xf numFmtId="0" fontId="8" fillId="21" borderId="36" xfId="0" applyFont="1" applyFill="1" applyBorder="1" applyAlignment="1">
      <alignment vertical="top" wrapText="1"/>
    </xf>
    <xf numFmtId="0" fontId="8" fillId="21" borderId="36" xfId="0" applyFont="1" applyFill="1" applyBorder="1" applyAlignment="1">
      <alignment vertical="center" wrapText="1"/>
    </xf>
    <xf numFmtId="22" fontId="8" fillId="21" borderId="36" xfId="0" applyNumberFormat="1" applyFont="1" applyFill="1" applyBorder="1" applyAlignment="1">
      <alignment vertical="top"/>
    </xf>
    <xf numFmtId="0" fontId="8" fillId="21" borderId="36" xfId="0" applyFont="1" applyFill="1" applyBorder="1" applyAlignment="1">
      <alignment horizontal="justify" vertical="center" wrapText="1"/>
    </xf>
    <xf numFmtId="0" fontId="8" fillId="21" borderId="37" xfId="0" applyFont="1" applyFill="1" applyBorder="1" applyAlignment="1">
      <alignment vertical="top" wrapText="1"/>
    </xf>
    <xf numFmtId="0" fontId="8" fillId="21" borderId="37" xfId="0" applyFont="1" applyFill="1" applyBorder="1" applyAlignment="1">
      <alignment horizontal="justify" vertical="center" wrapText="1"/>
    </xf>
    <xf numFmtId="22" fontId="8" fillId="21" borderId="37" xfId="0" applyNumberFormat="1" applyFont="1" applyFill="1" applyBorder="1" applyAlignment="1">
      <alignment vertical="top"/>
    </xf>
    <xf numFmtId="0" fontId="8" fillId="11" borderId="35" xfId="0" applyFont="1" applyFill="1" applyBorder="1" applyAlignment="1">
      <alignment vertical="top" wrapText="1"/>
    </xf>
    <xf numFmtId="0" fontId="9" fillId="11" borderId="35" xfId="0" applyFont="1" applyFill="1" applyBorder="1" applyAlignment="1">
      <alignment vertical="center" wrapText="1"/>
    </xf>
    <xf numFmtId="22" fontId="8" fillId="11" borderId="35" xfId="0" applyNumberFormat="1" applyFont="1" applyFill="1" applyBorder="1" applyAlignment="1">
      <alignment vertical="top"/>
    </xf>
    <xf numFmtId="0" fontId="8" fillId="11" borderId="36" xfId="0" applyFont="1" applyFill="1" applyBorder="1" applyAlignment="1">
      <alignment vertical="top" wrapText="1"/>
    </xf>
    <xf numFmtId="0" fontId="9" fillId="11" borderId="36" xfId="0" applyFont="1" applyFill="1" applyBorder="1" applyAlignment="1">
      <alignment vertical="center" wrapText="1"/>
    </xf>
    <xf numFmtId="22" fontId="8" fillId="11" borderId="36" xfId="0" applyNumberFormat="1" applyFont="1" applyFill="1" applyBorder="1" applyAlignment="1">
      <alignment vertical="top"/>
    </xf>
    <xf numFmtId="0" fontId="8" fillId="11" borderId="37" xfId="0" applyFont="1" applyFill="1" applyBorder="1" applyAlignment="1">
      <alignment vertical="top" wrapText="1"/>
    </xf>
    <xf numFmtId="0" fontId="9" fillId="11" borderId="37" xfId="0" applyFont="1" applyFill="1" applyBorder="1" applyAlignment="1">
      <alignment vertical="center" wrapText="1"/>
    </xf>
    <xf numFmtId="22" fontId="8" fillId="11" borderId="37" xfId="0" applyNumberFormat="1" applyFont="1" applyFill="1" applyBorder="1" applyAlignment="1">
      <alignment vertical="top"/>
    </xf>
    <xf numFmtId="0" fontId="9" fillId="21" borderId="35" xfId="0" applyFont="1" applyFill="1" applyBorder="1" applyAlignment="1">
      <alignment vertical="center" wrapText="1"/>
    </xf>
    <xf numFmtId="0" fontId="9" fillId="21" borderId="36" xfId="0" applyFont="1" applyFill="1" applyBorder="1" applyAlignment="1">
      <alignment vertical="center" wrapText="1"/>
    </xf>
    <xf numFmtId="0" fontId="0" fillId="21" borderId="36" xfId="0" applyFill="1" applyBorder="1" applyAlignment="1">
      <alignment vertical="top" wrapText="1"/>
    </xf>
    <xf numFmtId="0" fontId="8" fillId="21" borderId="37" xfId="0" applyFont="1" applyFill="1" applyBorder="1" applyAlignment="1">
      <alignment vertical="center" wrapText="1"/>
    </xf>
    <xf numFmtId="0" fontId="8" fillId="11" borderId="5" xfId="0" applyFont="1" applyFill="1" applyBorder="1" applyAlignment="1">
      <alignment vertical="top" wrapText="1"/>
    </xf>
    <xf numFmtId="0" fontId="8" fillId="11" borderId="5" xfId="0" applyFont="1" applyFill="1" applyBorder="1" applyAlignment="1">
      <alignment vertical="top"/>
    </xf>
    <xf numFmtId="0" fontId="10" fillId="21" borderId="36" xfId="0" applyFont="1" applyFill="1" applyBorder="1" applyAlignment="1">
      <alignment vertical="center" wrapText="1"/>
    </xf>
    <xf numFmtId="0" fontId="0" fillId="21" borderId="37" xfId="0" applyFill="1" applyBorder="1" applyAlignment="1">
      <alignment vertical="top" wrapText="1"/>
    </xf>
    <xf numFmtId="0" fontId="8" fillId="11" borderId="35" xfId="0" applyFont="1" applyFill="1" applyBorder="1" applyAlignment="1">
      <alignment vertical="center" wrapText="1"/>
    </xf>
    <xf numFmtId="0" fontId="8" fillId="11" borderId="36" xfId="0" applyFont="1" applyFill="1" applyBorder="1" applyAlignment="1">
      <alignment vertical="center" wrapText="1"/>
    </xf>
    <xf numFmtId="0" fontId="8" fillId="11" borderId="37" xfId="0" applyFont="1" applyFill="1" applyBorder="1" applyAlignment="1">
      <alignment vertical="center" wrapText="1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3" borderId="0" xfId="0" applyFill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4" borderId="38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24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7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D7FFCD"/>
      <color rgb="00FFCD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19</xdr:col>
      <xdr:colOff>389428</xdr:colOff>
      <xdr:row>30</xdr:row>
      <xdr:rowOff>46884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82475" y="581025"/>
          <a:ext cx="8771255" cy="5751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552450</xdr:colOff>
      <xdr:row>13</xdr:row>
      <xdr:rowOff>104775</xdr:rowOff>
    </xdr:from>
    <xdr:to>
      <xdr:col>15</xdr:col>
      <xdr:colOff>437555</xdr:colOff>
      <xdr:row>33</xdr:row>
      <xdr:rowOff>66201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58125" y="2647950"/>
          <a:ext cx="4761865" cy="379031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18</xdr:col>
      <xdr:colOff>504000</xdr:colOff>
      <xdr:row>61</xdr:row>
      <xdr:rowOff>18476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15275" y="7134225"/>
          <a:ext cx="6599555" cy="4590415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0</xdr:row>
      <xdr:rowOff>0</xdr:rowOff>
    </xdr:from>
    <xdr:to>
      <xdr:col>25</xdr:col>
      <xdr:colOff>198808</xdr:colOff>
      <xdr:row>13</xdr:row>
      <xdr:rowOff>142539</xdr:rowOff>
    </xdr:to>
    <xdr:pic>
      <xdr:nvPicPr>
        <xdr:cNvPr id="5" name="Imagen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43950" y="0"/>
          <a:ext cx="9733280" cy="26854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53</xdr:row>
      <xdr:rowOff>0</xdr:rowOff>
    </xdr:from>
    <xdr:to>
      <xdr:col>25</xdr:col>
      <xdr:colOff>523875</xdr:colOff>
      <xdr:row>74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67350" y="10172700"/>
          <a:ext cx="15440025" cy="4095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J41"/>
  <sheetViews>
    <sheetView topLeftCell="C4" workbookViewId="0">
      <selection activeCell="H34" sqref="A5:H34"/>
    </sheetView>
  </sheetViews>
  <sheetFormatPr defaultColWidth="9.14285714285714" defaultRowHeight="15"/>
  <cols>
    <col min="1" max="2" width="1.42857142857143" hidden="1" customWidth="1"/>
    <col min="3" max="3" width="6.57142857142857" customWidth="1"/>
    <col min="4" max="8" width="27.2857142857143" style="1" customWidth="1"/>
  </cols>
  <sheetData>
    <row r="5" spans="4:8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</row>
    <row r="6" spans="3:3">
      <c r="C6" s="60">
        <v>0.333333333333333</v>
      </c>
    </row>
    <row r="7" spans="3:3">
      <c r="C7" s="60">
        <v>0.354166666666667</v>
      </c>
    </row>
    <row r="8" spans="3:3">
      <c r="C8" s="60">
        <f>+C6+1/24</f>
        <v>0.375</v>
      </c>
    </row>
    <row r="9" spans="3:3">
      <c r="C9" s="60">
        <f>+C7+1/24</f>
        <v>0.395833333333333</v>
      </c>
    </row>
    <row r="10" spans="3:8">
      <c r="C10" s="60">
        <f t="shared" ref="C10:C34" si="0">+C8+1/24</f>
        <v>0.416666666666667</v>
      </c>
      <c r="E10" s="144" t="s">
        <v>5</v>
      </c>
      <c r="H10" s="144"/>
    </row>
    <row r="11" spans="3:8">
      <c r="C11" s="60">
        <f t="shared" si="0"/>
        <v>0.4375</v>
      </c>
      <c r="E11" s="145"/>
      <c r="H11" s="145"/>
    </row>
    <row r="12" spans="3:8">
      <c r="C12" s="60">
        <f t="shared" si="0"/>
        <v>0.458333333333333</v>
      </c>
      <c r="E12" s="145"/>
      <c r="H12" s="145"/>
    </row>
    <row r="13" spans="3:8">
      <c r="C13" s="60">
        <f t="shared" si="0"/>
        <v>0.479166666666667</v>
      </c>
      <c r="E13" s="146"/>
      <c r="H13" s="145"/>
    </row>
    <row r="14" spans="3:8">
      <c r="C14" s="60">
        <f t="shared" si="0"/>
        <v>0.5</v>
      </c>
      <c r="D14" s="144" t="s">
        <v>6</v>
      </c>
      <c r="H14" s="145" t="s">
        <v>7</v>
      </c>
    </row>
    <row r="15" spans="3:8">
      <c r="C15" s="60">
        <f t="shared" si="0"/>
        <v>0.520833333333333</v>
      </c>
      <c r="D15" s="145"/>
      <c r="H15" s="146"/>
    </row>
    <row r="16" spans="3:4">
      <c r="C16" s="60">
        <f t="shared" si="0"/>
        <v>0.541666666666667</v>
      </c>
      <c r="D16" s="145"/>
    </row>
    <row r="17" spans="3:4">
      <c r="C17" s="60">
        <f t="shared" si="0"/>
        <v>0.5625</v>
      </c>
      <c r="D17" s="146"/>
    </row>
    <row r="18" ht="15.75" spans="3:3">
      <c r="C18" s="60">
        <f t="shared" si="0"/>
        <v>0.583333333333333</v>
      </c>
    </row>
    <row r="19" spans="3:7">
      <c r="C19" s="60">
        <f t="shared" si="0"/>
        <v>0.604166666666667</v>
      </c>
      <c r="F19" s="61" t="s">
        <v>8</v>
      </c>
      <c r="G19" s="147" t="s">
        <v>9</v>
      </c>
    </row>
    <row r="20" spans="3:7">
      <c r="C20" s="60">
        <f t="shared" si="0"/>
        <v>0.625</v>
      </c>
      <c r="F20" s="67" t="s">
        <v>10</v>
      </c>
      <c r="G20" s="148"/>
    </row>
    <row r="21" spans="3:7">
      <c r="C21" s="60">
        <f t="shared" si="0"/>
        <v>0.645833333333333</v>
      </c>
      <c r="F21" s="67"/>
      <c r="G21" s="148" t="s">
        <v>11</v>
      </c>
    </row>
    <row r="22" spans="3:7">
      <c r="C22" s="60">
        <f t="shared" si="0"/>
        <v>0.666666666666667</v>
      </c>
      <c r="E22" s="149" t="s">
        <v>12</v>
      </c>
      <c r="F22" s="59"/>
      <c r="G22" s="148"/>
    </row>
    <row r="23" spans="3:7">
      <c r="C23" s="60">
        <f t="shared" si="0"/>
        <v>0.6875</v>
      </c>
      <c r="E23" s="150"/>
      <c r="G23" s="151"/>
    </row>
    <row r="24" ht="15.75" spans="3:7">
      <c r="C24" s="60">
        <f t="shared" si="0"/>
        <v>0.708333333333333</v>
      </c>
      <c r="E24" s="150"/>
      <c r="F24" s="152" t="s">
        <v>12</v>
      </c>
      <c r="G24" s="153"/>
    </row>
    <row r="25" ht="15.75" spans="3:7">
      <c r="C25" s="60">
        <f t="shared" si="0"/>
        <v>0.729166666666667</v>
      </c>
      <c r="E25" s="154"/>
      <c r="F25" s="155"/>
      <c r="G25" s="156" t="s">
        <v>13</v>
      </c>
    </row>
    <row r="26" spans="3:8">
      <c r="C26" s="60">
        <f t="shared" si="0"/>
        <v>0.75</v>
      </c>
      <c r="E26" s="157" t="s">
        <v>14</v>
      </c>
      <c r="F26" s="158"/>
      <c r="G26" s="159"/>
      <c r="H26" s="160" t="s">
        <v>15</v>
      </c>
    </row>
    <row r="27" spans="3:10">
      <c r="C27" s="60">
        <f t="shared" si="0"/>
        <v>0.770833333333333</v>
      </c>
      <c r="E27" s="157"/>
      <c r="F27" s="161"/>
      <c r="G27" s="162"/>
      <c r="H27" s="163"/>
      <c r="J27" t="s">
        <v>16</v>
      </c>
    </row>
    <row r="28" spans="3:8">
      <c r="C28" s="60">
        <f t="shared" si="0"/>
        <v>0.791666666666666</v>
      </c>
      <c r="E28" s="157" t="s">
        <v>17</v>
      </c>
      <c r="F28" s="164" t="s">
        <v>18</v>
      </c>
      <c r="G28" s="162" t="s">
        <v>19</v>
      </c>
      <c r="H28" s="165"/>
    </row>
    <row r="29" ht="15.75" spans="3:8">
      <c r="C29" s="60">
        <f t="shared" si="0"/>
        <v>0.8125</v>
      </c>
      <c r="E29" s="157" t="s">
        <v>20</v>
      </c>
      <c r="F29" s="166" t="s">
        <v>21</v>
      </c>
      <c r="G29" s="167"/>
      <c r="H29" s="168"/>
    </row>
    <row r="30" spans="3:8">
      <c r="C30" s="60">
        <f t="shared" si="0"/>
        <v>0.833333333333333</v>
      </c>
      <c r="E30" s="157" t="s">
        <v>22</v>
      </c>
      <c r="F30" s="169" t="s">
        <v>23</v>
      </c>
      <c r="H30" s="170" t="s">
        <v>24</v>
      </c>
    </row>
    <row r="31" spans="3:3">
      <c r="C31" s="60">
        <f t="shared" si="0"/>
        <v>0.854166666666666</v>
      </c>
    </row>
    <row r="32" spans="3:3">
      <c r="C32" s="60">
        <f t="shared" si="0"/>
        <v>0.875</v>
      </c>
    </row>
    <row r="33" spans="3:3">
      <c r="C33" s="60">
        <f t="shared" si="0"/>
        <v>0.895833333333333</v>
      </c>
    </row>
    <row r="34" spans="3:3">
      <c r="C34" s="60">
        <f t="shared" si="0"/>
        <v>0.916666666666666</v>
      </c>
    </row>
    <row r="35" spans="3:3">
      <c r="C35" s="60"/>
    </row>
    <row r="36" spans="3:3">
      <c r="C36" s="60"/>
    </row>
    <row r="37" spans="3:3">
      <c r="C37" s="60"/>
    </row>
    <row r="38" spans="3:3">
      <c r="C38" s="60"/>
    </row>
    <row r="39" spans="3:6">
      <c r="C39" s="60"/>
      <c r="E39" s="1" t="s">
        <v>25</v>
      </c>
      <c r="F39" s="1" t="s">
        <v>26</v>
      </c>
    </row>
    <row r="40" spans="3:6">
      <c r="C40" s="60"/>
      <c r="F40" s="1" t="s">
        <v>27</v>
      </c>
    </row>
    <row r="41" spans="3:3">
      <c r="C41" s="60"/>
    </row>
  </sheetData>
  <pageMargins left="0.7" right="0.7" top="0.75" bottom="0.75" header="0.3" footer="0.3"/>
  <headerFooter>
    <oddHeader>&amp;R&amp;"Calibri"&amp;10&amp;K000000 Documento: YPF-Privado&amp;1#
</oddHeader>
    <oddFooter>&amp;R
&amp;1#&amp;"Calibri"&amp;10&amp;K000000 Documento: YPF-Privado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N32"/>
  <sheetViews>
    <sheetView workbookViewId="0">
      <selection activeCell="D19" sqref="D19:D23"/>
    </sheetView>
  </sheetViews>
  <sheetFormatPr defaultColWidth="9.14285714285714" defaultRowHeight="15"/>
  <cols>
    <col min="4" max="8" width="21.4285714285714" customWidth="1"/>
    <col min="9" max="9" width="9.28571428571429" customWidth="1"/>
  </cols>
  <sheetData>
    <row r="3" spans="4:8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3:8">
      <c r="C4" s="60">
        <v>0.333333333333333</v>
      </c>
      <c r="D4" s="1"/>
      <c r="E4" s="139"/>
      <c r="F4" s="139"/>
      <c r="G4" s="1"/>
      <c r="H4" s="1"/>
    </row>
    <row r="5" spans="3:8">
      <c r="C5" s="60"/>
      <c r="D5" s="1"/>
      <c r="E5" s="139"/>
      <c r="F5" s="139"/>
      <c r="G5" s="1"/>
      <c r="H5" s="1"/>
    </row>
    <row r="6" spans="3:8">
      <c r="C6" s="60">
        <f>+C4+1/24</f>
        <v>0.375</v>
      </c>
      <c r="D6" s="1"/>
      <c r="E6" s="139"/>
      <c r="F6" s="139"/>
      <c r="G6" s="1"/>
      <c r="H6" s="1"/>
    </row>
    <row r="7" spans="3:8">
      <c r="C7" s="60"/>
      <c r="D7" s="1"/>
      <c r="E7" s="139"/>
      <c r="F7" s="139"/>
      <c r="G7" s="1"/>
      <c r="H7" s="1"/>
    </row>
    <row r="8" spans="3:14">
      <c r="C8" s="60">
        <f t="shared" ref="C8:C32" si="0">+C6+1/24</f>
        <v>0.416666666666667</v>
      </c>
      <c r="D8" s="1"/>
      <c r="E8" s="140" t="s">
        <v>28</v>
      </c>
      <c r="F8" s="140" t="s">
        <v>29</v>
      </c>
      <c r="G8" s="1"/>
      <c r="H8" s="1"/>
      <c r="L8" t="s">
        <v>30</v>
      </c>
      <c r="N8" t="s">
        <v>31</v>
      </c>
    </row>
    <row r="9" spans="3:14">
      <c r="C9" s="60"/>
      <c r="D9" s="1"/>
      <c r="E9" s="140"/>
      <c r="F9" s="140"/>
      <c r="G9" s="1"/>
      <c r="H9" s="1"/>
      <c r="N9" t="s">
        <v>32</v>
      </c>
    </row>
    <row r="10" spans="3:8">
      <c r="C10" s="60">
        <f t="shared" si="0"/>
        <v>0.458333333333333</v>
      </c>
      <c r="D10" s="141" t="s">
        <v>33</v>
      </c>
      <c r="E10" s="140"/>
      <c r="F10" s="140"/>
      <c r="G10" s="1"/>
      <c r="H10" s="1"/>
    </row>
    <row r="11" spans="3:8">
      <c r="C11" s="60"/>
      <c r="D11" s="141"/>
      <c r="E11" s="139"/>
      <c r="F11" s="139"/>
      <c r="G11" s="1"/>
      <c r="H11" s="1"/>
    </row>
    <row r="12" spans="3:8">
      <c r="C12" s="60">
        <f t="shared" si="0"/>
        <v>0.5</v>
      </c>
      <c r="D12" s="141"/>
      <c r="E12" s="139"/>
      <c r="F12" s="139"/>
      <c r="G12" s="1"/>
      <c r="H12" s="1"/>
    </row>
    <row r="13" spans="3:8">
      <c r="C13" s="60"/>
      <c r="D13" s="141"/>
      <c r="E13" s="139"/>
      <c r="F13" s="139"/>
      <c r="G13" s="141" t="s">
        <v>33</v>
      </c>
      <c r="H13" s="1"/>
    </row>
    <row r="14" spans="3:8">
      <c r="C14" s="60">
        <f t="shared" si="0"/>
        <v>0.541666666666667</v>
      </c>
      <c r="D14" s="1"/>
      <c r="E14" s="139"/>
      <c r="F14" s="139"/>
      <c r="G14" s="141"/>
      <c r="H14" s="1"/>
    </row>
    <row r="15" spans="3:8">
      <c r="C15" s="60"/>
      <c r="D15" s="1"/>
      <c r="E15" s="139"/>
      <c r="F15" s="139"/>
      <c r="G15" s="141"/>
      <c r="H15" s="1"/>
    </row>
    <row r="16" spans="3:8">
      <c r="C16" s="60">
        <f t="shared" si="0"/>
        <v>0.583333333333333</v>
      </c>
      <c r="D16" s="1"/>
      <c r="E16" s="139"/>
      <c r="F16" s="139"/>
      <c r="G16" s="141"/>
      <c r="H16" s="1"/>
    </row>
    <row r="17" spans="3:8">
      <c r="C17" s="60"/>
      <c r="D17" s="1"/>
      <c r="E17" s="139"/>
      <c r="F17" s="139"/>
      <c r="G17" s="17" t="s">
        <v>34</v>
      </c>
      <c r="H17" s="1"/>
    </row>
    <row r="18" spans="3:8">
      <c r="C18" s="60">
        <f t="shared" si="0"/>
        <v>0.625</v>
      </c>
      <c r="D18" s="1"/>
      <c r="E18" s="139"/>
      <c r="F18" s="139"/>
      <c r="G18" s="17"/>
      <c r="H18" s="1"/>
    </row>
    <row r="19" spans="3:8">
      <c r="C19" s="60"/>
      <c r="D19" s="26" t="s">
        <v>35</v>
      </c>
      <c r="E19" s="139"/>
      <c r="F19" s="139"/>
      <c r="G19" s="17"/>
      <c r="H19" s="1"/>
    </row>
    <row r="20" spans="3:8">
      <c r="C20" s="60">
        <f t="shared" si="0"/>
        <v>0.666666666666667</v>
      </c>
      <c r="D20" s="26"/>
      <c r="E20" s="139"/>
      <c r="F20" s="139"/>
      <c r="G20" s="17"/>
      <c r="H20" s="1"/>
    </row>
    <row r="21" spans="3:8">
      <c r="C21" s="60"/>
      <c r="D21" s="26"/>
      <c r="E21" s="1"/>
      <c r="F21" s="1"/>
      <c r="G21" s="1"/>
      <c r="H21" s="1"/>
    </row>
    <row r="22" spans="3:8">
      <c r="C22" s="60">
        <f t="shared" si="0"/>
        <v>0.708333333333333</v>
      </c>
      <c r="D22" s="26"/>
      <c r="E22" s="1"/>
      <c r="F22" s="1"/>
      <c r="G22" s="1"/>
      <c r="H22" s="1"/>
    </row>
    <row r="23" spans="3:8">
      <c r="C23" s="60"/>
      <c r="D23" s="26"/>
      <c r="E23" s="1"/>
      <c r="F23" s="1"/>
      <c r="G23" s="1"/>
      <c r="H23" s="1"/>
    </row>
    <row r="24" spans="3:8">
      <c r="C24" s="60">
        <f t="shared" si="0"/>
        <v>0.75</v>
      </c>
      <c r="D24" s="1"/>
      <c r="E24" s="17" t="s">
        <v>36</v>
      </c>
      <c r="F24" s="142" t="s">
        <v>35</v>
      </c>
      <c r="G24" s="141" t="s">
        <v>37</v>
      </c>
      <c r="H24" s="1"/>
    </row>
    <row r="25" spans="3:8">
      <c r="C25" s="60"/>
      <c r="D25" s="1"/>
      <c r="E25" s="17"/>
      <c r="F25" s="143" t="s">
        <v>38</v>
      </c>
      <c r="G25" s="141"/>
      <c r="H25" s="26" t="s">
        <v>39</v>
      </c>
    </row>
    <row r="26" spans="3:8">
      <c r="C26" s="60">
        <f t="shared" si="0"/>
        <v>0.791666666666666</v>
      </c>
      <c r="D26" s="1"/>
      <c r="E26" s="17"/>
      <c r="F26" s="143"/>
      <c r="G26" s="141"/>
      <c r="H26" s="26"/>
    </row>
    <row r="27" spans="3:8">
      <c r="C27" s="60"/>
      <c r="D27" s="1"/>
      <c r="E27" s="17"/>
      <c r="F27" s="142"/>
      <c r="G27" s="141"/>
      <c r="H27" s="26"/>
    </row>
    <row r="28" spans="3:8">
      <c r="C28" s="60">
        <f t="shared" si="0"/>
        <v>0.833333333333333</v>
      </c>
      <c r="D28" s="1"/>
      <c r="E28" s="17"/>
      <c r="F28" s="142"/>
      <c r="G28" s="1"/>
      <c r="H28" s="26"/>
    </row>
    <row r="29" spans="3:8">
      <c r="C29" s="60"/>
      <c r="D29" s="1"/>
      <c r="E29" s="1"/>
      <c r="F29" s="1"/>
      <c r="G29" s="1"/>
      <c r="H29" s="1"/>
    </row>
    <row r="30" spans="3:8">
      <c r="C30" s="60">
        <f t="shared" si="0"/>
        <v>0.875</v>
      </c>
      <c r="D30" s="1"/>
      <c r="E30" s="1"/>
      <c r="F30" s="1"/>
      <c r="G30" s="1"/>
      <c r="H30" s="1"/>
    </row>
    <row r="31" spans="3:8">
      <c r="C31" s="60"/>
      <c r="D31" s="1"/>
      <c r="E31" s="1"/>
      <c r="F31" s="1"/>
      <c r="G31" s="1"/>
      <c r="H31" s="1"/>
    </row>
    <row r="32" spans="3:8">
      <c r="C32" s="60">
        <f t="shared" si="0"/>
        <v>0.916666666666666</v>
      </c>
      <c r="D32" s="1"/>
      <c r="E32" s="1"/>
      <c r="F32" s="1"/>
      <c r="G32" s="1"/>
      <c r="H32" s="1"/>
    </row>
  </sheetData>
  <mergeCells count="3">
    <mergeCell ref="E8:E10"/>
    <mergeCell ref="F8:F10"/>
    <mergeCell ref="F25:F2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56"/>
  <sheetViews>
    <sheetView topLeftCell="H1" workbookViewId="0">
      <selection activeCell="D15" sqref="D15:O18"/>
    </sheetView>
  </sheetViews>
  <sheetFormatPr defaultColWidth="11.4285714285714" defaultRowHeight="15" outlineLevelCol="5"/>
  <cols>
    <col min="2" max="2" width="16.4285714285714" customWidth="1"/>
    <col min="4" max="4" width="67.8571428571429" customWidth="1"/>
    <col min="5" max="5" width="36.8571428571429" customWidth="1"/>
    <col min="6" max="6" width="15.8571428571429" customWidth="1"/>
  </cols>
  <sheetData>
    <row r="3" ht="15.75"/>
    <row r="4" spans="2:6">
      <c r="B4" s="109" t="s">
        <v>40</v>
      </c>
      <c r="C4" s="109" t="s">
        <v>41</v>
      </c>
      <c r="D4" s="110" t="s">
        <v>42</v>
      </c>
      <c r="E4" s="109"/>
      <c r="F4" s="111">
        <v>44984.4840277778</v>
      </c>
    </row>
    <row r="5" ht="28.5" spans="2:6">
      <c r="B5" s="112"/>
      <c r="C5" s="112"/>
      <c r="D5" s="113" t="s">
        <v>43</v>
      </c>
      <c r="E5" s="112"/>
      <c r="F5" s="114"/>
    </row>
    <row r="6" ht="28.5" spans="2:6">
      <c r="B6" s="112"/>
      <c r="C6" s="112"/>
      <c r="D6" s="113" t="s">
        <v>44</v>
      </c>
      <c r="E6" s="112"/>
      <c r="F6" s="114"/>
    </row>
    <row r="7" spans="2:6">
      <c r="B7" s="112"/>
      <c r="C7" s="112"/>
      <c r="D7" s="113" t="s">
        <v>45</v>
      </c>
      <c r="E7" s="112"/>
      <c r="F7" s="114"/>
    </row>
    <row r="8" spans="2:6">
      <c r="B8" s="112"/>
      <c r="C8" s="112"/>
      <c r="D8" s="115"/>
      <c r="E8" s="112"/>
      <c r="F8" s="114"/>
    </row>
    <row r="9" spans="2:6">
      <c r="B9" s="112"/>
      <c r="C9" s="112"/>
      <c r="D9" s="115"/>
      <c r="E9" s="112"/>
      <c r="F9" s="114"/>
    </row>
    <row r="10" spans="2:6">
      <c r="B10" s="112"/>
      <c r="C10" s="112"/>
      <c r="D10" s="115"/>
      <c r="E10" s="112"/>
      <c r="F10" s="114"/>
    </row>
    <row r="11" ht="15.75" spans="2:6">
      <c r="B11" s="116"/>
      <c r="C11" s="116"/>
      <c r="D11" s="117"/>
      <c r="E11" s="116"/>
      <c r="F11" s="118"/>
    </row>
    <row r="18" ht="15.75"/>
    <row r="19" spans="2:6">
      <c r="B19" s="119" t="s">
        <v>46</v>
      </c>
      <c r="C19" s="119" t="s">
        <v>47</v>
      </c>
      <c r="D19" s="120" t="s">
        <v>48</v>
      </c>
      <c r="E19" s="120" t="s">
        <v>49</v>
      </c>
      <c r="F19" s="121">
        <v>44979.4958333333</v>
      </c>
    </row>
    <row r="20" spans="2:6">
      <c r="B20" s="122"/>
      <c r="C20" s="122"/>
      <c r="D20" s="123" t="s">
        <v>50</v>
      </c>
      <c r="E20" s="123" t="s">
        <v>51</v>
      </c>
      <c r="F20" s="124"/>
    </row>
    <row r="21" spans="2:6">
      <c r="B21" s="122"/>
      <c r="C21" s="122"/>
      <c r="D21" s="123" t="s">
        <v>52</v>
      </c>
      <c r="E21" s="123" t="s">
        <v>53</v>
      </c>
      <c r="F21" s="124"/>
    </row>
    <row r="22" spans="2:6">
      <c r="B22" s="122"/>
      <c r="C22" s="122"/>
      <c r="D22" s="122"/>
      <c r="E22" s="123" t="s">
        <v>54</v>
      </c>
      <c r="F22" s="124"/>
    </row>
    <row r="23" spans="2:6">
      <c r="B23" s="122"/>
      <c r="C23" s="122"/>
      <c r="D23" s="122"/>
      <c r="E23" s="123" t="s">
        <v>55</v>
      </c>
      <c r="F23" s="124"/>
    </row>
    <row r="24" ht="15.75" spans="2:6">
      <c r="B24" s="125"/>
      <c r="C24" s="125"/>
      <c r="D24" s="125"/>
      <c r="E24" s="126" t="s">
        <v>56</v>
      </c>
      <c r="F24" s="127"/>
    </row>
    <row r="25" spans="2:6">
      <c r="B25" s="109" t="s">
        <v>57</v>
      </c>
      <c r="C25" s="109" t="s">
        <v>41</v>
      </c>
      <c r="D25" s="110" t="s">
        <v>58</v>
      </c>
      <c r="E25" s="128" t="s">
        <v>59</v>
      </c>
      <c r="F25" s="111">
        <v>44634.3430555556</v>
      </c>
    </row>
    <row r="26" spans="2:6">
      <c r="B26" s="112"/>
      <c r="C26" s="112"/>
      <c r="D26" s="113"/>
      <c r="E26" s="113" t="s">
        <v>60</v>
      </c>
      <c r="F26" s="114"/>
    </row>
    <row r="27" spans="2:6">
      <c r="B27" s="112"/>
      <c r="C27" s="112"/>
      <c r="D27" s="113"/>
      <c r="E27" s="113"/>
      <c r="F27" s="114"/>
    </row>
    <row r="28" ht="30" spans="2:6">
      <c r="B28" s="112"/>
      <c r="C28" s="112"/>
      <c r="D28" s="113"/>
      <c r="E28" s="129" t="s">
        <v>61</v>
      </c>
      <c r="F28" s="114"/>
    </row>
    <row r="29" spans="2:6">
      <c r="B29" s="112"/>
      <c r="C29" s="112"/>
      <c r="D29" s="113"/>
      <c r="E29" s="113" t="s">
        <v>62</v>
      </c>
      <c r="F29" s="114"/>
    </row>
    <row r="30" spans="2:6">
      <c r="B30" s="112"/>
      <c r="C30" s="112"/>
      <c r="D30" s="113"/>
      <c r="E30" s="113" t="s">
        <v>63</v>
      </c>
      <c r="F30" s="114"/>
    </row>
    <row r="31" spans="2:6">
      <c r="B31" s="112"/>
      <c r="C31" s="112"/>
      <c r="D31" s="113"/>
      <c r="E31" s="130"/>
      <c r="F31" s="114"/>
    </row>
    <row r="32" ht="15.75" spans="2:6">
      <c r="B32" s="116"/>
      <c r="C32" s="116"/>
      <c r="D32" s="131"/>
      <c r="E32" s="131"/>
      <c r="F32" s="118"/>
    </row>
    <row r="33" ht="29.25" spans="2:6">
      <c r="B33" s="132" t="s">
        <v>64</v>
      </c>
      <c r="C33" s="132" t="s">
        <v>65</v>
      </c>
      <c r="D33" s="132"/>
      <c r="E33" s="132"/>
      <c r="F33" s="133"/>
    </row>
    <row r="34" spans="2:6">
      <c r="B34" s="109" t="s">
        <v>66</v>
      </c>
      <c r="C34" s="109" t="s">
        <v>47</v>
      </c>
      <c r="D34" s="110" t="s">
        <v>67</v>
      </c>
      <c r="E34" s="110"/>
      <c r="F34" s="111">
        <v>44617.5215277778</v>
      </c>
    </row>
    <row r="35" spans="2:6">
      <c r="B35" s="112"/>
      <c r="C35" s="112"/>
      <c r="D35" s="113"/>
      <c r="E35" s="134" t="s">
        <v>49</v>
      </c>
      <c r="F35" s="114"/>
    </row>
    <row r="36" spans="2:6">
      <c r="B36" s="112"/>
      <c r="C36" s="112"/>
      <c r="D36" s="113" t="s">
        <v>68</v>
      </c>
      <c r="E36" s="129" t="s">
        <v>69</v>
      </c>
      <c r="F36" s="114"/>
    </row>
    <row r="37" spans="2:6">
      <c r="B37" s="112"/>
      <c r="C37" s="112"/>
      <c r="D37" s="130"/>
      <c r="E37" s="113" t="s">
        <v>70</v>
      </c>
      <c r="F37" s="114"/>
    </row>
    <row r="38" ht="30" spans="2:6">
      <c r="B38" s="112"/>
      <c r="C38" s="112"/>
      <c r="D38" s="130"/>
      <c r="E38" s="129" t="s">
        <v>71</v>
      </c>
      <c r="F38" s="114"/>
    </row>
    <row r="39" spans="2:6">
      <c r="B39" s="112"/>
      <c r="C39" s="112"/>
      <c r="D39" s="130"/>
      <c r="E39" s="113" t="s">
        <v>72</v>
      </c>
      <c r="F39" s="114"/>
    </row>
    <row r="40" spans="2:6">
      <c r="B40" s="112"/>
      <c r="C40" s="112"/>
      <c r="D40" s="130"/>
      <c r="E40" s="113" t="s">
        <v>73</v>
      </c>
      <c r="F40" s="114"/>
    </row>
    <row r="41" spans="2:6">
      <c r="B41" s="112"/>
      <c r="C41" s="112"/>
      <c r="D41" s="130"/>
      <c r="E41" s="113"/>
      <c r="F41" s="114"/>
    </row>
    <row r="42" spans="2:6">
      <c r="B42" s="112"/>
      <c r="C42" s="112"/>
      <c r="D42" s="130"/>
      <c r="E42" s="134" t="s">
        <v>54</v>
      </c>
      <c r="F42" s="114"/>
    </row>
    <row r="43" ht="30" spans="2:6">
      <c r="B43" s="112"/>
      <c r="C43" s="112"/>
      <c r="D43" s="130"/>
      <c r="E43" s="129" t="s">
        <v>74</v>
      </c>
      <c r="F43" s="114"/>
    </row>
    <row r="44" spans="2:6">
      <c r="B44" s="112"/>
      <c r="C44" s="112"/>
      <c r="D44" s="130"/>
      <c r="E44" s="113" t="s">
        <v>75</v>
      </c>
      <c r="F44" s="114"/>
    </row>
    <row r="45" ht="30" spans="2:6">
      <c r="B45" s="112"/>
      <c r="C45" s="112"/>
      <c r="D45" s="130"/>
      <c r="E45" s="129" t="s">
        <v>76</v>
      </c>
      <c r="F45" s="114"/>
    </row>
    <row r="46" spans="2:6">
      <c r="B46" s="112"/>
      <c r="C46" s="112"/>
      <c r="D46" s="130"/>
      <c r="E46" s="113" t="s">
        <v>77</v>
      </c>
      <c r="F46" s="114"/>
    </row>
    <row r="47" ht="15.75" spans="2:6">
      <c r="B47" s="116"/>
      <c r="C47" s="116"/>
      <c r="D47" s="135"/>
      <c r="E47" s="131" t="s">
        <v>78</v>
      </c>
      <c r="F47" s="118"/>
    </row>
    <row r="48" spans="2:6">
      <c r="B48" s="119" t="s">
        <v>79</v>
      </c>
      <c r="C48" s="119" t="s">
        <v>41</v>
      </c>
      <c r="D48" s="136" t="s">
        <v>80</v>
      </c>
      <c r="E48" s="120" t="s">
        <v>81</v>
      </c>
      <c r="F48" s="121">
        <v>44979.4208333333</v>
      </c>
    </row>
    <row r="49" ht="28.5" spans="2:6">
      <c r="B49" s="122"/>
      <c r="C49" s="122"/>
      <c r="D49" s="137"/>
      <c r="E49" s="137" t="s">
        <v>82</v>
      </c>
      <c r="F49" s="124"/>
    </row>
    <row r="50" ht="28.5" spans="2:6">
      <c r="B50" s="122"/>
      <c r="C50" s="122"/>
      <c r="D50" s="137"/>
      <c r="E50" s="137" t="s">
        <v>83</v>
      </c>
      <c r="F50" s="124"/>
    </row>
    <row r="51" spans="2:6">
      <c r="B51" s="122"/>
      <c r="C51" s="122"/>
      <c r="D51" s="137"/>
      <c r="E51" s="123" t="s">
        <v>84</v>
      </c>
      <c r="F51" s="124"/>
    </row>
    <row r="52" ht="28.5" spans="2:6">
      <c r="B52" s="122"/>
      <c r="C52" s="122"/>
      <c r="D52" s="137"/>
      <c r="E52" s="137" t="s">
        <v>85</v>
      </c>
      <c r="F52" s="124"/>
    </row>
    <row r="53" ht="42.75" spans="2:6">
      <c r="B53" s="122"/>
      <c r="C53" s="122"/>
      <c r="D53" s="137"/>
      <c r="E53" s="137" t="s">
        <v>86</v>
      </c>
      <c r="F53" s="124"/>
    </row>
    <row r="54" ht="15.75" spans="2:6">
      <c r="B54" s="125"/>
      <c r="C54" s="125"/>
      <c r="D54" s="138"/>
      <c r="E54" s="138"/>
      <c r="F54" s="127"/>
    </row>
    <row r="55" spans="2:6">
      <c r="B55" s="109" t="s">
        <v>87</v>
      </c>
      <c r="C55" s="109" t="s">
        <v>65</v>
      </c>
      <c r="D55" s="110" t="s">
        <v>88</v>
      </c>
      <c r="E55" s="110" t="s">
        <v>89</v>
      </c>
      <c r="F55" s="111">
        <v>44981.6277777778</v>
      </c>
    </row>
    <row r="56" ht="15.75" spans="2:6">
      <c r="B56" s="116"/>
      <c r="C56" s="116"/>
      <c r="D56" s="131"/>
      <c r="E56" s="131" t="s">
        <v>90</v>
      </c>
      <c r="F56" s="118"/>
    </row>
  </sheetData>
  <mergeCells count="22">
    <mergeCell ref="B4:B11"/>
    <mergeCell ref="B19:B24"/>
    <mergeCell ref="B25:B32"/>
    <mergeCell ref="B34:B47"/>
    <mergeCell ref="B48:B54"/>
    <mergeCell ref="B55:B56"/>
    <mergeCell ref="C4:C11"/>
    <mergeCell ref="C19:C24"/>
    <mergeCell ref="C25:C32"/>
    <mergeCell ref="C34:C47"/>
    <mergeCell ref="C48:C54"/>
    <mergeCell ref="C55:C56"/>
    <mergeCell ref="D25:D32"/>
    <mergeCell ref="D48:D54"/>
    <mergeCell ref="D55:D56"/>
    <mergeCell ref="E4:E11"/>
    <mergeCell ref="F4:F11"/>
    <mergeCell ref="F19:F24"/>
    <mergeCell ref="F25:F32"/>
    <mergeCell ref="F34:F47"/>
    <mergeCell ref="F48:F54"/>
    <mergeCell ref="F55:F56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37"/>
  <sheetViews>
    <sheetView showGridLines="0" workbookViewId="0">
      <selection activeCell="F19" sqref="F19"/>
    </sheetView>
  </sheetViews>
  <sheetFormatPr defaultColWidth="9.14285714285714" defaultRowHeight="15"/>
  <cols>
    <col min="3" max="4" width="10.7142857142857" style="1" customWidth="1"/>
    <col min="5" max="5" width="18.2857142857143" style="1" customWidth="1"/>
    <col min="6" max="6" width="27.2857142857143" style="1" customWidth="1"/>
    <col min="7" max="7" width="24.2857142857143" style="1" customWidth="1"/>
  </cols>
  <sheetData>
    <row r="2" ht="15.75"/>
    <row r="3" ht="15.75" spans="3:7">
      <c r="C3" s="100" t="s">
        <v>91</v>
      </c>
      <c r="D3" s="101" t="s">
        <v>92</v>
      </c>
      <c r="E3" s="101" t="s">
        <v>93</v>
      </c>
      <c r="F3" s="101" t="s">
        <v>94</v>
      </c>
      <c r="G3" s="54" t="s">
        <v>95</v>
      </c>
    </row>
    <row r="4" spans="3:7">
      <c r="C4" s="45"/>
      <c r="D4" s="53">
        <v>45051</v>
      </c>
      <c r="E4" s="101"/>
      <c r="F4" s="101" t="s">
        <v>96</v>
      </c>
      <c r="G4" s="54"/>
    </row>
    <row r="5" spans="3:7">
      <c r="C5" s="39" t="s">
        <v>97</v>
      </c>
      <c r="D5" s="42">
        <v>45052</v>
      </c>
      <c r="E5" s="102"/>
      <c r="F5" s="102"/>
      <c r="G5" s="44" t="s">
        <v>98</v>
      </c>
    </row>
    <row r="6" ht="18" customHeight="1" spans="3:7">
      <c r="C6" s="39"/>
      <c r="D6" s="40">
        <v>45066</v>
      </c>
      <c r="E6" s="103"/>
      <c r="F6" s="103"/>
      <c r="G6" s="41" t="s">
        <v>99</v>
      </c>
    </row>
    <row r="7" spans="3:7">
      <c r="C7" s="45" t="s">
        <v>100</v>
      </c>
      <c r="D7" s="46">
        <v>45083</v>
      </c>
      <c r="E7" s="104" t="s">
        <v>101</v>
      </c>
      <c r="F7" s="104"/>
      <c r="G7" s="48"/>
    </row>
    <row r="8" spans="3:7">
      <c r="C8" s="39"/>
      <c r="D8" s="40">
        <v>45093</v>
      </c>
      <c r="E8" s="103"/>
      <c r="F8" s="103" t="s">
        <v>102</v>
      </c>
      <c r="G8" s="41"/>
    </row>
    <row r="9" spans="3:7">
      <c r="C9" s="39"/>
      <c r="D9" s="42">
        <v>45101</v>
      </c>
      <c r="E9" s="102"/>
      <c r="F9" s="102"/>
      <c r="G9" s="44" t="s">
        <v>103</v>
      </c>
    </row>
    <row r="10" spans="3:7">
      <c r="C10" s="39"/>
      <c r="D10" s="40">
        <v>45103</v>
      </c>
      <c r="E10" s="103"/>
      <c r="F10" s="103" t="s">
        <v>104</v>
      </c>
      <c r="G10" s="41"/>
    </row>
    <row r="11" ht="15.75" spans="3:7">
      <c r="C11" s="49"/>
      <c r="D11" s="50">
        <v>45104</v>
      </c>
      <c r="E11" s="105" t="s">
        <v>105</v>
      </c>
      <c r="F11" s="105"/>
      <c r="G11" s="52"/>
    </row>
    <row r="12" spans="3:7">
      <c r="C12" s="39" t="s">
        <v>106</v>
      </c>
      <c r="D12" s="40">
        <v>45115</v>
      </c>
      <c r="E12" s="103"/>
      <c r="F12" s="103"/>
      <c r="G12" s="41" t="s">
        <v>107</v>
      </c>
    </row>
    <row r="13" spans="3:9">
      <c r="C13" s="39"/>
      <c r="D13" s="42">
        <v>45118</v>
      </c>
      <c r="E13" s="102" t="s">
        <v>108</v>
      </c>
      <c r="F13" s="102"/>
      <c r="G13" s="44"/>
      <c r="I13" t="s">
        <v>95</v>
      </c>
    </row>
    <row r="14" ht="15.75" spans="3:7">
      <c r="C14" s="39"/>
      <c r="D14" s="40">
        <v>45121</v>
      </c>
      <c r="E14" s="103" t="s">
        <v>109</v>
      </c>
      <c r="F14" s="103"/>
      <c r="G14" s="41"/>
    </row>
    <row r="15" ht="15.75" spans="3:7">
      <c r="C15" s="37" t="s">
        <v>110</v>
      </c>
      <c r="D15" s="106">
        <v>45143</v>
      </c>
      <c r="E15" s="107"/>
      <c r="F15" s="107"/>
      <c r="G15" s="108" t="s">
        <v>108</v>
      </c>
    </row>
    <row r="37" spans="9:9">
      <c r="I37" t="s">
        <v>111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36"/>
  <sheetViews>
    <sheetView showGridLines="0" tabSelected="1" workbookViewId="0">
      <selection activeCell="G36" sqref="G36"/>
    </sheetView>
  </sheetViews>
  <sheetFormatPr defaultColWidth="9.14285714285714" defaultRowHeight="15"/>
  <cols>
    <col min="1" max="2" width="1.28571428571429" customWidth="1"/>
    <col min="3" max="3" width="8" customWidth="1"/>
    <col min="4" max="8" width="17.8571428571429" customWidth="1"/>
    <col min="9" max="11" width="2.28571428571429" customWidth="1"/>
    <col min="13" max="13" width="55.8571428571429" customWidth="1"/>
    <col min="14" max="15" width="19.4285714285714" customWidth="1"/>
    <col min="17" max="17" width="12.8571428571429" customWidth="1"/>
  </cols>
  <sheetData>
    <row r="3" ht="15.75" spans="4:17">
      <c r="D3" s="1" t="s">
        <v>0</v>
      </c>
      <c r="E3" s="1" t="s">
        <v>1</v>
      </c>
      <c r="F3" s="59" t="s">
        <v>2</v>
      </c>
      <c r="G3" s="1" t="s">
        <v>3</v>
      </c>
      <c r="H3" s="1" t="s">
        <v>4</v>
      </c>
      <c r="L3" s="97"/>
      <c r="M3" s="2" t="s">
        <v>112</v>
      </c>
      <c r="N3" s="2" t="s">
        <v>113</v>
      </c>
      <c r="O3" s="2" t="s">
        <v>114</v>
      </c>
      <c r="P3" s="2" t="s">
        <v>115</v>
      </c>
      <c r="Q3" s="2" t="s">
        <v>116</v>
      </c>
    </row>
    <row r="4" customHeight="1" spans="3:17">
      <c r="C4" s="60">
        <v>0.333333333333333</v>
      </c>
      <c r="D4" s="61"/>
      <c r="E4" s="61"/>
      <c r="F4" s="61"/>
      <c r="G4" s="62" t="s">
        <v>117</v>
      </c>
      <c r="H4" s="63"/>
      <c r="I4" s="98"/>
      <c r="L4" s="2"/>
      <c r="M4" s="2"/>
      <c r="N4" s="2"/>
      <c r="O4" s="2"/>
      <c r="P4" s="2"/>
      <c r="Q4" s="2"/>
    </row>
    <row r="5" spans="3:17">
      <c r="C5" s="60"/>
      <c r="D5" s="64"/>
      <c r="E5" s="65" t="s">
        <v>118</v>
      </c>
      <c r="F5" s="64"/>
      <c r="G5" s="62"/>
      <c r="H5" s="66"/>
      <c r="I5" s="98"/>
      <c r="L5" s="2"/>
      <c r="M5" s="2"/>
      <c r="N5" s="2"/>
      <c r="O5" s="2"/>
      <c r="P5" s="2"/>
      <c r="Q5" s="2"/>
    </row>
    <row r="6" spans="3:17">
      <c r="C6" s="60">
        <f>+C4+1/24</f>
        <v>0.375</v>
      </c>
      <c r="D6" s="67"/>
      <c r="E6" s="65"/>
      <c r="F6" s="67"/>
      <c r="G6" s="68"/>
      <c r="H6" s="69"/>
      <c r="I6" s="98"/>
      <c r="L6" s="2"/>
      <c r="M6" s="2"/>
      <c r="N6" s="2"/>
      <c r="O6" s="2"/>
      <c r="P6" s="2"/>
      <c r="Q6" s="2"/>
    </row>
    <row r="7" spans="3:17">
      <c r="C7" s="60"/>
      <c r="D7" s="64"/>
      <c r="E7" s="65"/>
      <c r="F7" s="64"/>
      <c r="G7" s="70" t="s">
        <v>119</v>
      </c>
      <c r="H7" s="63"/>
      <c r="I7" s="98"/>
      <c r="L7" s="2"/>
      <c r="M7" s="2"/>
      <c r="N7" s="2"/>
      <c r="O7" s="2"/>
      <c r="P7" s="2"/>
      <c r="Q7" s="2"/>
    </row>
    <row r="8" customHeight="1" spans="3:9">
      <c r="C8" s="60">
        <f t="shared" ref="C8:C32" si="0">+C6+1/24</f>
        <v>0.416666666666667</v>
      </c>
      <c r="D8" s="61"/>
      <c r="E8" s="61"/>
      <c r="F8" s="61"/>
      <c r="G8" s="71"/>
      <c r="H8" s="66"/>
      <c r="I8" s="98"/>
    </row>
    <row r="9" ht="15.75" spans="3:9">
      <c r="C9" s="60"/>
      <c r="D9" s="64"/>
      <c r="E9" s="67"/>
      <c r="F9" s="64"/>
      <c r="G9" s="71"/>
      <c r="H9" s="69"/>
      <c r="I9" s="98"/>
    </row>
    <row r="10" spans="3:9">
      <c r="C10" s="60">
        <f t="shared" si="0"/>
        <v>0.458333333333333</v>
      </c>
      <c r="D10" s="67"/>
      <c r="E10" s="63"/>
      <c r="F10" s="72"/>
      <c r="G10" s="73"/>
      <c r="H10" s="74"/>
      <c r="I10" s="98"/>
    </row>
    <row r="11" spans="3:9">
      <c r="C11" s="60"/>
      <c r="D11" s="67"/>
      <c r="E11" s="66"/>
      <c r="F11" s="72"/>
      <c r="G11" s="75"/>
      <c r="H11" s="76" t="s">
        <v>118</v>
      </c>
      <c r="I11" s="98"/>
    </row>
    <row r="12" ht="15.75" spans="3:9">
      <c r="C12" s="60">
        <f t="shared" si="0"/>
        <v>0.5</v>
      </c>
      <c r="D12" s="61"/>
      <c r="E12" s="69"/>
      <c r="F12" s="77"/>
      <c r="G12" s="78"/>
      <c r="H12" s="76"/>
      <c r="I12" s="98"/>
    </row>
    <row r="13" customHeight="1" spans="3:9">
      <c r="C13" s="60"/>
      <c r="D13" s="64"/>
      <c r="E13" s="64"/>
      <c r="F13" s="63"/>
      <c r="G13" s="63"/>
      <c r="H13" s="79"/>
      <c r="I13" s="98"/>
    </row>
    <row r="14" spans="3:9">
      <c r="C14" s="60">
        <f t="shared" si="0"/>
        <v>0.541666666666667</v>
      </c>
      <c r="D14" s="67"/>
      <c r="E14" s="67"/>
      <c r="F14" s="66"/>
      <c r="G14" s="66"/>
      <c r="H14" s="80" t="s">
        <v>117</v>
      </c>
      <c r="I14" s="99"/>
    </row>
    <row r="15" ht="15.75" spans="3:9">
      <c r="C15" s="60"/>
      <c r="D15" s="67"/>
      <c r="E15" s="67"/>
      <c r="F15" s="66"/>
      <c r="G15" s="69"/>
      <c r="H15" s="81"/>
      <c r="I15" s="99"/>
    </row>
    <row r="16" customHeight="1" spans="3:9">
      <c r="C16" s="60">
        <f t="shared" si="0"/>
        <v>0.583333333333333</v>
      </c>
      <c r="D16" s="61"/>
      <c r="E16" s="82" t="s">
        <v>120</v>
      </c>
      <c r="F16" s="69"/>
      <c r="G16" s="72"/>
      <c r="H16" s="83"/>
      <c r="I16" s="99"/>
    </row>
    <row r="17" spans="3:9">
      <c r="C17" s="60"/>
      <c r="D17" s="64"/>
      <c r="E17" s="84"/>
      <c r="F17" s="64"/>
      <c r="G17" s="64"/>
      <c r="H17" s="64"/>
      <c r="I17" s="99"/>
    </row>
    <row r="18" spans="3:9">
      <c r="C18" s="60">
        <f t="shared" si="0"/>
        <v>0.625</v>
      </c>
      <c r="D18" s="61"/>
      <c r="E18" s="84"/>
      <c r="F18" s="61"/>
      <c r="G18" s="61"/>
      <c r="H18" s="61"/>
      <c r="I18" s="99"/>
    </row>
    <row r="19" customHeight="1" spans="3:9">
      <c r="C19" s="60"/>
      <c r="D19" s="64"/>
      <c r="E19" s="84"/>
      <c r="F19" s="64"/>
      <c r="G19" s="64"/>
      <c r="H19" s="64"/>
      <c r="I19" s="99"/>
    </row>
    <row r="20" customHeight="1" spans="3:9">
      <c r="C20" s="60">
        <f t="shared" si="0"/>
        <v>0.666666666666667</v>
      </c>
      <c r="D20" s="61"/>
      <c r="E20" s="84"/>
      <c r="F20" s="61"/>
      <c r="G20" s="61"/>
      <c r="H20" s="61"/>
      <c r="I20" s="99"/>
    </row>
    <row r="21" spans="3:9">
      <c r="C21" s="60"/>
      <c r="D21" s="64"/>
      <c r="E21" s="85"/>
      <c r="F21" s="64"/>
      <c r="G21" s="64"/>
      <c r="H21" s="64"/>
      <c r="I21" s="99"/>
    </row>
    <row r="22" customHeight="1" spans="3:9">
      <c r="C22" s="60">
        <f t="shared" si="0"/>
        <v>0.708333333333333</v>
      </c>
      <c r="D22" s="61"/>
      <c r="E22" s="61"/>
      <c r="F22" s="61"/>
      <c r="G22" s="61"/>
      <c r="H22" s="61"/>
      <c r="I22" s="99"/>
    </row>
    <row r="23" customHeight="1" spans="3:9">
      <c r="C23" s="60"/>
      <c r="D23" s="86" t="s">
        <v>121</v>
      </c>
      <c r="E23" s="59"/>
      <c r="F23" s="64"/>
      <c r="G23" s="63"/>
      <c r="H23" s="81" t="s">
        <v>122</v>
      </c>
      <c r="I23" s="99"/>
    </row>
    <row r="24" customHeight="1" spans="3:9">
      <c r="C24" s="60">
        <f t="shared" si="0"/>
        <v>0.75</v>
      </c>
      <c r="D24" s="87"/>
      <c r="E24" s="77"/>
      <c r="F24" s="61"/>
      <c r="G24" s="66"/>
      <c r="H24" s="81"/>
      <c r="I24" s="99"/>
    </row>
    <row r="25" customHeight="1" spans="3:9">
      <c r="C25" s="60"/>
      <c r="D25" s="88"/>
      <c r="E25" s="59"/>
      <c r="F25" s="64"/>
      <c r="G25" s="69"/>
      <c r="H25" s="81"/>
      <c r="I25" s="99"/>
    </row>
    <row r="26" customHeight="1" spans="3:9">
      <c r="C26" s="60">
        <f t="shared" si="0"/>
        <v>0.791666666666666</v>
      </c>
      <c r="D26" s="63"/>
      <c r="E26" s="77"/>
      <c r="F26" s="89" t="s">
        <v>123</v>
      </c>
      <c r="G26" s="90" t="s">
        <v>124</v>
      </c>
      <c r="H26" s="91" t="s">
        <v>125</v>
      </c>
      <c r="I26" s="99"/>
    </row>
    <row r="27" spans="3:9">
      <c r="C27" s="60"/>
      <c r="D27" s="66"/>
      <c r="E27" s="59"/>
      <c r="F27" s="89"/>
      <c r="G27" s="92"/>
      <c r="H27" s="91"/>
      <c r="I27" s="99"/>
    </row>
    <row r="28" ht="15.75" spans="3:9">
      <c r="C28" s="60">
        <f t="shared" si="0"/>
        <v>0.833333333333333</v>
      </c>
      <c r="D28" s="69"/>
      <c r="E28" s="77"/>
      <c r="F28" s="89"/>
      <c r="G28" s="92"/>
      <c r="H28" s="91"/>
      <c r="I28" s="99"/>
    </row>
    <row r="29" ht="15.75" spans="3:9">
      <c r="C29" s="60"/>
      <c r="D29" s="64"/>
      <c r="E29" s="64"/>
      <c r="F29" s="64"/>
      <c r="G29" s="93"/>
      <c r="H29" s="59"/>
      <c r="I29" s="99"/>
    </row>
    <row r="30" spans="3:9">
      <c r="C30" s="60">
        <f t="shared" si="0"/>
        <v>0.875</v>
      </c>
      <c r="D30" s="61"/>
      <c r="E30" s="61"/>
      <c r="F30" s="61"/>
      <c r="G30" s="67"/>
      <c r="H30" s="61"/>
      <c r="I30" s="99"/>
    </row>
    <row r="31" spans="3:9">
      <c r="C31" s="60"/>
      <c r="D31" s="64"/>
      <c r="E31" s="64"/>
      <c r="F31" s="64"/>
      <c r="G31" s="64"/>
      <c r="H31" s="64"/>
      <c r="I31" s="99"/>
    </row>
    <row r="32" spans="3:8">
      <c r="C32" s="60">
        <f t="shared" si="0"/>
        <v>0.916666666666666</v>
      </c>
      <c r="D32" s="1"/>
      <c r="E32" s="1"/>
      <c r="F32" s="1"/>
      <c r="G32" s="1"/>
      <c r="H32" s="1"/>
    </row>
    <row r="33" spans="5:7">
      <c r="E33" s="94"/>
      <c r="G33" s="94"/>
    </row>
    <row r="34" ht="15.75"/>
    <row r="35" spans="7:7">
      <c r="G35" s="95" t="s">
        <v>126</v>
      </c>
    </row>
    <row r="36" ht="15.75" spans="7:7">
      <c r="G36" s="96"/>
    </row>
  </sheetData>
  <mergeCells count="17">
    <mergeCell ref="D23:D25"/>
    <mergeCell ref="D26:D28"/>
    <mergeCell ref="E5:E7"/>
    <mergeCell ref="E10:E12"/>
    <mergeCell ref="E16:E21"/>
    <mergeCell ref="F13:F16"/>
    <mergeCell ref="F26:F28"/>
    <mergeCell ref="G4:G6"/>
    <mergeCell ref="G13:G15"/>
    <mergeCell ref="G23:G25"/>
    <mergeCell ref="G26:G28"/>
    <mergeCell ref="H4:H6"/>
    <mergeCell ref="H7:H9"/>
    <mergeCell ref="H11:H13"/>
    <mergeCell ref="H14:H16"/>
    <mergeCell ref="H23:H25"/>
    <mergeCell ref="H26:H28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29"/>
  <sheetViews>
    <sheetView showGridLines="0" workbookViewId="0">
      <selection activeCell="C19" sqref="C19"/>
    </sheetView>
  </sheetViews>
  <sheetFormatPr defaultColWidth="9.14285714285714" defaultRowHeight="15"/>
  <cols>
    <col min="3" max="4" width="10.7142857142857" style="1" customWidth="1"/>
    <col min="5" max="5" width="24.4285714285714" style="1" customWidth="1"/>
    <col min="6" max="6" width="24" style="1" customWidth="1"/>
    <col min="7" max="7" width="24.2857142857143" style="1" customWidth="1"/>
    <col min="10" max="10" width="94" customWidth="1"/>
    <col min="13" max="13" width="94" customWidth="1"/>
  </cols>
  <sheetData>
    <row r="2" ht="15.75"/>
    <row r="3" ht="15.75" spans="3:6">
      <c r="C3" s="37" t="s">
        <v>91</v>
      </c>
      <c r="D3" s="37" t="s">
        <v>92</v>
      </c>
      <c r="E3" s="37" t="s">
        <v>127</v>
      </c>
      <c r="F3" s="38" t="s">
        <v>128</v>
      </c>
    </row>
    <row r="4" spans="3:6">
      <c r="C4" s="39"/>
      <c r="D4" s="40"/>
      <c r="E4" s="39"/>
      <c r="F4" s="41"/>
    </row>
    <row r="5" spans="3:6">
      <c r="C5" s="39" t="s">
        <v>129</v>
      </c>
      <c r="D5" s="42"/>
      <c r="E5" s="43"/>
      <c r="F5" s="44"/>
    </row>
    <row r="6" ht="18" customHeight="1" spans="3:6">
      <c r="C6" s="39"/>
      <c r="D6" s="40"/>
      <c r="E6" s="39"/>
      <c r="F6" s="41"/>
    </row>
    <row r="7" spans="3:10">
      <c r="C7" s="45"/>
      <c r="D7" s="46"/>
      <c r="E7" s="47"/>
      <c r="F7" s="48"/>
      <c r="J7" s="1" t="s">
        <v>130</v>
      </c>
    </row>
    <row r="8" spans="3:13">
      <c r="C8" s="39" t="s">
        <v>131</v>
      </c>
      <c r="D8" s="40"/>
      <c r="E8" s="39" t="s">
        <v>132</v>
      </c>
      <c r="F8" s="41"/>
      <c r="I8" t="s">
        <v>128</v>
      </c>
      <c r="J8" s="1" t="s">
        <v>133</v>
      </c>
      <c r="M8" s="1" t="s">
        <v>133</v>
      </c>
    </row>
    <row r="9" ht="15.75" spans="3:9">
      <c r="C9" s="49"/>
      <c r="D9" s="50"/>
      <c r="E9" s="51" t="s">
        <v>134</v>
      </c>
      <c r="F9" s="52"/>
      <c r="I9" t="s">
        <v>127</v>
      </c>
    </row>
    <row r="10" spans="3:6">
      <c r="C10" s="39"/>
      <c r="D10" s="53"/>
      <c r="E10" s="45"/>
      <c r="F10" s="54"/>
    </row>
    <row r="11" spans="3:6">
      <c r="C11" s="39" t="s">
        <v>135</v>
      </c>
      <c r="D11" s="42"/>
      <c r="E11" s="43"/>
      <c r="F11" s="44" t="s">
        <v>136</v>
      </c>
    </row>
    <row r="12" ht="15.75" spans="3:6">
      <c r="C12" s="39"/>
      <c r="D12" s="55"/>
      <c r="E12" s="49" t="s">
        <v>137</v>
      </c>
      <c r="F12" s="56"/>
    </row>
    <row r="13" spans="3:6">
      <c r="C13" s="45"/>
      <c r="D13" s="42"/>
      <c r="E13" s="43"/>
      <c r="F13" s="44" t="s">
        <v>138</v>
      </c>
    </row>
    <row r="14" spans="3:6">
      <c r="C14" s="39" t="s">
        <v>139</v>
      </c>
      <c r="D14" s="40"/>
      <c r="E14" s="39" t="s">
        <v>140</v>
      </c>
      <c r="F14" s="41"/>
    </row>
    <row r="15" ht="15.75" spans="3:6">
      <c r="C15" s="49"/>
      <c r="D15" s="50"/>
      <c r="E15" s="51"/>
      <c r="F15" s="52" t="s">
        <v>141</v>
      </c>
    </row>
    <row r="17" spans="3:5">
      <c r="C17" s="1" t="s">
        <v>142</v>
      </c>
      <c r="E17" s="1" t="s">
        <v>143</v>
      </c>
    </row>
    <row r="23" spans="3:3">
      <c r="C23" s="57" t="s">
        <v>144</v>
      </c>
    </row>
    <row r="25" spans="3:3">
      <c r="C25" s="57" t="s">
        <v>145</v>
      </c>
    </row>
    <row r="29" spans="3:3">
      <c r="C29" s="58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A7" workbookViewId="0">
      <selection activeCell="A15" sqref="A15:A37"/>
    </sheetView>
  </sheetViews>
  <sheetFormatPr defaultColWidth="9.14285714285714" defaultRowHeight="15"/>
  <cols>
    <col min="1" max="1" width="70.6952380952381" style="31"/>
    <col min="2" max="2" width="9.28571428571429" style="31"/>
    <col min="3" max="3" width="4.57142857142857" style="31"/>
    <col min="4" max="4" width="9.28571428571429" style="31"/>
    <col min="5" max="5" width="16.4190476190476" style="31"/>
    <col min="6" max="6" width="15.2857142857143" style="31"/>
    <col min="7" max="7" width="10.5619047619048" style="31"/>
    <col min="8" max="8" width="9.28571428571429" style="31"/>
    <col min="9" max="10" width="9.14285714285714" style="31"/>
    <col min="11" max="11" width="12.8571428571429" style="31"/>
    <col min="12" max="16384" width="9.14285714285714" style="31"/>
  </cols>
  <sheetData>
    <row r="1" s="31" customFormat="1" spans="1:1">
      <c r="A1" s="31" t="s">
        <v>146</v>
      </c>
    </row>
    <row r="3" s="31" customFormat="1" spans="1:1">
      <c r="A3" s="32" t="s">
        <v>147</v>
      </c>
    </row>
    <row r="5" s="31" customFormat="1" spans="1:1">
      <c r="A5" s="31" t="s">
        <v>148</v>
      </c>
    </row>
    <row r="6" s="31" customFormat="1" spans="1:1">
      <c r="A6" s="31" t="s">
        <v>149</v>
      </c>
    </row>
    <row r="7" s="31" customFormat="1" spans="1:1">
      <c r="A7" s="31" t="s">
        <v>150</v>
      </c>
    </row>
    <row r="8" s="31" customFormat="1" spans="1:1">
      <c r="A8" s="31" t="s">
        <v>151</v>
      </c>
    </row>
    <row r="9" s="31" customFormat="1" spans="1:1">
      <c r="A9" s="31" t="s">
        <v>152</v>
      </c>
    </row>
    <row r="12" s="31" customFormat="1" spans="1:1">
      <c r="A12" s="32" t="s">
        <v>153</v>
      </c>
    </row>
    <row r="14" s="31" customFormat="1" spans="1:8">
      <c r="A14" s="33" t="s">
        <v>154</v>
      </c>
      <c r="B14" s="33" t="s">
        <v>155</v>
      </c>
      <c r="C14" s="33" t="s">
        <v>156</v>
      </c>
      <c r="D14" s="33" t="s">
        <v>157</v>
      </c>
      <c r="E14" s="33" t="s">
        <v>158</v>
      </c>
      <c r="F14" s="33" t="s">
        <v>159</v>
      </c>
      <c r="G14" s="33" t="s">
        <v>160</v>
      </c>
      <c r="H14" s="33" t="s">
        <v>161</v>
      </c>
    </row>
    <row r="15" s="31" customFormat="1" spans="1:8">
      <c r="A15" s="34" t="s">
        <v>162</v>
      </c>
      <c r="B15" s="35" t="s">
        <v>163</v>
      </c>
      <c r="C15" s="35"/>
      <c r="D15" s="35"/>
      <c r="E15" s="35" t="s">
        <v>164</v>
      </c>
      <c r="F15" s="35" t="s">
        <v>165</v>
      </c>
      <c r="G15" s="35"/>
      <c r="H15" s="35"/>
    </row>
    <row r="16" s="31" customFormat="1" spans="1:8">
      <c r="A16" s="34" t="s">
        <v>166</v>
      </c>
      <c r="B16" s="35" t="s">
        <v>163</v>
      </c>
      <c r="C16" s="35"/>
      <c r="D16" s="35"/>
      <c r="E16" s="35" t="s">
        <v>167</v>
      </c>
      <c r="F16" s="35" t="s">
        <v>165</v>
      </c>
      <c r="G16" s="35"/>
      <c r="H16" s="35"/>
    </row>
    <row r="17" s="31" customFormat="1" spans="1:11">
      <c r="A17" s="34" t="s">
        <v>168</v>
      </c>
      <c r="B17" s="35" t="s">
        <v>163</v>
      </c>
      <c r="C17" s="35"/>
      <c r="D17" s="35"/>
      <c r="E17" s="35"/>
      <c r="F17" s="35" t="s">
        <v>169</v>
      </c>
      <c r="G17" s="35"/>
      <c r="H17" s="35"/>
      <c r="K17" s="31" t="s">
        <v>170</v>
      </c>
    </row>
    <row r="18" s="31" customFormat="1" spans="1:8">
      <c r="A18" s="35" t="s">
        <v>171</v>
      </c>
      <c r="B18" s="35" t="s">
        <v>163</v>
      </c>
      <c r="C18" s="35"/>
      <c r="D18" s="35"/>
      <c r="E18" s="35"/>
      <c r="F18" s="35"/>
      <c r="G18" s="35"/>
      <c r="H18" s="35"/>
    </row>
    <row r="19" s="31" customFormat="1" spans="1:8">
      <c r="A19" s="34" t="s">
        <v>172</v>
      </c>
      <c r="B19" s="35" t="s">
        <v>163</v>
      </c>
      <c r="C19" s="35"/>
      <c r="D19" s="35"/>
      <c r="E19" s="35"/>
      <c r="F19" s="35" t="s">
        <v>169</v>
      </c>
      <c r="G19" s="35"/>
      <c r="H19" s="35"/>
    </row>
    <row r="20" s="31" customFormat="1" spans="1:8">
      <c r="A20" s="34" t="s">
        <v>173</v>
      </c>
      <c r="B20" s="35" t="s">
        <v>163</v>
      </c>
      <c r="C20" s="35"/>
      <c r="D20" s="35"/>
      <c r="E20" s="35"/>
      <c r="F20" s="35" t="s">
        <v>169</v>
      </c>
      <c r="G20" s="35"/>
      <c r="H20" s="35"/>
    </row>
    <row r="21" s="31" customFormat="1" spans="1:8">
      <c r="A21" s="34" t="s">
        <v>174</v>
      </c>
      <c r="B21" s="35" t="s">
        <v>163</v>
      </c>
      <c r="C21" s="35"/>
      <c r="D21" s="35"/>
      <c r="E21" s="35" t="s">
        <v>167</v>
      </c>
      <c r="F21" s="35" t="s">
        <v>165</v>
      </c>
      <c r="G21" s="35"/>
      <c r="H21" s="35"/>
    </row>
    <row r="22" s="31" customFormat="1" spans="1:8">
      <c r="A22" s="34" t="s">
        <v>175</v>
      </c>
      <c r="B22" s="35" t="s">
        <v>163</v>
      </c>
      <c r="C22" s="35"/>
      <c r="D22" s="35"/>
      <c r="E22" s="35" t="s">
        <v>176</v>
      </c>
      <c r="F22" s="35" t="s">
        <v>165</v>
      </c>
      <c r="G22" s="35"/>
      <c r="H22" s="35"/>
    </row>
    <row r="23" s="31" customFormat="1" spans="1:8">
      <c r="A23" s="34" t="s">
        <v>177</v>
      </c>
      <c r="B23" s="35" t="s">
        <v>163</v>
      </c>
      <c r="C23" s="35"/>
      <c r="D23" s="35"/>
      <c r="E23" s="35" t="s">
        <v>176</v>
      </c>
      <c r="F23" s="35" t="s">
        <v>165</v>
      </c>
      <c r="G23" s="35"/>
      <c r="H23" s="35"/>
    </row>
    <row r="24" s="31" customFormat="1" spans="1:8">
      <c r="A24" s="34" t="s">
        <v>178</v>
      </c>
      <c r="B24" s="35" t="s">
        <v>163</v>
      </c>
      <c r="C24" s="35"/>
      <c r="D24" s="35"/>
      <c r="E24" s="35" t="s">
        <v>179</v>
      </c>
      <c r="F24" s="35" t="s">
        <v>165</v>
      </c>
      <c r="G24" s="35"/>
      <c r="H24" s="35"/>
    </row>
    <row r="25" s="31" customFormat="1" spans="1:8">
      <c r="A25" s="34" t="s">
        <v>180</v>
      </c>
      <c r="B25" s="35" t="s">
        <v>163</v>
      </c>
      <c r="C25" s="35"/>
      <c r="D25" s="35"/>
      <c r="E25" s="35" t="s">
        <v>179</v>
      </c>
      <c r="F25" s="35" t="s">
        <v>165</v>
      </c>
      <c r="G25" s="35"/>
      <c r="H25" s="35"/>
    </row>
    <row r="26" s="31" customFormat="1" spans="1:8">
      <c r="A26" s="34" t="s">
        <v>181</v>
      </c>
      <c r="B26" s="35" t="s">
        <v>163</v>
      </c>
      <c r="C26" s="35"/>
      <c r="D26" s="35"/>
      <c r="E26" s="35" t="s">
        <v>182</v>
      </c>
      <c r="F26" s="35" t="s">
        <v>165</v>
      </c>
      <c r="G26" s="35"/>
      <c r="H26" s="35"/>
    </row>
    <row r="27" s="31" customFormat="1" spans="1:8">
      <c r="A27" s="36" t="s">
        <v>183</v>
      </c>
      <c r="B27" s="35" t="s">
        <v>163</v>
      </c>
      <c r="C27" s="35"/>
      <c r="D27" s="35"/>
      <c r="E27" s="35"/>
      <c r="F27" s="35" t="s">
        <v>184</v>
      </c>
      <c r="G27" s="35"/>
      <c r="H27" s="35"/>
    </row>
    <row r="28" s="31" customFormat="1" spans="1:8">
      <c r="A28" s="36" t="s">
        <v>185</v>
      </c>
      <c r="B28" s="35" t="s">
        <v>163</v>
      </c>
      <c r="C28" s="35"/>
      <c r="D28" s="35"/>
      <c r="E28" s="35"/>
      <c r="F28" s="35" t="s">
        <v>184</v>
      </c>
      <c r="G28" s="35"/>
      <c r="H28" s="35"/>
    </row>
    <row r="29" s="31" customFormat="1" spans="1:8">
      <c r="A29" s="34" t="s">
        <v>186</v>
      </c>
      <c r="B29" s="35" t="s">
        <v>163</v>
      </c>
      <c r="C29" s="35"/>
      <c r="D29" s="35"/>
      <c r="E29" s="35" t="s">
        <v>167</v>
      </c>
      <c r="F29" s="35" t="s">
        <v>165</v>
      </c>
      <c r="G29" s="35"/>
      <c r="H29" s="35"/>
    </row>
    <row r="30" s="31" customFormat="1" spans="1:8">
      <c r="A30" s="34" t="s">
        <v>187</v>
      </c>
      <c r="B30" s="35" t="s">
        <v>163</v>
      </c>
      <c r="C30" s="35"/>
      <c r="D30" s="35"/>
      <c r="E30" s="35" t="s">
        <v>167</v>
      </c>
      <c r="F30" s="35" t="s">
        <v>165</v>
      </c>
      <c r="G30" s="35"/>
      <c r="H30" s="35"/>
    </row>
    <row r="31" s="31" customFormat="1" spans="1:8">
      <c r="A31" s="34" t="s">
        <v>188</v>
      </c>
      <c r="B31" s="35" t="s">
        <v>163</v>
      </c>
      <c r="C31" s="35"/>
      <c r="D31" s="35"/>
      <c r="E31" s="35" t="s">
        <v>176</v>
      </c>
      <c r="F31" s="35" t="s">
        <v>165</v>
      </c>
      <c r="G31" s="35"/>
      <c r="H31" s="35"/>
    </row>
    <row r="32" s="31" customFormat="1" spans="1:8">
      <c r="A32" s="34" t="s">
        <v>189</v>
      </c>
      <c r="B32" s="35" t="s">
        <v>163</v>
      </c>
      <c r="C32" s="35"/>
      <c r="D32" s="35"/>
      <c r="E32" s="35" t="s">
        <v>190</v>
      </c>
      <c r="F32" s="35" t="s">
        <v>165</v>
      </c>
      <c r="G32" s="35"/>
      <c r="H32" s="35"/>
    </row>
    <row r="33" s="31" customFormat="1" spans="1:8">
      <c r="A33" s="35" t="s">
        <v>191</v>
      </c>
      <c r="B33" s="35" t="s">
        <v>163</v>
      </c>
      <c r="C33" s="35"/>
      <c r="D33" s="35"/>
      <c r="E33" s="35"/>
      <c r="F33" s="35"/>
      <c r="G33" s="35"/>
      <c r="H33" s="35"/>
    </row>
    <row r="34" s="31" customFormat="1" spans="1:8">
      <c r="A34" s="35" t="s">
        <v>192</v>
      </c>
      <c r="B34" s="35" t="s">
        <v>163</v>
      </c>
      <c r="C34" s="35"/>
      <c r="D34" s="35"/>
      <c r="E34" s="35"/>
      <c r="F34" s="35"/>
      <c r="G34" s="35"/>
      <c r="H34" s="35"/>
    </row>
    <row r="35" s="31" customFormat="1" spans="1:8">
      <c r="A35" s="35" t="s">
        <v>193</v>
      </c>
      <c r="B35" s="35" t="s">
        <v>163</v>
      </c>
      <c r="C35" s="35"/>
      <c r="D35" s="35"/>
      <c r="E35" s="35"/>
      <c r="F35" s="35"/>
      <c r="G35" s="35"/>
      <c r="H35" s="35"/>
    </row>
    <row r="36" s="31" customFormat="1" spans="1:8">
      <c r="A36" s="35" t="s">
        <v>194</v>
      </c>
      <c r="B36" s="35" t="s">
        <v>163</v>
      </c>
      <c r="C36" s="35"/>
      <c r="D36" s="35"/>
      <c r="E36" s="35"/>
      <c r="F36" s="35"/>
      <c r="G36" s="35"/>
      <c r="H36" s="35"/>
    </row>
    <row r="37" s="31" customFormat="1" spans="1:8">
      <c r="A37" s="34" t="s">
        <v>195</v>
      </c>
      <c r="B37" s="35" t="s">
        <v>163</v>
      </c>
      <c r="C37" s="35"/>
      <c r="D37" s="35"/>
      <c r="E37" s="35"/>
      <c r="F37" s="35" t="s">
        <v>169</v>
      </c>
      <c r="G37" s="35"/>
      <c r="H37" s="35"/>
    </row>
    <row r="40" s="31" customFormat="1" spans="1:1">
      <c r="A40" s="32" t="s">
        <v>196</v>
      </c>
    </row>
    <row r="42" s="31" customFormat="1" spans="1:8">
      <c r="A42" s="33" t="s">
        <v>154</v>
      </c>
      <c r="B42" s="33" t="s">
        <v>155</v>
      </c>
      <c r="C42" s="33" t="s">
        <v>156</v>
      </c>
      <c r="D42" s="33" t="s">
        <v>157</v>
      </c>
      <c r="E42" s="33" t="s">
        <v>158</v>
      </c>
      <c r="F42" s="33" t="s">
        <v>159</v>
      </c>
      <c r="G42" s="33" t="s">
        <v>160</v>
      </c>
      <c r="H42" s="33" t="s">
        <v>161</v>
      </c>
    </row>
    <row r="43" s="31" customFormat="1" spans="1:8">
      <c r="A43" s="35" t="s">
        <v>197</v>
      </c>
      <c r="B43" s="35" t="s">
        <v>163</v>
      </c>
      <c r="C43" s="35"/>
      <c r="D43" s="35"/>
      <c r="E43" s="35"/>
      <c r="F43" s="35"/>
      <c r="G43" s="35"/>
      <c r="H43" s="35" t="s">
        <v>198</v>
      </c>
    </row>
    <row r="44" s="31" customFormat="1" spans="1:8">
      <c r="A44" s="35" t="s">
        <v>199</v>
      </c>
      <c r="B44" s="35" t="s">
        <v>163</v>
      </c>
      <c r="C44" s="35"/>
      <c r="D44" s="35"/>
      <c r="E44" s="35"/>
      <c r="F44" s="35"/>
      <c r="G44" s="35"/>
      <c r="H44" s="35" t="s">
        <v>198</v>
      </c>
    </row>
    <row r="45" s="31" customFormat="1" spans="1:8">
      <c r="A45" s="35" t="s">
        <v>200</v>
      </c>
      <c r="B45" s="35" t="s">
        <v>163</v>
      </c>
      <c r="C45" s="35"/>
      <c r="D45" s="35"/>
      <c r="E45" s="35"/>
      <c r="F45" s="35"/>
      <c r="G45" s="35"/>
      <c r="H45" s="35" t="s">
        <v>198</v>
      </c>
    </row>
    <row r="46" s="31" customFormat="1" spans="1:8">
      <c r="A46" s="35" t="s">
        <v>201</v>
      </c>
      <c r="B46" s="35" t="s">
        <v>163</v>
      </c>
      <c r="C46" s="35"/>
      <c r="D46" s="35"/>
      <c r="E46" s="35"/>
      <c r="F46" s="35"/>
      <c r="G46" s="35"/>
      <c r="H46" s="35" t="s">
        <v>198</v>
      </c>
    </row>
    <row r="48" s="31" customFormat="1" spans="1:1">
      <c r="A48" s="31" t="s">
        <v>202</v>
      </c>
    </row>
    <row r="49" s="31" customFormat="1" spans="1:1">
      <c r="A49" s="31" t="s">
        <v>203</v>
      </c>
    </row>
    <row r="50" s="31" customFormat="1" spans="1:1">
      <c r="A50" s="31" t="s">
        <v>204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workbookViewId="0">
      <selection activeCell="F25" sqref="F25"/>
    </sheetView>
  </sheetViews>
  <sheetFormatPr defaultColWidth="9.14285714285714" defaultRowHeight="15"/>
  <cols>
    <col min="3" max="3" width="16.8571428571429" customWidth="1"/>
    <col min="4" max="4" width="29" customWidth="1"/>
    <col min="5" max="5" width="9" style="1" customWidth="1"/>
    <col min="6" max="8" width="9.14285714285714" style="1"/>
    <col min="10" max="10" width="6.85714285714286" customWidth="1"/>
  </cols>
  <sheetData>
    <row r="1" spans="11:11">
      <c r="K1" t="s">
        <v>205</v>
      </c>
    </row>
    <row r="2" spans="11:12">
      <c r="K2" t="s">
        <v>206</v>
      </c>
      <c r="L2" t="s">
        <v>206</v>
      </c>
    </row>
    <row r="3" spans="11:16">
      <c r="K3">
        <v>2023</v>
      </c>
      <c r="L3">
        <v>2023</v>
      </c>
      <c r="M3">
        <f>+K3+1</f>
        <v>2024</v>
      </c>
      <c r="N3">
        <f>+L3+1</f>
        <v>2024</v>
      </c>
      <c r="O3">
        <f>+M3+1</f>
        <v>2025</v>
      </c>
      <c r="P3">
        <f>+N3+1</f>
        <v>2025</v>
      </c>
    </row>
    <row r="4" ht="15.75" spans="3:16">
      <c r="C4" t="s">
        <v>207</v>
      </c>
      <c r="K4" s="1" t="s">
        <v>208</v>
      </c>
      <c r="L4" s="1" t="s">
        <v>209</v>
      </c>
      <c r="M4" s="1" t="s">
        <v>210</v>
      </c>
      <c r="N4" s="1" t="s">
        <v>211</v>
      </c>
      <c r="O4" s="1" t="s">
        <v>212</v>
      </c>
      <c r="P4" s="1" t="s">
        <v>213</v>
      </c>
    </row>
    <row r="5" ht="15.75" spans="3:16">
      <c r="C5" t="s">
        <v>214</v>
      </c>
      <c r="K5" s="24" t="s">
        <v>215</v>
      </c>
      <c r="L5" s="25" t="s">
        <v>216</v>
      </c>
      <c r="M5" s="26" t="s">
        <v>217</v>
      </c>
      <c r="N5" s="17" t="s">
        <v>218</v>
      </c>
      <c r="O5" s="27" t="s">
        <v>219</v>
      </c>
      <c r="P5" s="27" t="s">
        <v>220</v>
      </c>
    </row>
    <row r="6" ht="15.75" spans="3:16">
      <c r="C6" t="s">
        <v>221</v>
      </c>
      <c r="K6" s="24" t="s">
        <v>222</v>
      </c>
      <c r="L6" s="28" t="s">
        <v>223</v>
      </c>
      <c r="M6" s="27" t="s">
        <v>224</v>
      </c>
      <c r="N6" s="19" t="s">
        <v>225</v>
      </c>
      <c r="O6" s="27" t="s">
        <v>224</v>
      </c>
      <c r="P6" s="27" t="s">
        <v>226</v>
      </c>
    </row>
    <row r="7" ht="15.75" spans="12:16">
      <c r="L7" s="29" t="s">
        <v>227</v>
      </c>
      <c r="P7" s="27" t="s">
        <v>228</v>
      </c>
    </row>
    <row r="8" spans="3:3">
      <c r="C8" t="s">
        <v>229</v>
      </c>
    </row>
    <row r="9" spans="3:3">
      <c r="C9" t="s">
        <v>230</v>
      </c>
    </row>
    <row r="10" spans="3:3">
      <c r="C10" t="s">
        <v>231</v>
      </c>
    </row>
    <row r="11" spans="3:12">
      <c r="C11" t="s">
        <v>232</v>
      </c>
      <c r="L11" t="s">
        <v>233</v>
      </c>
    </row>
    <row r="12" spans="3:3">
      <c r="C12" t="s">
        <v>234</v>
      </c>
    </row>
    <row r="14" spans="3:3">
      <c r="C14" t="s">
        <v>215</v>
      </c>
    </row>
    <row r="15" spans="3:3">
      <c r="C15" t="s">
        <v>222</v>
      </c>
    </row>
    <row r="16" spans="3:3">
      <c r="C16" t="s">
        <v>227</v>
      </c>
    </row>
    <row r="17" spans="3:3">
      <c r="C17" t="s">
        <v>223</v>
      </c>
    </row>
    <row r="18" spans="3:3">
      <c r="C18" t="s">
        <v>216</v>
      </c>
    </row>
    <row r="19" spans="3:3">
      <c r="C19" t="s">
        <v>217</v>
      </c>
    </row>
    <row r="20" hidden="1"/>
    <row r="21" hidden="1"/>
    <row r="22" hidden="1"/>
    <row r="23" hidden="1"/>
    <row r="24" hidden="1"/>
    <row r="26" spans="2:5">
      <c r="B26" s="2"/>
      <c r="C26" s="2" t="s">
        <v>235</v>
      </c>
      <c r="D26" s="2" t="s">
        <v>236</v>
      </c>
      <c r="E26" s="1" t="s">
        <v>237</v>
      </c>
    </row>
    <row r="27" spans="1:4">
      <c r="A27" s="3">
        <v>1</v>
      </c>
      <c r="B27" s="4" t="s">
        <v>208</v>
      </c>
      <c r="C27" s="5" t="s">
        <v>217</v>
      </c>
      <c r="D27" s="4" t="s">
        <v>238</v>
      </c>
    </row>
    <row r="28" spans="1:4">
      <c r="A28">
        <v>1</v>
      </c>
      <c r="B28" s="4"/>
      <c r="C28" s="6" t="s">
        <v>215</v>
      </c>
      <c r="D28" s="4" t="s">
        <v>93</v>
      </c>
    </row>
    <row r="29" spans="1:4">
      <c r="A29">
        <v>1</v>
      </c>
      <c r="B29" s="4"/>
      <c r="C29" s="6" t="s">
        <v>222</v>
      </c>
      <c r="D29" s="4" t="s">
        <v>94</v>
      </c>
    </row>
    <row r="30" spans="1:5">
      <c r="A30">
        <v>1</v>
      </c>
      <c r="B30" s="4" t="s">
        <v>209</v>
      </c>
      <c r="C30" s="7" t="s">
        <v>227</v>
      </c>
      <c r="D30" s="4" t="s">
        <v>239</v>
      </c>
      <c r="E30" s="8" t="s">
        <v>215</v>
      </c>
    </row>
    <row r="31" spans="1:5">
      <c r="A31">
        <v>1</v>
      </c>
      <c r="B31" s="4"/>
      <c r="C31" s="9" t="s">
        <v>223</v>
      </c>
      <c r="D31" s="4" t="s">
        <v>240</v>
      </c>
      <c r="E31" s="8" t="s">
        <v>232</v>
      </c>
    </row>
    <row r="32" spans="1:5">
      <c r="A32" s="3">
        <v>1</v>
      </c>
      <c r="B32" s="4"/>
      <c r="C32" s="10" t="s">
        <v>218</v>
      </c>
      <c r="D32" s="4" t="s">
        <v>241</v>
      </c>
      <c r="E32" s="11" t="s">
        <v>232</v>
      </c>
    </row>
    <row r="33" spans="1:6">
      <c r="A33" s="3">
        <v>1</v>
      </c>
      <c r="B33" s="4"/>
      <c r="C33" s="12" t="s">
        <v>225</v>
      </c>
      <c r="D33" s="4" t="s">
        <v>242</v>
      </c>
      <c r="E33" s="11" t="s">
        <v>232</v>
      </c>
      <c r="F33" s="8" t="s">
        <v>230</v>
      </c>
    </row>
    <row r="34" spans="1:5">
      <c r="A34">
        <v>1</v>
      </c>
      <c r="B34" s="4"/>
      <c r="C34" s="13" t="s">
        <v>216</v>
      </c>
      <c r="D34" s="4" t="s">
        <v>243</v>
      </c>
      <c r="E34" s="14" t="s">
        <v>244</v>
      </c>
    </row>
    <row r="35" spans="2:5">
      <c r="B35" s="4" t="s">
        <v>210</v>
      </c>
      <c r="C35" s="15" t="s">
        <v>234</v>
      </c>
      <c r="D35" s="4" t="s">
        <v>245</v>
      </c>
      <c r="E35" s="11" t="s">
        <v>221</v>
      </c>
    </row>
    <row r="36" spans="1:6">
      <c r="A36" s="3">
        <v>1</v>
      </c>
      <c r="B36" s="4"/>
      <c r="C36" s="16" t="s">
        <v>224</v>
      </c>
      <c r="D36" s="4" t="s">
        <v>246</v>
      </c>
      <c r="E36" s="11" t="s">
        <v>223</v>
      </c>
      <c r="F36" s="11" t="s">
        <v>216</v>
      </c>
    </row>
    <row r="37" spans="1:6">
      <c r="A37" s="3">
        <v>1</v>
      </c>
      <c r="B37" s="4"/>
      <c r="C37" s="16" t="s">
        <v>219</v>
      </c>
      <c r="D37" s="4" t="s">
        <v>247</v>
      </c>
      <c r="E37" s="17" t="s">
        <v>218</v>
      </c>
      <c r="F37" s="11" t="s">
        <v>248</v>
      </c>
    </row>
    <row r="38" spans="1:7">
      <c r="A38" s="3">
        <v>1</v>
      </c>
      <c r="B38" s="18" t="s">
        <v>211</v>
      </c>
      <c r="C38" s="16" t="s">
        <v>228</v>
      </c>
      <c r="D38" s="4" t="s">
        <v>249</v>
      </c>
      <c r="E38" s="19" t="s">
        <v>225</v>
      </c>
      <c r="F38" s="11" t="s">
        <v>222</v>
      </c>
      <c r="G38" s="11" t="s">
        <v>216</v>
      </c>
    </row>
    <row r="39" spans="1:10">
      <c r="A39" s="3">
        <v>1</v>
      </c>
      <c r="B39" s="20"/>
      <c r="C39" s="16" t="s">
        <v>220</v>
      </c>
      <c r="D39" s="4" t="s">
        <v>250</v>
      </c>
      <c r="E39" s="8" t="s">
        <v>227</v>
      </c>
      <c r="F39" s="21" t="s">
        <v>251</v>
      </c>
      <c r="G39" s="21" t="s">
        <v>252</v>
      </c>
      <c r="H39" s="21" t="s">
        <v>253</v>
      </c>
      <c r="I39" s="11" t="s">
        <v>248</v>
      </c>
      <c r="J39" s="17" t="s">
        <v>254</v>
      </c>
    </row>
    <row r="40" ht="48" spans="1:10">
      <c r="A40" s="3">
        <v>1</v>
      </c>
      <c r="B40" s="22"/>
      <c r="C40" s="16" t="s">
        <v>226</v>
      </c>
      <c r="D40" s="23" t="s">
        <v>255</v>
      </c>
      <c r="E40" s="8" t="s">
        <v>227</v>
      </c>
      <c r="F40" s="11" t="s">
        <v>217</v>
      </c>
      <c r="G40" s="19" t="s">
        <v>225</v>
      </c>
      <c r="H40" s="17" t="s">
        <v>218</v>
      </c>
      <c r="I40" s="11" t="s">
        <v>216</v>
      </c>
      <c r="J40" s="11" t="s">
        <v>224</v>
      </c>
    </row>
    <row r="41" spans="4:4">
      <c r="D41" s="4" t="s">
        <v>256</v>
      </c>
    </row>
    <row r="45" spans="14:14">
      <c r="N45" s="30"/>
    </row>
  </sheetData>
  <mergeCells count="4">
    <mergeCell ref="B27:B29"/>
    <mergeCell ref="B30:B34"/>
    <mergeCell ref="B35:B37"/>
    <mergeCell ref="B38:B4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Horarios1</vt:lpstr>
      <vt:lpstr>Horarios2</vt:lpstr>
      <vt:lpstr>turnos pagina gestion</vt:lpstr>
      <vt:lpstr>parciales 1er sem</vt:lpstr>
      <vt:lpstr>Horarios sem</vt:lpstr>
      <vt:lpstr>parciales sem </vt:lpstr>
      <vt:lpstr>PlanEstudios</vt:lpstr>
      <vt:lpstr>correlativas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DAMIAN ALEJANDRO</dc:creator>
  <cp:lastModifiedBy>Jack Sparrow</cp:lastModifiedBy>
  <dcterms:created xsi:type="dcterms:W3CDTF">2015-06-05T18:19:00Z</dcterms:created>
  <dcterms:modified xsi:type="dcterms:W3CDTF">2024-10-23T08:51:25Z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2023-02-27T18:28:44Z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c8f353b3-5446-4485-bbb6-2eebcf5607f3</vt:lpwstr>
  </property>
  <property fmtid="{D5CDD505-2E9C-101B-9397-08002B2CF9AE}" pid="8" name="MSIP_Label_b701c5ec-e5b5-40ab-b632-dbf2eb8611fa_ContentBits">
    <vt:lpwstr>3</vt:lpwstr>
  </property>
  <property fmtid="{D5CDD505-2E9C-101B-9397-08002B2CF9AE}" pid="9" name="ICV">
    <vt:lpwstr>7E3EE901CA594EF888B2CFB267CE8268_12</vt:lpwstr>
  </property>
  <property fmtid="{D5CDD505-2E9C-101B-9397-08002B2CF9AE}" pid="10" name="KSOProductBuildVer">
    <vt:lpwstr>1033-12.2.0.18607</vt:lpwstr>
  </property>
</Properties>
</file>