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1850" activeTab="1"/>
  </bookViews>
  <sheets>
    <sheet name="Ej12" sheetId="1" r:id="rId1"/>
    <sheet name="Ej1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<sst xmlns="http://schemas.openxmlformats.org/spreadsheetml/2006/main" count="23" uniqueCount="23">
  <si>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veloc transf</t>
  </si>
  <si>
    <t>Kbytes/seg</t>
  </si>
  <si>
    <t>secuencial</t>
  </si>
  <si>
    <t>LT+ST+VT*nBloq</t>
  </si>
  <si>
    <t>15 MiB/s</t>
  </si>
  <si>
    <t>latency time</t>
  </si>
  <si>
    <t>seek time</t>
  </si>
  <si>
    <t>aleatorio</t>
  </si>
  <si>
    <t>(LT+ST+VT)*nBloq</t>
  </si>
  <si>
    <t>a transferir:</t>
  </si>
  <si>
    <t>MiB</t>
  </si>
  <si>
    <t>bytes</t>
  </si>
  <si>
    <t>cant bloques</t>
  </si>
  <si>
    <t>unidades</t>
  </si>
  <si>
    <t xml:space="preserve">tiempo de cada operacion </t>
  </si>
  <si>
    <t>LT+ST+TT</t>
  </si>
  <si>
    <t>TT= veloc transf * cantida transf</t>
  </si>
  <si>
    <t>TT</t>
  </si>
  <si>
    <t>seg</t>
  </si>
  <si>
    <t>tiempo total</t>
  </si>
  <si>
    <t>ms</t>
  </si>
  <si>
    <t>ini</t>
  </si>
  <si>
    <t>fin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</si>
</sst>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"/>
  <sheetViews>
    <sheetView workbookViewId="0">
      <selection activeCell="C25" sqref="C25"/>
    </sheetView>
  </sheetViews>
  <sheetFormatPr defaultColWidth="9.14285714285714" defaultRowHeight="15"/>
  <cols>
    <col min="2" max="3" width="16" style="2" customWidth="1"/>
  </cols>
  <sheetData>
    <row r="3" spans="2:9">
      <c r="B3" s="2">
        <f>10*1024</f>
        <v>10240</v>
      </c>
      <c r="C3" s="2" t="s">
        <v>0</v>
      </c>
      <c r="D3" s="2" t="s">
        <v>1</v>
      </c>
      <c r="E3" t="s">
        <v>2</v>
      </c>
      <c r="F3" t="s">
        <v>3</v>
      </c>
      <c r="H3" t="s">
        <v>4</v>
      </c>
      <c r="I3">
        <v>15000</v>
      </c>
    </row>
    <row r="4" spans="2:3">
      <c r="B4" s="2">
        <v>3.3</v>
      </c>
      <c r="C4" s="2" t="s">
        <v>5</v>
      </c>
    </row>
    <row r="5" spans="2:3">
      <c r="B5" s="2">
        <v>10</v>
      </c>
      <c r="C5" s="2" t="s">
        <v>6</v>
      </c>
    </row>
    <row r="6" spans="2:2">
      <c r="B6" s="2">
        <f>+B4+B3+B5</f>
        <v>10253.3</v>
      </c>
    </row>
    <row r="8" spans="5:6">
      <c r="E8" t="s">
        <v>7</v>
      </c>
      <c r="F8" s="2" t="s">
        <v>8</v>
      </c>
    </row>
    <row r="10" spans="2:4">
      <c r="B10" s="2" t="s">
        <v>9</v>
      </c>
      <c r="C10" s="2">
        <v>16</v>
      </c>
      <c r="D10" t="s">
        <v>10</v>
      </c>
    </row>
    <row r="11" spans="3:4">
      <c r="C11" s="2">
        <v>16384</v>
      </c>
      <c r="D11" t="s">
        <v>11</v>
      </c>
    </row>
    <row r="12" spans="2:4">
      <c r="B12" s="2" t="s">
        <v>12</v>
      </c>
      <c r="C12" s="2">
        <f>+C11/512</f>
        <v>32</v>
      </c>
      <c r="D12" t="s">
        <v>13</v>
      </c>
    </row>
    <row r="14" spans="5:5">
      <c r="E14" t="s">
        <v>14</v>
      </c>
    </row>
    <row r="15" spans="5:8">
      <c r="E15" t="s">
        <v>15</v>
      </c>
      <c r="H15" t="s">
        <v>16</v>
      </c>
    </row>
    <row r="16" spans="8:10">
      <c r="H16" t="s">
        <v>17</v>
      </c>
      <c r="I16">
        <f>512/B3</f>
        <v>0.05</v>
      </c>
      <c r="J16" t="s">
        <v>18</v>
      </c>
    </row>
    <row r="17" spans="5:5">
      <c r="E17" t="s">
        <v>19</v>
      </c>
    </row>
    <row r="18" spans="5:6">
      <c r="E18">
        <f>+(B4+B5+I16*1000)*32</f>
        <v>2025.6</v>
      </c>
      <c r="F18" t="s">
        <v>20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1"/>
  <sheetViews>
    <sheetView tabSelected="1" workbookViewId="0">
      <selection activeCell="D12" sqref="D12"/>
    </sheetView>
  </sheetViews>
  <sheetFormatPr defaultColWidth="9.14285714285714" defaultRowHeight="15" outlineLevelCol="3"/>
  <sheetData>
    <row r="2" spans="2:3">
      <c r="B2" t="s">
        <v>21</v>
      </c>
      <c r="C2" t="s">
        <v>22</v>
      </c>
    </row>
    <row r="3" spans="1:4">
      <c r="A3">
        <v>1</v>
      </c>
      <c r="B3">
        <v>53</v>
      </c>
      <c r="C3">
        <v>98</v>
      </c>
      <c r="D3">
        <f>ABS(C3-B3)</f>
        <v>45</v>
      </c>
    </row>
    <row r="4" spans="1:4">
      <c r="A4">
        <v>2</v>
      </c>
      <c r="B4" s="1">
        <f>+C3</f>
        <v>98</v>
      </c>
      <c r="C4">
        <v>183</v>
      </c>
      <c r="D4">
        <f t="shared" ref="D4:D10" si="0">ABS(C4-B4)</f>
        <v>85</v>
      </c>
    </row>
    <row r="5" spans="1:4">
      <c r="A5">
        <v>3</v>
      </c>
      <c r="B5" s="1">
        <f t="shared" ref="B5:B10" si="1">+C4</f>
        <v>183</v>
      </c>
      <c r="C5">
        <v>37</v>
      </c>
      <c r="D5">
        <f t="shared" si="0"/>
        <v>146</v>
      </c>
    </row>
    <row r="6" spans="1:4">
      <c r="A6">
        <v>4</v>
      </c>
      <c r="B6" s="1">
        <f t="shared" si="1"/>
        <v>37</v>
      </c>
      <c r="C6">
        <v>122</v>
      </c>
      <c r="D6">
        <f t="shared" si="0"/>
        <v>85</v>
      </c>
    </row>
    <row r="7" spans="1:4">
      <c r="A7">
        <v>5</v>
      </c>
      <c r="B7" s="1">
        <f t="shared" si="1"/>
        <v>122</v>
      </c>
      <c r="C7">
        <v>14</v>
      </c>
      <c r="D7">
        <f t="shared" si="0"/>
        <v>108</v>
      </c>
    </row>
    <row r="8" spans="1:4">
      <c r="A8">
        <v>6</v>
      </c>
      <c r="B8" s="1">
        <f t="shared" si="1"/>
        <v>14</v>
      </c>
      <c r="C8">
        <v>124</v>
      </c>
      <c r="D8">
        <f t="shared" si="0"/>
        <v>110</v>
      </c>
    </row>
    <row r="9" spans="1:4">
      <c r="A9">
        <v>7</v>
      </c>
      <c r="B9" s="1">
        <f t="shared" si="1"/>
        <v>124</v>
      </c>
      <c r="C9">
        <v>65</v>
      </c>
      <c r="D9">
        <f t="shared" si="0"/>
        <v>59</v>
      </c>
    </row>
    <row r="10" spans="1:4">
      <c r="A10">
        <v>8</v>
      </c>
      <c r="B10" s="1">
        <f t="shared" si="1"/>
        <v>65</v>
      </c>
      <c r="C10">
        <v>67</v>
      </c>
      <c r="D10">
        <f t="shared" si="0"/>
        <v>2</v>
      </c>
    </row>
    <row r="11" spans="4:4">
      <c r="D11" s="1">
        <f>SUM(D3:D10)</f>
        <v>640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Ej12</vt:lpstr>
      <vt:lpstr>Ej13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Sparrow</dc:creator>
  <cp:lastModifiedBy>Jack Sparrow</cp:lastModifiedBy>
  <dcterms:created xsi:type="dcterms:W3CDTF">2024-11-29T00:46:00Z</dcterms:created>
  <dcterms:modified xsi:type="dcterms:W3CDTF">2024-11-29T16:25:04Z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2DF419C9B41843F7B34773BA0B73FA36_11</vt:lpwstr>
  </property>
  <property fmtid="{D5CDD505-2E9C-101B-9397-08002B2CF9AE}" pid="3" name="KSOProductBuildVer">
    <vt:lpwstr>1033-12.2.0.18911</vt:lpwstr>
  </property>
</Properties>
</file>