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ime Recording" sheetId="1" state="visible" r:id="rId2"/>
    <sheet name="Keyword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<sst xmlns="http://schemas.openxmlformats.org/spreadsheetml/2006/main" count="99" uniqueCount="39">
  <si>
    <t xml:space="preserve">Time Recording</t>
  </si>
  <si>
    <t xml:space="preserve">Time total:</t>
  </si>
  <si>
    <t xml:space="preserve">Date</t>
  </si>
  <si>
    <t xml:space="preserve">Start time</t>
  </si>
  <si>
    <t xml:space="preserve">End time</t>
  </si>
  <si>
    <t xml:space="preserve">Duration</t>
  </si>
  <si>
    <t xml:space="preserve">Topic</t>
  </si>
  <si>
    <t xml:space="preserve">Description</t>
  </si>
  <si>
    <t xml:space="preserve">Keyword</t>
  </si>
  <si>
    <t xml:space="preserve">Research</t>
  </si>
  <si>
    <t xml:space="preserve">Research about blockchains (YT videos, Websites, Papers)</t>
  </si>
  <si>
    <t xml:space="preserve">Resaerch about blockchains (YT videos, Websites, Papers)</t>
  </si>
  <si>
    <t xml:space="preserve">Research about Ethereum (YT videos, Websites, Papers)</t>
  </si>
  <si>
    <t xml:space="preserve">Research about Ethereum and IPFS (YT videos, Websites, Papers) smart contracts</t>
  </si>
  <si>
    <t xml:space="preserve">Meeting</t>
  </si>
  <si>
    <t xml:space="preserve">Weekly meeting: Set up Ethereum Project / How to program a smart contract ? / Research papers</t>
  </si>
  <si>
    <t xml:space="preserve">Setup</t>
  </si>
  <si>
    <t xml:space="preserve">Setting up a blockain, wallet &amp; miners</t>
  </si>
  <si>
    <t xml:space="preserve">Trying to connect ethereum wallet to the remote blockchain in order to transfer a smart contract</t>
  </si>
  <si>
    <t xml:space="preserve">Trying to connect mist browser to the remote blockchain in order to transfer a smart contract</t>
  </si>
  <si>
    <t xml:space="preserve">Decentralized document management</t>
  </si>
  <si>
    <t xml:space="preserve">Blockchain papers</t>
  </si>
  <si>
    <t xml:space="preserve">Connecting mist client to geth node</t>
  </si>
  <si>
    <t xml:space="preserve">Weekly meeting: Set up a private test-net network with 4 nodes / Deploying a smart contract</t>
  </si>
  <si>
    <t xml:space="preserve">Research about testRPC</t>
  </si>
  <si>
    <t xml:space="preserve">Setting up 4VMs with testRPC + geth &amp; its dependancies</t>
  </si>
  <si>
    <t xml:space="preserve">Trying to figure out a link between geth &amp; testRPC</t>
  </si>
  <si>
    <t xml:space="preserve">Setting up Truffle (for developping smart contract) + Installing Linux on Desktop PC</t>
  </si>
  <si>
    <t xml:space="preserve">Setting up a GIT Repo (Bitbucket, and finally GitHub</t>
  </si>
  <si>
    <t xml:space="preserve">Setting up Truffle (for developping smart contract) + Mist browser + dependencies (NPM, NodeJS, Electron, Gulp)</t>
  </si>
  <si>
    <t xml:space="preserve">Deploying contract remotely &amp; locally + geth on 3 nodes</t>
  </si>
  <si>
    <t xml:space="preserve">Seting up a geth cluster with 3 nodes</t>
  </si>
  <si>
    <t xml:space="preserve">Weekly meeting: Set up a geth cluster and define a data structure/scheme for the smart contracts in order to insert inside the blockchain (UUID, identifier,  hash values, URN) </t>
  </si>
  <si>
    <t xml:space="preserve">Administration</t>
  </si>
  <si>
    <t xml:space="preserve">Documentation</t>
  </si>
  <si>
    <t xml:space="preserve">Misc</t>
  </si>
  <si>
    <t xml:space="preserve">Organization</t>
  </si>
  <si>
    <t xml:space="preserve">Programming</t>
  </si>
  <si>
    <t xml:space="preserve">Testing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</si>
</sst>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;@"/>
    <numFmt numFmtId="166" formatCode="@"/>
    <numFmt numFmtId="167" formatCode="M/D/YYYY"/>
    <numFmt numFmtId="168" formatCode="[H]:MM"/>
    <numFmt numFmtId="169" formatCode="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DCE6F2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3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2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3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0" fillId="3" borderId="9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9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6" topLeftCell="A27" activePane="bottomLeft" state="frozen"/>
      <selection pane="topLeft" activeCell="A1" activeCellId="0" sqref="A1"/>
      <selection pane="bottomLeft" activeCell="D32" activeCellId="0" sqref="D32"/>
    </sheetView>
  </sheetViews>
  <sheetFormatPr defaultRowHeight="13.8"/>
  <cols>
    <col collapsed="false" hidden="false" max="1" min="1" style="1" width="16.8724489795918"/>
    <col collapsed="false" hidden="false" max="4" min="2" style="2" width="15.3877551020408"/>
    <col collapsed="false" hidden="false" max="5" min="5" style="3" width="19.9795918367347"/>
    <col collapsed="false" hidden="false" max="6" min="6" style="4" width="46.7091836734694"/>
    <col collapsed="false" hidden="false" max="7" min="7" style="3" width="19.4387755102041"/>
    <col collapsed="false" hidden="false" max="1025" min="8" style="0" width="8.36734693877551"/>
  </cols>
  <sheetData>
    <row r="1" customFormat="false" ht="20.1" hidden="false" customHeight="true" outlineLevel="0" collapsed="false">
      <c r="A1" s="5" t="s">
        <v>0</v>
      </c>
      <c r="B1" s="5"/>
      <c r="C1" s="6"/>
      <c r="D1" s="6"/>
      <c r="E1" s="0"/>
      <c r="F1" s="0"/>
      <c r="G1" s="7" t="n">
        <f aca="true">TODAY()</f>
        <v>42667</v>
      </c>
    </row>
    <row r="2" customFormat="false" ht="13.8" hidden="false" customHeight="false" outlineLevel="0" collapsed="false">
      <c r="A2" s="0"/>
      <c r="B2" s="8"/>
      <c r="C2" s="0"/>
      <c r="D2" s="0"/>
      <c r="E2" s="0"/>
      <c r="F2" s="0"/>
      <c r="G2" s="0"/>
    </row>
    <row r="3" customFormat="false" ht="13.8" hidden="false" customHeight="false" outlineLevel="0" collapsed="false">
      <c r="A3" s="9"/>
      <c r="B3" s="9"/>
      <c r="C3" s="0"/>
      <c r="D3" s="0"/>
      <c r="E3" s="0"/>
      <c r="F3" s="0"/>
      <c r="G3" s="0"/>
    </row>
    <row r="4" customFormat="false" ht="14.9" hidden="false" customHeight="false" outlineLevel="0" collapsed="false">
      <c r="A4" s="10" t="s">
        <v>1</v>
      </c>
      <c r="B4" s="11" t="n">
        <f aca="false">SUM(D7:D95)</f>
        <v>4.27083333333333</v>
      </c>
      <c r="C4" s="0"/>
      <c r="D4" s="0"/>
      <c r="E4" s="0"/>
      <c r="F4" s="0"/>
      <c r="G4" s="0"/>
    </row>
    <row r="5" customFormat="false" ht="13.8" hidden="false" customHeight="false" outlineLevel="0" collapsed="false">
      <c r="A5" s="0"/>
      <c r="B5" s="8"/>
      <c r="C5" s="0"/>
      <c r="D5" s="0"/>
      <c r="E5" s="0"/>
      <c r="F5" s="0"/>
      <c r="G5" s="0"/>
    </row>
    <row r="6" s="15" customFormat="true" ht="14.9" hidden="false" customHeight="false" outlineLevel="0" collapsed="false">
      <c r="A6" s="12" t="s">
        <v>2</v>
      </c>
      <c r="B6" s="12" t="s">
        <v>3</v>
      </c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AMJ6" s="0"/>
    </row>
    <row r="7" customFormat="false" ht="13.8" hidden="false" customHeight="false" outlineLevel="0" collapsed="false">
      <c r="A7" s="16" t="n">
        <v>42647</v>
      </c>
      <c r="B7" s="17" t="n">
        <v>0.375</v>
      </c>
      <c r="C7" s="17" t="n">
        <v>0.625</v>
      </c>
      <c r="D7" s="18" t="n">
        <f aca="false">C7-B7</f>
        <v>0.25</v>
      </c>
      <c r="E7" s="19" t="s">
        <v>9</v>
      </c>
      <c r="F7" s="20" t="s">
        <v>10</v>
      </c>
      <c r="G7" s="21" t="s">
        <v>9</v>
      </c>
    </row>
    <row r="8" customFormat="false" ht="23.85" hidden="false" customHeight="false" outlineLevel="0" collapsed="false">
      <c r="A8" s="16" t="n">
        <f aca="false">DATE(YEAR(A7),MONTH(A7),DAY(A7)+1)</f>
        <v>42648</v>
      </c>
      <c r="B8" s="17" t="n">
        <v>0.416666666666667</v>
      </c>
      <c r="C8" s="17" t="n">
        <v>0.625</v>
      </c>
      <c r="D8" s="18" t="n">
        <f aca="false">C8-B8</f>
        <v>0.208333333333333</v>
      </c>
      <c r="E8" s="19" t="s">
        <v>9</v>
      </c>
      <c r="F8" s="20" t="s">
        <v>11</v>
      </c>
      <c r="G8" s="21" t="s">
        <v>9</v>
      </c>
    </row>
    <row r="9" customFormat="false" ht="13.8" hidden="false" customHeight="false" outlineLevel="0" collapsed="false">
      <c r="A9" s="16" t="n">
        <f aca="false">DATE(YEAR(A8),MONTH(A8),DAY(A8)+1)</f>
        <v>42649</v>
      </c>
      <c r="B9" s="22" t="n">
        <v>0.375</v>
      </c>
      <c r="C9" s="22" t="n">
        <v>0.458333333333333</v>
      </c>
      <c r="D9" s="18" t="n">
        <f aca="false">C9-B9</f>
        <v>0.083333333333333</v>
      </c>
      <c r="E9" s="23" t="s">
        <v>9</v>
      </c>
      <c r="F9" s="24" t="s">
        <v>12</v>
      </c>
      <c r="G9" s="25" t="s">
        <v>9</v>
      </c>
    </row>
    <row r="10" customFormat="false" ht="23.85" hidden="false" customHeight="false" outlineLevel="0" collapsed="false">
      <c r="A10" s="26" t="n">
        <f aca="false">DATE(YEAR(A8),MONTH(A8),DAY(A8)+1)</f>
        <v>42649</v>
      </c>
      <c r="B10" s="22" t="n">
        <v>0.583333333333333</v>
      </c>
      <c r="C10" s="22" t="n">
        <v>0.708333333333333</v>
      </c>
      <c r="D10" s="18" t="n">
        <f aca="false">C10-B10</f>
        <v>0.125</v>
      </c>
      <c r="E10" s="23" t="s">
        <v>9</v>
      </c>
      <c r="F10" s="24" t="s">
        <v>10</v>
      </c>
      <c r="G10" s="23" t="s">
        <v>9</v>
      </c>
    </row>
    <row r="11" customFormat="false" ht="23.85" hidden="false" customHeight="false" outlineLevel="0" collapsed="false">
      <c r="A11" s="26" t="n">
        <f aca="false">DATE(YEAR(A9),MONTH(A9),DAY(A9)+1)</f>
        <v>42650</v>
      </c>
      <c r="B11" s="22" t="n">
        <v>0.416666666666667</v>
      </c>
      <c r="C11" s="22" t="n">
        <v>0.666666666666667</v>
      </c>
      <c r="D11" s="18" t="n">
        <f aca="false">C11-B11</f>
        <v>0.25</v>
      </c>
      <c r="E11" s="23" t="s">
        <v>9</v>
      </c>
      <c r="F11" s="24" t="s">
        <v>13</v>
      </c>
      <c r="G11" s="23" t="s">
        <v>9</v>
      </c>
    </row>
    <row r="12" customFormat="false" ht="23.85" hidden="false" customHeight="false" outlineLevel="0" collapsed="false">
      <c r="A12" s="26" t="n">
        <f aca="false">DATE(YEAR(A9),MONTH(A9),DAY(A9)+4)</f>
        <v>42653</v>
      </c>
      <c r="B12" s="22" t="n">
        <v>0.416666666666667</v>
      </c>
      <c r="C12" s="22" t="n">
        <v>0.458333333333333</v>
      </c>
      <c r="D12" s="18" t="n">
        <f aca="false">C12-B12</f>
        <v>0.0416666666666666</v>
      </c>
      <c r="E12" s="23" t="s">
        <v>14</v>
      </c>
      <c r="F12" s="24" t="s">
        <v>15</v>
      </c>
      <c r="G12" s="23" t="s">
        <v>14</v>
      </c>
    </row>
    <row r="13" customFormat="false" ht="13.8" hidden="false" customHeight="false" outlineLevel="0" collapsed="false">
      <c r="A13" s="26" t="n">
        <f aca="false">DATE(YEAR(A9),MONTH(A9),DAY(A9)+4)</f>
        <v>42653</v>
      </c>
      <c r="B13" s="22" t="n">
        <v>0.458333333333333</v>
      </c>
      <c r="C13" s="22" t="n">
        <v>0.541666666666667</v>
      </c>
      <c r="D13" s="18" t="n">
        <f aca="false">C13-B13</f>
        <v>0.0833333333333333</v>
      </c>
      <c r="E13" s="23" t="s">
        <v>16</v>
      </c>
      <c r="F13" s="24" t="s">
        <v>17</v>
      </c>
      <c r="G13" s="23" t="s">
        <v>16</v>
      </c>
    </row>
    <row r="14" customFormat="false" ht="13.8" hidden="false" customHeight="false" outlineLevel="0" collapsed="false">
      <c r="A14" s="26" t="n">
        <f aca="false">DATE(YEAR(A9),MONTH(A9),DAY(A9)+4)</f>
        <v>42653</v>
      </c>
      <c r="B14" s="22" t="n">
        <v>0.604166666666667</v>
      </c>
      <c r="C14" s="22" t="n">
        <v>0.708333333333333</v>
      </c>
      <c r="D14" s="18" t="n">
        <f aca="false">C14-B14</f>
        <v>0.104166666666667</v>
      </c>
      <c r="E14" s="23" t="s">
        <v>16</v>
      </c>
      <c r="F14" s="24" t="s">
        <v>17</v>
      </c>
      <c r="G14" s="23" t="s">
        <v>16</v>
      </c>
    </row>
    <row r="15" customFormat="false" ht="23.85" hidden="false" customHeight="false" outlineLevel="0" collapsed="false">
      <c r="A15" s="26" t="n">
        <f aca="false">DATE(YEAR(A9),MONTH(A9),DAY(A9)+4)</f>
        <v>42653</v>
      </c>
      <c r="B15" s="22" t="n">
        <v>0.375</v>
      </c>
      <c r="C15" s="22" t="n">
        <v>0.729166666666667</v>
      </c>
      <c r="D15" s="18" t="n">
        <f aca="false">C15-B15</f>
        <v>0.354166666666667</v>
      </c>
      <c r="E15" s="23" t="s">
        <v>16</v>
      </c>
      <c r="F15" s="24" t="s">
        <v>18</v>
      </c>
      <c r="G15" s="25" t="s">
        <v>16</v>
      </c>
    </row>
    <row r="16" customFormat="false" ht="24.1" hidden="false" customHeight="false" outlineLevel="0" collapsed="false">
      <c r="A16" s="26" t="n">
        <f aca="false">DATE(YEAR(A15),MONTH(A15),DAY(A15)+1)</f>
        <v>42654</v>
      </c>
      <c r="B16" s="22" t="n">
        <v>0.395833333333333</v>
      </c>
      <c r="C16" s="22" t="n">
        <v>0.708333333333333</v>
      </c>
      <c r="D16" s="18" t="n">
        <f aca="false">C16-B16</f>
        <v>0.3125</v>
      </c>
      <c r="E16" s="23" t="s">
        <v>16</v>
      </c>
      <c r="F16" s="24" t="s">
        <v>19</v>
      </c>
      <c r="G16" s="25" t="s">
        <v>16</v>
      </c>
    </row>
    <row r="17" customFormat="false" ht="13.8" hidden="false" customHeight="false" outlineLevel="0" collapsed="false">
      <c r="A17" s="26" t="n">
        <f aca="false">DATE(YEAR(A16),MONTH(A16),DAY(A16)+1)</f>
        <v>42655</v>
      </c>
      <c r="B17" s="22" t="n">
        <v>1.39583333333333</v>
      </c>
      <c r="C17" s="22" t="n">
        <v>1.70833333333333</v>
      </c>
      <c r="D17" s="18" t="n">
        <f aca="false">C17-B17</f>
        <v>0.3125</v>
      </c>
      <c r="E17" s="23" t="s">
        <v>9</v>
      </c>
      <c r="F17" s="24" t="s">
        <v>20</v>
      </c>
      <c r="G17" s="25" t="s">
        <v>9</v>
      </c>
    </row>
    <row r="18" customFormat="false" ht="13.8" hidden="false" customHeight="false" outlineLevel="0" collapsed="false">
      <c r="A18" s="26" t="n">
        <f aca="false">DATE(YEAR(A17),MONTH(A17),DAY(A17)+1)</f>
        <v>42656</v>
      </c>
      <c r="B18" s="22" t="n">
        <v>2.39583333333333</v>
      </c>
      <c r="C18" s="22" t="n">
        <v>2.70833333333333</v>
      </c>
      <c r="D18" s="18" t="n">
        <f aca="false">C18-B18</f>
        <v>0.3125</v>
      </c>
      <c r="E18" s="23" t="s">
        <v>9</v>
      </c>
      <c r="F18" s="24" t="s">
        <v>21</v>
      </c>
      <c r="G18" s="25" t="s">
        <v>9</v>
      </c>
    </row>
    <row r="19" customFormat="false" ht="13.8" hidden="false" customHeight="false" outlineLevel="0" collapsed="false">
      <c r="A19" s="26" t="n">
        <f aca="false">DATE(YEAR(A18),MONTH(A18),DAY(A18)+1)</f>
        <v>42657</v>
      </c>
      <c r="B19" s="22" t="n">
        <v>3.39583333333333</v>
      </c>
      <c r="C19" s="22" t="n">
        <v>3.70833333333333</v>
      </c>
      <c r="D19" s="18" t="n">
        <f aca="false">C19-B19</f>
        <v>0.3125</v>
      </c>
      <c r="E19" s="23" t="s">
        <v>16</v>
      </c>
      <c r="F19" s="24" t="s">
        <v>22</v>
      </c>
      <c r="G19" s="25" t="s">
        <v>16</v>
      </c>
    </row>
    <row r="20" customFormat="false" ht="13.8" hidden="false" customHeight="false" outlineLevel="0" collapsed="false">
      <c r="A20" s="26" t="n">
        <f aca="false">DATE(YEAR(A19),MONTH(A19),DAY(A19)+3)</f>
        <v>42660</v>
      </c>
      <c r="B20" s="22" t="n">
        <v>4.39583333333333</v>
      </c>
      <c r="C20" s="22" t="n">
        <v>4.70833333333333</v>
      </c>
      <c r="D20" s="18" t="n">
        <f aca="false">C20-B20</f>
        <v>0.3125</v>
      </c>
      <c r="E20" s="23"/>
      <c r="F20" s="24" t="s">
        <v>22</v>
      </c>
      <c r="G20" s="25" t="s">
        <v>16</v>
      </c>
    </row>
    <row r="21" customFormat="false" ht="24.1" hidden="false" customHeight="false" outlineLevel="0" collapsed="false">
      <c r="A21" s="26" t="n">
        <f aca="false">DATE(YEAR(A19),MONTH(A19),DAY(A19)+3)</f>
        <v>42660</v>
      </c>
      <c r="B21" s="22" t="n">
        <v>0.416666666666667</v>
      </c>
      <c r="C21" s="22" t="n">
        <v>0.458333333333333</v>
      </c>
      <c r="D21" s="18" t="n">
        <f aca="false">C21-B21</f>
        <v>0.0416666666666666</v>
      </c>
      <c r="E21" s="23" t="s">
        <v>14</v>
      </c>
      <c r="F21" s="24" t="s">
        <v>23</v>
      </c>
      <c r="G21" s="25" t="s">
        <v>14</v>
      </c>
    </row>
    <row r="22" customFormat="false" ht="13.8" hidden="false" customHeight="false" outlineLevel="0" collapsed="false">
      <c r="A22" s="26" t="n">
        <v>42660</v>
      </c>
      <c r="B22" s="22" t="n">
        <v>0.458333333333333</v>
      </c>
      <c r="C22" s="22" t="n">
        <v>0.520833333333333</v>
      </c>
      <c r="D22" s="18" t="n">
        <f aca="false">C22-B22</f>
        <v>0.0625000000000001</v>
      </c>
      <c r="E22" s="23" t="s">
        <v>16</v>
      </c>
      <c r="F22" s="24" t="s">
        <v>24</v>
      </c>
      <c r="G22" s="25" t="s">
        <v>16</v>
      </c>
    </row>
    <row r="23" customFormat="false" ht="23.45" hidden="false" customHeight="false" outlineLevel="0" collapsed="false">
      <c r="A23" s="26" t="n">
        <f aca="false">DATE(YEAR(A19),MONTH(A19),DAY(A19)+3)</f>
        <v>42660</v>
      </c>
      <c r="B23" s="22" t="n">
        <v>0.583333333333333</v>
      </c>
      <c r="C23" s="22" t="n">
        <v>0.708333333333333</v>
      </c>
      <c r="D23" s="18" t="n">
        <f aca="false">C23-B23</f>
        <v>0.125</v>
      </c>
      <c r="E23" s="23" t="s">
        <v>16</v>
      </c>
      <c r="F23" s="24" t="s">
        <v>25</v>
      </c>
      <c r="G23" s="25" t="s">
        <v>16</v>
      </c>
    </row>
    <row r="24" customFormat="false" ht="13.8" hidden="false" customHeight="false" outlineLevel="0" collapsed="false">
      <c r="A24" s="26" t="n">
        <f aca="false">DATE(YEAR(A23),MONTH(A23),DAY(A23)+1)</f>
        <v>42661</v>
      </c>
      <c r="B24" s="22" t="n">
        <v>0.458333333333333</v>
      </c>
      <c r="C24" s="22" t="n">
        <v>0.5</v>
      </c>
      <c r="D24" s="18" t="n">
        <f aca="false">C24-B24</f>
        <v>0.0416666666666667</v>
      </c>
      <c r="E24" s="23" t="s">
        <v>9</v>
      </c>
      <c r="F24" s="24" t="s">
        <v>26</v>
      </c>
      <c r="G24" s="25" t="s">
        <v>9</v>
      </c>
    </row>
    <row r="25" customFormat="false" ht="13.8" hidden="false" customHeight="false" outlineLevel="0" collapsed="false">
      <c r="A25" s="26" t="n">
        <f aca="false">DATE(YEAR(A23),MONTH(A23),DAY(A23)+1)</f>
        <v>42661</v>
      </c>
      <c r="B25" s="22" t="n">
        <v>0.541666666666667</v>
      </c>
      <c r="C25" s="22" t="n">
        <v>0.708333333333333</v>
      </c>
      <c r="D25" s="18" t="n">
        <f aca="false">C25-B25</f>
        <v>0.166666666666667</v>
      </c>
      <c r="E25" s="23" t="s">
        <v>9</v>
      </c>
      <c r="F25" s="24" t="s">
        <v>26</v>
      </c>
      <c r="G25" s="25" t="s">
        <v>9</v>
      </c>
    </row>
    <row r="26" customFormat="false" ht="23.85" hidden="false" customHeight="false" outlineLevel="0" collapsed="false">
      <c r="A26" s="26" t="n">
        <f aca="false">DATE(YEAR(A24),MONTH(A24),DAY(A24)+1)</f>
        <v>42662</v>
      </c>
      <c r="B26" s="22" t="n">
        <v>0.375</v>
      </c>
      <c r="C26" s="22" t="n">
        <v>0.5</v>
      </c>
      <c r="D26" s="18" t="n">
        <f aca="false">C26-B26</f>
        <v>0.125</v>
      </c>
      <c r="E26" s="23" t="s">
        <v>16</v>
      </c>
      <c r="F26" s="24" t="s">
        <v>27</v>
      </c>
      <c r="G26" s="25" t="s">
        <v>16</v>
      </c>
    </row>
    <row r="27" customFormat="false" ht="13.8" hidden="false" customHeight="false" outlineLevel="0" collapsed="false">
      <c r="A27" s="26" t="n">
        <f aca="false">DATE(YEAR(A24),MONTH(A24),DAY(A24)+1)</f>
        <v>42662</v>
      </c>
      <c r="B27" s="22" t="n">
        <v>0.583333333333333</v>
      </c>
      <c r="C27" s="22" t="n">
        <v>0.708333333333333</v>
      </c>
      <c r="D27" s="18" t="n">
        <f aca="false">C27-B27</f>
        <v>0.125</v>
      </c>
      <c r="E27" s="23" t="s">
        <v>16</v>
      </c>
      <c r="F27" s="24" t="s">
        <v>28</v>
      </c>
      <c r="G27" s="25" t="s">
        <v>16</v>
      </c>
    </row>
    <row r="28" customFormat="false" ht="41.75" hidden="false" customHeight="false" outlineLevel="0" collapsed="false">
      <c r="A28" s="26" t="n">
        <f aca="false">DATE(YEAR(A27),MONTH(A27),DAY(A27)+1)</f>
        <v>42663</v>
      </c>
      <c r="B28" s="22" t="n">
        <v>0.4375</v>
      </c>
      <c r="C28" s="22" t="n">
        <v>0.520833333333333</v>
      </c>
      <c r="D28" s="18" t="n">
        <f aca="false">C28-B28</f>
        <v>0.0833333333333334</v>
      </c>
      <c r="E28" s="23" t="s">
        <v>16</v>
      </c>
      <c r="F28" s="24" t="s">
        <v>29</v>
      </c>
      <c r="G28" s="25" t="s">
        <v>16</v>
      </c>
    </row>
    <row r="29" customFormat="false" ht="28.35" hidden="false" customHeight="false" outlineLevel="0" collapsed="false">
      <c r="A29" s="26" t="n">
        <f aca="false">DATE(YEAR(A28),MONTH(A28),DAY(A28)+1)</f>
        <v>42664</v>
      </c>
      <c r="B29" s="22" t="n">
        <v>0.5625</v>
      </c>
      <c r="C29" s="22" t="n">
        <v>0.729166666666667</v>
      </c>
      <c r="D29" s="18" t="n">
        <f aca="false">C29-B29</f>
        <v>0.166666666666667</v>
      </c>
      <c r="E29" s="23" t="s">
        <v>16</v>
      </c>
      <c r="F29" s="24" t="s">
        <v>30</v>
      </c>
      <c r="G29" s="25" t="s">
        <v>16</v>
      </c>
    </row>
    <row r="30" customFormat="false" ht="13.8" hidden="false" customHeight="false" outlineLevel="0" collapsed="false">
      <c r="A30" s="27" t="n">
        <v>42667</v>
      </c>
      <c r="B30" s="22" t="n">
        <v>0.375</v>
      </c>
      <c r="C30" s="22" t="n">
        <v>0.416666666666667</v>
      </c>
      <c r="D30" s="18" t="n">
        <f aca="false">C30-B30</f>
        <v>0.0416666666666667</v>
      </c>
      <c r="E30" s="23" t="s">
        <v>16</v>
      </c>
      <c r="F30" s="24" t="s">
        <v>31</v>
      </c>
      <c r="G30" s="25" t="s">
        <v>16</v>
      </c>
    </row>
    <row r="31" customFormat="false" ht="46.3" hidden="false" customHeight="false" outlineLevel="0" collapsed="false">
      <c r="A31" s="27" t="n">
        <v>42667</v>
      </c>
      <c r="B31" s="22" t="n">
        <v>0.416666666666667</v>
      </c>
      <c r="C31" s="22" t="n">
        <v>0.458333333333333</v>
      </c>
      <c r="D31" s="18" t="n">
        <f aca="false">C31-B31</f>
        <v>0.0416666666666666</v>
      </c>
      <c r="E31" s="23" t="s">
        <v>14</v>
      </c>
      <c r="F31" s="28" t="s">
        <v>32</v>
      </c>
      <c r="G31" s="25" t="s">
        <v>16</v>
      </c>
    </row>
    <row r="32" customFormat="false" ht="13.8" hidden="false" customHeight="false" outlineLevel="0" collapsed="false">
      <c r="A32" s="27" t="n">
        <v>42667</v>
      </c>
      <c r="B32" s="22" t="n">
        <v>0.458333333333333</v>
      </c>
      <c r="C32" s="22" t="n">
        <v>0.520833333333333</v>
      </c>
      <c r="D32" s="18" t="n">
        <f aca="false">C32-B32</f>
        <v>0.0625000000000001</v>
      </c>
      <c r="E32" s="23" t="s">
        <v>16</v>
      </c>
      <c r="F32" s="24" t="s">
        <v>31</v>
      </c>
      <c r="G32" s="25" t="s">
        <v>16</v>
      </c>
    </row>
    <row r="33" customFormat="false" ht="13.8" hidden="false" customHeight="false" outlineLevel="0" collapsed="false">
      <c r="A33" s="27" t="n">
        <v>42667</v>
      </c>
      <c r="B33" s="22" t="n">
        <v>0.583333333333333</v>
      </c>
      <c r="C33" s="22" t="n">
        <v>0.708333333333333</v>
      </c>
      <c r="D33" s="18" t="n">
        <f aca="false">C33-B33</f>
        <v>0.125</v>
      </c>
      <c r="E33" s="23" t="s">
        <v>16</v>
      </c>
      <c r="F33" s="24" t="s">
        <v>31</v>
      </c>
      <c r="G33" s="25" t="s">
        <v>16</v>
      </c>
    </row>
    <row r="34" customFormat="false" ht="13.8" hidden="false" customHeight="false" outlineLevel="0" collapsed="false">
      <c r="A34" s="26" t="n">
        <f aca="false">DATE(YEAR(A30),MONTH(A30),DAY(A30)+1)</f>
        <v>42668</v>
      </c>
      <c r="B34" s="22"/>
      <c r="C34" s="22"/>
      <c r="D34" s="18" t="n">
        <f aca="false">C34-B34</f>
        <v>0</v>
      </c>
      <c r="E34" s="23"/>
      <c r="F34" s="24"/>
      <c r="G34" s="25"/>
    </row>
    <row r="35" customFormat="false" ht="13.8" hidden="false" customHeight="false" outlineLevel="0" collapsed="false">
      <c r="A35" s="26"/>
      <c r="B35" s="22"/>
      <c r="C35" s="22"/>
      <c r="D35" s="18" t="n">
        <f aca="false">C35-B35</f>
        <v>0</v>
      </c>
      <c r="E35" s="23"/>
      <c r="F35" s="24"/>
      <c r="G35" s="25"/>
    </row>
    <row r="36" customFormat="false" ht="13.8" hidden="false" customHeight="false" outlineLevel="0" collapsed="false">
      <c r="A36" s="26"/>
      <c r="B36" s="22"/>
      <c r="C36" s="22"/>
      <c r="D36" s="18" t="n">
        <f aca="false">C36-B36</f>
        <v>0</v>
      </c>
      <c r="E36" s="23"/>
      <c r="F36" s="24"/>
      <c r="G36" s="25"/>
    </row>
    <row r="37" customFormat="false" ht="13.8" hidden="false" customHeight="false" outlineLevel="0" collapsed="false">
      <c r="A37" s="26"/>
      <c r="B37" s="22"/>
      <c r="C37" s="22"/>
      <c r="D37" s="18" t="n">
        <f aca="false">C37-B37</f>
        <v>0</v>
      </c>
      <c r="E37" s="23"/>
      <c r="F37" s="24"/>
      <c r="G37" s="25"/>
    </row>
    <row r="38" customFormat="false" ht="13.8" hidden="false" customHeight="false" outlineLevel="0" collapsed="false">
      <c r="A38" s="26"/>
      <c r="B38" s="22"/>
      <c r="C38" s="22"/>
      <c r="D38" s="18" t="n">
        <f aca="false">C38-B38</f>
        <v>0</v>
      </c>
      <c r="E38" s="23"/>
      <c r="F38" s="24"/>
      <c r="G38" s="25"/>
    </row>
    <row r="39" customFormat="false" ht="13.8" hidden="false" customHeight="false" outlineLevel="0" collapsed="false">
      <c r="A39" s="26"/>
      <c r="B39" s="22"/>
      <c r="C39" s="22"/>
      <c r="D39" s="18" t="n">
        <f aca="false">C39-B39</f>
        <v>0</v>
      </c>
      <c r="E39" s="23"/>
      <c r="F39" s="24"/>
      <c r="G39" s="25"/>
    </row>
    <row r="40" customFormat="false" ht="13.8" hidden="false" customHeight="false" outlineLevel="0" collapsed="false">
      <c r="A40" s="26"/>
      <c r="B40" s="22"/>
      <c r="C40" s="22"/>
      <c r="D40" s="18" t="n">
        <f aca="false">C40-B40</f>
        <v>0</v>
      </c>
      <c r="E40" s="23"/>
      <c r="F40" s="24"/>
      <c r="G40" s="25"/>
    </row>
    <row r="41" customFormat="false" ht="13.8" hidden="false" customHeight="false" outlineLevel="0" collapsed="false">
      <c r="A41" s="26"/>
      <c r="B41" s="22"/>
      <c r="C41" s="22"/>
      <c r="D41" s="18" t="n">
        <f aca="false">C41-B41</f>
        <v>0</v>
      </c>
      <c r="E41" s="23"/>
      <c r="F41" s="24"/>
      <c r="G41" s="25"/>
    </row>
    <row r="42" customFormat="false" ht="13.8" hidden="false" customHeight="false" outlineLevel="0" collapsed="false">
      <c r="A42" s="26"/>
      <c r="B42" s="22"/>
      <c r="C42" s="22"/>
      <c r="D42" s="18" t="n">
        <f aca="false">C42-B42</f>
        <v>0</v>
      </c>
      <c r="E42" s="23"/>
      <c r="F42" s="24"/>
      <c r="G42" s="25"/>
    </row>
    <row r="43" customFormat="false" ht="13.8" hidden="false" customHeight="false" outlineLevel="0" collapsed="false">
      <c r="A43" s="26"/>
      <c r="B43" s="22"/>
      <c r="C43" s="22"/>
      <c r="D43" s="18" t="n">
        <f aca="false">C43-B43</f>
        <v>0</v>
      </c>
      <c r="E43" s="23"/>
      <c r="F43" s="24"/>
      <c r="G43" s="25"/>
    </row>
    <row r="44" customFormat="false" ht="13.8" hidden="false" customHeight="false" outlineLevel="0" collapsed="false">
      <c r="A44" s="26"/>
      <c r="B44" s="22"/>
      <c r="C44" s="22"/>
      <c r="D44" s="18" t="n">
        <f aca="false">C44-B44</f>
        <v>0</v>
      </c>
      <c r="E44" s="23"/>
      <c r="F44" s="24"/>
      <c r="G44" s="25"/>
    </row>
    <row r="45" customFormat="false" ht="13.8" hidden="false" customHeight="false" outlineLevel="0" collapsed="false">
      <c r="A45" s="26"/>
      <c r="B45" s="22"/>
      <c r="C45" s="22"/>
      <c r="D45" s="18" t="n">
        <f aca="false">C45-B45</f>
        <v>0</v>
      </c>
      <c r="E45" s="23"/>
      <c r="F45" s="24"/>
      <c r="G45" s="25"/>
    </row>
    <row r="46" customFormat="false" ht="13.8" hidden="false" customHeight="false" outlineLevel="0" collapsed="false">
      <c r="A46" s="26"/>
      <c r="B46" s="22"/>
      <c r="C46" s="22"/>
      <c r="D46" s="18" t="n">
        <f aca="false">C46-B46</f>
        <v>0</v>
      </c>
      <c r="E46" s="23"/>
      <c r="F46" s="24"/>
      <c r="G46" s="25"/>
    </row>
    <row r="47" customFormat="false" ht="13.8" hidden="false" customHeight="false" outlineLevel="0" collapsed="false">
      <c r="A47" s="26"/>
      <c r="B47" s="22"/>
      <c r="C47" s="22"/>
      <c r="D47" s="18" t="n">
        <f aca="false">C47-B47</f>
        <v>0</v>
      </c>
      <c r="E47" s="23"/>
      <c r="F47" s="24"/>
      <c r="G47" s="25"/>
    </row>
    <row r="48" customFormat="false" ht="13.8" hidden="false" customHeight="false" outlineLevel="0" collapsed="false">
      <c r="A48" s="26"/>
      <c r="B48" s="22"/>
      <c r="C48" s="22"/>
      <c r="D48" s="18" t="n">
        <f aca="false">C48-B48</f>
        <v>0</v>
      </c>
      <c r="E48" s="23"/>
      <c r="F48" s="24"/>
      <c r="G48" s="25"/>
    </row>
    <row r="49" customFormat="false" ht="13.8" hidden="false" customHeight="false" outlineLevel="0" collapsed="false">
      <c r="A49" s="26"/>
      <c r="B49" s="22"/>
      <c r="C49" s="22"/>
      <c r="D49" s="18" t="n">
        <f aca="false">C49-B49</f>
        <v>0</v>
      </c>
      <c r="E49" s="23"/>
      <c r="F49" s="24"/>
      <c r="G49" s="25"/>
    </row>
    <row r="50" customFormat="false" ht="13.8" hidden="false" customHeight="false" outlineLevel="0" collapsed="false">
      <c r="A50" s="26"/>
      <c r="B50" s="22"/>
      <c r="C50" s="22"/>
      <c r="D50" s="18" t="n">
        <f aca="false">C50-B50</f>
        <v>0</v>
      </c>
      <c r="E50" s="23"/>
      <c r="F50" s="24"/>
      <c r="G50" s="25"/>
    </row>
    <row r="51" customFormat="false" ht="13.8" hidden="false" customHeight="false" outlineLevel="0" collapsed="false">
      <c r="A51" s="26"/>
      <c r="B51" s="22"/>
      <c r="C51" s="22"/>
      <c r="D51" s="18" t="n">
        <f aca="false">C51-B51</f>
        <v>0</v>
      </c>
      <c r="E51" s="23"/>
      <c r="F51" s="24"/>
      <c r="G51" s="25"/>
    </row>
    <row r="52" customFormat="false" ht="13.8" hidden="false" customHeight="false" outlineLevel="0" collapsed="false">
      <c r="A52" s="26"/>
      <c r="B52" s="22"/>
      <c r="C52" s="22"/>
      <c r="D52" s="18" t="n">
        <f aca="false">C52-B52</f>
        <v>0</v>
      </c>
      <c r="E52" s="23"/>
      <c r="F52" s="24"/>
      <c r="G52" s="25"/>
    </row>
    <row r="53" customFormat="false" ht="13.8" hidden="false" customHeight="false" outlineLevel="0" collapsed="false">
      <c r="A53" s="26"/>
      <c r="B53" s="22"/>
      <c r="C53" s="22"/>
      <c r="D53" s="18" t="n">
        <f aca="false">C53-B53</f>
        <v>0</v>
      </c>
      <c r="E53" s="23"/>
      <c r="F53" s="24"/>
      <c r="G53" s="25"/>
    </row>
    <row r="54" customFormat="false" ht="13.8" hidden="false" customHeight="false" outlineLevel="0" collapsed="false">
      <c r="A54" s="26"/>
      <c r="B54" s="22"/>
      <c r="C54" s="22"/>
      <c r="D54" s="18" t="n">
        <f aca="false">C54-B54</f>
        <v>0</v>
      </c>
      <c r="E54" s="23"/>
      <c r="F54" s="24"/>
      <c r="G54" s="25"/>
    </row>
    <row r="55" customFormat="false" ht="13.8" hidden="false" customHeight="false" outlineLevel="0" collapsed="false">
      <c r="A55" s="26"/>
      <c r="B55" s="22"/>
      <c r="C55" s="22"/>
      <c r="D55" s="18" t="n">
        <f aca="false">C55-B55</f>
        <v>0</v>
      </c>
      <c r="E55" s="23"/>
      <c r="F55" s="24"/>
      <c r="G55" s="25"/>
    </row>
    <row r="56" customFormat="false" ht="13.8" hidden="false" customHeight="false" outlineLevel="0" collapsed="false">
      <c r="A56" s="26"/>
      <c r="B56" s="22"/>
      <c r="C56" s="22"/>
      <c r="D56" s="18" t="n">
        <f aca="false">C56-B56</f>
        <v>0</v>
      </c>
      <c r="E56" s="23"/>
      <c r="F56" s="24"/>
      <c r="G56" s="25"/>
    </row>
    <row r="57" customFormat="false" ht="13.8" hidden="false" customHeight="false" outlineLevel="0" collapsed="false">
      <c r="A57" s="26"/>
      <c r="B57" s="22"/>
      <c r="C57" s="22"/>
      <c r="D57" s="18" t="n">
        <f aca="false">C57-B57</f>
        <v>0</v>
      </c>
      <c r="E57" s="23"/>
      <c r="F57" s="24"/>
      <c r="G57" s="23"/>
    </row>
    <row r="58" customFormat="false" ht="13.8" hidden="false" customHeight="false" outlineLevel="0" collapsed="false">
      <c r="A58" s="26"/>
      <c r="B58" s="22"/>
      <c r="C58" s="22"/>
      <c r="D58" s="18" t="n">
        <f aca="false">C58-B58</f>
        <v>0</v>
      </c>
      <c r="E58" s="23"/>
      <c r="F58" s="24"/>
      <c r="G58" s="23"/>
    </row>
    <row r="59" customFormat="false" ht="13.8" hidden="false" customHeight="false" outlineLevel="0" collapsed="false">
      <c r="A59" s="26"/>
      <c r="B59" s="22"/>
      <c r="C59" s="22"/>
      <c r="D59" s="18" t="n">
        <f aca="false">C59-B59</f>
        <v>0</v>
      </c>
      <c r="E59" s="23"/>
      <c r="F59" s="24"/>
      <c r="G59" s="23"/>
    </row>
    <row r="60" customFormat="false" ht="13.8" hidden="false" customHeight="false" outlineLevel="0" collapsed="false">
      <c r="A60" s="26"/>
      <c r="B60" s="22"/>
      <c r="C60" s="22"/>
      <c r="D60" s="18" t="n">
        <f aca="false">C60-B60</f>
        <v>0</v>
      </c>
      <c r="E60" s="23"/>
      <c r="F60" s="24"/>
      <c r="G60" s="23"/>
    </row>
    <row r="61" customFormat="false" ht="13.8" hidden="false" customHeight="false" outlineLevel="0" collapsed="false">
      <c r="A61" s="26"/>
      <c r="B61" s="22"/>
      <c r="C61" s="22"/>
      <c r="D61" s="18" t="n">
        <f aca="false">C61-B61</f>
        <v>0</v>
      </c>
      <c r="E61" s="23"/>
      <c r="F61" s="24"/>
      <c r="G61" s="25"/>
    </row>
    <row r="62" customFormat="false" ht="13.8" hidden="false" customHeight="false" outlineLevel="0" collapsed="false">
      <c r="A62" s="26"/>
      <c r="B62" s="22"/>
      <c r="C62" s="22"/>
      <c r="D62" s="18" t="n">
        <f aca="false">C62-B62</f>
        <v>0</v>
      </c>
      <c r="E62" s="23"/>
      <c r="F62" s="24"/>
      <c r="G62" s="23"/>
    </row>
    <row r="63" customFormat="false" ht="13.8" hidden="false" customHeight="false" outlineLevel="0" collapsed="false">
      <c r="A63" s="26"/>
      <c r="B63" s="22"/>
      <c r="C63" s="22"/>
      <c r="D63" s="18" t="n">
        <f aca="false">C63-B63</f>
        <v>0</v>
      </c>
      <c r="E63" s="23"/>
      <c r="F63" s="24"/>
      <c r="G63" s="23"/>
    </row>
    <row r="64" customFormat="false" ht="13.8" hidden="false" customHeight="false" outlineLevel="0" collapsed="false">
      <c r="A64" s="26"/>
      <c r="B64" s="22"/>
      <c r="C64" s="22"/>
      <c r="D64" s="18" t="n">
        <f aca="false">C64-B64</f>
        <v>0</v>
      </c>
      <c r="E64" s="23"/>
      <c r="F64" s="24"/>
      <c r="G64" s="25"/>
    </row>
    <row r="65" customFormat="false" ht="14.9" hidden="false" customHeight="false" outlineLevel="0" collapsed="false">
      <c r="A65" s="26"/>
      <c r="B65" s="22"/>
      <c r="C65" s="22"/>
      <c r="D65" s="18" t="n">
        <f aca="false">C65-B65</f>
        <v>0</v>
      </c>
      <c r="E65" s="23"/>
      <c r="F65" s="24"/>
      <c r="G65" s="25"/>
    </row>
    <row r="66" customFormat="false" ht="14.9" hidden="false" customHeight="false" outlineLevel="0" collapsed="false">
      <c r="A66" s="26"/>
      <c r="B66" s="22"/>
      <c r="C66" s="22"/>
      <c r="D66" s="18" t="n">
        <f aca="false">C66-B66</f>
        <v>0</v>
      </c>
      <c r="E66" s="23"/>
      <c r="F66" s="24"/>
      <c r="G66" s="25"/>
    </row>
    <row r="67" customFormat="false" ht="14.9" hidden="false" customHeight="false" outlineLevel="0" collapsed="false">
      <c r="A67" s="26"/>
      <c r="B67" s="22"/>
      <c r="C67" s="22"/>
      <c r="D67" s="18" t="n">
        <f aca="false">C67-B67</f>
        <v>0</v>
      </c>
      <c r="E67" s="23"/>
      <c r="F67" s="24"/>
      <c r="G67" s="25"/>
    </row>
    <row r="68" customFormat="false" ht="14.9" hidden="false" customHeight="false" outlineLevel="0" collapsed="false">
      <c r="A68" s="26"/>
      <c r="B68" s="22"/>
      <c r="C68" s="22"/>
      <c r="D68" s="18" t="n">
        <f aca="false">C68-B68</f>
        <v>0</v>
      </c>
      <c r="E68" s="23"/>
      <c r="F68" s="24"/>
      <c r="G68" s="25"/>
    </row>
    <row r="69" customFormat="false" ht="14.9" hidden="false" customHeight="false" outlineLevel="0" collapsed="false">
      <c r="A69" s="26"/>
      <c r="B69" s="22"/>
      <c r="C69" s="22"/>
      <c r="D69" s="18" t="n">
        <f aca="false">C69-B69</f>
        <v>0</v>
      </c>
      <c r="E69" s="23"/>
      <c r="F69" s="24"/>
      <c r="G69" s="25"/>
    </row>
    <row r="70" customFormat="false" ht="14.9" hidden="false" customHeight="false" outlineLevel="0" collapsed="false">
      <c r="A70" s="26"/>
      <c r="B70" s="22"/>
      <c r="C70" s="22"/>
      <c r="D70" s="18" t="n">
        <f aca="false">C70-B70</f>
        <v>0</v>
      </c>
      <c r="E70" s="23"/>
      <c r="F70" s="24"/>
      <c r="G70" s="25"/>
    </row>
    <row r="71" customFormat="false" ht="14.9" hidden="false" customHeight="false" outlineLevel="0" collapsed="false">
      <c r="A71" s="26"/>
      <c r="B71" s="22"/>
      <c r="C71" s="22"/>
      <c r="D71" s="18" t="n">
        <f aca="false">C71-B71</f>
        <v>0</v>
      </c>
      <c r="E71" s="23"/>
      <c r="F71" s="24"/>
      <c r="G71" s="25"/>
    </row>
    <row r="72" customFormat="false" ht="14.9" hidden="false" customHeight="false" outlineLevel="0" collapsed="false">
      <c r="A72" s="26"/>
      <c r="B72" s="22"/>
      <c r="C72" s="22"/>
      <c r="D72" s="18" t="n">
        <f aca="false">C72-B72</f>
        <v>0</v>
      </c>
      <c r="E72" s="23"/>
      <c r="F72" s="24"/>
      <c r="G72" s="25"/>
    </row>
    <row r="73" customFormat="false" ht="14.9" hidden="false" customHeight="false" outlineLevel="0" collapsed="false">
      <c r="A73" s="26"/>
      <c r="B73" s="22"/>
      <c r="C73" s="22"/>
      <c r="D73" s="18" t="n">
        <f aca="false">C73-B73</f>
        <v>0</v>
      </c>
      <c r="E73" s="23"/>
      <c r="F73" s="24"/>
      <c r="G73" s="25"/>
    </row>
    <row r="74" customFormat="false" ht="14.9" hidden="false" customHeight="false" outlineLevel="0" collapsed="false">
      <c r="A74" s="26"/>
      <c r="B74" s="22"/>
      <c r="C74" s="22"/>
      <c r="D74" s="18" t="n">
        <f aca="false">C74-B74</f>
        <v>0</v>
      </c>
      <c r="E74" s="23"/>
      <c r="F74" s="24"/>
      <c r="G74" s="25"/>
    </row>
    <row r="75" customFormat="false" ht="14.9" hidden="false" customHeight="false" outlineLevel="0" collapsed="false">
      <c r="A75" s="26"/>
      <c r="B75" s="22"/>
      <c r="C75" s="22"/>
      <c r="D75" s="18" t="n">
        <f aca="false">C75-B75</f>
        <v>0</v>
      </c>
      <c r="E75" s="23"/>
      <c r="F75" s="24"/>
      <c r="G75" s="25"/>
    </row>
    <row r="76" customFormat="false" ht="14.9" hidden="false" customHeight="false" outlineLevel="0" collapsed="false">
      <c r="A76" s="26"/>
      <c r="B76" s="22"/>
      <c r="C76" s="22"/>
      <c r="D76" s="18" t="n">
        <f aca="false">C76-B76</f>
        <v>0</v>
      </c>
      <c r="E76" s="23"/>
      <c r="F76" s="24"/>
      <c r="G76" s="25"/>
    </row>
    <row r="77" customFormat="false" ht="14.9" hidden="false" customHeight="false" outlineLevel="0" collapsed="false">
      <c r="A77" s="26"/>
      <c r="B77" s="22"/>
      <c r="C77" s="22"/>
      <c r="D77" s="18" t="n">
        <f aca="false">C77-B77</f>
        <v>0</v>
      </c>
      <c r="E77" s="23"/>
      <c r="F77" s="24"/>
      <c r="G77" s="25"/>
    </row>
    <row r="78" customFormat="false" ht="14.9" hidden="false" customHeight="false" outlineLevel="0" collapsed="false">
      <c r="A78" s="26"/>
      <c r="B78" s="22"/>
      <c r="C78" s="22"/>
      <c r="D78" s="18" t="n">
        <f aca="false">C78-B78</f>
        <v>0</v>
      </c>
      <c r="E78" s="23"/>
      <c r="F78" s="24"/>
      <c r="G78" s="25"/>
    </row>
    <row r="79" customFormat="false" ht="14.9" hidden="false" customHeight="false" outlineLevel="0" collapsed="false">
      <c r="A79" s="26"/>
      <c r="B79" s="22"/>
      <c r="C79" s="22"/>
      <c r="D79" s="18" t="n">
        <f aca="false">C79-B79</f>
        <v>0</v>
      </c>
      <c r="E79" s="23"/>
      <c r="F79" s="24"/>
      <c r="G79" s="25"/>
    </row>
    <row r="80" customFormat="false" ht="14.9" hidden="false" customHeight="false" outlineLevel="0" collapsed="false">
      <c r="A80" s="26"/>
      <c r="B80" s="22"/>
      <c r="C80" s="22"/>
      <c r="D80" s="18" t="n">
        <f aca="false">C80-B80</f>
        <v>0</v>
      </c>
      <c r="E80" s="23"/>
      <c r="F80" s="24"/>
      <c r="G80" s="25"/>
    </row>
    <row r="81" customFormat="false" ht="14.9" hidden="false" customHeight="false" outlineLevel="0" collapsed="false">
      <c r="A81" s="26"/>
      <c r="B81" s="22"/>
      <c r="C81" s="22"/>
      <c r="D81" s="18" t="n">
        <f aca="false">C81-B81</f>
        <v>0</v>
      </c>
      <c r="E81" s="23"/>
      <c r="F81" s="24"/>
      <c r="G81" s="25"/>
    </row>
    <row r="82" customFormat="false" ht="14.9" hidden="false" customHeight="false" outlineLevel="0" collapsed="false">
      <c r="A82" s="26"/>
      <c r="B82" s="22"/>
      <c r="C82" s="22"/>
      <c r="D82" s="18" t="n">
        <f aca="false">C82-B82</f>
        <v>0</v>
      </c>
      <c r="E82" s="23"/>
      <c r="F82" s="24"/>
      <c r="G82" s="25"/>
    </row>
    <row r="83" customFormat="false" ht="14.9" hidden="false" customHeight="false" outlineLevel="0" collapsed="false">
      <c r="A83" s="26"/>
      <c r="B83" s="22"/>
      <c r="C83" s="22"/>
      <c r="D83" s="18" t="n">
        <f aca="false">C83-B83</f>
        <v>0</v>
      </c>
      <c r="E83" s="23"/>
      <c r="F83" s="24"/>
      <c r="G83" s="25"/>
    </row>
    <row r="84" customFormat="false" ht="14.9" hidden="false" customHeight="false" outlineLevel="0" collapsed="false">
      <c r="A84" s="26"/>
      <c r="B84" s="22"/>
      <c r="C84" s="22"/>
      <c r="D84" s="18" t="n">
        <f aca="false">C84-B84</f>
        <v>0</v>
      </c>
      <c r="E84" s="23"/>
      <c r="F84" s="24"/>
      <c r="G84" s="25"/>
    </row>
    <row r="85" customFormat="false" ht="14.9" hidden="false" customHeight="false" outlineLevel="0" collapsed="false">
      <c r="A85" s="26"/>
      <c r="B85" s="22"/>
      <c r="C85" s="22"/>
      <c r="D85" s="18" t="n">
        <f aca="false">C85-B85</f>
        <v>0</v>
      </c>
      <c r="E85" s="23"/>
      <c r="F85" s="24"/>
      <c r="G85" s="25"/>
    </row>
    <row r="86" customFormat="false" ht="14.9" hidden="false" customHeight="false" outlineLevel="0" collapsed="false">
      <c r="A86" s="26"/>
      <c r="B86" s="22"/>
      <c r="C86" s="22"/>
      <c r="D86" s="18" t="n">
        <f aca="false">C86-B86</f>
        <v>0</v>
      </c>
      <c r="E86" s="23"/>
      <c r="F86" s="24"/>
      <c r="G86" s="25"/>
    </row>
    <row r="87" customFormat="false" ht="14.9" hidden="false" customHeight="false" outlineLevel="0" collapsed="false">
      <c r="A87" s="26"/>
      <c r="B87" s="22"/>
      <c r="C87" s="22"/>
      <c r="D87" s="18" t="n">
        <f aca="false">C87-B87</f>
        <v>0</v>
      </c>
      <c r="E87" s="23"/>
      <c r="F87" s="24"/>
      <c r="G87" s="25"/>
    </row>
    <row r="88" customFormat="false" ht="14.9" hidden="false" customHeight="false" outlineLevel="0" collapsed="false">
      <c r="A88" s="26"/>
      <c r="B88" s="22"/>
      <c r="C88" s="22"/>
      <c r="D88" s="18" t="n">
        <f aca="false">C88-B88</f>
        <v>0</v>
      </c>
      <c r="E88" s="23"/>
      <c r="F88" s="24"/>
      <c r="G88" s="25"/>
    </row>
    <row r="89" customFormat="false" ht="14.9" hidden="false" customHeight="false" outlineLevel="0" collapsed="false">
      <c r="A89" s="26"/>
      <c r="B89" s="22"/>
      <c r="C89" s="22"/>
      <c r="D89" s="18" t="n">
        <f aca="false">C89-B89</f>
        <v>0</v>
      </c>
      <c r="E89" s="23"/>
      <c r="F89" s="24"/>
      <c r="G89" s="25"/>
    </row>
    <row r="90" customFormat="false" ht="14.9" hidden="false" customHeight="false" outlineLevel="0" collapsed="false">
      <c r="A90" s="26"/>
      <c r="B90" s="22"/>
      <c r="C90" s="22"/>
      <c r="D90" s="18" t="n">
        <f aca="false">C90-B90</f>
        <v>0</v>
      </c>
      <c r="E90" s="23"/>
      <c r="F90" s="24"/>
      <c r="G90" s="25"/>
    </row>
    <row r="91" customFormat="false" ht="14.9" hidden="false" customHeight="false" outlineLevel="0" collapsed="false">
      <c r="A91" s="26"/>
      <c r="B91" s="22"/>
      <c r="C91" s="22"/>
      <c r="D91" s="18" t="n">
        <f aca="false">C91-B91</f>
        <v>0</v>
      </c>
      <c r="E91" s="23"/>
      <c r="F91" s="24"/>
      <c r="G91" s="25"/>
    </row>
    <row r="92" customFormat="false" ht="14.9" hidden="false" customHeight="false" outlineLevel="0" collapsed="false">
      <c r="A92" s="26"/>
      <c r="B92" s="22"/>
      <c r="C92" s="22"/>
      <c r="D92" s="18" t="n">
        <f aca="false">C92-B92</f>
        <v>0</v>
      </c>
      <c r="E92" s="23"/>
      <c r="F92" s="24"/>
      <c r="G92" s="25"/>
    </row>
    <row r="93" customFormat="false" ht="14.9" hidden="false" customHeight="false" outlineLevel="0" collapsed="false">
      <c r="A93" s="26"/>
      <c r="B93" s="22"/>
      <c r="C93" s="22"/>
      <c r="D93" s="18" t="n">
        <f aca="false">C93-B93</f>
        <v>0</v>
      </c>
      <c r="E93" s="23"/>
      <c r="F93" s="24"/>
      <c r="G93" s="25"/>
    </row>
    <row r="94" customFormat="false" ht="14.9" hidden="false" customHeight="false" outlineLevel="0" collapsed="false">
      <c r="A94" s="26"/>
      <c r="B94" s="22"/>
      <c r="C94" s="22"/>
      <c r="D94" s="18" t="n">
        <f aca="false">C94-B94</f>
        <v>0</v>
      </c>
      <c r="E94" s="23"/>
      <c r="F94" s="24"/>
      <c r="G94" s="25"/>
    </row>
    <row r="95" customFormat="false" ht="14.9" hidden="false" customHeight="false" outlineLevel="0" collapsed="false">
      <c r="A95" s="29"/>
      <c r="B95" s="30"/>
      <c r="C95" s="30"/>
      <c r="D95" s="18" t="n">
        <f aca="false">C95-B95</f>
        <v>0</v>
      </c>
      <c r="E95" s="31"/>
      <c r="F95" s="32"/>
      <c r="G95" s="33"/>
    </row>
    <row r="96" customFormat="false" ht="14.9" hidden="false" customHeight="false" outlineLevel="0" collapsed="false">
      <c r="A96" s="34"/>
      <c r="B96" s="35"/>
      <c r="C96" s="36" t="s">
        <v>1</v>
      </c>
      <c r="D96" s="37" t="n">
        <f aca="false">SUM(D7:D95)</f>
        <v>4.27083333333333</v>
      </c>
      <c r="E96" s="38"/>
      <c r="F96" s="39"/>
      <c r="G96" s="40"/>
    </row>
  </sheetData>
  <mergeCells count="2">
    <mergeCell ref="A1:B1"/>
    <mergeCell ref="A3:B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10.1224489795918"/>
    <col collapsed="false" hidden="false" max="2" min="2" style="0" width="27.9438775510204"/>
    <col collapsed="false" hidden="false" max="1025" min="3" style="0" width="10.1224489795918"/>
  </cols>
  <sheetData>
    <row r="5" customFormat="false" ht="15" hidden="false" customHeight="false" outlineLevel="0" collapsed="false">
      <c r="B5" s="41" t="s">
        <v>8</v>
      </c>
    </row>
    <row r="6" customFormat="false" ht="16.5" hidden="false" customHeight="false" outlineLevel="0" collapsed="false">
      <c r="B6" s="42" t="s">
        <v>33</v>
      </c>
    </row>
    <row r="7" customFormat="false" ht="16.5" hidden="false" customHeight="false" outlineLevel="0" collapsed="false">
      <c r="B7" s="42" t="s">
        <v>34</v>
      </c>
    </row>
    <row r="8" customFormat="false" ht="16.5" hidden="false" customHeight="false" outlineLevel="0" collapsed="false">
      <c r="B8" s="42" t="s">
        <v>14</v>
      </c>
    </row>
    <row r="9" customFormat="false" ht="16.5" hidden="false" customHeight="false" outlineLevel="0" collapsed="false">
      <c r="B9" s="42" t="s">
        <v>35</v>
      </c>
    </row>
    <row r="10" customFormat="false" ht="15" hidden="false" customHeight="false" outlineLevel="0" collapsed="false">
      <c r="B10" s="43" t="s">
        <v>36</v>
      </c>
    </row>
    <row r="11" customFormat="false" ht="16.5" hidden="false" customHeight="false" outlineLevel="0" collapsed="false">
      <c r="B11" s="42" t="s">
        <v>37</v>
      </c>
    </row>
    <row r="12" customFormat="false" ht="16.5" hidden="false" customHeight="false" outlineLevel="0" collapsed="false">
      <c r="B12" s="42" t="s">
        <v>9</v>
      </c>
    </row>
    <row r="13" customFormat="false" ht="16.5" hidden="false" customHeight="false" outlineLevel="0" collapsed="false">
      <c r="B13" s="42" t="s">
        <v>38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LibreOffice/5.1.4.2$Linux_X86_64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2013-04-03T17:41:11Z</dcterms:created>
  <dc:creator>Chris</dc:creator>
  <dc:description/>
  <dc:language>en-US</dc:language>
  <cp:lastModifiedBy/>
  <cp:lastPrinted>2013-12-15T14:10:27Z</cp:lastPrinted>
  <dcterms:modified xsi:type="dcterms:W3CDTF">2016-10-24T16:47:24Z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