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wwad\Downloads\"/>
    </mc:Choice>
  </mc:AlternateContent>
  <xr:revisionPtr revIDLastSave="0" documentId="13_ncr:1_{0ABA8605-73CB-4ED5-BD07-02C2D086B81D}" xr6:coauthVersionLast="47" xr6:coauthVersionMax="47" xr10:uidLastSave="{00000000-0000-0000-0000-000000000000}"/>
  <bookViews>
    <workbookView xWindow="-108" yWindow="-108" windowWidth="23256" windowHeight="12456" xr2:uid="{50EFD5AB-FEB2-4065-B9AA-21462CFB10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1" l="1"/>
  <c r="K37" i="1"/>
  <c r="J37" i="1"/>
  <c r="L36" i="1"/>
  <c r="K36" i="1"/>
  <c r="J36" i="1"/>
  <c r="L35" i="1"/>
  <c r="K35" i="1"/>
  <c r="J35" i="1"/>
  <c r="L34" i="1"/>
  <c r="K34" i="1"/>
  <c r="J34" i="1"/>
  <c r="L11" i="1"/>
  <c r="L10" i="1"/>
  <c r="L9" i="1"/>
  <c r="L8" i="1"/>
  <c r="K11" i="1"/>
  <c r="K10" i="1"/>
  <c r="K9" i="1"/>
  <c r="K8" i="1"/>
  <c r="J11" i="1"/>
  <c r="J10" i="1"/>
  <c r="J9" i="1"/>
  <c r="J8" i="1"/>
</calcChain>
</file>

<file path=xl/sharedStrings.xml><?xml version="1.0" encoding="utf-8"?>
<sst xmlns="http://schemas.openxmlformats.org/spreadsheetml/2006/main" count="33" uniqueCount="18">
  <si>
    <t>TIME</t>
  </si>
  <si>
    <t>LOCATIONS</t>
  </si>
  <si>
    <t>DATE</t>
  </si>
  <si>
    <t>DHA (mph)</t>
  </si>
  <si>
    <t>Malir Cantt (mph)</t>
  </si>
  <si>
    <t>North Nazimabad (mph)</t>
  </si>
  <si>
    <t>Drighroad (mph)</t>
  </si>
  <si>
    <t xml:space="preserve">
20 to 21
March
2023
</t>
  </si>
  <si>
    <t xml:space="preserve">
21 to 22
March
2023
</t>
  </si>
  <si>
    <t>DHA</t>
  </si>
  <si>
    <t>Malir Cantt</t>
  </si>
  <si>
    <t>N.Nazimabad</t>
  </si>
  <si>
    <t>Drighroad</t>
  </si>
  <si>
    <t>Area</t>
  </si>
  <si>
    <t>Average</t>
  </si>
  <si>
    <t>Highest</t>
  </si>
  <si>
    <t>Lowest</t>
  </si>
  <si>
    <t>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</si>
</sst>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8" fontId="0" fillId="0" borderId="14" xfId="0" applyNumberFormat="1" applyBorder="1" applyAlignment="1">
      <alignment horizontal="center" vertical="center"/>
    </xf>
    <xf numFmtId="18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8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8" xfId="0" applyBorder="1"/>
    <xf numFmtId="18" fontId="0" fillId="0" borderId="25" xfId="0" applyNumberFormat="1" applyBorder="1" applyAlignment="1">
      <alignment horizontal="center" vertical="center"/>
    </xf>
    <xf numFmtId="18" fontId="0" fillId="0" borderId="26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/>
    <xf numFmtId="0" fontId="0" fillId="0" borderId="17" xfId="0" applyBorder="1"/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8" fontId="0" fillId="0" borderId="3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Chart 21 to 22 March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Sheet1!$D$29</c:f>
              <c:strCache>
                <c:ptCount val="1"/>
                <c:pt idx="0">
                  <c:v>DHA (mph)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Sheet1!$C$30:$C$53</c:f>
              <c:numCache>
                <c:formatCode>h:mm\ AM/PM</c:formatCode>
                <c:ptCount val="24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0.45833333333333398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  <c:pt idx="13">
                  <c:v>0.83333333333333404</c:v>
                </c:pt>
                <c:pt idx="14">
                  <c:v>0.875000000000001</c:v>
                </c:pt>
                <c:pt idx="15">
                  <c:v>0.91666666666666796</c:v>
                </c:pt>
                <c:pt idx="16">
                  <c:v>0.95833333333333504</c:v>
                </c:pt>
                <c:pt idx="17">
                  <c:v>1</c:v>
                </c:pt>
                <c:pt idx="18">
                  <c:v>1.0416666666666701</c:v>
                </c:pt>
                <c:pt idx="19">
                  <c:v>1.0833333333333399</c:v>
                </c:pt>
                <c:pt idx="20">
                  <c:v>1.125</c:v>
                </c:pt>
                <c:pt idx="21">
                  <c:v>1.1666666666666701</c:v>
                </c:pt>
                <c:pt idx="22">
                  <c:v>1.2083333333333399</c:v>
                </c:pt>
                <c:pt idx="23">
                  <c:v>1.25</c:v>
                </c:pt>
              </c:numCache>
            </c:numRef>
          </c:xVal>
          <c:yVal>
            <c:numRef>
              <c:f>Sheet1!$D$30:$D$53</c:f>
              <c:numCache>
                <c:formatCode>General</c:formatCode>
                <c:ptCount val="24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  <c:pt idx="10">
                  <c:v>13</c:v>
                </c:pt>
                <c:pt idx="11">
                  <c:v>14</c:v>
                </c:pt>
                <c:pt idx="12">
                  <c:v>14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F5-46A4-A319-1B0F1B1AA6A3}"/>
            </c:ext>
          </c:extLst>
        </c:ser>
        <c:ser>
          <c:idx val="1"/>
          <c:order val="1"/>
          <c:tx>
            <c:strRef>
              <c:f>Sheet1!$E$29</c:f>
              <c:strCache>
                <c:ptCount val="1"/>
                <c:pt idx="0">
                  <c:v>Malir Cantt (mph)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Sheet1!$C$30:$C$53</c:f>
              <c:numCache>
                <c:formatCode>h:mm\ AM/PM</c:formatCode>
                <c:ptCount val="24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0.45833333333333398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  <c:pt idx="13">
                  <c:v>0.83333333333333404</c:v>
                </c:pt>
                <c:pt idx="14">
                  <c:v>0.875000000000001</c:v>
                </c:pt>
                <c:pt idx="15">
                  <c:v>0.91666666666666796</c:v>
                </c:pt>
                <c:pt idx="16">
                  <c:v>0.95833333333333504</c:v>
                </c:pt>
                <c:pt idx="17">
                  <c:v>1</c:v>
                </c:pt>
                <c:pt idx="18">
                  <c:v>1.0416666666666701</c:v>
                </c:pt>
                <c:pt idx="19">
                  <c:v>1.0833333333333399</c:v>
                </c:pt>
                <c:pt idx="20">
                  <c:v>1.125</c:v>
                </c:pt>
                <c:pt idx="21">
                  <c:v>1.1666666666666701</c:v>
                </c:pt>
                <c:pt idx="22">
                  <c:v>1.2083333333333399</c:v>
                </c:pt>
                <c:pt idx="23">
                  <c:v>1.25</c:v>
                </c:pt>
              </c:numCache>
            </c:numRef>
          </c:xVal>
          <c:yVal>
            <c:numRef>
              <c:f>Sheet1!$E$30:$E$53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13</c:v>
                </c:pt>
                <c:pt idx="11">
                  <c:v>14</c:v>
                </c:pt>
                <c:pt idx="12">
                  <c:v>12</c:v>
                </c:pt>
                <c:pt idx="13">
                  <c:v>11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F5-46A4-A319-1B0F1B1AA6A3}"/>
            </c:ext>
          </c:extLst>
        </c:ser>
        <c:ser>
          <c:idx val="2"/>
          <c:order val="2"/>
          <c:tx>
            <c:strRef>
              <c:f>Sheet1!$F$29</c:f>
              <c:strCache>
                <c:ptCount val="1"/>
                <c:pt idx="0">
                  <c:v>North Nazimabad (mph)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Sheet1!$C$30:$C$53</c:f>
              <c:numCache>
                <c:formatCode>h:mm\ AM/PM</c:formatCode>
                <c:ptCount val="24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0.45833333333333398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  <c:pt idx="13">
                  <c:v>0.83333333333333404</c:v>
                </c:pt>
                <c:pt idx="14">
                  <c:v>0.875000000000001</c:v>
                </c:pt>
                <c:pt idx="15">
                  <c:v>0.91666666666666796</c:v>
                </c:pt>
                <c:pt idx="16">
                  <c:v>0.95833333333333504</c:v>
                </c:pt>
                <c:pt idx="17">
                  <c:v>1</c:v>
                </c:pt>
                <c:pt idx="18">
                  <c:v>1.0416666666666701</c:v>
                </c:pt>
                <c:pt idx="19">
                  <c:v>1.0833333333333399</c:v>
                </c:pt>
                <c:pt idx="20">
                  <c:v>1.125</c:v>
                </c:pt>
                <c:pt idx="21">
                  <c:v>1.1666666666666701</c:v>
                </c:pt>
                <c:pt idx="22">
                  <c:v>1.2083333333333399</c:v>
                </c:pt>
                <c:pt idx="23">
                  <c:v>1.25</c:v>
                </c:pt>
              </c:numCache>
            </c:numRef>
          </c:xVal>
          <c:yVal>
            <c:numRef>
              <c:f>Sheet1!$F$30:$F$53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12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F5-46A4-A319-1B0F1B1AA6A3}"/>
            </c:ext>
          </c:extLst>
        </c:ser>
        <c:ser>
          <c:idx val="3"/>
          <c:order val="3"/>
          <c:tx>
            <c:strRef>
              <c:f>Sheet1!$G$29</c:f>
              <c:strCache>
                <c:ptCount val="1"/>
                <c:pt idx="0">
                  <c:v>Drighroad (mph)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Sheet1!$C$30:$C$53</c:f>
              <c:numCache>
                <c:formatCode>h:mm\ AM/PM</c:formatCode>
                <c:ptCount val="24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0.45833333333333398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  <c:pt idx="13">
                  <c:v>0.83333333333333404</c:v>
                </c:pt>
                <c:pt idx="14">
                  <c:v>0.875000000000001</c:v>
                </c:pt>
                <c:pt idx="15">
                  <c:v>0.91666666666666796</c:v>
                </c:pt>
                <c:pt idx="16">
                  <c:v>0.95833333333333504</c:v>
                </c:pt>
                <c:pt idx="17">
                  <c:v>1</c:v>
                </c:pt>
                <c:pt idx="18">
                  <c:v>1.0416666666666701</c:v>
                </c:pt>
                <c:pt idx="19">
                  <c:v>1.0833333333333399</c:v>
                </c:pt>
                <c:pt idx="20">
                  <c:v>1.125</c:v>
                </c:pt>
                <c:pt idx="21">
                  <c:v>1.1666666666666701</c:v>
                </c:pt>
                <c:pt idx="22">
                  <c:v>1.2083333333333399</c:v>
                </c:pt>
                <c:pt idx="23">
                  <c:v>1.25</c:v>
                </c:pt>
              </c:numCache>
            </c:numRef>
          </c:xVal>
          <c:yVal>
            <c:numRef>
              <c:f>Sheet1!$G$30:$G$53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13</c:v>
                </c:pt>
                <c:pt idx="9">
                  <c:v>14</c:v>
                </c:pt>
                <c:pt idx="10">
                  <c:v>13</c:v>
                </c:pt>
                <c:pt idx="11">
                  <c:v>14</c:v>
                </c:pt>
                <c:pt idx="12">
                  <c:v>12</c:v>
                </c:pt>
                <c:pt idx="13">
                  <c:v>11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5</c:v>
                </c:pt>
                <c:pt idx="2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F5-46A4-A319-1B0F1B1AA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198480"/>
        <c:axId val="1979208464"/>
      </c:scatterChart>
      <c:valAx>
        <c:axId val="197919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208464"/>
        <c:crosses val="autoZero"/>
        <c:crossBetween val="midCat"/>
      </c:valAx>
      <c:valAx>
        <c:axId val="197920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19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33864</xdr:colOff>
      <xdr:row>37</xdr:row>
      <xdr:rowOff>21164</xdr:rowOff>
    </xdr:from>
    <xdr:to>
      <xdr:col>14</xdr:col>
      <xdr:colOff>321733</xdr:colOff>
      <xdr:row>52</xdr:row>
      <xdr:rowOff>169334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C3C4ED-CDF6-3B69-2ED6-79DCA7122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2BBFA-6754-46A7-B0BE-BD3077BE2FD0}">
  <dimension ref="B1:L53"/>
  <sheetViews>
    <sheetView tabSelected="1" topLeftCell="A27" zoomScaleNormal="100" workbookViewId="0">
      <selection activeCell="R28" sqref="R28"/>
    </sheetView>
  </sheetViews>
  <sheetFormatPr defaultRowHeight="14.4" x14ac:dyDescent="0.3"/>
  <cols>
    <col min="3" max="3" width="10.77734375" customWidth="1"/>
    <col min="4" max="4" width="15.109375" customWidth="1"/>
    <col min="5" max="5" width="17.6640625" customWidth="1"/>
    <col min="6" max="6" width="21.5546875" customWidth="1"/>
    <col min="7" max="7" width="17.21875" customWidth="1"/>
    <col min="9" max="9" width="12.88671875" customWidth="1"/>
    <col min="10" max="10" width="10" customWidth="1"/>
  </cols>
  <sheetData>
    <row r="1" spans="2:12" ht="15" thickBot="1" x14ac:dyDescent="0.35"/>
    <row r="2" spans="2:12" ht="15" thickBot="1" x14ac:dyDescent="0.35">
      <c r="B2" s="9"/>
      <c r="C2" s="10"/>
      <c r="D2" s="35" t="s">
        <v>1</v>
      </c>
      <c r="E2" s="36"/>
      <c r="F2" s="36"/>
      <c r="G2" s="37"/>
    </row>
    <row r="3" spans="2:12" ht="15" customHeight="1" thickBot="1" x14ac:dyDescent="0.35">
      <c r="B3" s="33" t="s">
        <v>2</v>
      </c>
      <c r="C3" s="34" t="s">
        <v>0</v>
      </c>
      <c r="D3" s="38" t="s">
        <v>3</v>
      </c>
      <c r="E3" s="39" t="s">
        <v>4</v>
      </c>
      <c r="F3" s="39" t="s">
        <v>5</v>
      </c>
      <c r="G3" s="40" t="s">
        <v>6</v>
      </c>
    </row>
    <row r="4" spans="2:12" ht="14.4" customHeight="1" x14ac:dyDescent="0.3">
      <c r="B4" s="45" t="s">
        <v>7</v>
      </c>
      <c r="C4" s="16">
        <v>0.29166666666666669</v>
      </c>
      <c r="D4" s="17">
        <v>1</v>
      </c>
      <c r="E4" s="2">
        <v>2</v>
      </c>
      <c r="F4" s="2">
        <v>1</v>
      </c>
      <c r="G4" s="7">
        <v>2</v>
      </c>
    </row>
    <row r="5" spans="2:12" ht="15" thickBot="1" x14ac:dyDescent="0.35">
      <c r="B5" s="46"/>
      <c r="C5" s="15">
        <v>0.33333333333333331</v>
      </c>
      <c r="D5" s="18"/>
      <c r="E5" s="14"/>
      <c r="F5" s="14"/>
      <c r="G5" s="19"/>
    </row>
    <row r="6" spans="2:12" ht="15" thickBot="1" x14ac:dyDescent="0.35">
      <c r="B6" s="46"/>
      <c r="C6" s="15">
        <v>0.375</v>
      </c>
      <c r="D6" s="20">
        <v>2</v>
      </c>
      <c r="E6" s="1">
        <v>2</v>
      </c>
      <c r="F6" s="1">
        <v>2</v>
      </c>
      <c r="G6" s="8">
        <v>2</v>
      </c>
      <c r="J6" s="42" t="s">
        <v>17</v>
      </c>
      <c r="K6" s="43"/>
      <c r="L6" s="44"/>
    </row>
    <row r="7" spans="2:12" ht="15" thickBot="1" x14ac:dyDescent="0.35">
      <c r="B7" s="46"/>
      <c r="C7" s="15">
        <v>0.41666666666666702</v>
      </c>
      <c r="D7" s="18"/>
      <c r="E7" s="14"/>
      <c r="F7" s="14"/>
      <c r="G7" s="19"/>
      <c r="I7" s="34" t="s">
        <v>13</v>
      </c>
      <c r="J7" s="41" t="s">
        <v>14</v>
      </c>
      <c r="K7" s="39" t="s">
        <v>15</v>
      </c>
      <c r="L7" s="40" t="s">
        <v>16</v>
      </c>
    </row>
    <row r="8" spans="2:12" x14ac:dyDescent="0.3">
      <c r="B8" s="46"/>
      <c r="C8" s="15">
        <v>0.45833333333333398</v>
      </c>
      <c r="D8" s="20">
        <v>6</v>
      </c>
      <c r="E8" s="1">
        <v>7</v>
      </c>
      <c r="F8" s="1">
        <v>6</v>
      </c>
      <c r="G8" s="8">
        <v>7</v>
      </c>
      <c r="I8" s="32" t="s">
        <v>9</v>
      </c>
      <c r="J8" s="3">
        <f>AVERAGE(D4:D27)</f>
        <v>5</v>
      </c>
      <c r="K8" s="2">
        <f>MAX(D4:D27)</f>
        <v>8</v>
      </c>
      <c r="L8" s="7">
        <f>MIN(D4:D27)</f>
        <v>1</v>
      </c>
    </row>
    <row r="9" spans="2:12" x14ac:dyDescent="0.3">
      <c r="B9" s="46"/>
      <c r="C9" s="15">
        <v>0.5</v>
      </c>
      <c r="D9" s="18"/>
      <c r="E9" s="14"/>
      <c r="F9" s="14"/>
      <c r="G9" s="19"/>
      <c r="I9" s="30" t="s">
        <v>10</v>
      </c>
      <c r="J9" s="4">
        <f>AVERAGE(E4:E27)</f>
        <v>5.583333333333333</v>
      </c>
      <c r="K9" s="1">
        <f>MAX(E4:E27)</f>
        <v>9</v>
      </c>
      <c r="L9" s="8">
        <f>MIN(E4:E27)</f>
        <v>2</v>
      </c>
    </row>
    <row r="10" spans="2:12" x14ac:dyDescent="0.3">
      <c r="B10" s="46"/>
      <c r="C10" s="15">
        <v>0.54166666666666696</v>
      </c>
      <c r="D10" s="20">
        <v>8</v>
      </c>
      <c r="E10" s="1">
        <v>8</v>
      </c>
      <c r="F10" s="1">
        <v>8</v>
      </c>
      <c r="G10" s="8">
        <v>9</v>
      </c>
      <c r="I10" s="30" t="s">
        <v>11</v>
      </c>
      <c r="J10" s="4">
        <f>AVERAGE(F4:F27)</f>
        <v>5</v>
      </c>
      <c r="K10" s="1">
        <f>MAX(F4:F27)</f>
        <v>8</v>
      </c>
      <c r="L10" s="8">
        <f>MIN(F4:F27)</f>
        <v>1</v>
      </c>
    </row>
    <row r="11" spans="2:12" ht="15" thickBot="1" x14ac:dyDescent="0.35">
      <c r="B11" s="46"/>
      <c r="C11" s="15">
        <v>0.58333333333333304</v>
      </c>
      <c r="D11" s="18"/>
      <c r="E11" s="14"/>
      <c r="F11" s="14"/>
      <c r="G11" s="19"/>
      <c r="I11" s="31" t="s">
        <v>12</v>
      </c>
      <c r="J11" s="23">
        <f>AVERAGE(G4:G27)</f>
        <v>5.583333333333333</v>
      </c>
      <c r="K11" s="12">
        <f>MAX(G4:G27)</f>
        <v>9</v>
      </c>
      <c r="L11" s="13">
        <f>MIN(G4:G27)</f>
        <v>2</v>
      </c>
    </row>
    <row r="12" spans="2:12" x14ac:dyDescent="0.3">
      <c r="B12" s="46"/>
      <c r="C12" s="15">
        <v>0.625</v>
      </c>
      <c r="D12" s="20">
        <v>6</v>
      </c>
      <c r="E12" s="1">
        <v>9</v>
      </c>
      <c r="F12" s="1">
        <v>7</v>
      </c>
      <c r="G12" s="8">
        <v>9</v>
      </c>
    </row>
    <row r="13" spans="2:12" x14ac:dyDescent="0.3">
      <c r="B13" s="46"/>
      <c r="C13" s="15">
        <v>0.66666666666666696</v>
      </c>
      <c r="D13" s="18"/>
      <c r="E13" s="14"/>
      <c r="F13" s="14"/>
      <c r="G13" s="19"/>
    </row>
    <row r="14" spans="2:12" x14ac:dyDescent="0.3">
      <c r="B14" s="46"/>
      <c r="C14" s="15">
        <v>0.70833333333333304</v>
      </c>
      <c r="D14" s="20">
        <v>5</v>
      </c>
      <c r="E14" s="1">
        <v>7</v>
      </c>
      <c r="F14" s="1">
        <v>5</v>
      </c>
      <c r="G14" s="8">
        <v>7</v>
      </c>
    </row>
    <row r="15" spans="2:12" x14ac:dyDescent="0.3">
      <c r="B15" s="46"/>
      <c r="C15" s="15">
        <v>0.75</v>
      </c>
      <c r="D15" s="18"/>
      <c r="E15" s="14"/>
      <c r="F15" s="14"/>
      <c r="G15" s="19"/>
    </row>
    <row r="16" spans="2:12" ht="14.4" customHeight="1" x14ac:dyDescent="0.3">
      <c r="B16" s="46"/>
      <c r="C16" s="15">
        <v>0.79166666666666696</v>
      </c>
      <c r="D16" s="20">
        <v>6</v>
      </c>
      <c r="E16" s="1">
        <v>5</v>
      </c>
      <c r="F16" s="1">
        <v>5</v>
      </c>
      <c r="G16" s="8">
        <v>5</v>
      </c>
    </row>
    <row r="17" spans="2:12" x14ac:dyDescent="0.3">
      <c r="B17" s="46"/>
      <c r="C17" s="15">
        <v>0.83333333333333404</v>
      </c>
      <c r="D17" s="20"/>
      <c r="E17" s="1"/>
      <c r="F17" s="1"/>
      <c r="G17" s="8"/>
    </row>
    <row r="18" spans="2:12" x14ac:dyDescent="0.3">
      <c r="B18" s="46"/>
      <c r="C18" s="15">
        <v>0.875000000000001</v>
      </c>
      <c r="D18" s="20">
        <v>6</v>
      </c>
      <c r="E18" s="1">
        <v>6</v>
      </c>
      <c r="F18" s="1">
        <v>6</v>
      </c>
      <c r="G18" s="8">
        <v>6</v>
      </c>
    </row>
    <row r="19" spans="2:12" x14ac:dyDescent="0.3">
      <c r="B19" s="46"/>
      <c r="C19" s="15">
        <v>0.91666666666666796</v>
      </c>
      <c r="D19" s="20"/>
      <c r="E19" s="1"/>
      <c r="F19" s="1"/>
      <c r="G19" s="8"/>
    </row>
    <row r="20" spans="2:12" x14ac:dyDescent="0.3">
      <c r="B20" s="46"/>
      <c r="C20" s="15">
        <v>0.95833333333333504</v>
      </c>
      <c r="D20" s="20">
        <v>7</v>
      </c>
      <c r="E20" s="1">
        <v>6</v>
      </c>
      <c r="F20" s="1">
        <v>7</v>
      </c>
      <c r="G20" s="8">
        <v>6</v>
      </c>
    </row>
    <row r="21" spans="2:12" x14ac:dyDescent="0.3">
      <c r="B21" s="46"/>
      <c r="C21" s="15">
        <v>1</v>
      </c>
      <c r="D21" s="20"/>
      <c r="E21" s="1"/>
      <c r="F21" s="1"/>
      <c r="G21" s="8"/>
    </row>
    <row r="22" spans="2:12" x14ac:dyDescent="0.3">
      <c r="B22" s="46"/>
      <c r="C22" s="15">
        <v>1.0416666666666701</v>
      </c>
      <c r="D22" s="20">
        <v>7</v>
      </c>
      <c r="E22" s="1">
        <v>6</v>
      </c>
      <c r="F22" s="1">
        <v>6</v>
      </c>
      <c r="G22" s="8">
        <v>6</v>
      </c>
    </row>
    <row r="23" spans="2:12" x14ac:dyDescent="0.3">
      <c r="B23" s="46"/>
      <c r="C23" s="15">
        <v>1.0833333333333399</v>
      </c>
      <c r="D23" s="20"/>
      <c r="E23" s="1"/>
      <c r="F23" s="1"/>
      <c r="G23" s="8"/>
    </row>
    <row r="24" spans="2:12" x14ac:dyDescent="0.3">
      <c r="B24" s="46"/>
      <c r="C24" s="15">
        <v>1.125</v>
      </c>
      <c r="D24" s="20">
        <v>3</v>
      </c>
      <c r="E24" s="1">
        <v>5</v>
      </c>
      <c r="F24" s="1">
        <v>4</v>
      </c>
      <c r="G24" s="8">
        <v>5</v>
      </c>
    </row>
    <row r="25" spans="2:12" x14ac:dyDescent="0.3">
      <c r="B25" s="46"/>
      <c r="C25" s="15">
        <v>1.1666666666666701</v>
      </c>
      <c r="D25" s="20"/>
      <c r="E25" s="1"/>
      <c r="F25" s="1"/>
      <c r="G25" s="8"/>
    </row>
    <row r="26" spans="2:12" x14ac:dyDescent="0.3">
      <c r="B26" s="46"/>
      <c r="C26" s="15">
        <v>1.2083333333333399</v>
      </c>
      <c r="D26" s="20">
        <v>3</v>
      </c>
      <c r="E26" s="1">
        <v>4</v>
      </c>
      <c r="F26" s="1">
        <v>3</v>
      </c>
      <c r="G26" s="8">
        <v>3</v>
      </c>
    </row>
    <row r="27" spans="2:12" ht="15" thickBot="1" x14ac:dyDescent="0.35">
      <c r="B27" s="47"/>
      <c r="C27" s="22">
        <v>1.25</v>
      </c>
      <c r="D27" s="21"/>
      <c r="E27" s="12"/>
      <c r="F27" s="12"/>
      <c r="G27" s="13"/>
    </row>
    <row r="28" spans="2:12" ht="15" thickBot="1" x14ac:dyDescent="0.35">
      <c r="B28" s="24"/>
      <c r="C28" s="25"/>
      <c r="D28" s="25"/>
      <c r="E28" s="25"/>
      <c r="F28" s="25"/>
      <c r="G28" s="26"/>
    </row>
    <row r="29" spans="2:12" ht="15" thickBot="1" x14ac:dyDescent="0.35">
      <c r="B29" s="33" t="s">
        <v>2</v>
      </c>
      <c r="C29" s="34" t="s">
        <v>0</v>
      </c>
      <c r="D29" s="38" t="s">
        <v>3</v>
      </c>
      <c r="E29" s="39" t="s">
        <v>4</v>
      </c>
      <c r="F29" s="39" t="s">
        <v>5</v>
      </c>
      <c r="G29" s="40" t="s">
        <v>6</v>
      </c>
    </row>
    <row r="30" spans="2:12" x14ac:dyDescent="0.3">
      <c r="B30" s="48" t="s">
        <v>8</v>
      </c>
      <c r="C30" s="5">
        <v>0.29166666666666669</v>
      </c>
      <c r="D30" s="3">
        <v>4</v>
      </c>
      <c r="E30" s="2">
        <v>3</v>
      </c>
      <c r="F30" s="2">
        <v>3</v>
      </c>
      <c r="G30" s="7">
        <v>3</v>
      </c>
    </row>
    <row r="31" spans="2:12" ht="15" thickBot="1" x14ac:dyDescent="0.35">
      <c r="B31" s="49"/>
      <c r="C31" s="6">
        <v>0.33333333333333331</v>
      </c>
      <c r="D31" s="27">
        <v>5</v>
      </c>
      <c r="E31" s="28">
        <v>3</v>
      </c>
      <c r="F31" s="28">
        <v>3</v>
      </c>
      <c r="G31" s="29">
        <v>3</v>
      </c>
    </row>
    <row r="32" spans="2:12" ht="15" thickBot="1" x14ac:dyDescent="0.35">
      <c r="B32" s="49"/>
      <c r="C32" s="6">
        <v>0.375</v>
      </c>
      <c r="D32" s="4">
        <v>8</v>
      </c>
      <c r="E32" s="1">
        <v>6</v>
      </c>
      <c r="F32" s="1">
        <v>7</v>
      </c>
      <c r="G32" s="8">
        <v>7</v>
      </c>
      <c r="J32" s="42" t="s">
        <v>17</v>
      </c>
      <c r="K32" s="43"/>
      <c r="L32" s="44"/>
    </row>
    <row r="33" spans="2:12" ht="15" thickBot="1" x14ac:dyDescent="0.35">
      <c r="B33" s="49"/>
      <c r="C33" s="6">
        <v>0.41666666666666702</v>
      </c>
      <c r="D33" s="27">
        <v>9</v>
      </c>
      <c r="E33" s="28">
        <v>9</v>
      </c>
      <c r="F33" s="28">
        <v>9</v>
      </c>
      <c r="G33" s="29">
        <v>9</v>
      </c>
      <c r="I33" s="34" t="s">
        <v>13</v>
      </c>
      <c r="J33" s="41" t="s">
        <v>14</v>
      </c>
      <c r="K33" s="39" t="s">
        <v>15</v>
      </c>
      <c r="L33" s="40" t="s">
        <v>16</v>
      </c>
    </row>
    <row r="34" spans="2:12" x14ac:dyDescent="0.3">
      <c r="B34" s="49"/>
      <c r="C34" s="6">
        <v>0.45833333333333398</v>
      </c>
      <c r="D34" s="4">
        <v>10</v>
      </c>
      <c r="E34" s="1">
        <v>10</v>
      </c>
      <c r="F34" s="1">
        <v>10</v>
      </c>
      <c r="G34" s="8">
        <v>10</v>
      </c>
      <c r="I34" s="32" t="s">
        <v>9</v>
      </c>
      <c r="J34" s="3">
        <f>AVERAGE(D30:D53)</f>
        <v>8.6666666666666661</v>
      </c>
      <c r="K34" s="2">
        <f>MAX(D30:D53)</f>
        <v>14</v>
      </c>
      <c r="L34" s="7">
        <f>MIN(D30:D53)</f>
        <v>2</v>
      </c>
    </row>
    <row r="35" spans="2:12" x14ac:dyDescent="0.3">
      <c r="B35" s="49"/>
      <c r="C35" s="6">
        <v>0.5</v>
      </c>
      <c r="D35" s="27">
        <v>10</v>
      </c>
      <c r="E35" s="28">
        <v>11</v>
      </c>
      <c r="F35" s="28">
        <v>11</v>
      </c>
      <c r="G35" s="29">
        <v>11</v>
      </c>
      <c r="I35" s="30" t="s">
        <v>10</v>
      </c>
      <c r="J35" s="4">
        <f>AVERAGE(E30:E53)</f>
        <v>8.3333333333333339</v>
      </c>
      <c r="K35" s="1">
        <f>MAX(E30:E53)</f>
        <v>14</v>
      </c>
      <c r="L35" s="8">
        <f>MIN(E30:E53)</f>
        <v>2</v>
      </c>
    </row>
    <row r="36" spans="2:12" x14ac:dyDescent="0.3">
      <c r="B36" s="49"/>
      <c r="C36" s="6">
        <v>0.54166666666666696</v>
      </c>
      <c r="D36" s="4">
        <v>11</v>
      </c>
      <c r="E36" s="1">
        <v>12</v>
      </c>
      <c r="F36" s="1">
        <v>11</v>
      </c>
      <c r="G36" s="8">
        <v>12</v>
      </c>
      <c r="I36" s="30" t="s">
        <v>11</v>
      </c>
      <c r="J36" s="4">
        <f>AVERAGE(F30:F53)</f>
        <v>8</v>
      </c>
      <c r="K36" s="1">
        <f>MAX(F30:F53)</f>
        <v>13</v>
      </c>
      <c r="L36" s="8">
        <f>MIN(F30:F53)</f>
        <v>2</v>
      </c>
    </row>
    <row r="37" spans="2:12" ht="15" thickBot="1" x14ac:dyDescent="0.35">
      <c r="B37" s="49"/>
      <c r="C37" s="6">
        <v>0.58333333333333304</v>
      </c>
      <c r="D37" s="27">
        <v>12</v>
      </c>
      <c r="E37" s="28">
        <v>13</v>
      </c>
      <c r="F37" s="28">
        <v>12</v>
      </c>
      <c r="G37" s="29">
        <v>14</v>
      </c>
      <c r="I37" s="31" t="s">
        <v>12</v>
      </c>
      <c r="J37" s="23">
        <f>AVERAGE(G30:G53)</f>
        <v>8.625</v>
      </c>
      <c r="K37" s="12">
        <f>MAX(G30:G53)</f>
        <v>14</v>
      </c>
      <c r="L37" s="13">
        <f>MIN(G30:G53)</f>
        <v>2</v>
      </c>
    </row>
    <row r="38" spans="2:12" x14ac:dyDescent="0.3">
      <c r="B38" s="49"/>
      <c r="C38" s="6">
        <v>0.625</v>
      </c>
      <c r="D38" s="4">
        <v>12</v>
      </c>
      <c r="E38" s="1">
        <v>14</v>
      </c>
      <c r="F38" s="1">
        <v>13</v>
      </c>
      <c r="G38" s="8">
        <v>13</v>
      </c>
    </row>
    <row r="39" spans="2:12" x14ac:dyDescent="0.3">
      <c r="B39" s="49"/>
      <c r="C39" s="6">
        <v>0.66666666666666696</v>
      </c>
      <c r="D39" s="27">
        <v>14</v>
      </c>
      <c r="E39" s="28">
        <v>14</v>
      </c>
      <c r="F39" s="28">
        <v>13</v>
      </c>
      <c r="G39" s="29">
        <v>14</v>
      </c>
    </row>
    <row r="40" spans="2:12" x14ac:dyDescent="0.3">
      <c r="B40" s="49"/>
      <c r="C40" s="6">
        <v>0.70833333333333304</v>
      </c>
      <c r="D40" s="4">
        <v>13</v>
      </c>
      <c r="E40" s="1">
        <v>13</v>
      </c>
      <c r="F40" s="1">
        <v>13</v>
      </c>
      <c r="G40" s="8">
        <v>13</v>
      </c>
    </row>
    <row r="41" spans="2:12" x14ac:dyDescent="0.3">
      <c r="B41" s="49"/>
      <c r="C41" s="6">
        <v>0.75</v>
      </c>
      <c r="D41" s="27">
        <v>14</v>
      </c>
      <c r="E41" s="28">
        <v>14</v>
      </c>
      <c r="F41" s="28">
        <v>13</v>
      </c>
      <c r="G41" s="29">
        <v>14</v>
      </c>
    </row>
    <row r="42" spans="2:12" x14ac:dyDescent="0.3">
      <c r="B42" s="49"/>
      <c r="C42" s="6">
        <v>0.79166666666666696</v>
      </c>
      <c r="D42" s="4">
        <v>14</v>
      </c>
      <c r="E42" s="1">
        <v>12</v>
      </c>
      <c r="F42" s="1">
        <v>12</v>
      </c>
      <c r="G42" s="8">
        <v>12</v>
      </c>
    </row>
    <row r="43" spans="2:12" x14ac:dyDescent="0.3">
      <c r="B43" s="49"/>
      <c r="C43" s="6">
        <v>0.83333333333333404</v>
      </c>
      <c r="D43" s="4">
        <v>11</v>
      </c>
      <c r="E43" s="1">
        <v>11</v>
      </c>
      <c r="F43" s="1">
        <v>10</v>
      </c>
      <c r="G43" s="8">
        <v>11</v>
      </c>
    </row>
    <row r="44" spans="2:12" x14ac:dyDescent="0.3">
      <c r="B44" s="49"/>
      <c r="C44" s="6">
        <v>0.875000000000001</v>
      </c>
      <c r="D44" s="4">
        <v>10</v>
      </c>
      <c r="E44" s="1">
        <v>9</v>
      </c>
      <c r="F44" s="1">
        <v>9</v>
      </c>
      <c r="G44" s="8">
        <v>9</v>
      </c>
    </row>
    <row r="45" spans="2:12" x14ac:dyDescent="0.3">
      <c r="B45" s="49"/>
      <c r="C45" s="6">
        <v>0.91666666666666796</v>
      </c>
      <c r="D45" s="4">
        <v>9</v>
      </c>
      <c r="E45" s="1">
        <v>8</v>
      </c>
      <c r="F45" s="1">
        <v>8</v>
      </c>
      <c r="G45" s="8">
        <v>9</v>
      </c>
    </row>
    <row r="46" spans="2:12" x14ac:dyDescent="0.3">
      <c r="B46" s="49"/>
      <c r="C46" s="6">
        <v>0.95833333333333504</v>
      </c>
      <c r="D46" s="4">
        <v>9</v>
      </c>
      <c r="E46" s="1">
        <v>7</v>
      </c>
      <c r="F46" s="1">
        <v>7</v>
      </c>
      <c r="G46" s="8">
        <v>9</v>
      </c>
    </row>
    <row r="47" spans="2:12" x14ac:dyDescent="0.3">
      <c r="B47" s="49"/>
      <c r="C47" s="6">
        <v>1</v>
      </c>
      <c r="D47" s="4">
        <v>7</v>
      </c>
      <c r="E47" s="1">
        <v>6</v>
      </c>
      <c r="F47" s="1">
        <v>6</v>
      </c>
      <c r="G47" s="8">
        <v>7</v>
      </c>
    </row>
    <row r="48" spans="2:12" x14ac:dyDescent="0.3">
      <c r="B48" s="49"/>
      <c r="C48" s="6">
        <v>1.0416666666666701</v>
      </c>
      <c r="D48" s="4">
        <v>6</v>
      </c>
      <c r="E48" s="1">
        <v>5</v>
      </c>
      <c r="F48" s="1">
        <v>5</v>
      </c>
      <c r="G48" s="8">
        <v>6</v>
      </c>
    </row>
    <row r="49" spans="2:7" x14ac:dyDescent="0.3">
      <c r="B49" s="49"/>
      <c r="C49" s="6">
        <v>1.0833333333333399</v>
      </c>
      <c r="D49" s="4">
        <v>6</v>
      </c>
      <c r="E49" s="1">
        <v>5</v>
      </c>
      <c r="F49" s="1">
        <v>5</v>
      </c>
      <c r="G49" s="8">
        <v>5</v>
      </c>
    </row>
    <row r="50" spans="2:7" x14ac:dyDescent="0.3">
      <c r="B50" s="49"/>
      <c r="C50" s="6">
        <v>1.125</v>
      </c>
      <c r="D50" s="4">
        <v>6</v>
      </c>
      <c r="E50" s="1">
        <v>5</v>
      </c>
      <c r="F50" s="1">
        <v>5</v>
      </c>
      <c r="G50" s="8">
        <v>5</v>
      </c>
    </row>
    <row r="51" spans="2:7" x14ac:dyDescent="0.3">
      <c r="B51" s="49"/>
      <c r="C51" s="6">
        <v>1.1666666666666701</v>
      </c>
      <c r="D51" s="4">
        <v>4</v>
      </c>
      <c r="E51" s="1">
        <v>4</v>
      </c>
      <c r="F51" s="1">
        <v>3</v>
      </c>
      <c r="G51" s="8">
        <v>4</v>
      </c>
    </row>
    <row r="52" spans="2:7" x14ac:dyDescent="0.3">
      <c r="B52" s="49"/>
      <c r="C52" s="6">
        <v>1.2083333333333399</v>
      </c>
      <c r="D52" s="4">
        <v>2</v>
      </c>
      <c r="E52" s="1">
        <v>4</v>
      </c>
      <c r="F52" s="1">
        <v>2</v>
      </c>
      <c r="G52" s="8">
        <v>5</v>
      </c>
    </row>
    <row r="53" spans="2:7" ht="15" thickBot="1" x14ac:dyDescent="0.35">
      <c r="B53" s="50"/>
      <c r="C53" s="11">
        <v>1.25</v>
      </c>
      <c r="D53" s="23">
        <v>2</v>
      </c>
      <c r="E53" s="12">
        <v>2</v>
      </c>
      <c r="F53" s="12">
        <v>2</v>
      </c>
      <c r="G53" s="13">
        <v>2</v>
      </c>
    </row>
  </sheetData>
  <mergeCells count="7">
    <mergeCell ref="J32:L32"/>
    <mergeCell ref="J6:L6"/>
    <mergeCell ref="D2:G2"/>
    <mergeCell ref="B2:C2"/>
    <mergeCell ref="B4:B27"/>
    <mergeCell ref="B30:B53"/>
    <mergeCell ref="B28:G28"/>
  </mergeCells>
  <phoneticPr fontId="1" type="noConversion"/>
  <conditionalFormatting sqref="D4 D6 D8 D10 D12">
    <cfRule type="colorScale" priority="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 E6 E8 E10 E1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F6 F8 F10 F12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D6 D8 D10 D12 D14 D16 D18 D20 D22 D24 D26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E6 E8 E10 E12 E14 E16 E18 E20 E22 E24 E26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 G6 G8 G10 G12 G14 G16 G18 G20 G22 G24 G26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F6 F8 F10 F12 F14 F16 F18 F20 F22 F24 F26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2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2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2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2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 D32 D34 D36 D3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0 E32 E34 E36 E3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 F32 F34 F36 F3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 D32 D34 D36 D38 D40 D42 D44 D46 D48 D50 D5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 E32 E34 E36 E38 E40 E42 E44 E46 E48 E50 E5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 G32 G34 G36 G38 G40 G42 G44 G46 G48 G50 G5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 F32 F34 F36 F38 F40 F42 F44 F46 F48 F50 F5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D5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E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F5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G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:L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:L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jawwad</dc:creator>
  <cp:lastModifiedBy>jawwad</cp:lastModifiedBy>
  <dcterms:created xsi:type="dcterms:W3CDTF">2023-03-20T09:56:53Z</dcterms:created>
  <dcterms:modified xsi:type="dcterms:W3CDTF">2023-03-21T10:47:20Z</dcterms:modified>
</cp:coreProperties>
</file>