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4DC58645-23B3-864C-8F2D-AB5D4E3BC3A3}" xr6:coauthVersionLast="47" xr6:coauthVersionMax="47" xr10:uidLastSave="{00000000-0000-0000-0000-000000000000}"/>
  <bookViews>
    <workbookView xWindow="3220" yWindow="1120" windowWidth="19980" windowHeight="15500" xr2:uid="{B97FDD3E-DF37-4627-9B28-4499C2CBCD10}"/>
  </bookViews>
  <sheets>
    <sheet name="littoral sed vs organism tot As" sheetId="1" r:id="rId1"/>
    <sheet name="Longform_means" sheetId="6" r:id="rId2"/>
    <sheet name="littoral sed vs organism iAs " sheetId="3" r:id="rId3"/>
    <sheet name="littoral sed vs oxic water As" sheetId="2" r:id="rId4"/>
    <sheet name="iAs v d15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<sst xmlns="http://schemas.openxmlformats.org/spreadsheetml/2006/main" count="288" uniqueCount="74">
  <si>
    <t>Lake</t>
  </si>
  <si>
    <t>avg</t>
  </si>
  <si>
    <t>stdev</t>
  </si>
  <si>
    <t>Angle</t>
  </si>
  <si>
    <t>Bonney</t>
  </si>
  <si>
    <t>Killarney</t>
  </si>
  <si>
    <t>Steel</t>
  </si>
  <si>
    <t>snail</t>
  </si>
  <si>
    <t>chironomid</t>
  </si>
  <si>
    <t>macrophyte</t>
  </si>
  <si>
    <t>periphyton</t>
  </si>
  <si>
    <t>phytoplankton</t>
  </si>
  <si>
    <t>zooplankton</t>
  </si>
  <si>
    <t>sample ID</t>
  </si>
  <si>
    <t>AFM2</t>
  </si>
  <si>
    <t>AFM11</t>
  </si>
  <si>
    <t>AFM16</t>
  </si>
  <si>
    <t>KFM2</t>
  </si>
  <si>
    <t>KFM15</t>
  </si>
  <si>
    <t>KFM18</t>
  </si>
  <si>
    <t>AS4</t>
  </si>
  <si>
    <t>AS7</t>
  </si>
  <si>
    <t>AS17</t>
  </si>
  <si>
    <t>KS9</t>
  </si>
  <si>
    <t>KS10</t>
  </si>
  <si>
    <t>KS16</t>
  </si>
  <si>
    <t>ABW1</t>
  </si>
  <si>
    <t>ABW3</t>
  </si>
  <si>
    <t>ABW4</t>
  </si>
  <si>
    <t>KBW1</t>
  </si>
  <si>
    <t>KBW3</t>
  </si>
  <si>
    <t>KBW4</t>
  </si>
  <si>
    <t>AM1</t>
  </si>
  <si>
    <t>AM2</t>
  </si>
  <si>
    <t>AM3</t>
  </si>
  <si>
    <t>KM1</t>
  </si>
  <si>
    <t>KM2</t>
  </si>
  <si>
    <t>KM3</t>
  </si>
  <si>
    <t>APS1</t>
  </si>
  <si>
    <t>APS2</t>
  </si>
  <si>
    <t>APS3</t>
  </si>
  <si>
    <t>KPS1</t>
  </si>
  <si>
    <t>KPS2</t>
  </si>
  <si>
    <t>KPS3</t>
  </si>
  <si>
    <t>organism</t>
  </si>
  <si>
    <t>lake</t>
  </si>
  <si>
    <t>% iAs</t>
  </si>
  <si>
    <t>*some of the iAs concentrations are estimated, will update when more speciation results come in</t>
  </si>
  <si>
    <t>macrophytes</t>
  </si>
  <si>
    <t>avg δ15N (‰)</t>
  </si>
  <si>
    <t>avg n=4</t>
  </si>
  <si>
    <t>avg n=3</t>
  </si>
  <si>
    <r>
      <t>δ15N (</t>
    </r>
    <r>
      <rPr>
        <sz val="11"/>
        <color theme="1"/>
        <rFont val="Calibri"/>
        <family val="2"/>
      </rPr>
      <t>‰)</t>
    </r>
  </si>
  <si>
    <t>avg % inorg</t>
  </si>
  <si>
    <t>total As in littoral sediment
(µg As/g)</t>
  </si>
  <si>
    <r>
      <t>dissolved As in oxic water column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</si>
  <si>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r>
      <t>iAs in periphyton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iAs/g)</t>
    </r>
  </si>
  <si>
    <r>
      <t>iAs in phytoplankton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iAs/g)</t>
    </r>
  </si>
  <si>
    <r>
      <t>iAs in zooplankton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iAs/g)</t>
    </r>
  </si>
  <si>
    <r>
      <t>iAs in snail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iAs/g)</t>
    </r>
  </si>
  <si>
    <r>
      <t>iAs in sunfish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iAs/g)</t>
    </r>
  </si>
  <si>
    <r>
      <t>total As in periphyton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</si>
  <si>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r>
      <t>total As in sunfish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</si>
  <si>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r>
      <t>total As in snail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</si>
  <si>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r>
      <t>total As in zooplankton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</si>
  <si>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r>
      <t>total As in phytoplankton
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As/g)</t>
    </r>
  </si>
  <si>
    <t>sunfish</t>
  </si>
  <si>
    <t>Arbor</t>
  </si>
  <si>
    <t>Dolloff</t>
  </si>
  <si>
    <t>Mirror</t>
  </si>
  <si>
    <t>Spider</t>
  </si>
  <si>
    <t>Trout</t>
  </si>
  <si>
    <t xml:space="preserve">Pine </t>
  </si>
  <si>
    <t xml:space="preserve">Ave total As in littoral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</si>
</sst>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8232653105861765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Angle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35476815398077E-2"/>
                  <c:y val="-0.25783464566929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'iAs v d15N'!$L$2:$L$8</c:f>
                <c:numCache>
                  <c:formatCode>General</c:formatCode>
                  <c:ptCount val="7"/>
                  <c:pt idx="0">
                    <c:v>4.3089968282823791E-2</c:v>
                  </c:pt>
                  <c:pt idx="1">
                    <c:v>8.6202829198782052</c:v>
                  </c:pt>
                  <c:pt idx="2">
                    <c:v>5.9397947977119605</c:v>
                  </c:pt>
                  <c:pt idx="3">
                    <c:v>35.978952094142265</c:v>
                  </c:pt>
                  <c:pt idx="4">
                    <c:v>1.6178908114435431</c:v>
                  </c:pt>
                  <c:pt idx="5">
                    <c:v>23.084162476076848</c:v>
                  </c:pt>
                  <c:pt idx="6">
                    <c:v>6.360919725176597</c:v>
                  </c:pt>
                </c:numCache>
              </c:numRef>
            </c:plus>
            <c:minus>
              <c:numRef>
                <c:f>'iAs v d15N'!$L$2:$L$8</c:f>
                <c:numCache>
                  <c:formatCode>General</c:formatCode>
                  <c:ptCount val="7"/>
                  <c:pt idx="0">
                    <c:v>4.3089968282823791E-2</c:v>
                  </c:pt>
                  <c:pt idx="1">
                    <c:v>8.6202829198782052</c:v>
                  </c:pt>
                  <c:pt idx="2">
                    <c:v>5.9397947977119605</c:v>
                  </c:pt>
                  <c:pt idx="3">
                    <c:v>35.978952094142265</c:v>
                  </c:pt>
                  <c:pt idx="4">
                    <c:v>1.6178908114435431</c:v>
                  </c:pt>
                  <c:pt idx="5">
                    <c:v>23.084162476076848</c:v>
                  </c:pt>
                  <c:pt idx="6">
                    <c:v>6.360919725176597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'iAs v d15N'!$N$2:$N$8</c:f>
                <c:numCache>
                  <c:formatCode>General</c:formatCode>
                  <c:ptCount val="7"/>
                  <c:pt idx="0">
                    <c:v>0.27388695103111144</c:v>
                  </c:pt>
                  <c:pt idx="1">
                    <c:v>1.1417988584497878</c:v>
                  </c:pt>
                  <c:pt idx="2">
                    <c:v>1.6478476095251722</c:v>
                  </c:pt>
                  <c:pt idx="3">
                    <c:v>0.92066507800490383</c:v>
                  </c:pt>
                  <c:pt idx="4">
                    <c:v>0.51204130345208509</c:v>
                  </c:pt>
                  <c:pt idx="5">
                    <c:v>0.5854019102478496</c:v>
                  </c:pt>
                  <c:pt idx="6">
                    <c:v>0.47855706517389995</c:v>
                  </c:pt>
                </c:numCache>
              </c:numRef>
            </c:plus>
            <c:minus>
              <c:numRef>
                <c:f>'iAs v d15N'!$N$2:$N$8</c:f>
                <c:numCache>
                  <c:formatCode>General</c:formatCode>
                  <c:ptCount val="7"/>
                  <c:pt idx="0">
                    <c:v>0.27388695103111144</c:v>
                  </c:pt>
                  <c:pt idx="1">
                    <c:v>1.1417988584497878</c:v>
                  </c:pt>
                  <c:pt idx="2">
                    <c:v>1.6478476095251722</c:v>
                  </c:pt>
                  <c:pt idx="3">
                    <c:v>0.92066507800490383</c:v>
                  </c:pt>
                  <c:pt idx="4">
                    <c:v>0.51204130345208509</c:v>
                  </c:pt>
                  <c:pt idx="5">
                    <c:v>0.5854019102478496</c:v>
                  </c:pt>
                  <c:pt idx="6">
                    <c:v>0.47855706517389995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'iAs v d15N'!$K$2:$K$8</c:f>
              <c:numCache>
                <c:formatCode>0.0</c:formatCode>
                <c:ptCount val="7"/>
                <c:pt idx="0">
                  <c:v>98.380705604660122</c:v>
                </c:pt>
                <c:pt idx="1">
                  <c:v>87.170309178995709</c:v>
                </c:pt>
                <c:pt idx="2">
                  <c:v>81.529221549639246</c:v>
                </c:pt>
                <c:pt idx="3">
                  <c:v>30.904430594309375</c:v>
                </c:pt>
                <c:pt idx="4">
                  <c:v>94.160248655684924</c:v>
                </c:pt>
                <c:pt idx="5">
                  <c:v>44.583686674998667</c:v>
                </c:pt>
                <c:pt idx="6">
                  <c:v>19.386730620292941</c:v>
                </c:pt>
              </c:numCache>
            </c:numRef>
          </c:xVal>
          <c:yVal>
            <c:numRef>
              <c:f>'iAs v d15N'!$M$2:$M$8</c:f>
              <c:numCache>
                <c:formatCode>0.00</c:formatCode>
                <c:ptCount val="7"/>
                <c:pt idx="0">
                  <c:v>2.9068304482471987</c:v>
                </c:pt>
                <c:pt idx="1">
                  <c:v>5.7869405401391667</c:v>
                </c:pt>
                <c:pt idx="2">
                  <c:v>1.7262447799491396</c:v>
                </c:pt>
                <c:pt idx="3" formatCode="##0.00">
                  <c:v>8.2616297294562511</c:v>
                </c:pt>
                <c:pt idx="4">
                  <c:v>8.1124348373086921</c:v>
                </c:pt>
                <c:pt idx="5" formatCode="##0.00">
                  <c:v>5.7996653852858122</c:v>
                </c:pt>
                <c:pt idx="6" formatCode="##0.00">
                  <c:v>10.145810918100452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A-43FE-938E-E012A2001D9E}"/>
            </c:ext>
          </c:extLst>
        </c:ser>
        <c:ser>
          <c:idx val="1"/>
          <c:order val="1"/>
          <c:tx>
            <c:v>Killarney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39195100612424"/>
                  <c:y val="-2.872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'iAs v d15N'!$N$9:$N$15</c:f>
                <c:numCache>
                  <c:formatCode>General</c:formatCode>
                  <c:ptCount val="7"/>
                  <c:pt idx="0">
                    <c:v>0.7794007812283632</c:v>
                  </c:pt>
                  <c:pt idx="1">
                    <c:v>2.2600033212465105</c:v>
                  </c:pt>
                  <c:pt idx="2">
                    <c:v>0.9620671333289128</c:v>
                  </c:pt>
                  <c:pt idx="3">
                    <c:v>0.49253283811608523</c:v>
                  </c:pt>
                  <c:pt idx="4">
                    <c:v>0.61784230148379493</c:v>
                  </c:pt>
                  <c:pt idx="5">
                    <c:v>0.29399587386447834</c:v>
                  </c:pt>
                  <c:pt idx="6">
                    <c:v>0.45114304998568783</c:v>
                  </c:pt>
                </c:numCache>
              </c:numRef>
            </c:plus>
            <c:minus>
              <c:numRef>
                <c:f>'iAs v d15N'!$N$9:$N$15</c:f>
                <c:numCache>
                  <c:formatCode>General</c:formatCode>
                  <c:ptCount val="7"/>
                  <c:pt idx="0">
                    <c:v>0.7794007812283632</c:v>
                  </c:pt>
                  <c:pt idx="1">
                    <c:v>2.2600033212465105</c:v>
                  </c:pt>
                  <c:pt idx="2">
                    <c:v>0.9620671333289128</c:v>
                  </c:pt>
                  <c:pt idx="3">
                    <c:v>0.49253283811608523</c:v>
                  </c:pt>
                  <c:pt idx="4">
                    <c:v>0.61784230148379493</c:v>
                  </c:pt>
                  <c:pt idx="5">
                    <c:v>0.29399587386447834</c:v>
                  </c:pt>
                  <c:pt idx="6">
                    <c:v>0.45114304998568783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'iAs v d15N'!$L$9:$L$15</c:f>
                <c:numCache>
                  <c:formatCode>General</c:formatCode>
                  <c:ptCount val="7"/>
                  <c:pt idx="0">
                    <c:v>7.1488509060697716E-2</c:v>
                  </c:pt>
                  <c:pt idx="1">
                    <c:v>1.0356472421807734</c:v>
                  </c:pt>
                  <c:pt idx="2">
                    <c:v>10.026402972677884</c:v>
                  </c:pt>
                  <c:pt idx="3">
                    <c:v>38.959159662135448</c:v>
                  </c:pt>
                  <c:pt idx="4">
                    <c:v>0.61278740370870433</c:v>
                  </c:pt>
                  <c:pt idx="5">
                    <c:v>13.446788875725783</c:v>
                  </c:pt>
                  <c:pt idx="6">
                    <c:v>3.6667840553425082</c:v>
                  </c:pt>
                </c:numCache>
              </c:numRef>
            </c:plus>
            <c:minus>
              <c:numRef>
                <c:f>'iAs v d15N'!$L$9:$L$15</c:f>
                <c:numCache>
                  <c:formatCode>General</c:formatCode>
                  <c:ptCount val="7"/>
                  <c:pt idx="0">
                    <c:v>7.1488509060697716E-2</c:v>
                  </c:pt>
                  <c:pt idx="1">
                    <c:v>1.0356472421807734</c:v>
                  </c:pt>
                  <c:pt idx="2">
                    <c:v>10.026402972677884</c:v>
                  </c:pt>
                  <c:pt idx="3">
                    <c:v>38.959159662135448</c:v>
                  </c:pt>
                  <c:pt idx="4">
                    <c:v>0.61278740370870433</c:v>
                  </c:pt>
                  <c:pt idx="5">
                    <c:v>13.446788875725783</c:v>
                  </c:pt>
                  <c:pt idx="6">
                    <c:v>3.6667840553425082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'iAs v d15N'!$K$9:$K$15</c:f>
              <c:numCache>
                <c:formatCode>0.0</c:formatCode>
                <c:ptCount val="7"/>
                <c:pt idx="0">
                  <c:v>99.276305849198266</c:v>
                </c:pt>
                <c:pt idx="1">
                  <c:v>97.748416391675107</c:v>
                </c:pt>
                <c:pt idx="2">
                  <c:v>74.997880356656978</c:v>
                </c:pt>
                <c:pt idx="3">
                  <c:v>56.94149261902394</c:v>
                </c:pt>
                <c:pt idx="4">
                  <c:v>97.664109946802981</c:v>
                </c:pt>
                <c:pt idx="5">
                  <c:v>78.38149688381246</c:v>
                </c:pt>
                <c:pt idx="6">
                  <c:v>7.3164226829552019</c:v>
                </c:pt>
              </c:numCache>
            </c:numRef>
          </c:xVal>
          <c:yVal>
            <c:numRef>
              <c:f>'iAs v d15N'!$M$9:$M$15</c:f>
              <c:numCache>
                <c:formatCode>##0.00</c:formatCode>
                <c:ptCount val="7"/>
                <c:pt idx="0" formatCode="0.00">
                  <c:v>3.8668671455445209</c:v>
                </c:pt>
                <c:pt idx="1">
                  <c:v>5.1188068926957593</c:v>
                </c:pt>
                <c:pt idx="2" formatCode="0.00">
                  <c:v>1.7359748816109366</c:v>
                </c:pt>
                <c:pt idx="3">
                  <c:v>5.6701793201976001</c:v>
                </c:pt>
                <c:pt idx="4" formatCode="0.00">
                  <c:v>4.6225717079441031</c:v>
                </c:pt>
                <c:pt idx="5">
                  <c:v>5.2367731013901411</c:v>
                </c:pt>
                <c:pt idx="6">
                  <c:v>9.5896249957509525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A-43FE-938E-E012A200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65984"/>
        <c:axId val="592969312"/>
      </c:scatterChart>
      <c:valAx>
        <c:axId val="592965984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9312"/>
        <c:crosses val="autoZero"/>
        <c:crossBetween val="midCat"/>
      </c:valAx>
      <c:valAx>
        <c:axId val="59296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 baseline="30000"/>
                  <a:t>15</a:t>
                </a: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380139982502194E-3"/>
          <c:y val="0.87615631379410908"/>
          <c:w val="0.24891754155730533"/>
          <c:h val="0.10416885389326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2294597550306214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both lakes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945253827336526E-2"/>
                  <c:y val="-0.2049049050065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'iAs v d15N'!$L$2:$L$15</c:f>
                <c:numCache>
                  <c:formatCode>General</c:formatCode>
                  <c:ptCount val="14"/>
                  <c:pt idx="0">
                    <c:v>4.3089968282823791E-2</c:v>
                  </c:pt>
                  <c:pt idx="1">
                    <c:v>8.6202829198782052</c:v>
                  </c:pt>
                  <c:pt idx="2">
                    <c:v>5.9397947977119605</c:v>
                  </c:pt>
                  <c:pt idx="3">
                    <c:v>35.978952094142265</c:v>
                  </c:pt>
                  <c:pt idx="4">
                    <c:v>1.6178908114435431</c:v>
                  </c:pt>
                  <c:pt idx="5">
                    <c:v>23.084162476076848</c:v>
                  </c:pt>
                  <c:pt idx="6">
                    <c:v>6.360919725176597</c:v>
                  </c:pt>
                  <c:pt idx="7">
                    <c:v>7.1488509060697716E-2</c:v>
                  </c:pt>
                  <c:pt idx="8">
                    <c:v>1.0356472421807734</c:v>
                  </c:pt>
                  <c:pt idx="9">
                    <c:v>10.026402972677884</c:v>
                  </c:pt>
                  <c:pt idx="10">
                    <c:v>38.959159662135448</c:v>
                  </c:pt>
                  <c:pt idx="11">
                    <c:v>0.61278740370870433</c:v>
                  </c:pt>
                  <c:pt idx="12">
                    <c:v>13.446788875725783</c:v>
                  </c:pt>
                  <c:pt idx="13">
                    <c:v>3.6667840553425082</c:v>
                  </c:pt>
                </c:numCache>
              </c:numRef>
            </c:plus>
            <c:minus>
              <c:numRef>
                <c:f>'iAs v d15N'!$L$2:$L$15</c:f>
                <c:numCache>
                  <c:formatCode>General</c:formatCode>
                  <c:ptCount val="14"/>
                  <c:pt idx="0">
                    <c:v>4.3089968282823791E-2</c:v>
                  </c:pt>
                  <c:pt idx="1">
                    <c:v>8.6202829198782052</c:v>
                  </c:pt>
                  <c:pt idx="2">
                    <c:v>5.9397947977119605</c:v>
                  </c:pt>
                  <c:pt idx="3">
                    <c:v>35.978952094142265</c:v>
                  </c:pt>
                  <c:pt idx="4">
                    <c:v>1.6178908114435431</c:v>
                  </c:pt>
                  <c:pt idx="5">
                    <c:v>23.084162476076848</c:v>
                  </c:pt>
                  <c:pt idx="6">
                    <c:v>6.360919725176597</c:v>
                  </c:pt>
                  <c:pt idx="7">
                    <c:v>7.1488509060697716E-2</c:v>
                  </c:pt>
                  <c:pt idx="8">
                    <c:v>1.0356472421807734</c:v>
                  </c:pt>
                  <c:pt idx="9">
                    <c:v>10.026402972677884</c:v>
                  </c:pt>
                  <c:pt idx="10">
                    <c:v>38.959159662135448</c:v>
                  </c:pt>
                  <c:pt idx="11">
                    <c:v>0.61278740370870433</c:v>
                  </c:pt>
                  <c:pt idx="12">
                    <c:v>13.446788875725783</c:v>
                  </c:pt>
                  <c:pt idx="13">
                    <c:v>3.6667840553425082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'iAs v d15N'!$N$2:$N$15</c:f>
                <c:numCache>
                  <c:formatCode>General</c:formatCode>
                  <c:ptCount val="14"/>
                  <c:pt idx="0">
                    <c:v>0.27388695103111144</c:v>
                  </c:pt>
                  <c:pt idx="1">
                    <c:v>1.1417988584497878</c:v>
                  </c:pt>
                  <c:pt idx="2">
                    <c:v>1.6478476095251722</c:v>
                  </c:pt>
                  <c:pt idx="3">
                    <c:v>0.92066507800490383</c:v>
                  </c:pt>
                  <c:pt idx="4">
                    <c:v>0.51204130345208509</c:v>
                  </c:pt>
                  <c:pt idx="5">
                    <c:v>0.5854019102478496</c:v>
                  </c:pt>
                  <c:pt idx="6">
                    <c:v>0.47855706517389995</c:v>
                  </c:pt>
                  <c:pt idx="7">
                    <c:v>0.7794007812283632</c:v>
                  </c:pt>
                  <c:pt idx="8">
                    <c:v>2.2600033212465105</c:v>
                  </c:pt>
                  <c:pt idx="9">
                    <c:v>0.9620671333289128</c:v>
                  </c:pt>
                  <c:pt idx="10">
                    <c:v>0.49253283811608523</c:v>
                  </c:pt>
                  <c:pt idx="11">
                    <c:v>0.61784230148379493</c:v>
                  </c:pt>
                  <c:pt idx="12">
                    <c:v>0.29399587386447834</c:v>
                  </c:pt>
                  <c:pt idx="13">
                    <c:v>0.45114304998568783</c:v>
                  </c:pt>
                </c:numCache>
              </c:numRef>
            </c:plus>
            <c:minus>
              <c:numRef>
                <c:f>'iAs v d15N'!$N$2:$N$15</c:f>
                <c:numCache>
                  <c:formatCode>General</c:formatCode>
                  <c:ptCount val="14"/>
                  <c:pt idx="0">
                    <c:v>0.27388695103111144</c:v>
                  </c:pt>
                  <c:pt idx="1">
                    <c:v>1.1417988584497878</c:v>
                  </c:pt>
                  <c:pt idx="2">
                    <c:v>1.6478476095251722</c:v>
                  </c:pt>
                  <c:pt idx="3">
                    <c:v>0.92066507800490383</c:v>
                  </c:pt>
                  <c:pt idx="4">
                    <c:v>0.51204130345208509</c:v>
                  </c:pt>
                  <c:pt idx="5">
                    <c:v>0.5854019102478496</c:v>
                  </c:pt>
                  <c:pt idx="6">
                    <c:v>0.47855706517389995</c:v>
                  </c:pt>
                  <c:pt idx="7">
                    <c:v>0.7794007812283632</c:v>
                  </c:pt>
                  <c:pt idx="8">
                    <c:v>2.2600033212465105</c:v>
                  </c:pt>
                  <c:pt idx="9">
                    <c:v>0.9620671333289128</c:v>
                  </c:pt>
                  <c:pt idx="10">
                    <c:v>0.49253283811608523</c:v>
                  </c:pt>
                  <c:pt idx="11">
                    <c:v>0.61784230148379493</c:v>
                  </c:pt>
                  <c:pt idx="12">
                    <c:v>0.29399587386447834</c:v>
                  </c:pt>
                  <c:pt idx="13">
                    <c:v>0.45114304998568783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'iAs v d15N'!$K$2:$K$15</c:f>
              <c:numCache>
                <c:formatCode>0.0</c:formatCode>
                <c:ptCount val="14"/>
                <c:pt idx="0">
                  <c:v>98.380705604660122</c:v>
                </c:pt>
                <c:pt idx="1">
                  <c:v>87.170309178995709</c:v>
                </c:pt>
                <c:pt idx="2">
                  <c:v>81.529221549639246</c:v>
                </c:pt>
                <c:pt idx="3">
                  <c:v>30.904430594309375</c:v>
                </c:pt>
                <c:pt idx="4">
                  <c:v>94.160248655684924</c:v>
                </c:pt>
                <c:pt idx="5">
                  <c:v>44.583686674998667</c:v>
                </c:pt>
                <c:pt idx="6">
                  <c:v>19.386730620292941</c:v>
                </c:pt>
                <c:pt idx="7">
                  <c:v>99.276305849198266</c:v>
                </c:pt>
                <c:pt idx="8">
                  <c:v>97.748416391675107</c:v>
                </c:pt>
                <c:pt idx="9">
                  <c:v>74.997880356656978</c:v>
                </c:pt>
                <c:pt idx="10">
                  <c:v>56.94149261902394</c:v>
                </c:pt>
                <c:pt idx="11">
                  <c:v>97.664109946802981</c:v>
                </c:pt>
                <c:pt idx="12">
                  <c:v>78.38149688381246</c:v>
                </c:pt>
                <c:pt idx="13">
                  <c:v>7.3164226829552019</c:v>
                </c:pt>
              </c:numCache>
            </c:numRef>
          </c:xVal>
          <c:yVal>
            <c:numRef>
              <c:f>'iAs v d15N'!$M$2:$M$15</c:f>
              <c:numCache>
                <c:formatCode>0.00</c:formatCode>
                <c:ptCount val="14"/>
                <c:pt idx="0">
                  <c:v>2.9068304482471987</c:v>
                </c:pt>
                <c:pt idx="1">
                  <c:v>5.7869405401391667</c:v>
                </c:pt>
                <c:pt idx="2">
                  <c:v>1.7262447799491396</c:v>
                </c:pt>
                <c:pt idx="3" formatCode="##0.00">
                  <c:v>8.2616297294562511</c:v>
                </c:pt>
                <c:pt idx="4">
                  <c:v>8.1124348373086921</c:v>
                </c:pt>
                <c:pt idx="5" formatCode="##0.00">
                  <c:v>5.7996653852858122</c:v>
                </c:pt>
                <c:pt idx="6" formatCode="##0.00">
                  <c:v>10.145810918100452</c:v>
                </c:pt>
                <c:pt idx="7">
                  <c:v>3.8668671455445209</c:v>
                </c:pt>
                <c:pt idx="8" formatCode="##0.00">
                  <c:v>5.1188068926957593</c:v>
                </c:pt>
                <c:pt idx="9">
                  <c:v>1.7359748816109366</c:v>
                </c:pt>
                <c:pt idx="10" formatCode="##0.00">
                  <c:v>5.6701793201976001</c:v>
                </c:pt>
                <c:pt idx="11">
                  <c:v>4.6225717079441031</c:v>
                </c:pt>
                <c:pt idx="12" formatCode="##0.00">
                  <c:v>5.2367731013901411</c:v>
                </c:pt>
                <c:pt idx="13" formatCode="##0.00">
                  <c:v>9.5896249957509525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6-4782-AD48-456473A3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65984"/>
        <c:axId val="592969312"/>
      </c:scatterChart>
      <c:valAx>
        <c:axId val="592965984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9312"/>
        <c:crosses val="autoZero"/>
        <c:crossBetween val="midCat"/>
      </c:valAx>
      <c:valAx>
        <c:axId val="59296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 baseline="30000"/>
                  <a:t>15</a:t>
                </a: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64566929133961E-3"/>
          <c:y val="0.90798556430446198"/>
          <c:w val="0.21590354330708661"/>
          <c:h val="7.7547389909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5870516185477"/>
          <c:y val="5.0925925925925923E-2"/>
          <c:w val="0.81869619422572182"/>
          <c:h val="0.7620217264508603"/>
        </c:manualLayout>
      </c:layout>
      <c:scatterChart>
        <c:scatterStyle val="lineMarker"/>
        <c:varyColors val="0"/>
        <c:ser>
          <c:idx val="0"/>
          <c:order val="0"/>
          <c:tx>
            <c:v>both lakes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81342957130358"/>
                  <c:y val="1.6891586468358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'iAs v d15N'!$E$2:$E$35</c:f>
                <c:numCache>
                  <c:formatCode>General</c:formatCode>
                  <c:ptCount val="34"/>
                  <c:pt idx="3">
                    <c:v>8.3288894722703581</c:v>
                  </c:pt>
                  <c:pt idx="7">
                    <c:v>35.978952094142265</c:v>
                  </c:pt>
                  <c:pt idx="20">
                    <c:v>1.0356472421807734</c:v>
                  </c:pt>
                  <c:pt idx="24">
                    <c:v>38.959159662135448</c:v>
                  </c:pt>
                </c:numCache>
              </c:numRef>
            </c:plus>
            <c:minus>
              <c:numRef>
                <c:f>'iAs v d15N'!$E$2:$E$35</c:f>
                <c:numCache>
                  <c:formatCode>General</c:formatCode>
                  <c:ptCount val="34"/>
                  <c:pt idx="3">
                    <c:v>8.3288894722703581</c:v>
                  </c:pt>
                  <c:pt idx="7">
                    <c:v>35.978952094142265</c:v>
                  </c:pt>
                  <c:pt idx="20">
                    <c:v>1.0356472421807734</c:v>
                  </c:pt>
                  <c:pt idx="24">
                    <c:v>38.959159662135448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'iAs v d15N'!$G$2:$G$35</c:f>
                <c:numCache>
                  <c:formatCode>General</c:formatCode>
                  <c:ptCount val="34"/>
                  <c:pt idx="3">
                    <c:v>1.1417988584497878</c:v>
                  </c:pt>
                  <c:pt idx="7">
                    <c:v>0.92066507800490383</c:v>
                  </c:pt>
                  <c:pt idx="20">
                    <c:v>2.2600033212465105</c:v>
                  </c:pt>
                  <c:pt idx="24">
                    <c:v>0.49253283811608523</c:v>
                  </c:pt>
                </c:numCache>
              </c:numRef>
            </c:plus>
            <c:minus>
              <c:numRef>
                <c:f>'iAs v d15N'!$G$2:$G$35</c:f>
                <c:numCache>
                  <c:formatCode>General</c:formatCode>
                  <c:ptCount val="34"/>
                  <c:pt idx="3">
                    <c:v>1.1417988584497878</c:v>
                  </c:pt>
                  <c:pt idx="7">
                    <c:v>0.92066507800490383</c:v>
                  </c:pt>
                  <c:pt idx="20">
                    <c:v>2.2600033212465105</c:v>
                  </c:pt>
                  <c:pt idx="24">
                    <c:v>0.49253283811608523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'iAs v d15N'!$D$2:$D$35</c:f>
              <c:numCache>
                <c:formatCode>0.0</c:formatCode>
                <c:ptCount val="34"/>
                <c:pt idx="0">
                  <c:v>98.349017703124346</c:v>
                </c:pt>
                <c:pt idx="1">
                  <c:v>98.363328281538983</c:v>
                </c:pt>
                <c:pt idx="2">
                  <c:v>98.429770829317022</c:v>
                </c:pt>
                <c:pt idx="3">
                  <c:v>87.170309178995709</c:v>
                </c:pt>
                <c:pt idx="4">
                  <c:v>84.389365186803758</c:v>
                </c:pt>
                <c:pt idx="5">
                  <c:v>85.497839018283713</c:v>
                </c:pt>
                <c:pt idx="6">
                  <c:v>74.700460443830266</c:v>
                </c:pt>
                <c:pt idx="7">
                  <c:v>30.904430594309375</c:v>
                </c:pt>
                <c:pt idx="8">
                  <c:v>93.314001704275213</c:v>
                </c:pt>
                <c:pt idx="9">
                  <c:v>96.025755662450692</c:v>
                </c:pt>
                <c:pt idx="10">
                  <c:v>93.140988600328839</c:v>
                </c:pt>
                <c:pt idx="11">
                  <c:v>71.173104828785483</c:v>
                </c:pt>
                <c:pt idx="12">
                  <c:v>29.667037739720087</c:v>
                </c:pt>
                <c:pt idx="13">
                  <c:v>32.910917456490445</c:v>
                </c:pt>
                <c:pt idx="14">
                  <c:v>26.292775910148713</c:v>
                </c:pt>
                <c:pt idx="15">
                  <c:v>18.09962662364951</c:v>
                </c:pt>
                <c:pt idx="16">
                  <c:v>13.76778932708061</c:v>
                </c:pt>
                <c:pt idx="17">
                  <c:v>99.19382903932221</c:v>
                </c:pt>
                <c:pt idx="18">
                  <c:v>99.320508845545163</c:v>
                </c:pt>
                <c:pt idx="19">
                  <c:v>99.314579662727468</c:v>
                </c:pt>
                <c:pt idx="20">
                  <c:v>97.748416391675107</c:v>
                </c:pt>
                <c:pt idx="21">
                  <c:v>70.981624744005984</c:v>
                </c:pt>
                <c:pt idx="22">
                  <c:v>86.409785314261143</c:v>
                </c:pt>
                <c:pt idx="23">
                  <c:v>67.602231011703779</c:v>
                </c:pt>
                <c:pt idx="24">
                  <c:v>56.94149261902394</c:v>
                </c:pt>
                <c:pt idx="25">
                  <c:v>97.741987941574735</c:v>
                </c:pt>
                <c:pt idx="26">
                  <c:v>97.016106366969723</c:v>
                </c:pt>
                <c:pt idx="27">
                  <c:v>98.234235531864485</c:v>
                </c:pt>
                <c:pt idx="28">
                  <c:v>62.923784270665529</c:v>
                </c:pt>
                <c:pt idx="29">
                  <c:v>87.379396785130709</c:v>
                </c:pt>
                <c:pt idx="30">
                  <c:v>84.841309595641121</c:v>
                </c:pt>
                <c:pt idx="31">
                  <c:v>3.9543678147936774</c:v>
                </c:pt>
                <c:pt idx="32">
                  <c:v>6.768606110355015</c:v>
                </c:pt>
                <c:pt idx="33">
                  <c:v>11.226294123716913</c:v>
                </c:pt>
              </c:numCache>
            </c:numRef>
          </c:xVal>
          <c:yVal>
            <c:numRef>
              <c:f>'iAs v d15N'!$F$2:$F$35</c:f>
              <c:numCache>
                <c:formatCode>##0.00</c:formatCode>
                <c:ptCount val="34"/>
                <c:pt idx="0">
                  <c:v>2.6181707656138817</c:v>
                </c:pt>
                <c:pt idx="1">
                  <c:v>2.9392641204531893</c:v>
                </c:pt>
                <c:pt idx="2">
                  <c:v>3.1630564586745242</c:v>
                </c:pt>
                <c:pt idx="3">
                  <c:v>5.7869405401391667</c:v>
                </c:pt>
                <c:pt idx="4">
                  <c:v>2.3165376140981691</c:v>
                </c:pt>
                <c:pt idx="5">
                  <c:v>2.9976447304239722</c:v>
                </c:pt>
                <c:pt idx="6">
                  <c:v>-0.13544800467472246</c:v>
                </c:pt>
                <c:pt idx="7">
                  <c:v>8.2616297294562511</c:v>
                </c:pt>
                <c:pt idx="8">
                  <c:v>8.2032491194854682</c:v>
                </c:pt>
                <c:pt idx="9">
                  <c:v>8.5729929826337603</c:v>
                </c:pt>
                <c:pt idx="10">
                  <c:v>7.5610624098068531</c:v>
                </c:pt>
                <c:pt idx="11">
                  <c:v>6.1131856051534319</c:v>
                </c:pt>
                <c:pt idx="12">
                  <c:v>6.1615325020981979</c:v>
                </c:pt>
                <c:pt idx="13">
                  <c:v>5.124278048605805</c:v>
                </c:pt>
                <c:pt idx="14">
                  <c:v>10.465253124250575</c:v>
                </c:pt>
                <c:pt idx="15">
                  <c:v>10.376582289121002</c:v>
                </c:pt>
                <c:pt idx="16">
                  <c:v>9.5955973409297766</c:v>
                </c:pt>
                <c:pt idx="17">
                  <c:v>3.9122742866329081</c:v>
                </c:pt>
                <c:pt idx="18">
                  <c:v>3.0657554420565525</c:v>
                </c:pt>
                <c:pt idx="19">
                  <c:v>4.6225717079441022</c:v>
                </c:pt>
                <c:pt idx="20">
                  <c:v>5.1188068926957593</c:v>
                </c:pt>
                <c:pt idx="21">
                  <c:v>1.3435274479184502</c:v>
                </c:pt>
                <c:pt idx="22">
                  <c:v>1.0321641947409401</c:v>
                </c:pt>
                <c:pt idx="23">
                  <c:v>2.8322330021734197</c:v>
                </c:pt>
                <c:pt idx="24">
                  <c:v>5.6701793201976001</c:v>
                </c:pt>
                <c:pt idx="25">
                  <c:v>3.9220043882947051</c:v>
                </c:pt>
                <c:pt idx="26">
                  <c:v>4.8560941478272355</c:v>
                </c:pt>
                <c:pt idx="27">
                  <c:v>5.089616587710367</c:v>
                </c:pt>
                <c:pt idx="28">
                  <c:v>5.2976356591180407</c:v>
                </c:pt>
                <c:pt idx="29">
                  <c:v>5.4955742302011465</c:v>
                </c:pt>
                <c:pt idx="30">
                  <c:v>4.9171094148512351</c:v>
                </c:pt>
                <c:pt idx="31">
                  <c:v>10.082400929751309</c:v>
                </c:pt>
                <c:pt idx="32">
                  <c:v>9.1969190165207468</c:v>
                </c:pt>
                <c:pt idx="33">
                  <c:v>9.4895550409808038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B-43D7-81E8-445DBF65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65152"/>
        <c:axId val="744668896"/>
      </c:scatterChart>
      <c:valAx>
        <c:axId val="74466515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68896"/>
        <c:crosses val="autoZero"/>
        <c:crossBetween val="midCat"/>
      </c:valAx>
      <c:valAx>
        <c:axId val="7446688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baseline="0">
                    <a:effectLst/>
                  </a:rPr>
                  <a:t>δ</a:t>
                </a:r>
                <a:r>
                  <a:rPr lang="en-US" sz="1100" b="0" i="0" baseline="30000">
                    <a:effectLst/>
                  </a:rPr>
                  <a:t>15</a:t>
                </a:r>
                <a:r>
                  <a:rPr lang="en-US" sz="1100" b="0" i="0" baseline="0">
                    <a:effectLst/>
                  </a:rPr>
                  <a:t>N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92650408282298047"/>
          <c:w val="0.2922924321959755"/>
          <c:h val="6.828813065033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135730</xdr:colOff>
      <xdr:row>0</xdr:row>
      <xdr:rowOff>92867</xdr:rowOff>
    </xdr:from>
    <xdr:to>
      <xdr:col>21</xdr:col>
      <xdr:colOff>104776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16E4B-5E1E-46E5-BA1C-545A3E09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109538</xdr:colOff>
      <xdr:row>18</xdr:row>
      <xdr:rowOff>85725</xdr:rowOff>
    </xdr:from>
    <xdr:to>
      <xdr:col>22</xdr:col>
      <xdr:colOff>157162</xdr:colOff>
      <xdr:row>40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8D74F-03F0-4B3C-8656-50AFF40E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202406</xdr:colOff>
      <xdr:row>36</xdr:row>
      <xdr:rowOff>169067</xdr:rowOff>
    </xdr:from>
    <xdr:to>
      <xdr:col>8</xdr:col>
      <xdr:colOff>254793</xdr:colOff>
      <xdr:row>52</xdr:row>
      <xdr:rowOff>16667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43527-5BE6-4A09-843D-32E9C966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497F-C32B-4276-9EA8-FD9DB60B7DD4}">
  <dimension ref="A1:E49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2" max="2" width="13" customWidth="1"/>
    <col min="3" max="3" width="9.5" customWidth="1"/>
    <col min="4" max="4" width="12.6640625" customWidth="1"/>
    <col min="5" max="5" width="12" customWidth="1"/>
    <col min="6" max="6" width="23.6640625" customWidth="1"/>
  </cols>
  <sheetData>
    <row r="1" spans="1:5" ht="28.5" customHeight="1" x14ac:dyDescent="0.2">
      <c r="A1" s="40"/>
      <c r="B1" s="58" t="s">
        <v>54</v>
      </c>
      <c r="C1" s="59"/>
      <c r="D1" s="60" t="s">
        <v>61</v>
      </c>
      <c r="E1" s="61"/>
    </row>
    <row r="2" spans="1:5" ht="16" thickBot="1" x14ac:dyDescent="0.25">
      <c r="A2" s="23" t="s">
        <v>0</v>
      </c>
      <c r="B2" s="22" t="s">
        <v>1</v>
      </c>
      <c r="C2" s="24" t="s">
        <v>2</v>
      </c>
      <c r="D2" s="23" t="s">
        <v>1</v>
      </c>
      <c r="E2" s="23" t="s">
        <v>2</v>
      </c>
    </row>
    <row r="3" spans="1:5" x14ac:dyDescent="0.2">
      <c r="A3" s="41" t="s">
        <v>3</v>
      </c>
      <c r="B3" s="46">
        <v>34.5</v>
      </c>
      <c r="C3" s="47">
        <v>3.8</v>
      </c>
      <c r="D3" s="42">
        <v>305.11039214382157</v>
      </c>
      <c r="E3" s="42">
        <v>14.663913916840151</v>
      </c>
    </row>
    <row r="4" spans="1:5" x14ac:dyDescent="0.2">
      <c r="A4" s="41" t="s">
        <v>4</v>
      </c>
      <c r="B4" s="46">
        <v>10.4</v>
      </c>
      <c r="C4" s="47">
        <v>0.3</v>
      </c>
      <c r="D4" s="42">
        <v>16.388832454546936</v>
      </c>
      <c r="E4" s="42">
        <v>14.136161944113477</v>
      </c>
    </row>
    <row r="5" spans="1:5" x14ac:dyDescent="0.2">
      <c r="A5" s="41" t="s">
        <v>5</v>
      </c>
      <c r="B5" s="46">
        <v>212.8</v>
      </c>
      <c r="C5" s="47">
        <v>83.5</v>
      </c>
      <c r="D5" s="42">
        <v>627.09924697921463</v>
      </c>
      <c r="E5" s="42">
        <v>92.21288685637623</v>
      </c>
    </row>
    <row r="6" spans="1:5" x14ac:dyDescent="0.2">
      <c r="A6" s="48" t="s">
        <v>6</v>
      </c>
      <c r="B6" s="46">
        <v>50.3</v>
      </c>
      <c r="C6" s="47">
        <v>26.5</v>
      </c>
      <c r="D6" s="43">
        <v>127.87901100155504</v>
      </c>
      <c r="E6" s="43">
        <v>6.7101212989959036</v>
      </c>
    </row>
    <row r="7" spans="1:5" x14ac:dyDescent="0.2">
      <c r="A7" s="49" t="s">
        <v>67</v>
      </c>
      <c r="B7" s="53">
        <v>12.095497549453459</v>
      </c>
      <c r="C7" s="54"/>
      <c r="D7" s="5">
        <v>17.433492093625272</v>
      </c>
      <c r="E7" s="5">
        <v>0.4</v>
      </c>
    </row>
    <row r="8" spans="1:5" x14ac:dyDescent="0.2">
      <c r="A8" s="49" t="s">
        <v>68</v>
      </c>
      <c r="B8" s="53">
        <v>20.356103023778473</v>
      </c>
      <c r="C8" s="54"/>
      <c r="D8" s="5">
        <v>81.334711780110126</v>
      </c>
      <c r="E8" s="5">
        <v>23</v>
      </c>
    </row>
    <row r="9" spans="1:5" x14ac:dyDescent="0.2">
      <c r="A9" s="49" t="s">
        <v>69</v>
      </c>
      <c r="B9" s="53">
        <v>19.151310684353263</v>
      </c>
      <c r="C9" s="54"/>
      <c r="D9" s="5">
        <v>156.51815058114721</v>
      </c>
      <c r="E9" s="5">
        <v>26.4</v>
      </c>
    </row>
    <row r="10" spans="1:5" x14ac:dyDescent="0.2">
      <c r="A10" s="49" t="s">
        <v>71</v>
      </c>
      <c r="B10" s="53">
        <v>7.0849368129324706</v>
      </c>
      <c r="C10" s="54"/>
      <c r="D10" s="5">
        <v>24.810760739836155</v>
      </c>
      <c r="E10" s="5">
        <v>3.2</v>
      </c>
    </row>
    <row r="11" spans="1:5" x14ac:dyDescent="0.2">
      <c r="A11" s="1"/>
      <c r="B11" s="1"/>
      <c r="C11" s="1"/>
      <c r="D11" s="1"/>
      <c r="E11" s="1"/>
    </row>
    <row r="12" spans="1:5" ht="28.5" customHeight="1" x14ac:dyDescent="0.2">
      <c r="A12" s="40"/>
      <c r="B12" s="55" t="s">
        <v>54</v>
      </c>
      <c r="C12" s="62"/>
      <c r="D12" s="60" t="s">
        <v>65</v>
      </c>
      <c r="E12" s="61"/>
    </row>
    <row r="13" spans="1:5" ht="16" thickBot="1" x14ac:dyDescent="0.25">
      <c r="A13" s="23" t="s">
        <v>0</v>
      </c>
      <c r="B13" s="22" t="s">
        <v>1</v>
      </c>
      <c r="C13" s="24" t="s">
        <v>2</v>
      </c>
      <c r="D13" s="23" t="s">
        <v>1</v>
      </c>
      <c r="E13" s="23" t="s">
        <v>2</v>
      </c>
    </row>
    <row r="14" spans="1:5" x14ac:dyDescent="0.2">
      <c r="A14" s="41" t="s">
        <v>3</v>
      </c>
      <c r="B14" s="46">
        <v>34.5</v>
      </c>
      <c r="C14" s="47">
        <v>3.8</v>
      </c>
      <c r="D14" s="42">
        <v>64.741359270619498</v>
      </c>
      <c r="E14" s="42">
        <v>42.112803621664327</v>
      </c>
    </row>
    <row r="15" spans="1:5" x14ac:dyDescent="0.2">
      <c r="A15" s="41" t="s">
        <v>4</v>
      </c>
      <c r="B15" s="46">
        <v>10.4</v>
      </c>
      <c r="C15" s="47">
        <v>0.3</v>
      </c>
      <c r="D15" s="42">
        <v>7.3056848099357019</v>
      </c>
      <c r="E15" s="42">
        <v>4.5981938784379865</v>
      </c>
    </row>
    <row r="16" spans="1:5" x14ac:dyDescent="0.2">
      <c r="A16" s="41" t="s">
        <v>5</v>
      </c>
      <c r="B16" s="46">
        <v>212.8</v>
      </c>
      <c r="C16" s="47">
        <v>83.5</v>
      </c>
      <c r="D16" s="42">
        <v>391.7110405835877</v>
      </c>
      <c r="E16" s="42">
        <v>293.87236914615704</v>
      </c>
    </row>
    <row r="17" spans="1:5" x14ac:dyDescent="0.2">
      <c r="A17" s="41" t="s">
        <v>6</v>
      </c>
      <c r="B17" s="46">
        <v>50.3</v>
      </c>
      <c r="C17" s="47">
        <v>26.5</v>
      </c>
      <c r="D17" s="42">
        <v>60.915115147688077</v>
      </c>
      <c r="E17" s="42">
        <v>67.944262413029961</v>
      </c>
    </row>
    <row r="18" spans="1:5" x14ac:dyDescent="0.2">
      <c r="A18" s="52" t="s">
        <v>67</v>
      </c>
      <c r="B18" s="53">
        <v>12.095497549453459</v>
      </c>
      <c r="C18" s="54"/>
      <c r="D18" s="3">
        <v>6.9260395723310282</v>
      </c>
      <c r="E18" s="3">
        <v>1</v>
      </c>
    </row>
    <row r="19" spans="1:5" x14ac:dyDescent="0.2">
      <c r="A19" s="52" t="s">
        <v>68</v>
      </c>
      <c r="B19" s="53">
        <v>20.356103023778473</v>
      </c>
      <c r="C19" s="54"/>
      <c r="D19" s="3">
        <v>10.766755925860334</v>
      </c>
      <c r="E19" s="3">
        <v>3.9</v>
      </c>
    </row>
    <row r="20" spans="1:5" x14ac:dyDescent="0.2">
      <c r="A20" s="52" t="s">
        <v>69</v>
      </c>
      <c r="B20" s="53">
        <v>19.151310684353263</v>
      </c>
      <c r="C20" s="54"/>
      <c r="D20" s="3">
        <v>26.68068593481658</v>
      </c>
      <c r="E20" s="3">
        <v>2</v>
      </c>
    </row>
    <row r="21" spans="1:5" x14ac:dyDescent="0.2">
      <c r="A21" s="52" t="s">
        <v>70</v>
      </c>
      <c r="B21" s="53">
        <v>21.995632616325295</v>
      </c>
      <c r="C21" s="54"/>
      <c r="D21" s="3">
        <v>39.642001991731661</v>
      </c>
      <c r="E21" s="3">
        <v>32.1</v>
      </c>
    </row>
    <row r="22" spans="1:5" x14ac:dyDescent="0.2">
      <c r="A22" s="52" t="s">
        <v>71</v>
      </c>
      <c r="B22" s="53">
        <v>7.0849368129324706</v>
      </c>
      <c r="C22" s="54"/>
      <c r="D22" s="5">
        <v>6.6481233729738554</v>
      </c>
      <c r="E22" s="5">
        <v>1.8</v>
      </c>
    </row>
    <row r="23" spans="1:5" x14ac:dyDescent="0.2">
      <c r="A23" s="1"/>
      <c r="B23" s="1"/>
      <c r="C23" s="1"/>
      <c r="D23" s="1"/>
      <c r="E23" s="1"/>
    </row>
    <row r="24" spans="1:5" ht="27.75" customHeight="1" x14ac:dyDescent="0.2">
      <c r="A24" s="48"/>
      <c r="B24" s="55" t="s">
        <v>54</v>
      </c>
      <c r="C24" s="56"/>
      <c r="D24" s="55" t="s">
        <v>64</v>
      </c>
      <c r="E24" s="57"/>
    </row>
    <row r="25" spans="1:5" ht="16" thickBot="1" x14ac:dyDescent="0.25">
      <c r="A25" s="23" t="s">
        <v>0</v>
      </c>
      <c r="B25" s="22" t="s">
        <v>1</v>
      </c>
      <c r="C25" s="24" t="s">
        <v>2</v>
      </c>
      <c r="D25" s="23" t="s">
        <v>1</v>
      </c>
      <c r="E25" s="23" t="s">
        <v>2</v>
      </c>
    </row>
    <row r="26" spans="1:5" x14ac:dyDescent="0.2">
      <c r="A26" s="41" t="s">
        <v>3</v>
      </c>
      <c r="B26" s="46">
        <v>34.5</v>
      </c>
      <c r="C26" s="47">
        <v>3.8</v>
      </c>
      <c r="D26" s="42">
        <v>6.3676705173313186</v>
      </c>
      <c r="E26" s="42">
        <v>4.6525613159870183</v>
      </c>
    </row>
    <row r="27" spans="1:5" x14ac:dyDescent="0.2">
      <c r="A27" s="41" t="s">
        <v>4</v>
      </c>
      <c r="B27" s="46">
        <v>10.4</v>
      </c>
      <c r="C27" s="47">
        <v>0.3</v>
      </c>
      <c r="D27" s="42">
        <v>1.0029963294509112</v>
      </c>
      <c r="E27" s="42">
        <v>0.61201832297989234</v>
      </c>
    </row>
    <row r="28" spans="1:5" x14ac:dyDescent="0.2">
      <c r="A28" s="41" t="s">
        <v>5</v>
      </c>
      <c r="B28" s="46">
        <v>212.8</v>
      </c>
      <c r="C28" s="47">
        <v>83.5</v>
      </c>
      <c r="D28" s="42">
        <v>14.029451587235656</v>
      </c>
      <c r="E28" s="42">
        <v>6.8319385932314445</v>
      </c>
    </row>
    <row r="29" spans="1:5" x14ac:dyDescent="0.2">
      <c r="A29" s="41" t="s">
        <v>6</v>
      </c>
      <c r="B29" s="46">
        <v>50.3</v>
      </c>
      <c r="C29" s="47">
        <v>26.5</v>
      </c>
      <c r="D29" s="43">
        <v>4.6725305957843011</v>
      </c>
      <c r="E29" s="43">
        <v>3.7054603577779939</v>
      </c>
    </row>
    <row r="30" spans="1:5" x14ac:dyDescent="0.2">
      <c r="A30" s="48"/>
      <c r="B30" s="48"/>
      <c r="C30" s="48"/>
      <c r="D30" s="48"/>
      <c r="E30" s="48"/>
    </row>
    <row r="31" spans="1:5" ht="29.25" customHeight="1" x14ac:dyDescent="0.2">
      <c r="A31" s="48"/>
      <c r="B31" s="55" t="s">
        <v>54</v>
      </c>
      <c r="C31" s="56"/>
      <c r="D31" s="55" t="s">
        <v>63</v>
      </c>
      <c r="E31" s="57"/>
    </row>
    <row r="32" spans="1:5" ht="16" thickBot="1" x14ac:dyDescent="0.25">
      <c r="A32" s="23" t="s">
        <v>0</v>
      </c>
      <c r="B32" s="22" t="s">
        <v>1</v>
      </c>
      <c r="C32" s="24" t="s">
        <v>2</v>
      </c>
      <c r="D32" s="23" t="s">
        <v>1</v>
      </c>
      <c r="E32" s="23" t="s">
        <v>2</v>
      </c>
    </row>
    <row r="33" spans="1:5" x14ac:dyDescent="0.2">
      <c r="A33" s="41" t="s">
        <v>3</v>
      </c>
      <c r="B33" s="46">
        <v>34.5</v>
      </c>
      <c r="C33" s="47">
        <v>3.8</v>
      </c>
      <c r="D33" s="42">
        <v>16.798205069921892</v>
      </c>
      <c r="E33" s="42">
        <v>11.469463011288266</v>
      </c>
    </row>
    <row r="34" spans="1:5" x14ac:dyDescent="0.2">
      <c r="A34" s="41" t="s">
        <v>4</v>
      </c>
      <c r="B34" s="46">
        <v>10.4</v>
      </c>
      <c r="C34" s="47">
        <v>0.3</v>
      </c>
      <c r="D34" s="42">
        <v>2.8765981477733455</v>
      </c>
      <c r="E34" s="42">
        <v>0.42849183438703442</v>
      </c>
    </row>
    <row r="35" spans="1:5" x14ac:dyDescent="0.2">
      <c r="A35" s="41" t="s">
        <v>5</v>
      </c>
      <c r="B35" s="46">
        <v>212.8</v>
      </c>
      <c r="C35" s="47">
        <v>83.5</v>
      </c>
      <c r="D35" s="42">
        <v>44.692762332243419</v>
      </c>
      <c r="E35" s="42">
        <v>15.215661356216444</v>
      </c>
    </row>
    <row r="36" spans="1:5" x14ac:dyDescent="0.2">
      <c r="A36" s="41" t="s">
        <v>6</v>
      </c>
      <c r="B36" s="46">
        <v>50.3</v>
      </c>
      <c r="C36" s="47">
        <v>26.5</v>
      </c>
      <c r="D36" s="42">
        <v>15.217861359085179</v>
      </c>
      <c r="E36" s="42">
        <v>13.555986982898371</v>
      </c>
    </row>
    <row r="37" spans="1:5" x14ac:dyDescent="0.2">
      <c r="A37" s="52" t="s">
        <v>68</v>
      </c>
      <c r="B37" s="53">
        <v>20.356103023778473</v>
      </c>
      <c r="C37" s="47"/>
      <c r="D37" s="3">
        <v>3.5106271427001738</v>
      </c>
      <c r="E37" s="3">
        <v>1.3</v>
      </c>
    </row>
    <row r="38" spans="1:5" x14ac:dyDescent="0.2">
      <c r="A38" s="52" t="s">
        <v>70</v>
      </c>
      <c r="B38" s="53">
        <v>21.995632616325295</v>
      </c>
      <c r="C38" s="54"/>
      <c r="D38" s="3">
        <v>2.487958469958321</v>
      </c>
      <c r="E38" s="3">
        <v>1.1000000000000001</v>
      </c>
    </row>
    <row r="39" spans="1:5" x14ac:dyDescent="0.2">
      <c r="A39" s="52" t="s">
        <v>71</v>
      </c>
      <c r="B39" s="53">
        <v>7.0849368129324706</v>
      </c>
      <c r="C39" s="54"/>
      <c r="D39" s="5">
        <v>3.6940024258398765</v>
      </c>
      <c r="E39" s="5">
        <v>0.8</v>
      </c>
    </row>
    <row r="40" spans="1:5" x14ac:dyDescent="0.2">
      <c r="A40" s="1"/>
      <c r="B40" s="1"/>
      <c r="C40" s="1"/>
      <c r="D40" s="1"/>
      <c r="E40" s="1"/>
    </row>
    <row r="41" spans="1:5" ht="28.25" customHeight="1" x14ac:dyDescent="0.2">
      <c r="A41" s="48"/>
      <c r="B41" s="55" t="s">
        <v>54</v>
      </c>
      <c r="C41" s="56"/>
      <c r="D41" s="55" t="s">
        <v>62</v>
      </c>
      <c r="E41" s="57"/>
    </row>
    <row r="42" spans="1:5" ht="16" thickBot="1" x14ac:dyDescent="0.25">
      <c r="A42" s="23" t="s">
        <v>0</v>
      </c>
      <c r="B42" s="22" t="s">
        <v>1</v>
      </c>
      <c r="C42" s="24" t="s">
        <v>2</v>
      </c>
      <c r="D42" s="23" t="s">
        <v>1</v>
      </c>
      <c r="E42" s="23" t="s">
        <v>2</v>
      </c>
    </row>
    <row r="43" spans="1:5" x14ac:dyDescent="0.2">
      <c r="A43" s="41" t="s">
        <v>3</v>
      </c>
      <c r="B43" s="46">
        <v>34.5</v>
      </c>
      <c r="C43" s="47">
        <v>3.8</v>
      </c>
      <c r="D43" s="42">
        <v>0.3</v>
      </c>
      <c r="E43" s="42">
        <v>0.13686308078274395</v>
      </c>
    </row>
    <row r="44" spans="1:5" x14ac:dyDescent="0.2">
      <c r="A44" s="41" t="s">
        <v>4</v>
      </c>
      <c r="B44" s="46">
        <v>10.4</v>
      </c>
      <c r="C44" s="47">
        <v>0.3</v>
      </c>
      <c r="D44" s="42">
        <v>6.5522470681377357E-2</v>
      </c>
      <c r="E44" s="42">
        <v>8.4127457092967164E-2</v>
      </c>
    </row>
    <row r="45" spans="1:5" x14ac:dyDescent="0.2">
      <c r="A45" s="41" t="s">
        <v>5</v>
      </c>
      <c r="B45" s="46">
        <v>212.8</v>
      </c>
      <c r="C45" s="47">
        <v>83.5</v>
      </c>
      <c r="D45" s="42">
        <v>0.63278834510300175</v>
      </c>
      <c r="E45" s="42">
        <v>0.19591662957108028</v>
      </c>
    </row>
    <row r="46" spans="1:5" x14ac:dyDescent="0.2">
      <c r="A46" s="41" t="s">
        <v>6</v>
      </c>
      <c r="B46" s="46">
        <v>50.3</v>
      </c>
      <c r="C46" s="47">
        <v>26.5</v>
      </c>
      <c r="D46" s="42">
        <v>0.44216768346652957</v>
      </c>
      <c r="E46" s="42">
        <v>8.377901574776872E-2</v>
      </c>
    </row>
    <row r="47" spans="1:5" x14ac:dyDescent="0.2">
      <c r="A47" s="41" t="s">
        <v>72</v>
      </c>
      <c r="B47" s="10">
        <v>9</v>
      </c>
      <c r="C47" s="54"/>
      <c r="D47" s="5">
        <v>0.17443904854036019</v>
      </c>
      <c r="E47" s="5">
        <v>7.6811492586720598E-2</v>
      </c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</sheetData>
  <mergeCells count="10">
    <mergeCell ref="B31:C31"/>
    <mergeCell ref="D31:E31"/>
    <mergeCell ref="B41:C41"/>
    <mergeCell ref="D41:E41"/>
    <mergeCell ref="B1:C1"/>
    <mergeCell ref="D1:E1"/>
    <mergeCell ref="B12:C12"/>
    <mergeCell ref="D12:E12"/>
    <mergeCell ref="B24:C24"/>
    <mergeCell ref="D24:E2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C130-D90F-B241-9285-687EAF65E2EF}">
  <dimension ref="A1:B9"/>
  <sheetViews>
    <sheetView workbookViewId="0">
      <selection activeCell="F6" sqref="F6"/>
    </sheetView>
  </sheetViews>
  <sheetFormatPr baseColWidth="10" defaultRowHeight="15" x14ac:dyDescent="0.2"/>
  <cols>
    <col min="2" max="2" width="27.1640625" customWidth="1"/>
  </cols>
  <sheetData>
    <row r="1" spans="1:2" ht="16" customHeight="1" thickBot="1" x14ac:dyDescent="0.25">
      <c r="A1" s="23" t="s">
        <v>0</v>
      </c>
      <c r="B1" t="s">
        <v>73</v>
      </c>
    </row>
    <row r="2" spans="1:2" x14ac:dyDescent="0.2">
      <c r="A2" s="41" t="s">
        <v>3</v>
      </c>
    </row>
    <row r="3" spans="1:2" x14ac:dyDescent="0.2">
      <c r="A3" s="41" t="s">
        <v>4</v>
      </c>
    </row>
    <row r="4" spans="1:2" x14ac:dyDescent="0.2">
      <c r="A4" s="41" t="s">
        <v>5</v>
      </c>
    </row>
    <row r="5" spans="1:2" x14ac:dyDescent="0.2">
      <c r="A5" s="50" t="s">
        <v>6</v>
      </c>
    </row>
    <row r="6" spans="1:2" x14ac:dyDescent="0.2">
      <c r="A6" s="51" t="s">
        <v>67</v>
      </c>
    </row>
    <row r="7" spans="1:2" x14ac:dyDescent="0.2">
      <c r="A7" s="51" t="s">
        <v>68</v>
      </c>
    </row>
    <row r="8" spans="1:2" x14ac:dyDescent="0.2">
      <c r="A8" s="51" t="s">
        <v>69</v>
      </c>
    </row>
    <row r="9" spans="1:2" x14ac:dyDescent="0.2">
      <c r="A9" s="5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4519-B41F-4AA7-8B0C-1E5C93D35AF7}">
  <dimension ref="A1:F35"/>
  <sheetViews>
    <sheetView workbookViewId="0">
      <selection activeCell="G34" sqref="G34"/>
    </sheetView>
  </sheetViews>
  <sheetFormatPr baseColWidth="10" defaultColWidth="8.83203125" defaultRowHeight="15" x14ac:dyDescent="0.2"/>
  <cols>
    <col min="2" max="2" width="12" customWidth="1"/>
    <col min="3" max="3" width="10.1640625" customWidth="1"/>
  </cols>
  <sheetData>
    <row r="1" spans="1:6" ht="28.5" customHeight="1" x14ac:dyDescent="0.2">
      <c r="A1" s="1"/>
      <c r="B1" s="65" t="s">
        <v>54</v>
      </c>
      <c r="C1" s="66"/>
      <c r="D1" s="63" t="s">
        <v>56</v>
      </c>
      <c r="E1" s="64"/>
      <c r="F1" t="s">
        <v>47</v>
      </c>
    </row>
    <row r="2" spans="1:6" ht="16" thickBot="1" x14ac:dyDescent="0.25">
      <c r="A2" s="35" t="s">
        <v>0</v>
      </c>
      <c r="B2" s="36" t="s">
        <v>1</v>
      </c>
      <c r="C2" s="37" t="s">
        <v>2</v>
      </c>
      <c r="D2" s="35" t="s">
        <v>1</v>
      </c>
      <c r="E2" s="35" t="s">
        <v>2</v>
      </c>
    </row>
    <row r="3" spans="1:6" x14ac:dyDescent="0.2">
      <c r="A3" s="6" t="s">
        <v>3</v>
      </c>
      <c r="B3" s="38">
        <v>34.5</v>
      </c>
      <c r="C3" s="39">
        <v>3.8</v>
      </c>
      <c r="D3" s="5">
        <v>305.11039214382157</v>
      </c>
      <c r="E3" s="5">
        <v>14.663913916840151</v>
      </c>
    </row>
    <row r="4" spans="1:6" x14ac:dyDescent="0.2">
      <c r="A4" s="6" t="s">
        <v>4</v>
      </c>
      <c r="B4" s="38">
        <v>10.4</v>
      </c>
      <c r="C4" s="39">
        <v>0.3</v>
      </c>
      <c r="D4" s="5">
        <v>16.388832454546936</v>
      </c>
      <c r="E4" s="5">
        <v>14.136161944113477</v>
      </c>
    </row>
    <row r="5" spans="1:6" x14ac:dyDescent="0.2">
      <c r="A5" s="6" t="s">
        <v>5</v>
      </c>
      <c r="B5" s="38">
        <v>212.8</v>
      </c>
      <c r="C5" s="39">
        <v>83.5</v>
      </c>
      <c r="D5" s="5">
        <v>627.09924697921463</v>
      </c>
      <c r="E5" s="5">
        <v>92.21288685637623</v>
      </c>
    </row>
    <row r="6" spans="1:6" x14ac:dyDescent="0.2">
      <c r="A6" s="6" t="s">
        <v>6</v>
      </c>
      <c r="B6" s="38">
        <v>50.3</v>
      </c>
      <c r="C6" s="39">
        <v>26.5</v>
      </c>
      <c r="D6" s="5">
        <v>127.87901100155504</v>
      </c>
      <c r="E6" s="5">
        <v>6.7101212989959036</v>
      </c>
    </row>
    <row r="7" spans="1:6" x14ac:dyDescent="0.2">
      <c r="A7" s="6"/>
      <c r="B7" s="14"/>
      <c r="C7" s="14"/>
      <c r="D7" s="6"/>
      <c r="E7" s="6"/>
    </row>
    <row r="8" spans="1:6" ht="26.75" customHeight="1" x14ac:dyDescent="0.2">
      <c r="A8" s="7"/>
      <c r="B8" s="55" t="s">
        <v>54</v>
      </c>
      <c r="C8" s="62"/>
      <c r="D8" s="63" t="s">
        <v>57</v>
      </c>
      <c r="E8" s="64"/>
    </row>
    <row r="9" spans="1:6" ht="16" thickBot="1" x14ac:dyDescent="0.25">
      <c r="A9" s="35" t="s">
        <v>0</v>
      </c>
      <c r="B9" s="45" t="s">
        <v>1</v>
      </c>
      <c r="C9" s="44" t="s">
        <v>2</v>
      </c>
      <c r="D9" s="35" t="s">
        <v>1</v>
      </c>
      <c r="E9" s="35" t="s">
        <v>2</v>
      </c>
    </row>
    <row r="10" spans="1:6" x14ac:dyDescent="0.2">
      <c r="A10" s="6" t="s">
        <v>3</v>
      </c>
      <c r="B10" s="38">
        <v>34.5</v>
      </c>
      <c r="C10" s="39">
        <v>3.8</v>
      </c>
      <c r="D10" s="5">
        <v>64.741359270619498</v>
      </c>
      <c r="E10" s="5">
        <v>42.112803621664327</v>
      </c>
    </row>
    <row r="11" spans="1:6" x14ac:dyDescent="0.2">
      <c r="A11" s="6" t="s">
        <v>4</v>
      </c>
      <c r="B11" s="38">
        <v>10.4</v>
      </c>
      <c r="C11" s="39">
        <v>0.3</v>
      </c>
      <c r="D11" s="5">
        <v>7.3056848099357019</v>
      </c>
      <c r="E11" s="5">
        <v>4.5981938784379865</v>
      </c>
    </row>
    <row r="12" spans="1:6" x14ac:dyDescent="0.2">
      <c r="A12" s="6" t="s">
        <v>5</v>
      </c>
      <c r="B12" s="38">
        <v>212.8</v>
      </c>
      <c r="C12" s="39">
        <v>83.5</v>
      </c>
      <c r="D12" s="5">
        <v>391.7110405835877</v>
      </c>
      <c r="E12" s="5">
        <v>293.87236914615704</v>
      </c>
    </row>
    <row r="13" spans="1:6" x14ac:dyDescent="0.2">
      <c r="A13" s="6" t="s">
        <v>6</v>
      </c>
      <c r="B13" s="38">
        <v>50.3</v>
      </c>
      <c r="C13" s="39">
        <v>26.5</v>
      </c>
      <c r="D13" s="5">
        <v>60.915115147688077</v>
      </c>
      <c r="E13" s="5">
        <v>67.944262413029961</v>
      </c>
    </row>
    <row r="14" spans="1:6" x14ac:dyDescent="0.2">
      <c r="A14" s="6"/>
      <c r="B14" s="14"/>
      <c r="C14" s="14"/>
      <c r="D14" s="6"/>
      <c r="E14" s="6"/>
    </row>
    <row r="15" spans="1:6" ht="29.25" customHeight="1" x14ac:dyDescent="0.2">
      <c r="A15" s="7"/>
      <c r="B15" s="55" t="s">
        <v>54</v>
      </c>
      <c r="C15" s="62"/>
      <c r="D15" s="63" t="s">
        <v>58</v>
      </c>
      <c r="E15" s="64"/>
    </row>
    <row r="16" spans="1:6" ht="16" thickBot="1" x14ac:dyDescent="0.25">
      <c r="A16" s="35" t="s">
        <v>0</v>
      </c>
      <c r="B16" s="45" t="s">
        <v>1</v>
      </c>
      <c r="C16" s="44" t="s">
        <v>2</v>
      </c>
      <c r="D16" s="35" t="s">
        <v>1</v>
      </c>
      <c r="E16" s="35" t="s">
        <v>2</v>
      </c>
    </row>
    <row r="17" spans="1:5" x14ac:dyDescent="0.2">
      <c r="A17" s="6" t="s">
        <v>3</v>
      </c>
      <c r="B17" s="38">
        <v>34.5</v>
      </c>
      <c r="C17" s="39">
        <v>3.8</v>
      </c>
      <c r="D17" s="3">
        <v>6.3676705173313186</v>
      </c>
      <c r="E17" s="3">
        <v>4.6525613159870183</v>
      </c>
    </row>
    <row r="18" spans="1:5" x14ac:dyDescent="0.2">
      <c r="A18" s="6" t="s">
        <v>4</v>
      </c>
      <c r="B18" s="38">
        <v>10.4</v>
      </c>
      <c r="C18" s="39">
        <v>0.3</v>
      </c>
      <c r="D18" s="3">
        <v>1.0029963294509112</v>
      </c>
      <c r="E18" s="3">
        <v>0.61201832297989234</v>
      </c>
    </row>
    <row r="19" spans="1:5" x14ac:dyDescent="0.2">
      <c r="A19" s="6" t="s">
        <v>5</v>
      </c>
      <c r="B19" s="38">
        <v>212.8</v>
      </c>
      <c r="C19" s="39">
        <v>83.5</v>
      </c>
      <c r="D19" s="3">
        <v>14.029451587235656</v>
      </c>
      <c r="E19" s="3">
        <v>6.8319385932314445</v>
      </c>
    </row>
    <row r="20" spans="1:5" x14ac:dyDescent="0.2">
      <c r="A20" s="6" t="s">
        <v>6</v>
      </c>
      <c r="B20" s="38">
        <v>50.3</v>
      </c>
      <c r="C20" s="39">
        <v>26.5</v>
      </c>
      <c r="D20" s="5">
        <v>4.6725305957843011</v>
      </c>
      <c r="E20" s="5">
        <v>3.7054603577779939</v>
      </c>
    </row>
    <row r="21" spans="1:5" x14ac:dyDescent="0.2">
      <c r="A21" s="6"/>
      <c r="B21" s="14"/>
      <c r="C21" s="14"/>
      <c r="D21" s="7"/>
      <c r="E21" s="7"/>
    </row>
    <row r="22" spans="1:5" ht="29" customHeight="1" x14ac:dyDescent="0.2">
      <c r="A22" s="7"/>
      <c r="B22" s="55" t="s">
        <v>54</v>
      </c>
      <c r="C22" s="62"/>
      <c r="D22" s="63" t="s">
        <v>59</v>
      </c>
      <c r="E22" s="64"/>
    </row>
    <row r="23" spans="1:5" ht="16" thickBot="1" x14ac:dyDescent="0.25">
      <c r="A23" s="35" t="s">
        <v>0</v>
      </c>
      <c r="B23" s="45" t="s">
        <v>1</v>
      </c>
      <c r="C23" s="44" t="s">
        <v>2</v>
      </c>
      <c r="D23" s="35" t="s">
        <v>1</v>
      </c>
      <c r="E23" s="35" t="s">
        <v>2</v>
      </c>
    </row>
    <row r="24" spans="1:5" x14ac:dyDescent="0.2">
      <c r="A24" s="6" t="s">
        <v>3</v>
      </c>
      <c r="B24" s="38">
        <v>34.5</v>
      </c>
      <c r="C24" s="39">
        <v>3.8</v>
      </c>
      <c r="D24" s="3">
        <v>16.798205069921892</v>
      </c>
      <c r="E24" s="3">
        <v>11.469463011288266</v>
      </c>
    </row>
    <row r="25" spans="1:5" x14ac:dyDescent="0.2">
      <c r="A25" s="6" t="s">
        <v>4</v>
      </c>
      <c r="B25" s="38">
        <v>10.4</v>
      </c>
      <c r="C25" s="39">
        <v>0.3</v>
      </c>
      <c r="D25" s="3">
        <v>2.8765981477733455</v>
      </c>
      <c r="E25" s="3">
        <v>0.42849183438703442</v>
      </c>
    </row>
    <row r="26" spans="1:5" x14ac:dyDescent="0.2">
      <c r="A26" s="6" t="s">
        <v>5</v>
      </c>
      <c r="B26" s="38">
        <v>212.8</v>
      </c>
      <c r="C26" s="39">
        <v>83.5</v>
      </c>
      <c r="D26" s="3">
        <v>44.692762332243419</v>
      </c>
      <c r="E26" s="3">
        <v>15.215661356216444</v>
      </c>
    </row>
    <row r="27" spans="1:5" x14ac:dyDescent="0.2">
      <c r="A27" s="6" t="s">
        <v>6</v>
      </c>
      <c r="B27" s="38">
        <v>50.3</v>
      </c>
      <c r="C27" s="39">
        <v>26.5</v>
      </c>
      <c r="D27" s="3">
        <v>15.217861359085179</v>
      </c>
      <c r="E27" s="3">
        <v>13.555986982898371</v>
      </c>
    </row>
    <row r="28" spans="1:5" x14ac:dyDescent="0.2">
      <c r="A28" s="6"/>
      <c r="B28" s="14"/>
      <c r="C28" s="14"/>
      <c r="D28" s="6"/>
      <c r="E28" s="6"/>
    </row>
    <row r="29" spans="1:5" ht="29.75" customHeight="1" x14ac:dyDescent="0.2">
      <c r="A29" s="7"/>
      <c r="B29" s="55" t="s">
        <v>54</v>
      </c>
      <c r="C29" s="62"/>
      <c r="D29" s="63" t="s">
        <v>60</v>
      </c>
      <c r="E29" s="64"/>
    </row>
    <row r="30" spans="1:5" ht="16" thickBot="1" x14ac:dyDescent="0.25">
      <c r="A30" s="35" t="s">
        <v>0</v>
      </c>
      <c r="B30" s="45" t="s">
        <v>1</v>
      </c>
      <c r="C30" s="44" t="s">
        <v>2</v>
      </c>
      <c r="D30" s="35" t="s">
        <v>1</v>
      </c>
      <c r="E30" s="35" t="s">
        <v>2</v>
      </c>
    </row>
    <row r="31" spans="1:5" x14ac:dyDescent="0.2">
      <c r="A31" s="6" t="s">
        <v>3</v>
      </c>
      <c r="B31" s="38">
        <v>34.5</v>
      </c>
      <c r="C31" s="39">
        <v>3.8</v>
      </c>
      <c r="D31" s="3">
        <v>0.3</v>
      </c>
      <c r="E31" s="3">
        <v>0.13686308078274395</v>
      </c>
    </row>
    <row r="32" spans="1:5" x14ac:dyDescent="0.2">
      <c r="A32" s="6" t="s">
        <v>4</v>
      </c>
      <c r="B32" s="38">
        <v>10.4</v>
      </c>
      <c r="C32" s="39">
        <v>0.3</v>
      </c>
      <c r="D32" s="3">
        <v>6.5522470681377357E-2</v>
      </c>
      <c r="E32" s="3">
        <v>8.4127457092967164E-2</v>
      </c>
    </row>
    <row r="33" spans="1:5" x14ac:dyDescent="0.2">
      <c r="A33" s="6" t="s">
        <v>5</v>
      </c>
      <c r="B33" s="38">
        <v>212.8</v>
      </c>
      <c r="C33" s="39">
        <v>83.5</v>
      </c>
      <c r="D33" s="3">
        <v>0.63278834510300175</v>
      </c>
      <c r="E33" s="3">
        <v>0.19591662957108028</v>
      </c>
    </row>
    <row r="34" spans="1:5" x14ac:dyDescent="0.2">
      <c r="A34" s="6" t="s">
        <v>6</v>
      </c>
      <c r="B34" s="38">
        <v>50.3</v>
      </c>
      <c r="C34" s="39">
        <v>26.5</v>
      </c>
      <c r="D34" s="3">
        <v>0.44216768346652957</v>
      </c>
      <c r="E34" s="3">
        <v>8.377901574776872E-2</v>
      </c>
    </row>
    <row r="35" spans="1:5" x14ac:dyDescent="0.2">
      <c r="B35" s="1"/>
      <c r="C35" s="1"/>
    </row>
  </sheetData>
  <mergeCells count="10">
    <mergeCell ref="B22:C22"/>
    <mergeCell ref="D22:E22"/>
    <mergeCell ref="B29:C29"/>
    <mergeCell ref="D29:E29"/>
    <mergeCell ref="B1:C1"/>
    <mergeCell ref="D1:E1"/>
    <mergeCell ref="B8:C8"/>
    <mergeCell ref="D8:E8"/>
    <mergeCell ref="B15:C15"/>
    <mergeCell ref="D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7CE0-0188-428A-A49D-F02FECBD5D9A}">
  <dimension ref="A1:E7"/>
  <sheetViews>
    <sheetView workbookViewId="0">
      <selection activeCell="J7" sqref="J7"/>
    </sheetView>
  </sheetViews>
  <sheetFormatPr baseColWidth="10" defaultColWidth="8.83203125" defaultRowHeight="15" x14ac:dyDescent="0.2"/>
  <cols>
    <col min="2" max="2" width="11.33203125" customWidth="1"/>
    <col min="3" max="3" width="12.33203125" customWidth="1"/>
    <col min="4" max="4" width="14.6640625" customWidth="1"/>
    <col min="5" max="5" width="13" customWidth="1"/>
  </cols>
  <sheetData>
    <row r="1" spans="1:5" ht="27.75" customHeight="1" x14ac:dyDescent="0.2">
      <c r="A1" s="1"/>
      <c r="B1" s="65" t="s">
        <v>54</v>
      </c>
      <c r="C1" s="66"/>
      <c r="D1" s="67" t="s">
        <v>55</v>
      </c>
      <c r="E1" s="68"/>
    </row>
    <row r="2" spans="1:5" ht="16" thickBot="1" x14ac:dyDescent="0.25">
      <c r="A2" s="35" t="s">
        <v>0</v>
      </c>
      <c r="B2" s="36" t="s">
        <v>1</v>
      </c>
      <c r="C2" s="37" t="s">
        <v>2</v>
      </c>
      <c r="D2" s="35" t="s">
        <v>1</v>
      </c>
      <c r="E2" s="35" t="s">
        <v>2</v>
      </c>
    </row>
    <row r="3" spans="1:5" x14ac:dyDescent="0.2">
      <c r="A3" s="6" t="s">
        <v>3</v>
      </c>
      <c r="B3" s="38">
        <v>34.5</v>
      </c>
      <c r="C3" s="39">
        <v>3.8</v>
      </c>
      <c r="D3" s="3">
        <v>1.4704200173486963</v>
      </c>
      <c r="E3" s="3">
        <v>0.12301429085117514</v>
      </c>
    </row>
    <row r="4" spans="1:5" x14ac:dyDescent="0.2">
      <c r="A4" s="6" t="s">
        <v>4</v>
      </c>
      <c r="B4" s="38">
        <v>10.4</v>
      </c>
      <c r="C4" s="39">
        <v>0.3</v>
      </c>
      <c r="D4" s="3">
        <v>0.125</v>
      </c>
      <c r="E4" s="3">
        <v>4.4532708631791318E-2</v>
      </c>
    </row>
    <row r="5" spans="1:5" x14ac:dyDescent="0.2">
      <c r="A5" s="6" t="s">
        <v>5</v>
      </c>
      <c r="B5" s="38">
        <v>212.8</v>
      </c>
      <c r="C5" s="39">
        <v>83.5</v>
      </c>
      <c r="D5" s="3">
        <v>20.415005666904545</v>
      </c>
      <c r="E5" s="3">
        <v>4.4419021839802157</v>
      </c>
    </row>
    <row r="6" spans="1:5" x14ac:dyDescent="0.2">
      <c r="A6" s="6" t="s">
        <v>6</v>
      </c>
      <c r="B6" s="38">
        <v>50.3</v>
      </c>
      <c r="C6" s="39">
        <v>26.5</v>
      </c>
      <c r="D6" s="3">
        <v>1.7516578460764656</v>
      </c>
      <c r="E6" s="3">
        <v>0.34662794602739266</v>
      </c>
    </row>
    <row r="7" spans="1:5" x14ac:dyDescent="0.2">
      <c r="B7" s="1"/>
      <c r="C7" s="1"/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B12C-D991-4DEA-BFD5-1E64CAFE6D8B}">
  <dimension ref="A1:N46"/>
  <sheetViews>
    <sheetView topLeftCell="A7" workbookViewId="0">
      <selection activeCell="E5" sqref="E5"/>
    </sheetView>
  </sheetViews>
  <sheetFormatPr baseColWidth="10" defaultColWidth="8.83203125" defaultRowHeight="15" x14ac:dyDescent="0.2"/>
  <cols>
    <col min="2" max="2" width="12.1640625" bestFit="1" customWidth="1"/>
    <col min="4" max="4" width="5" bestFit="1" customWidth="1"/>
    <col min="5" max="5" width="5" customWidth="1"/>
    <col min="7" max="7" width="5" bestFit="1" customWidth="1"/>
    <col min="10" max="10" width="12.1640625" bestFit="1" customWidth="1"/>
    <col min="11" max="11" width="9.83203125" bestFit="1" customWidth="1"/>
    <col min="13" max="13" width="12.6640625" style="34" customWidth="1"/>
  </cols>
  <sheetData>
    <row r="1" spans="1:14" ht="17" thickBot="1" x14ac:dyDescent="0.25">
      <c r="A1" s="2" t="s">
        <v>45</v>
      </c>
      <c r="B1" s="2" t="s">
        <v>44</v>
      </c>
      <c r="C1" s="2" t="s">
        <v>13</v>
      </c>
      <c r="D1" s="18" t="s">
        <v>46</v>
      </c>
      <c r="E1" s="19" t="s">
        <v>2</v>
      </c>
      <c r="F1" s="2" t="s">
        <v>52</v>
      </c>
      <c r="G1" s="2" t="s">
        <v>2</v>
      </c>
      <c r="I1" s="2" t="s">
        <v>0</v>
      </c>
      <c r="J1" s="2" t="s">
        <v>44</v>
      </c>
      <c r="K1" s="26" t="s">
        <v>53</v>
      </c>
      <c r="L1" s="27" t="s">
        <v>2</v>
      </c>
      <c r="M1" s="33" t="s">
        <v>49</v>
      </c>
      <c r="N1" s="11" t="s">
        <v>2</v>
      </c>
    </row>
    <row r="2" spans="1:14" x14ac:dyDescent="0.2">
      <c r="A2" s="10" t="s">
        <v>3</v>
      </c>
      <c r="B2" s="7" t="s">
        <v>10</v>
      </c>
      <c r="C2" s="7" t="s">
        <v>38</v>
      </c>
      <c r="D2" s="20">
        <v>98.349017703124346</v>
      </c>
      <c r="E2" s="21"/>
      <c r="F2" s="16">
        <v>2.6181707656138817</v>
      </c>
      <c r="G2" s="4"/>
      <c r="I2" t="s">
        <v>3</v>
      </c>
      <c r="J2" t="s">
        <v>10</v>
      </c>
      <c r="K2" s="28">
        <v>98.380705604660122</v>
      </c>
      <c r="L2" s="29">
        <v>4.3089968282823791E-2</v>
      </c>
      <c r="M2" s="3">
        <v>2.9068304482471987</v>
      </c>
      <c r="N2" s="3">
        <v>0.27388695103111144</v>
      </c>
    </row>
    <row r="3" spans="1:14" x14ac:dyDescent="0.2">
      <c r="A3" s="10" t="s">
        <v>3</v>
      </c>
      <c r="B3" s="7" t="s">
        <v>10</v>
      </c>
      <c r="C3" s="7" t="s">
        <v>39</v>
      </c>
      <c r="D3" s="20">
        <v>98.363328281538983</v>
      </c>
      <c r="E3" s="21"/>
      <c r="F3" s="16">
        <v>2.9392641204531893</v>
      </c>
      <c r="G3" s="4"/>
      <c r="I3" t="s">
        <v>3</v>
      </c>
      <c r="J3" s="7" t="s">
        <v>11</v>
      </c>
      <c r="K3" s="28">
        <v>87.170309178995709</v>
      </c>
      <c r="L3" s="29">
        <v>8.6202829198782052</v>
      </c>
      <c r="M3" s="3">
        <v>5.7869405401391667</v>
      </c>
      <c r="N3" s="3">
        <v>1.1417988584497878</v>
      </c>
    </row>
    <row r="4" spans="1:14" x14ac:dyDescent="0.2">
      <c r="A4" s="10" t="s">
        <v>3</v>
      </c>
      <c r="B4" s="7" t="s">
        <v>10</v>
      </c>
      <c r="C4" s="7" t="s">
        <v>40</v>
      </c>
      <c r="D4" s="20">
        <v>98.429770829317022</v>
      </c>
      <c r="E4" s="21"/>
      <c r="F4" s="16">
        <v>3.1630564586745242</v>
      </c>
      <c r="G4" s="4"/>
      <c r="I4" t="s">
        <v>3</v>
      </c>
      <c r="J4" t="s">
        <v>48</v>
      </c>
      <c r="K4" s="28">
        <v>81.529221549639246</v>
      </c>
      <c r="L4" s="29">
        <v>5.9397947977119605</v>
      </c>
      <c r="M4" s="3">
        <v>1.7262447799491396</v>
      </c>
      <c r="N4" s="3">
        <v>1.6478476095251722</v>
      </c>
    </row>
    <row r="5" spans="1:14" x14ac:dyDescent="0.2">
      <c r="A5" s="10" t="s">
        <v>3</v>
      </c>
      <c r="B5" s="7" t="s">
        <v>11</v>
      </c>
      <c r="C5" s="7" t="s">
        <v>50</v>
      </c>
      <c r="D5" s="20">
        <v>87.170309178995709</v>
      </c>
      <c r="E5" s="21">
        <v>8.3288894722703581</v>
      </c>
      <c r="F5" s="15">
        <v>5.7869405401391667</v>
      </c>
      <c r="G5" s="5">
        <v>1.1417988584497878</v>
      </c>
      <c r="I5" t="s">
        <v>3</v>
      </c>
      <c r="J5" t="s">
        <v>12</v>
      </c>
      <c r="K5" s="28">
        <v>30.904430594309375</v>
      </c>
      <c r="L5" s="29">
        <v>35.978952094142265</v>
      </c>
      <c r="M5" s="12">
        <v>8.2616297294562511</v>
      </c>
      <c r="N5" s="12">
        <v>0.92066507800490383</v>
      </c>
    </row>
    <row r="6" spans="1:14" x14ac:dyDescent="0.2">
      <c r="A6" s="10" t="s">
        <v>3</v>
      </c>
      <c r="B6" s="7" t="s">
        <v>9</v>
      </c>
      <c r="C6" s="7" t="s">
        <v>32</v>
      </c>
      <c r="D6" s="20">
        <v>84.389365186803758</v>
      </c>
      <c r="E6" s="21"/>
      <c r="F6" s="16">
        <v>2.3165376140981691</v>
      </c>
      <c r="G6" s="4"/>
      <c r="I6" t="s">
        <v>3</v>
      </c>
      <c r="J6" t="s">
        <v>8</v>
      </c>
      <c r="K6" s="28">
        <v>94.160248655684924</v>
      </c>
      <c r="L6" s="29">
        <v>1.6178908114435431</v>
      </c>
      <c r="M6" s="3">
        <v>8.1124348373086921</v>
      </c>
      <c r="N6" s="3">
        <v>0.51204130345208509</v>
      </c>
    </row>
    <row r="7" spans="1:14" x14ac:dyDescent="0.2">
      <c r="A7" s="10" t="s">
        <v>3</v>
      </c>
      <c r="B7" s="7" t="s">
        <v>9</v>
      </c>
      <c r="C7" s="7" t="s">
        <v>33</v>
      </c>
      <c r="D7" s="20">
        <v>85.497839018283713</v>
      </c>
      <c r="E7" s="21"/>
      <c r="F7" s="16">
        <v>2.9976447304239722</v>
      </c>
      <c r="G7" s="4"/>
      <c r="I7" t="s">
        <v>3</v>
      </c>
      <c r="J7" t="s">
        <v>7</v>
      </c>
      <c r="K7" s="28">
        <v>44.583686674998667</v>
      </c>
      <c r="L7" s="29">
        <v>23.084162476076848</v>
      </c>
      <c r="M7" s="25">
        <v>5.7996653852858122</v>
      </c>
      <c r="N7" s="13">
        <v>0.5854019102478496</v>
      </c>
    </row>
    <row r="8" spans="1:14" ht="16" thickBot="1" x14ac:dyDescent="0.25">
      <c r="A8" s="10" t="s">
        <v>3</v>
      </c>
      <c r="B8" s="7" t="s">
        <v>9</v>
      </c>
      <c r="C8" s="7" t="s">
        <v>34</v>
      </c>
      <c r="D8" s="20">
        <v>74.700460443830266</v>
      </c>
      <c r="E8" s="21"/>
      <c r="F8" s="16">
        <v>-0.13544800467472246</v>
      </c>
      <c r="G8" s="4"/>
      <c r="I8" s="2" t="s">
        <v>3</v>
      </c>
      <c r="J8" s="2" t="s">
        <v>66</v>
      </c>
      <c r="K8" s="30">
        <v>19.386730620292941</v>
      </c>
      <c r="L8" s="31">
        <v>6.360919725176597</v>
      </c>
      <c r="M8" s="32">
        <v>10.145810918100452</v>
      </c>
      <c r="N8" s="8">
        <v>0.47855706517389995</v>
      </c>
    </row>
    <row r="9" spans="1:14" x14ac:dyDescent="0.2">
      <c r="A9" s="10" t="s">
        <v>3</v>
      </c>
      <c r="B9" s="7" t="s">
        <v>12</v>
      </c>
      <c r="C9" s="7" t="s">
        <v>51</v>
      </c>
      <c r="D9" s="20">
        <v>30.904430594309375</v>
      </c>
      <c r="E9" s="21">
        <v>35.978952094142265</v>
      </c>
      <c r="F9" s="15">
        <v>8.2616297294562511</v>
      </c>
      <c r="G9" s="3">
        <v>0.92066507800490383</v>
      </c>
      <c r="I9" t="s">
        <v>5</v>
      </c>
      <c r="J9" t="s">
        <v>10</v>
      </c>
      <c r="K9" s="28">
        <v>99.276305849198266</v>
      </c>
      <c r="L9" s="29">
        <v>7.1488509060697716E-2</v>
      </c>
      <c r="M9" s="3">
        <v>3.8668671455445209</v>
      </c>
      <c r="N9" s="3">
        <v>0.7794007812283632</v>
      </c>
    </row>
    <row r="10" spans="1:14" x14ac:dyDescent="0.2">
      <c r="A10" s="10" t="s">
        <v>3</v>
      </c>
      <c r="B10" s="7" t="s">
        <v>8</v>
      </c>
      <c r="C10" s="7" t="s">
        <v>26</v>
      </c>
      <c r="D10" s="20">
        <v>93.314001704275213</v>
      </c>
      <c r="E10" s="21"/>
      <c r="F10" s="16">
        <v>8.2032491194854682</v>
      </c>
      <c r="G10" s="4"/>
      <c r="I10" t="s">
        <v>5</v>
      </c>
      <c r="J10" s="7" t="s">
        <v>11</v>
      </c>
      <c r="K10" s="28">
        <v>97.748416391675107</v>
      </c>
      <c r="L10" s="29">
        <v>1.0356472421807734</v>
      </c>
      <c r="M10" s="12">
        <v>5.1188068926957593</v>
      </c>
      <c r="N10" s="3">
        <v>2.2600033212465105</v>
      </c>
    </row>
    <row r="11" spans="1:14" x14ac:dyDescent="0.2">
      <c r="A11" s="10" t="s">
        <v>3</v>
      </c>
      <c r="B11" s="7" t="s">
        <v>8</v>
      </c>
      <c r="C11" s="7" t="s">
        <v>27</v>
      </c>
      <c r="D11" s="20">
        <v>96.025755662450692</v>
      </c>
      <c r="E11" s="21"/>
      <c r="F11" s="16">
        <v>8.5729929826337603</v>
      </c>
      <c r="G11" s="4"/>
      <c r="I11" t="s">
        <v>5</v>
      </c>
      <c r="J11" t="s">
        <v>48</v>
      </c>
      <c r="K11" s="28">
        <v>74.997880356656978</v>
      </c>
      <c r="L11" s="29">
        <v>10.026402972677884</v>
      </c>
      <c r="M11" s="3">
        <v>1.7359748816109366</v>
      </c>
      <c r="N11" s="3">
        <v>0.9620671333289128</v>
      </c>
    </row>
    <row r="12" spans="1:14" x14ac:dyDescent="0.2">
      <c r="A12" s="10" t="s">
        <v>3</v>
      </c>
      <c r="B12" s="7" t="s">
        <v>8</v>
      </c>
      <c r="C12" s="7" t="s">
        <v>28</v>
      </c>
      <c r="D12" s="20">
        <v>93.140988600328839</v>
      </c>
      <c r="E12" s="21"/>
      <c r="F12" s="16">
        <v>7.5610624098068531</v>
      </c>
      <c r="G12" s="4"/>
      <c r="I12" t="s">
        <v>5</v>
      </c>
      <c r="J12" t="s">
        <v>12</v>
      </c>
      <c r="K12" s="28">
        <v>56.94149261902394</v>
      </c>
      <c r="L12" s="29">
        <v>38.959159662135448</v>
      </c>
      <c r="M12" s="12">
        <v>5.6701793201976001</v>
      </c>
      <c r="N12" s="12">
        <v>0.49253283811608523</v>
      </c>
    </row>
    <row r="13" spans="1:14" x14ac:dyDescent="0.2">
      <c r="A13" s="10" t="s">
        <v>3</v>
      </c>
      <c r="B13" s="7" t="s">
        <v>7</v>
      </c>
      <c r="C13" s="7" t="s">
        <v>20</v>
      </c>
      <c r="D13" s="20">
        <v>71.173104828785483</v>
      </c>
      <c r="E13" s="21"/>
      <c r="F13" s="16">
        <v>6.1131856051534319</v>
      </c>
      <c r="G13" s="4"/>
      <c r="I13" t="s">
        <v>5</v>
      </c>
      <c r="J13" t="s">
        <v>8</v>
      </c>
      <c r="K13" s="28">
        <v>97.664109946802981</v>
      </c>
      <c r="L13" s="29">
        <v>0.61278740370870433</v>
      </c>
      <c r="M13" s="3">
        <v>4.6225717079441031</v>
      </c>
      <c r="N13" s="3">
        <v>0.61784230148379493</v>
      </c>
    </row>
    <row r="14" spans="1:14" x14ac:dyDescent="0.2">
      <c r="A14" s="10" t="s">
        <v>3</v>
      </c>
      <c r="B14" s="7" t="s">
        <v>7</v>
      </c>
      <c r="C14" s="7" t="s">
        <v>21</v>
      </c>
      <c r="D14" s="20">
        <v>29.667037739720087</v>
      </c>
      <c r="E14" s="21"/>
      <c r="F14" s="16">
        <v>6.1615325020981979</v>
      </c>
      <c r="G14" s="4"/>
      <c r="I14" t="s">
        <v>5</v>
      </c>
      <c r="J14" t="s">
        <v>7</v>
      </c>
      <c r="K14" s="28">
        <v>78.38149688381246</v>
      </c>
      <c r="L14" s="29">
        <v>13.446788875725783</v>
      </c>
      <c r="M14" s="12">
        <v>5.2367731013901411</v>
      </c>
      <c r="N14" s="3">
        <v>0.29399587386447834</v>
      </c>
    </row>
    <row r="15" spans="1:14" x14ac:dyDescent="0.2">
      <c r="A15" s="10" t="s">
        <v>3</v>
      </c>
      <c r="B15" s="7" t="s">
        <v>7</v>
      </c>
      <c r="C15" s="7" t="s">
        <v>22</v>
      </c>
      <c r="D15" s="20">
        <v>32.910917456490445</v>
      </c>
      <c r="E15" s="21"/>
      <c r="F15" s="16">
        <v>5.124278048605805</v>
      </c>
      <c r="G15" s="4"/>
      <c r="I15" t="s">
        <v>5</v>
      </c>
      <c r="J15" t="s">
        <v>66</v>
      </c>
      <c r="K15" s="28">
        <v>7.3164226829552019</v>
      </c>
      <c r="L15" s="29">
        <v>3.6667840553425082</v>
      </c>
      <c r="M15" s="12">
        <v>9.5896249957509525</v>
      </c>
      <c r="N15" s="3">
        <v>0.45114304998568783</v>
      </c>
    </row>
    <row r="16" spans="1:14" x14ac:dyDescent="0.2">
      <c r="A16" s="10" t="s">
        <v>3</v>
      </c>
      <c r="B16" s="7" t="s">
        <v>66</v>
      </c>
      <c r="C16" s="7" t="s">
        <v>14</v>
      </c>
      <c r="D16" s="20">
        <v>26.292775910148713</v>
      </c>
      <c r="E16" s="21"/>
      <c r="F16" s="16">
        <v>10.465253124250575</v>
      </c>
      <c r="G16" s="4"/>
    </row>
    <row r="17" spans="1:7" x14ac:dyDescent="0.2">
      <c r="A17" s="10" t="s">
        <v>3</v>
      </c>
      <c r="B17" s="7" t="s">
        <v>66</v>
      </c>
      <c r="C17" s="7" t="s">
        <v>15</v>
      </c>
      <c r="D17" s="20">
        <v>18.09962662364951</v>
      </c>
      <c r="E17" s="21"/>
      <c r="F17" s="16">
        <v>10.376582289121002</v>
      </c>
      <c r="G17" s="4"/>
    </row>
    <row r="18" spans="1:7" x14ac:dyDescent="0.2">
      <c r="A18" s="10" t="s">
        <v>3</v>
      </c>
      <c r="B18" s="7" t="s">
        <v>66</v>
      </c>
      <c r="C18" s="7" t="s">
        <v>16</v>
      </c>
      <c r="D18" s="20">
        <v>13.76778932708061</v>
      </c>
      <c r="E18" s="21"/>
      <c r="F18" s="16">
        <v>9.5955973409297766</v>
      </c>
      <c r="G18" s="4"/>
    </row>
    <row r="19" spans="1:7" x14ac:dyDescent="0.2">
      <c r="A19" s="10" t="s">
        <v>5</v>
      </c>
      <c r="B19" s="7" t="s">
        <v>10</v>
      </c>
      <c r="C19" s="7" t="s">
        <v>41</v>
      </c>
      <c r="D19" s="20">
        <v>99.19382903932221</v>
      </c>
      <c r="E19" s="21"/>
      <c r="F19" s="16">
        <v>3.9122742866329081</v>
      </c>
      <c r="G19" s="4"/>
    </row>
    <row r="20" spans="1:7" x14ac:dyDescent="0.2">
      <c r="A20" s="10" t="s">
        <v>5</v>
      </c>
      <c r="B20" s="7" t="s">
        <v>10</v>
      </c>
      <c r="C20" s="7" t="s">
        <v>42</v>
      </c>
      <c r="D20" s="20">
        <v>99.320508845545163</v>
      </c>
      <c r="E20" s="21"/>
      <c r="F20" s="16">
        <v>3.0657554420565525</v>
      </c>
      <c r="G20" s="4"/>
    </row>
    <row r="21" spans="1:7" x14ac:dyDescent="0.2">
      <c r="A21" s="10" t="s">
        <v>5</v>
      </c>
      <c r="B21" s="7" t="s">
        <v>10</v>
      </c>
      <c r="C21" s="7" t="s">
        <v>43</v>
      </c>
      <c r="D21" s="20">
        <v>99.314579662727468</v>
      </c>
      <c r="E21" s="21"/>
      <c r="F21" s="16">
        <v>4.6225717079441022</v>
      </c>
      <c r="G21" s="4"/>
    </row>
    <row r="22" spans="1:7" x14ac:dyDescent="0.2">
      <c r="A22" s="10" t="s">
        <v>5</v>
      </c>
      <c r="B22" s="7" t="s">
        <v>11</v>
      </c>
      <c r="C22" s="7" t="s">
        <v>51</v>
      </c>
      <c r="D22" s="20">
        <v>97.748416391675107</v>
      </c>
      <c r="E22" s="21">
        <v>1.0356472421807734</v>
      </c>
      <c r="F22" s="15">
        <v>5.1188068926957593</v>
      </c>
      <c r="G22" s="3">
        <v>2.2600033212465105</v>
      </c>
    </row>
    <row r="23" spans="1:7" x14ac:dyDescent="0.2">
      <c r="A23" s="10" t="s">
        <v>5</v>
      </c>
      <c r="B23" s="7" t="s">
        <v>9</v>
      </c>
      <c r="C23" s="7" t="s">
        <v>35</v>
      </c>
      <c r="D23" s="20">
        <v>70.981624744005984</v>
      </c>
      <c r="E23" s="21"/>
      <c r="F23" s="16">
        <v>1.3435274479184502</v>
      </c>
      <c r="G23" s="4"/>
    </row>
    <row r="24" spans="1:7" x14ac:dyDescent="0.2">
      <c r="A24" s="10" t="s">
        <v>5</v>
      </c>
      <c r="B24" s="7" t="s">
        <v>9</v>
      </c>
      <c r="C24" s="7" t="s">
        <v>36</v>
      </c>
      <c r="D24" s="20">
        <v>86.409785314261143</v>
      </c>
      <c r="E24" s="21"/>
      <c r="F24" s="16">
        <v>1.0321641947409401</v>
      </c>
      <c r="G24" s="4"/>
    </row>
    <row r="25" spans="1:7" x14ac:dyDescent="0.2">
      <c r="A25" s="10" t="s">
        <v>5</v>
      </c>
      <c r="B25" s="7" t="s">
        <v>9</v>
      </c>
      <c r="C25" s="7" t="s">
        <v>37</v>
      </c>
      <c r="D25" s="20">
        <v>67.602231011703779</v>
      </c>
      <c r="E25" s="21"/>
      <c r="F25" s="16">
        <v>2.8322330021734197</v>
      </c>
      <c r="G25" s="4"/>
    </row>
    <row r="26" spans="1:7" x14ac:dyDescent="0.2">
      <c r="A26" s="10" t="s">
        <v>5</v>
      </c>
      <c r="B26" s="7" t="s">
        <v>12</v>
      </c>
      <c r="C26" s="7" t="s">
        <v>51</v>
      </c>
      <c r="D26" s="20">
        <v>56.94149261902394</v>
      </c>
      <c r="E26" s="21">
        <v>38.959159662135448</v>
      </c>
      <c r="F26" s="15">
        <v>5.6701793201976001</v>
      </c>
      <c r="G26" s="3">
        <v>0.49253283811608523</v>
      </c>
    </row>
    <row r="27" spans="1:7" x14ac:dyDescent="0.2">
      <c r="A27" s="10" t="s">
        <v>5</v>
      </c>
      <c r="B27" s="7" t="s">
        <v>8</v>
      </c>
      <c r="C27" s="7" t="s">
        <v>29</v>
      </c>
      <c r="D27" s="20">
        <v>97.741987941574735</v>
      </c>
      <c r="E27" s="21"/>
      <c r="F27" s="16">
        <v>3.9220043882947051</v>
      </c>
      <c r="G27" s="4"/>
    </row>
    <row r="28" spans="1:7" x14ac:dyDescent="0.2">
      <c r="A28" s="10" t="s">
        <v>5</v>
      </c>
      <c r="B28" s="7" t="s">
        <v>8</v>
      </c>
      <c r="C28" s="7" t="s">
        <v>30</v>
      </c>
      <c r="D28" s="20">
        <v>97.016106366969723</v>
      </c>
      <c r="E28" s="21"/>
      <c r="F28" s="16">
        <v>4.8560941478272355</v>
      </c>
      <c r="G28" s="4"/>
    </row>
    <row r="29" spans="1:7" x14ac:dyDescent="0.2">
      <c r="A29" s="10" t="s">
        <v>5</v>
      </c>
      <c r="B29" s="7" t="s">
        <v>8</v>
      </c>
      <c r="C29" s="7" t="s">
        <v>31</v>
      </c>
      <c r="D29" s="20">
        <v>98.234235531864485</v>
      </c>
      <c r="E29" s="21"/>
      <c r="F29" s="16">
        <v>5.089616587710367</v>
      </c>
      <c r="G29" s="4"/>
    </row>
    <row r="30" spans="1:7" x14ac:dyDescent="0.2">
      <c r="A30" s="10" t="s">
        <v>5</v>
      </c>
      <c r="B30" s="7" t="s">
        <v>7</v>
      </c>
      <c r="C30" s="7" t="s">
        <v>23</v>
      </c>
      <c r="D30" s="20">
        <v>62.923784270665529</v>
      </c>
      <c r="E30" s="21"/>
      <c r="F30" s="16">
        <v>5.2976356591180407</v>
      </c>
      <c r="G30" s="4"/>
    </row>
    <row r="31" spans="1:7" x14ac:dyDescent="0.2">
      <c r="A31" s="10" t="s">
        <v>5</v>
      </c>
      <c r="B31" s="7" t="s">
        <v>7</v>
      </c>
      <c r="C31" s="7" t="s">
        <v>24</v>
      </c>
      <c r="D31" s="20">
        <v>87.379396785130709</v>
      </c>
      <c r="E31" s="21"/>
      <c r="F31" s="16">
        <v>5.4955742302011465</v>
      </c>
      <c r="G31" s="4"/>
    </row>
    <row r="32" spans="1:7" x14ac:dyDescent="0.2">
      <c r="A32" s="10" t="s">
        <v>5</v>
      </c>
      <c r="B32" s="7" t="s">
        <v>7</v>
      </c>
      <c r="C32" s="7" t="s">
        <v>25</v>
      </c>
      <c r="D32" s="20">
        <v>84.841309595641121</v>
      </c>
      <c r="E32" s="21"/>
      <c r="F32" s="16">
        <v>4.9171094148512351</v>
      </c>
      <c r="G32" s="4"/>
    </row>
    <row r="33" spans="1:7" x14ac:dyDescent="0.2">
      <c r="A33" s="10" t="s">
        <v>5</v>
      </c>
      <c r="B33" s="7" t="s">
        <v>66</v>
      </c>
      <c r="C33" s="7" t="s">
        <v>17</v>
      </c>
      <c r="D33" s="20">
        <v>3.9543678147936774</v>
      </c>
      <c r="E33" s="21"/>
      <c r="F33" s="16">
        <v>10.082400929751309</v>
      </c>
      <c r="G33" s="4"/>
    </row>
    <row r="34" spans="1:7" x14ac:dyDescent="0.2">
      <c r="A34" s="10" t="s">
        <v>5</v>
      </c>
      <c r="B34" s="7" t="s">
        <v>66</v>
      </c>
      <c r="C34" s="7" t="s">
        <v>18</v>
      </c>
      <c r="D34" s="20">
        <v>6.768606110355015</v>
      </c>
      <c r="E34" s="21"/>
      <c r="F34" s="16">
        <v>9.1969190165207468</v>
      </c>
      <c r="G34" s="4"/>
    </row>
    <row r="35" spans="1:7" x14ac:dyDescent="0.2">
      <c r="A35" s="10" t="s">
        <v>5</v>
      </c>
      <c r="B35" s="7" t="s">
        <v>66</v>
      </c>
      <c r="C35" s="7" t="s">
        <v>19</v>
      </c>
      <c r="D35" s="20">
        <v>11.226294123716913</v>
      </c>
      <c r="E35" s="21"/>
      <c r="F35" s="16">
        <v>9.4895550409808038</v>
      </c>
      <c r="G35" s="4"/>
    </row>
    <row r="36" spans="1:7" x14ac:dyDescent="0.2">
      <c r="D36" s="1"/>
      <c r="E36" s="1"/>
    </row>
    <row r="37" spans="1:7" x14ac:dyDescent="0.2">
      <c r="D37" s="1"/>
      <c r="E37" s="17"/>
      <c r="F37" s="14"/>
      <c r="G37" s="9"/>
    </row>
    <row r="38" spans="1:7" x14ac:dyDescent="0.2">
      <c r="D38" s="1"/>
      <c r="E38" s="17"/>
      <c r="F38" s="14"/>
      <c r="G38" s="9"/>
    </row>
    <row r="39" spans="1:7" x14ac:dyDescent="0.2">
      <c r="D39" s="1"/>
      <c r="F39" s="1"/>
    </row>
    <row r="40" spans="1:7" x14ac:dyDescent="0.2">
      <c r="D40" s="1"/>
      <c r="E40" s="17"/>
      <c r="F40" s="14"/>
    </row>
    <row r="41" spans="1:7" x14ac:dyDescent="0.2">
      <c r="D41" s="1"/>
      <c r="E41" s="17"/>
      <c r="F41" s="14"/>
    </row>
    <row r="42" spans="1:7" x14ac:dyDescent="0.2">
      <c r="D42" s="1"/>
      <c r="F42" s="1"/>
    </row>
    <row r="43" spans="1:7" x14ac:dyDescent="0.2">
      <c r="D43" s="1"/>
      <c r="E43" s="1"/>
      <c r="F43" s="15"/>
    </row>
    <row r="44" spans="1:7" x14ac:dyDescent="0.2">
      <c r="D44" s="1"/>
      <c r="E44" s="1"/>
      <c r="F44" s="16"/>
    </row>
    <row r="45" spans="1:7" x14ac:dyDescent="0.2">
      <c r="D45" s="1"/>
      <c r="E45" s="1"/>
      <c r="F45" s="1"/>
    </row>
    <row r="46" spans="1:7" x14ac:dyDescent="0.2">
      <c r="D46" s="1"/>
      <c r="E46" s="1"/>
      <c r="F46" s="1"/>
    </row>
  </sheetData>
  <sortState xmlns:xlrd2="http://schemas.microsoft.com/office/spreadsheetml/2017/richdata2" ref="A2:G35">
    <sortCondition ref="A2:A35"/>
    <sortCondition ref="B2:B35" customList="periphyton,phytoplankton,macrophyte,zooplankton,chironomid,snail,sunfish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littoral sed vs organism tot As</vt:lpstr>
      <vt:lpstr>Longform_means</vt:lpstr>
      <vt:lpstr>littoral sed vs organism iAs </vt:lpstr>
      <vt:lpstr>littoral sed vs oxic water As</vt:lpstr>
      <vt:lpstr>iAs v d15N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eahul</dc:creator>
  <cp:lastModifiedBy>Rebekah R. Stiling</cp:lastModifiedBy>
  <dcterms:created xsi:type="dcterms:W3CDTF">2022-01-07T18:37:21Z</dcterms:created>
  <dcterms:modified xsi:type="dcterms:W3CDTF">2022-02-11T02:52:37Z</dcterms:modified>
</cp:coreProperties>
</file>