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7" i="1" l="1"/>
  <c r="C26" i="1"/>
  <c r="B26" i="1"/>
  <c r="K26" i="1" s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K25" i="1"/>
  <c r="J25" i="1"/>
  <c r="F25" i="1"/>
  <c r="H25" i="1" s="1"/>
  <c r="D25" i="1"/>
  <c r="E25" i="1" s="1"/>
  <c r="G25" i="1" s="1"/>
  <c r="L9" i="1"/>
  <c r="L10" i="1"/>
  <c r="L11" i="1"/>
  <c r="L12" i="1"/>
  <c r="L13" i="1"/>
  <c r="L14" i="1"/>
  <c r="L15" i="1"/>
  <c r="L16" i="1"/>
  <c r="L8" i="1"/>
  <c r="A477" i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C476" i="1"/>
  <c r="A476" i="1"/>
  <c r="C426" i="1"/>
  <c r="A426" i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C376" i="1"/>
  <c r="B376" i="1"/>
  <c r="K376" i="1" s="1"/>
  <c r="A376" i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K375" i="1"/>
  <c r="J375" i="1"/>
  <c r="F375" i="1"/>
  <c r="H375" i="1" s="1"/>
  <c r="D375" i="1"/>
  <c r="E375" i="1" s="1"/>
  <c r="K125" i="1"/>
  <c r="K175" i="1"/>
  <c r="K225" i="1"/>
  <c r="K244" i="1"/>
  <c r="K252" i="1"/>
  <c r="K75" i="1"/>
  <c r="J125" i="1"/>
  <c r="J175" i="1"/>
  <c r="J225" i="1"/>
  <c r="J232" i="1"/>
  <c r="J234" i="1"/>
  <c r="J254" i="1"/>
  <c r="J75" i="1"/>
  <c r="C326" i="1"/>
  <c r="C327" i="1" s="1"/>
  <c r="A326" i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C276" i="1"/>
  <c r="C277" i="1" s="1"/>
  <c r="C278" i="1" s="1"/>
  <c r="A276" i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C226" i="1"/>
  <c r="C227" i="1" s="1"/>
  <c r="B226" i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K274" i="1" s="1"/>
  <c r="A226" i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F225" i="1"/>
  <c r="H225" i="1" s="1"/>
  <c r="D225" i="1"/>
  <c r="E225" i="1" s="1"/>
  <c r="C176" i="1"/>
  <c r="B176" i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A176" i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F175" i="1"/>
  <c r="H175" i="1" s="1"/>
  <c r="D175" i="1"/>
  <c r="E175" i="1" s="1"/>
  <c r="D125" i="1"/>
  <c r="E125" i="1" s="1"/>
  <c r="F125" i="1"/>
  <c r="H125" i="1" s="1"/>
  <c r="A126" i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B126" i="1"/>
  <c r="C126" i="1"/>
  <c r="B76" i="1"/>
  <c r="B77" i="1" s="1"/>
  <c r="A76" i="1"/>
  <c r="A77" i="1" s="1"/>
  <c r="A78" i="1" s="1"/>
  <c r="D75" i="1"/>
  <c r="C76" i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F26" i="1" l="1"/>
  <c r="H26" i="1" s="1"/>
  <c r="I25" i="1"/>
  <c r="C28" i="1"/>
  <c r="F27" i="1"/>
  <c r="H27" i="1" s="1"/>
  <c r="I27" i="1"/>
  <c r="D27" i="1"/>
  <c r="E27" i="1" s="1"/>
  <c r="G27" i="1" s="1"/>
  <c r="J246" i="1"/>
  <c r="D26" i="1"/>
  <c r="E26" i="1" s="1"/>
  <c r="G26" i="1" s="1"/>
  <c r="D126" i="1"/>
  <c r="E126" i="1" s="1"/>
  <c r="J242" i="1"/>
  <c r="B27" i="1"/>
  <c r="J274" i="1"/>
  <c r="J182" i="1"/>
  <c r="K188" i="1"/>
  <c r="J256" i="1"/>
  <c r="J178" i="1"/>
  <c r="J26" i="1"/>
  <c r="J200" i="1"/>
  <c r="J272" i="1"/>
  <c r="J250" i="1"/>
  <c r="J230" i="1"/>
  <c r="J198" i="1"/>
  <c r="J176" i="1"/>
  <c r="K236" i="1"/>
  <c r="K180" i="1"/>
  <c r="J270" i="1"/>
  <c r="J248" i="1"/>
  <c r="J226" i="1"/>
  <c r="J194" i="1"/>
  <c r="K228" i="1"/>
  <c r="J266" i="1"/>
  <c r="J192" i="1"/>
  <c r="J264" i="1"/>
  <c r="J216" i="1"/>
  <c r="J190" i="1"/>
  <c r="K220" i="1"/>
  <c r="J262" i="1"/>
  <c r="J240" i="1"/>
  <c r="J214" i="1"/>
  <c r="J186" i="1"/>
  <c r="K268" i="1"/>
  <c r="K212" i="1"/>
  <c r="I225" i="1"/>
  <c r="J258" i="1"/>
  <c r="J238" i="1"/>
  <c r="J208" i="1"/>
  <c r="J184" i="1"/>
  <c r="K260" i="1"/>
  <c r="K204" i="1"/>
  <c r="J206" i="1"/>
  <c r="K196" i="1"/>
  <c r="D76" i="1"/>
  <c r="E76" i="1" s="1"/>
  <c r="G76" i="1" s="1"/>
  <c r="F77" i="1"/>
  <c r="H77" i="1" s="1"/>
  <c r="B223" i="1"/>
  <c r="K222" i="1"/>
  <c r="J77" i="1"/>
  <c r="B78" i="1"/>
  <c r="D78" i="1" s="1"/>
  <c r="E78" i="1" s="1"/>
  <c r="K77" i="1"/>
  <c r="F76" i="1"/>
  <c r="H76" i="1" s="1"/>
  <c r="K126" i="1"/>
  <c r="B127" i="1"/>
  <c r="C177" i="1"/>
  <c r="D176" i="1"/>
  <c r="E176" i="1" s="1"/>
  <c r="G176" i="1" s="1"/>
  <c r="J126" i="1"/>
  <c r="J222" i="1"/>
  <c r="D77" i="1"/>
  <c r="E77" i="1" s="1"/>
  <c r="J76" i="1"/>
  <c r="K76" i="1"/>
  <c r="J218" i="1"/>
  <c r="B275" i="1"/>
  <c r="J273" i="1"/>
  <c r="J265" i="1"/>
  <c r="J257" i="1"/>
  <c r="J249" i="1"/>
  <c r="J241" i="1"/>
  <c r="J233" i="1"/>
  <c r="J217" i="1"/>
  <c r="J209" i="1"/>
  <c r="J201" i="1"/>
  <c r="J193" i="1"/>
  <c r="J185" i="1"/>
  <c r="J177" i="1"/>
  <c r="K269" i="1"/>
  <c r="K261" i="1"/>
  <c r="K253" i="1"/>
  <c r="K245" i="1"/>
  <c r="K237" i="1"/>
  <c r="K229" i="1"/>
  <c r="K221" i="1"/>
  <c r="K213" i="1"/>
  <c r="K205" i="1"/>
  <c r="K197" i="1"/>
  <c r="K189" i="1"/>
  <c r="K181" i="1"/>
  <c r="J271" i="1"/>
  <c r="J263" i="1"/>
  <c r="J255" i="1"/>
  <c r="J247" i="1"/>
  <c r="J239" i="1"/>
  <c r="J231" i="1"/>
  <c r="J215" i="1"/>
  <c r="J207" i="1"/>
  <c r="J199" i="1"/>
  <c r="J191" i="1"/>
  <c r="J183" i="1"/>
  <c r="K267" i="1"/>
  <c r="K259" i="1"/>
  <c r="K251" i="1"/>
  <c r="K243" i="1"/>
  <c r="K235" i="1"/>
  <c r="K227" i="1"/>
  <c r="K219" i="1"/>
  <c r="K211" i="1"/>
  <c r="K203" i="1"/>
  <c r="K195" i="1"/>
  <c r="K187" i="1"/>
  <c r="K179" i="1"/>
  <c r="K266" i="1"/>
  <c r="K258" i="1"/>
  <c r="K250" i="1"/>
  <c r="K242" i="1"/>
  <c r="K234" i="1"/>
  <c r="K226" i="1"/>
  <c r="K218" i="1"/>
  <c r="K210" i="1"/>
  <c r="K202" i="1"/>
  <c r="K194" i="1"/>
  <c r="K186" i="1"/>
  <c r="K178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K273" i="1"/>
  <c r="K265" i="1"/>
  <c r="K257" i="1"/>
  <c r="K249" i="1"/>
  <c r="K241" i="1"/>
  <c r="K233" i="1"/>
  <c r="K217" i="1"/>
  <c r="K209" i="1"/>
  <c r="K201" i="1"/>
  <c r="K193" i="1"/>
  <c r="K185" i="1"/>
  <c r="K177" i="1"/>
  <c r="J268" i="1"/>
  <c r="J260" i="1"/>
  <c r="J252" i="1"/>
  <c r="J244" i="1"/>
  <c r="J236" i="1"/>
  <c r="J228" i="1"/>
  <c r="J220" i="1"/>
  <c r="J212" i="1"/>
  <c r="J204" i="1"/>
  <c r="J196" i="1"/>
  <c r="J188" i="1"/>
  <c r="J180" i="1"/>
  <c r="K272" i="1"/>
  <c r="K264" i="1"/>
  <c r="K256" i="1"/>
  <c r="K248" i="1"/>
  <c r="K240" i="1"/>
  <c r="K232" i="1"/>
  <c r="K216" i="1"/>
  <c r="K208" i="1"/>
  <c r="K200" i="1"/>
  <c r="K192" i="1"/>
  <c r="K184" i="1"/>
  <c r="K176" i="1"/>
  <c r="J267" i="1"/>
  <c r="J259" i="1"/>
  <c r="J251" i="1"/>
  <c r="J243" i="1"/>
  <c r="J235" i="1"/>
  <c r="J227" i="1"/>
  <c r="J219" i="1"/>
  <c r="J211" i="1"/>
  <c r="J203" i="1"/>
  <c r="J195" i="1"/>
  <c r="J187" i="1"/>
  <c r="J179" i="1"/>
  <c r="K271" i="1"/>
  <c r="K263" i="1"/>
  <c r="K255" i="1"/>
  <c r="K247" i="1"/>
  <c r="K239" i="1"/>
  <c r="K231" i="1"/>
  <c r="K215" i="1"/>
  <c r="K207" i="1"/>
  <c r="K199" i="1"/>
  <c r="K191" i="1"/>
  <c r="K183" i="1"/>
  <c r="J210" i="1"/>
  <c r="J202" i="1"/>
  <c r="K270" i="1"/>
  <c r="K262" i="1"/>
  <c r="K254" i="1"/>
  <c r="K246" i="1"/>
  <c r="K238" i="1"/>
  <c r="K230" i="1"/>
  <c r="K214" i="1"/>
  <c r="K206" i="1"/>
  <c r="K198" i="1"/>
  <c r="K190" i="1"/>
  <c r="K182" i="1"/>
  <c r="G375" i="1"/>
  <c r="I375" i="1"/>
  <c r="D376" i="1"/>
  <c r="E376" i="1" s="1"/>
  <c r="G376" i="1" s="1"/>
  <c r="J376" i="1"/>
  <c r="B377" i="1"/>
  <c r="F376" i="1"/>
  <c r="H376" i="1" s="1"/>
  <c r="C377" i="1"/>
  <c r="C427" i="1"/>
  <c r="C477" i="1"/>
  <c r="D227" i="1"/>
  <c r="E227" i="1" s="1"/>
  <c r="G227" i="1" s="1"/>
  <c r="C228" i="1"/>
  <c r="F227" i="1"/>
  <c r="H227" i="1" s="1"/>
  <c r="D226" i="1"/>
  <c r="E226" i="1" s="1"/>
  <c r="G226" i="1" s="1"/>
  <c r="C279" i="1"/>
  <c r="G225" i="1"/>
  <c r="F226" i="1"/>
  <c r="H226" i="1" s="1"/>
  <c r="C328" i="1"/>
  <c r="G175" i="1"/>
  <c r="I175" i="1"/>
  <c r="F176" i="1"/>
  <c r="H176" i="1" s="1"/>
  <c r="G125" i="1"/>
  <c r="I125" i="1"/>
  <c r="C127" i="1"/>
  <c r="F126" i="1"/>
  <c r="H126" i="1" s="1"/>
  <c r="A79" i="1"/>
  <c r="C89" i="1"/>
  <c r="F75" i="1"/>
  <c r="H75" i="1" s="1"/>
  <c r="E75" i="1"/>
  <c r="I77" i="1" l="1"/>
  <c r="B28" i="1"/>
  <c r="J27" i="1"/>
  <c r="K27" i="1"/>
  <c r="D28" i="1"/>
  <c r="E28" i="1" s="1"/>
  <c r="G28" i="1" s="1"/>
  <c r="C29" i="1"/>
  <c r="F28" i="1"/>
  <c r="H28" i="1" s="1"/>
  <c r="I75" i="1"/>
  <c r="I26" i="1"/>
  <c r="F78" i="1"/>
  <c r="H78" i="1" s="1"/>
  <c r="G77" i="1"/>
  <c r="I126" i="1"/>
  <c r="G126" i="1"/>
  <c r="B79" i="1"/>
  <c r="F79" i="1" s="1"/>
  <c r="H79" i="1" s="1"/>
  <c r="K78" i="1"/>
  <c r="J78" i="1"/>
  <c r="B128" i="1"/>
  <c r="K127" i="1"/>
  <c r="J127" i="1"/>
  <c r="B224" i="1"/>
  <c r="K223" i="1"/>
  <c r="J223" i="1"/>
  <c r="J275" i="1"/>
  <c r="K275" i="1"/>
  <c r="B276" i="1"/>
  <c r="F275" i="1"/>
  <c r="H275" i="1" s="1"/>
  <c r="D275" i="1"/>
  <c r="E275" i="1" s="1"/>
  <c r="I76" i="1"/>
  <c r="C478" i="1"/>
  <c r="B378" i="1"/>
  <c r="K377" i="1"/>
  <c r="J377" i="1"/>
  <c r="C378" i="1"/>
  <c r="F377" i="1"/>
  <c r="H377" i="1" s="1"/>
  <c r="D377" i="1"/>
  <c r="E377" i="1" s="1"/>
  <c r="G377" i="1" s="1"/>
  <c r="C428" i="1"/>
  <c r="I376" i="1"/>
  <c r="I227" i="1"/>
  <c r="C280" i="1"/>
  <c r="I226" i="1"/>
  <c r="F228" i="1"/>
  <c r="H228" i="1" s="1"/>
  <c r="C229" i="1"/>
  <c r="D228" i="1"/>
  <c r="E228" i="1" s="1"/>
  <c r="G228" i="1" s="1"/>
  <c r="C329" i="1"/>
  <c r="C178" i="1"/>
  <c r="C179" i="1" s="1"/>
  <c r="F177" i="1"/>
  <c r="H177" i="1" s="1"/>
  <c r="D177" i="1"/>
  <c r="E177" i="1" s="1"/>
  <c r="G177" i="1" s="1"/>
  <c r="I176" i="1"/>
  <c r="C128" i="1"/>
  <c r="D127" i="1"/>
  <c r="E127" i="1" s="1"/>
  <c r="F127" i="1"/>
  <c r="H127" i="1" s="1"/>
  <c r="A80" i="1"/>
  <c r="G78" i="1"/>
  <c r="C90" i="1"/>
  <c r="G75" i="1"/>
  <c r="I28" i="1" l="1"/>
  <c r="D29" i="1"/>
  <c r="E29" i="1" s="1"/>
  <c r="G29" i="1" s="1"/>
  <c r="C30" i="1"/>
  <c r="B29" i="1"/>
  <c r="K28" i="1"/>
  <c r="J28" i="1"/>
  <c r="I78" i="1"/>
  <c r="K224" i="1"/>
  <c r="J224" i="1"/>
  <c r="G275" i="1"/>
  <c r="I275" i="1"/>
  <c r="D276" i="1"/>
  <c r="E276" i="1" s="1"/>
  <c r="J276" i="1"/>
  <c r="K276" i="1"/>
  <c r="F276" i="1"/>
  <c r="H276" i="1" s="1"/>
  <c r="B277" i="1"/>
  <c r="B129" i="1"/>
  <c r="K128" i="1"/>
  <c r="J128" i="1"/>
  <c r="K79" i="1"/>
  <c r="J79" i="1"/>
  <c r="B80" i="1"/>
  <c r="F80" i="1" s="1"/>
  <c r="H80" i="1" s="1"/>
  <c r="D79" i="1"/>
  <c r="E79" i="1" s="1"/>
  <c r="I377" i="1"/>
  <c r="C429" i="1"/>
  <c r="B379" i="1"/>
  <c r="K378" i="1"/>
  <c r="J378" i="1"/>
  <c r="C479" i="1"/>
  <c r="C379" i="1"/>
  <c r="F378" i="1"/>
  <c r="H378" i="1" s="1"/>
  <c r="D378" i="1"/>
  <c r="E378" i="1" s="1"/>
  <c r="G378" i="1" s="1"/>
  <c r="I177" i="1"/>
  <c r="I228" i="1"/>
  <c r="C230" i="1"/>
  <c r="F229" i="1"/>
  <c r="H229" i="1" s="1"/>
  <c r="D229" i="1"/>
  <c r="E229" i="1" s="1"/>
  <c r="G229" i="1" s="1"/>
  <c r="C330" i="1"/>
  <c r="C281" i="1"/>
  <c r="D178" i="1"/>
  <c r="E178" i="1" s="1"/>
  <c r="G178" i="1" s="1"/>
  <c r="F178" i="1"/>
  <c r="H178" i="1" s="1"/>
  <c r="G127" i="1"/>
  <c r="I127" i="1"/>
  <c r="D128" i="1"/>
  <c r="E128" i="1" s="1"/>
  <c r="F128" i="1"/>
  <c r="H128" i="1" s="1"/>
  <c r="C129" i="1"/>
  <c r="G79" i="1"/>
  <c r="I79" i="1"/>
  <c r="A81" i="1"/>
  <c r="C91" i="1"/>
  <c r="J29" i="1" l="1"/>
  <c r="K29" i="1"/>
  <c r="B30" i="1"/>
  <c r="F29" i="1"/>
  <c r="H29" i="1" s="1"/>
  <c r="C31" i="1"/>
  <c r="F30" i="1"/>
  <c r="H30" i="1" s="1"/>
  <c r="D30" i="1"/>
  <c r="E30" i="1" s="1"/>
  <c r="G30" i="1" s="1"/>
  <c r="K80" i="1"/>
  <c r="J80" i="1"/>
  <c r="B81" i="1"/>
  <c r="F81" i="1" s="1"/>
  <c r="H81" i="1" s="1"/>
  <c r="D80" i="1"/>
  <c r="E80" i="1" s="1"/>
  <c r="I80" i="1" s="1"/>
  <c r="G276" i="1"/>
  <c r="I276" i="1"/>
  <c r="B130" i="1"/>
  <c r="K129" i="1"/>
  <c r="J129" i="1"/>
  <c r="J277" i="1"/>
  <c r="K277" i="1"/>
  <c r="F277" i="1"/>
  <c r="H277" i="1" s="1"/>
  <c r="B278" i="1"/>
  <c r="D277" i="1"/>
  <c r="E277" i="1" s="1"/>
  <c r="I378" i="1"/>
  <c r="K379" i="1"/>
  <c r="J379" i="1"/>
  <c r="B380" i="1"/>
  <c r="C380" i="1"/>
  <c r="F379" i="1"/>
  <c r="H379" i="1" s="1"/>
  <c r="D379" i="1"/>
  <c r="E379" i="1" s="1"/>
  <c r="G379" i="1" s="1"/>
  <c r="C480" i="1"/>
  <c r="C430" i="1"/>
  <c r="I229" i="1"/>
  <c r="C231" i="1"/>
  <c r="F230" i="1"/>
  <c r="H230" i="1" s="1"/>
  <c r="D230" i="1"/>
  <c r="E230" i="1" s="1"/>
  <c r="G230" i="1" s="1"/>
  <c r="C331" i="1"/>
  <c r="C282" i="1"/>
  <c r="I178" i="1"/>
  <c r="C180" i="1"/>
  <c r="F179" i="1"/>
  <c r="H179" i="1" s="1"/>
  <c r="D179" i="1"/>
  <c r="E179" i="1" s="1"/>
  <c r="G179" i="1" s="1"/>
  <c r="G128" i="1"/>
  <c r="I128" i="1"/>
  <c r="D129" i="1"/>
  <c r="E129" i="1" s="1"/>
  <c r="F129" i="1"/>
  <c r="H129" i="1" s="1"/>
  <c r="C130" i="1"/>
  <c r="G80" i="1"/>
  <c r="A82" i="1"/>
  <c r="C92" i="1"/>
  <c r="I30" i="1" l="1"/>
  <c r="B31" i="1"/>
  <c r="F31" i="1" s="1"/>
  <c r="H31" i="1" s="1"/>
  <c r="J30" i="1"/>
  <c r="K30" i="1"/>
  <c r="C32" i="1"/>
  <c r="I29" i="1"/>
  <c r="B131" i="1"/>
  <c r="J130" i="1"/>
  <c r="K130" i="1"/>
  <c r="G277" i="1"/>
  <c r="I277" i="1"/>
  <c r="K278" i="1"/>
  <c r="J278" i="1"/>
  <c r="B279" i="1"/>
  <c r="D278" i="1"/>
  <c r="E278" i="1" s="1"/>
  <c r="F278" i="1"/>
  <c r="H278" i="1" s="1"/>
  <c r="K81" i="1"/>
  <c r="J81" i="1"/>
  <c r="B82" i="1"/>
  <c r="D81" i="1"/>
  <c r="E81" i="1" s="1"/>
  <c r="I81" i="1" s="1"/>
  <c r="I379" i="1"/>
  <c r="C431" i="1"/>
  <c r="D380" i="1"/>
  <c r="E380" i="1" s="1"/>
  <c r="G380" i="1" s="1"/>
  <c r="C381" i="1"/>
  <c r="F380" i="1"/>
  <c r="H380" i="1" s="1"/>
  <c r="B381" i="1"/>
  <c r="K380" i="1"/>
  <c r="J380" i="1"/>
  <c r="C481" i="1"/>
  <c r="C332" i="1"/>
  <c r="I230" i="1"/>
  <c r="C283" i="1"/>
  <c r="C232" i="1"/>
  <c r="F231" i="1"/>
  <c r="H231" i="1" s="1"/>
  <c r="D231" i="1"/>
  <c r="E231" i="1" s="1"/>
  <c r="G231" i="1" s="1"/>
  <c r="C181" i="1"/>
  <c r="F180" i="1"/>
  <c r="H180" i="1" s="1"/>
  <c r="D180" i="1"/>
  <c r="E180" i="1" s="1"/>
  <c r="G180" i="1" s="1"/>
  <c r="I179" i="1"/>
  <c r="I129" i="1"/>
  <c r="G129" i="1"/>
  <c r="F130" i="1"/>
  <c r="H130" i="1" s="1"/>
  <c r="C131" i="1"/>
  <c r="D130" i="1"/>
  <c r="E130" i="1" s="1"/>
  <c r="G81" i="1"/>
  <c r="F82" i="1"/>
  <c r="H82" i="1" s="1"/>
  <c r="A83" i="1"/>
  <c r="C93" i="1"/>
  <c r="K31" i="1" l="1"/>
  <c r="J31" i="1"/>
  <c r="B32" i="1"/>
  <c r="C33" i="1"/>
  <c r="F32" i="1"/>
  <c r="H32" i="1" s="1"/>
  <c r="D32" i="1"/>
  <c r="E32" i="1" s="1"/>
  <c r="G32" i="1" s="1"/>
  <c r="D31" i="1"/>
  <c r="E31" i="1" s="1"/>
  <c r="K279" i="1"/>
  <c r="J279" i="1"/>
  <c r="B280" i="1"/>
  <c r="D279" i="1"/>
  <c r="E279" i="1" s="1"/>
  <c r="F279" i="1"/>
  <c r="H279" i="1" s="1"/>
  <c r="J82" i="1"/>
  <c r="K82" i="1"/>
  <c r="B83" i="1"/>
  <c r="D82" i="1"/>
  <c r="E82" i="1" s="1"/>
  <c r="I82" i="1" s="1"/>
  <c r="G278" i="1"/>
  <c r="I278" i="1"/>
  <c r="B132" i="1"/>
  <c r="J131" i="1"/>
  <c r="K131" i="1"/>
  <c r="I380" i="1"/>
  <c r="D381" i="1"/>
  <c r="E381" i="1" s="1"/>
  <c r="G381" i="1" s="1"/>
  <c r="F381" i="1"/>
  <c r="H381" i="1" s="1"/>
  <c r="C382" i="1"/>
  <c r="C482" i="1"/>
  <c r="B382" i="1"/>
  <c r="J381" i="1"/>
  <c r="K381" i="1"/>
  <c r="C432" i="1"/>
  <c r="I231" i="1"/>
  <c r="C284" i="1"/>
  <c r="C333" i="1"/>
  <c r="D232" i="1"/>
  <c r="E232" i="1" s="1"/>
  <c r="G232" i="1" s="1"/>
  <c r="C233" i="1"/>
  <c r="F232" i="1"/>
  <c r="H232" i="1" s="1"/>
  <c r="I180" i="1"/>
  <c r="D181" i="1"/>
  <c r="E181" i="1" s="1"/>
  <c r="G181" i="1" s="1"/>
  <c r="C182" i="1"/>
  <c r="F181" i="1"/>
  <c r="H181" i="1" s="1"/>
  <c r="G130" i="1"/>
  <c r="I130" i="1"/>
  <c r="D131" i="1"/>
  <c r="E131" i="1" s="1"/>
  <c r="F131" i="1"/>
  <c r="H131" i="1" s="1"/>
  <c r="C132" i="1"/>
  <c r="A84" i="1"/>
  <c r="G82" i="1"/>
  <c r="C94" i="1"/>
  <c r="G31" i="1" l="1"/>
  <c r="I31" i="1"/>
  <c r="C34" i="1"/>
  <c r="I32" i="1"/>
  <c r="B33" i="1"/>
  <c r="K32" i="1"/>
  <c r="J32" i="1"/>
  <c r="J83" i="1"/>
  <c r="K83" i="1"/>
  <c r="B84" i="1"/>
  <c r="F84" i="1" s="1"/>
  <c r="H84" i="1" s="1"/>
  <c r="D83" i="1"/>
  <c r="E83" i="1" s="1"/>
  <c r="G83" i="1" s="1"/>
  <c r="B133" i="1"/>
  <c r="J132" i="1"/>
  <c r="K132" i="1"/>
  <c r="I279" i="1"/>
  <c r="G279" i="1"/>
  <c r="F83" i="1"/>
  <c r="H83" i="1" s="1"/>
  <c r="K280" i="1"/>
  <c r="J280" i="1"/>
  <c r="B281" i="1"/>
  <c r="D280" i="1"/>
  <c r="E280" i="1" s="1"/>
  <c r="F280" i="1"/>
  <c r="H280" i="1" s="1"/>
  <c r="C483" i="1"/>
  <c r="C433" i="1"/>
  <c r="C383" i="1"/>
  <c r="F382" i="1"/>
  <c r="H382" i="1" s="1"/>
  <c r="D382" i="1"/>
  <c r="E382" i="1" s="1"/>
  <c r="G382" i="1" s="1"/>
  <c r="I381" i="1"/>
  <c r="J382" i="1"/>
  <c r="B383" i="1"/>
  <c r="K382" i="1"/>
  <c r="C334" i="1"/>
  <c r="C234" i="1"/>
  <c r="F233" i="1"/>
  <c r="H233" i="1" s="1"/>
  <c r="D233" i="1"/>
  <c r="E233" i="1" s="1"/>
  <c r="G233" i="1" s="1"/>
  <c r="I232" i="1"/>
  <c r="C285" i="1"/>
  <c r="C183" i="1"/>
  <c r="F182" i="1"/>
  <c r="H182" i="1" s="1"/>
  <c r="D182" i="1"/>
  <c r="E182" i="1" s="1"/>
  <c r="G182" i="1" s="1"/>
  <c r="I181" i="1"/>
  <c r="G131" i="1"/>
  <c r="I131" i="1"/>
  <c r="D132" i="1"/>
  <c r="E132" i="1" s="1"/>
  <c r="F132" i="1"/>
  <c r="H132" i="1" s="1"/>
  <c r="C133" i="1"/>
  <c r="A85" i="1"/>
  <c r="C95" i="1"/>
  <c r="B34" i="1" l="1"/>
  <c r="K33" i="1"/>
  <c r="J33" i="1"/>
  <c r="F33" i="1"/>
  <c r="H33" i="1" s="1"/>
  <c r="D33" i="1"/>
  <c r="E33" i="1" s="1"/>
  <c r="D34" i="1"/>
  <c r="E34" i="1" s="1"/>
  <c r="G34" i="1" s="1"/>
  <c r="F34" i="1"/>
  <c r="H34" i="1" s="1"/>
  <c r="C35" i="1"/>
  <c r="I83" i="1"/>
  <c r="I280" i="1"/>
  <c r="G280" i="1"/>
  <c r="K281" i="1"/>
  <c r="J281" i="1"/>
  <c r="B282" i="1"/>
  <c r="F281" i="1"/>
  <c r="H281" i="1" s="1"/>
  <c r="D281" i="1"/>
  <c r="E281" i="1" s="1"/>
  <c r="B134" i="1"/>
  <c r="J133" i="1"/>
  <c r="K133" i="1"/>
  <c r="J84" i="1"/>
  <c r="K84" i="1"/>
  <c r="D84" i="1"/>
  <c r="E84" i="1" s="1"/>
  <c r="I84" i="1" s="1"/>
  <c r="B85" i="1"/>
  <c r="F85" i="1" s="1"/>
  <c r="H85" i="1" s="1"/>
  <c r="K383" i="1"/>
  <c r="J383" i="1"/>
  <c r="B384" i="1"/>
  <c r="C434" i="1"/>
  <c r="C384" i="1"/>
  <c r="F383" i="1"/>
  <c r="H383" i="1" s="1"/>
  <c r="D383" i="1"/>
  <c r="E383" i="1" s="1"/>
  <c r="G383" i="1" s="1"/>
  <c r="C484" i="1"/>
  <c r="I382" i="1"/>
  <c r="C335" i="1"/>
  <c r="I233" i="1"/>
  <c r="F234" i="1"/>
  <c r="H234" i="1" s="1"/>
  <c r="C235" i="1"/>
  <c r="D234" i="1"/>
  <c r="E234" i="1" s="1"/>
  <c r="G234" i="1" s="1"/>
  <c r="C286" i="1"/>
  <c r="I182" i="1"/>
  <c r="C184" i="1"/>
  <c r="F183" i="1"/>
  <c r="H183" i="1" s="1"/>
  <c r="D183" i="1"/>
  <c r="E183" i="1" s="1"/>
  <c r="G183" i="1" s="1"/>
  <c r="F133" i="1"/>
  <c r="H133" i="1" s="1"/>
  <c r="C134" i="1"/>
  <c r="D133" i="1"/>
  <c r="E133" i="1" s="1"/>
  <c r="I132" i="1"/>
  <c r="G132" i="1"/>
  <c r="A86" i="1"/>
  <c r="C96" i="1"/>
  <c r="I34" i="1" l="1"/>
  <c r="G33" i="1"/>
  <c r="I33" i="1"/>
  <c r="G84" i="1"/>
  <c r="C36" i="1"/>
  <c r="K34" i="1"/>
  <c r="J34" i="1"/>
  <c r="B35" i="1"/>
  <c r="F35" i="1" s="1"/>
  <c r="H35" i="1" s="1"/>
  <c r="B135" i="1"/>
  <c r="K134" i="1"/>
  <c r="J134" i="1"/>
  <c r="I281" i="1"/>
  <c r="G281" i="1"/>
  <c r="J85" i="1"/>
  <c r="K85" i="1"/>
  <c r="B86" i="1"/>
  <c r="F86" i="1" s="1"/>
  <c r="H86" i="1" s="1"/>
  <c r="D85" i="1"/>
  <c r="E85" i="1" s="1"/>
  <c r="K282" i="1"/>
  <c r="J282" i="1"/>
  <c r="B283" i="1"/>
  <c r="D282" i="1"/>
  <c r="E282" i="1" s="1"/>
  <c r="F282" i="1"/>
  <c r="H282" i="1" s="1"/>
  <c r="C435" i="1"/>
  <c r="D384" i="1"/>
  <c r="E384" i="1" s="1"/>
  <c r="G384" i="1" s="1"/>
  <c r="C385" i="1"/>
  <c r="F384" i="1"/>
  <c r="H384" i="1" s="1"/>
  <c r="C485" i="1"/>
  <c r="I383" i="1"/>
  <c r="K384" i="1"/>
  <c r="B385" i="1"/>
  <c r="J384" i="1"/>
  <c r="C336" i="1"/>
  <c r="F235" i="1"/>
  <c r="H235" i="1" s="1"/>
  <c r="C236" i="1"/>
  <c r="D235" i="1"/>
  <c r="E235" i="1" s="1"/>
  <c r="G235" i="1" s="1"/>
  <c r="C287" i="1"/>
  <c r="I234" i="1"/>
  <c r="I183" i="1"/>
  <c r="D184" i="1"/>
  <c r="E184" i="1" s="1"/>
  <c r="G184" i="1" s="1"/>
  <c r="C185" i="1"/>
  <c r="F184" i="1"/>
  <c r="H184" i="1" s="1"/>
  <c r="G133" i="1"/>
  <c r="I133" i="1"/>
  <c r="D134" i="1"/>
  <c r="E134" i="1" s="1"/>
  <c r="F134" i="1"/>
  <c r="H134" i="1" s="1"/>
  <c r="C135" i="1"/>
  <c r="I85" i="1"/>
  <c r="G85" i="1"/>
  <c r="A87" i="1"/>
  <c r="C97" i="1"/>
  <c r="D35" i="1" l="1"/>
  <c r="E35" i="1" s="1"/>
  <c r="C37" i="1"/>
  <c r="B36" i="1"/>
  <c r="J35" i="1"/>
  <c r="K35" i="1"/>
  <c r="K86" i="1"/>
  <c r="J86" i="1"/>
  <c r="D86" i="1"/>
  <c r="E86" i="1" s="1"/>
  <c r="G86" i="1" s="1"/>
  <c r="B87" i="1"/>
  <c r="I282" i="1"/>
  <c r="G282" i="1"/>
  <c r="J283" i="1"/>
  <c r="K283" i="1"/>
  <c r="B284" i="1"/>
  <c r="F283" i="1"/>
  <c r="H283" i="1" s="1"/>
  <c r="D283" i="1"/>
  <c r="E283" i="1" s="1"/>
  <c r="B136" i="1"/>
  <c r="K135" i="1"/>
  <c r="J135" i="1"/>
  <c r="B386" i="1"/>
  <c r="K385" i="1"/>
  <c r="J385" i="1"/>
  <c r="C386" i="1"/>
  <c r="F385" i="1"/>
  <c r="H385" i="1" s="1"/>
  <c r="D385" i="1"/>
  <c r="E385" i="1" s="1"/>
  <c r="G385" i="1" s="1"/>
  <c r="I384" i="1"/>
  <c r="C436" i="1"/>
  <c r="C486" i="1"/>
  <c r="C237" i="1"/>
  <c r="F236" i="1"/>
  <c r="H236" i="1" s="1"/>
  <c r="D236" i="1"/>
  <c r="E236" i="1" s="1"/>
  <c r="G236" i="1" s="1"/>
  <c r="I235" i="1"/>
  <c r="C288" i="1"/>
  <c r="C337" i="1"/>
  <c r="C186" i="1"/>
  <c r="F185" i="1"/>
  <c r="H185" i="1" s="1"/>
  <c r="D185" i="1"/>
  <c r="E185" i="1" s="1"/>
  <c r="G185" i="1" s="1"/>
  <c r="I184" i="1"/>
  <c r="G134" i="1"/>
  <c r="I134" i="1"/>
  <c r="F135" i="1"/>
  <c r="H135" i="1" s="1"/>
  <c r="C136" i="1"/>
  <c r="D135" i="1"/>
  <c r="E135" i="1" s="1"/>
  <c r="I86" i="1"/>
  <c r="A88" i="1"/>
  <c r="F87" i="1"/>
  <c r="H87" i="1" s="1"/>
  <c r="C98" i="1"/>
  <c r="B37" i="1" l="1"/>
  <c r="F37" i="1" s="1"/>
  <c r="H37" i="1" s="1"/>
  <c r="K36" i="1"/>
  <c r="J36" i="1"/>
  <c r="F36" i="1"/>
  <c r="H36" i="1" s="1"/>
  <c r="C38" i="1"/>
  <c r="D36" i="1"/>
  <c r="E36" i="1" s="1"/>
  <c r="G35" i="1"/>
  <c r="I35" i="1"/>
  <c r="G283" i="1"/>
  <c r="I283" i="1"/>
  <c r="B137" i="1"/>
  <c r="K136" i="1"/>
  <c r="J136" i="1"/>
  <c r="K87" i="1"/>
  <c r="J87" i="1"/>
  <c r="B88" i="1"/>
  <c r="D87" i="1"/>
  <c r="E87" i="1" s="1"/>
  <c r="G87" i="1" s="1"/>
  <c r="J284" i="1"/>
  <c r="K284" i="1"/>
  <c r="F284" i="1"/>
  <c r="H284" i="1" s="1"/>
  <c r="B285" i="1"/>
  <c r="D284" i="1"/>
  <c r="E284" i="1" s="1"/>
  <c r="C487" i="1"/>
  <c r="C387" i="1"/>
  <c r="F386" i="1"/>
  <c r="H386" i="1" s="1"/>
  <c r="D386" i="1"/>
  <c r="E386" i="1" s="1"/>
  <c r="G386" i="1" s="1"/>
  <c r="I385" i="1"/>
  <c r="C437" i="1"/>
  <c r="B387" i="1"/>
  <c r="K386" i="1"/>
  <c r="J386" i="1"/>
  <c r="D237" i="1"/>
  <c r="E237" i="1" s="1"/>
  <c r="G237" i="1" s="1"/>
  <c r="F237" i="1"/>
  <c r="H237" i="1" s="1"/>
  <c r="C238" i="1"/>
  <c r="C289" i="1"/>
  <c r="C338" i="1"/>
  <c r="I236" i="1"/>
  <c r="I185" i="1"/>
  <c r="D186" i="1"/>
  <c r="E186" i="1" s="1"/>
  <c r="G186" i="1" s="1"/>
  <c r="C187" i="1"/>
  <c r="F186" i="1"/>
  <c r="H186" i="1" s="1"/>
  <c r="G135" i="1"/>
  <c r="I135" i="1"/>
  <c r="D136" i="1"/>
  <c r="E136" i="1" s="1"/>
  <c r="F136" i="1"/>
  <c r="H136" i="1" s="1"/>
  <c r="C137" i="1"/>
  <c r="A89" i="1"/>
  <c r="I87" i="1"/>
  <c r="C99" i="1"/>
  <c r="D37" i="1" l="1"/>
  <c r="E37" i="1" s="1"/>
  <c r="C39" i="1"/>
  <c r="G36" i="1"/>
  <c r="I36" i="1"/>
  <c r="J37" i="1"/>
  <c r="K37" i="1"/>
  <c r="B38" i="1"/>
  <c r="F38" i="1" s="1"/>
  <c r="H38" i="1" s="1"/>
  <c r="K88" i="1"/>
  <c r="J88" i="1"/>
  <c r="D88" i="1"/>
  <c r="E88" i="1" s="1"/>
  <c r="G88" i="1" s="1"/>
  <c r="B89" i="1"/>
  <c r="G284" i="1"/>
  <c r="I284" i="1"/>
  <c r="J285" i="1"/>
  <c r="K285" i="1"/>
  <c r="B286" i="1"/>
  <c r="D285" i="1"/>
  <c r="E285" i="1" s="1"/>
  <c r="F285" i="1"/>
  <c r="H285" i="1" s="1"/>
  <c r="F88" i="1"/>
  <c r="H88" i="1" s="1"/>
  <c r="B138" i="1"/>
  <c r="K137" i="1"/>
  <c r="J137" i="1"/>
  <c r="I386" i="1"/>
  <c r="K387" i="1"/>
  <c r="J387" i="1"/>
  <c r="B388" i="1"/>
  <c r="C388" i="1"/>
  <c r="F387" i="1"/>
  <c r="H387" i="1" s="1"/>
  <c r="D387" i="1"/>
  <c r="E387" i="1" s="1"/>
  <c r="G387" i="1" s="1"/>
  <c r="C488" i="1"/>
  <c r="C438" i="1"/>
  <c r="I237" i="1"/>
  <c r="F238" i="1"/>
  <c r="H238" i="1" s="1"/>
  <c r="D238" i="1"/>
  <c r="E238" i="1" s="1"/>
  <c r="G238" i="1" s="1"/>
  <c r="C239" i="1"/>
  <c r="C290" i="1"/>
  <c r="C339" i="1"/>
  <c r="I186" i="1"/>
  <c r="C188" i="1"/>
  <c r="F187" i="1"/>
  <c r="H187" i="1" s="1"/>
  <c r="D187" i="1"/>
  <c r="E187" i="1" s="1"/>
  <c r="G187" i="1" s="1"/>
  <c r="D137" i="1"/>
  <c r="E137" i="1" s="1"/>
  <c r="F137" i="1"/>
  <c r="H137" i="1" s="1"/>
  <c r="C138" i="1"/>
  <c r="G136" i="1"/>
  <c r="I136" i="1"/>
  <c r="A90" i="1"/>
  <c r="F89" i="1"/>
  <c r="H89" i="1" s="1"/>
  <c r="C100" i="1"/>
  <c r="D38" i="1" l="1"/>
  <c r="E38" i="1" s="1"/>
  <c r="K38" i="1"/>
  <c r="B39" i="1"/>
  <c r="J38" i="1"/>
  <c r="D39" i="1"/>
  <c r="E39" i="1" s="1"/>
  <c r="G39" i="1" s="1"/>
  <c r="C40" i="1"/>
  <c r="F39" i="1"/>
  <c r="H39" i="1" s="1"/>
  <c r="G37" i="1"/>
  <c r="I37" i="1"/>
  <c r="B139" i="1"/>
  <c r="J138" i="1"/>
  <c r="K138" i="1"/>
  <c r="K89" i="1"/>
  <c r="J89" i="1"/>
  <c r="D89" i="1"/>
  <c r="E89" i="1" s="1"/>
  <c r="I89" i="1" s="1"/>
  <c r="B90" i="1"/>
  <c r="I88" i="1"/>
  <c r="I285" i="1"/>
  <c r="G285" i="1"/>
  <c r="K286" i="1"/>
  <c r="J286" i="1"/>
  <c r="D286" i="1"/>
  <c r="E286" i="1" s="1"/>
  <c r="F286" i="1"/>
  <c r="H286" i="1" s="1"/>
  <c r="B287" i="1"/>
  <c r="I387" i="1"/>
  <c r="C489" i="1"/>
  <c r="C439" i="1"/>
  <c r="C389" i="1"/>
  <c r="F388" i="1"/>
  <c r="H388" i="1" s="1"/>
  <c r="D388" i="1"/>
  <c r="E388" i="1" s="1"/>
  <c r="G388" i="1" s="1"/>
  <c r="B389" i="1"/>
  <c r="K388" i="1"/>
  <c r="J388" i="1"/>
  <c r="C291" i="1"/>
  <c r="C240" i="1"/>
  <c r="F239" i="1"/>
  <c r="H239" i="1" s="1"/>
  <c r="D239" i="1"/>
  <c r="E239" i="1" s="1"/>
  <c r="G239" i="1" s="1"/>
  <c r="C340" i="1"/>
  <c r="I238" i="1"/>
  <c r="C189" i="1"/>
  <c r="F188" i="1"/>
  <c r="H188" i="1" s="1"/>
  <c r="D188" i="1"/>
  <c r="E188" i="1" s="1"/>
  <c r="G188" i="1" s="1"/>
  <c r="I187" i="1"/>
  <c r="I137" i="1"/>
  <c r="G137" i="1"/>
  <c r="F138" i="1"/>
  <c r="H138" i="1" s="1"/>
  <c r="C139" i="1"/>
  <c r="D138" i="1"/>
  <c r="E138" i="1" s="1"/>
  <c r="A91" i="1"/>
  <c r="F90" i="1"/>
  <c r="H90" i="1" s="1"/>
  <c r="C101" i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41" i="1" l="1"/>
  <c r="I39" i="1"/>
  <c r="G89" i="1"/>
  <c r="K39" i="1"/>
  <c r="J39" i="1"/>
  <c r="B40" i="1"/>
  <c r="F40" i="1" s="1"/>
  <c r="H40" i="1" s="1"/>
  <c r="G38" i="1"/>
  <c r="I38" i="1"/>
  <c r="K287" i="1"/>
  <c r="J287" i="1"/>
  <c r="B288" i="1"/>
  <c r="F287" i="1"/>
  <c r="H287" i="1" s="1"/>
  <c r="D287" i="1"/>
  <c r="E287" i="1" s="1"/>
  <c r="J90" i="1"/>
  <c r="K90" i="1"/>
  <c r="D90" i="1"/>
  <c r="E90" i="1" s="1"/>
  <c r="G90" i="1" s="1"/>
  <c r="B91" i="1"/>
  <c r="G286" i="1"/>
  <c r="I286" i="1"/>
  <c r="B140" i="1"/>
  <c r="J139" i="1"/>
  <c r="K139" i="1"/>
  <c r="B390" i="1"/>
  <c r="K389" i="1"/>
  <c r="J389" i="1"/>
  <c r="C440" i="1"/>
  <c r="I388" i="1"/>
  <c r="D389" i="1"/>
  <c r="E389" i="1" s="1"/>
  <c r="G389" i="1" s="1"/>
  <c r="C390" i="1"/>
  <c r="F389" i="1"/>
  <c r="H389" i="1" s="1"/>
  <c r="C490" i="1"/>
  <c r="I239" i="1"/>
  <c r="D240" i="1"/>
  <c r="E240" i="1" s="1"/>
  <c r="G240" i="1" s="1"/>
  <c r="C241" i="1"/>
  <c r="F240" i="1"/>
  <c r="H240" i="1" s="1"/>
  <c r="C292" i="1"/>
  <c r="C341" i="1"/>
  <c r="I188" i="1"/>
  <c r="D189" i="1"/>
  <c r="E189" i="1" s="1"/>
  <c r="G189" i="1" s="1"/>
  <c r="C190" i="1"/>
  <c r="F189" i="1"/>
  <c r="H189" i="1" s="1"/>
  <c r="G138" i="1"/>
  <c r="I138" i="1"/>
  <c r="D139" i="1"/>
  <c r="E139" i="1" s="1"/>
  <c r="F139" i="1"/>
  <c r="H139" i="1" s="1"/>
  <c r="C140" i="1"/>
  <c r="A92" i="1"/>
  <c r="F91" i="1"/>
  <c r="H91" i="1" s="1"/>
  <c r="D40" i="1" l="1"/>
  <c r="E40" i="1" s="1"/>
  <c r="C42" i="1"/>
  <c r="B41" i="1"/>
  <c r="K40" i="1"/>
  <c r="J40" i="1"/>
  <c r="I90" i="1"/>
  <c r="G287" i="1"/>
  <c r="I287" i="1"/>
  <c r="B141" i="1"/>
  <c r="J140" i="1"/>
  <c r="K140" i="1"/>
  <c r="K288" i="1"/>
  <c r="J288" i="1"/>
  <c r="F288" i="1"/>
  <c r="H288" i="1" s="1"/>
  <c r="B289" i="1"/>
  <c r="D288" i="1"/>
  <c r="E288" i="1" s="1"/>
  <c r="J91" i="1"/>
  <c r="K91" i="1"/>
  <c r="D91" i="1"/>
  <c r="E91" i="1" s="1"/>
  <c r="I91" i="1" s="1"/>
  <c r="B92" i="1"/>
  <c r="C491" i="1"/>
  <c r="C441" i="1"/>
  <c r="C391" i="1"/>
  <c r="F390" i="1"/>
  <c r="H390" i="1" s="1"/>
  <c r="D390" i="1"/>
  <c r="E390" i="1" s="1"/>
  <c r="G390" i="1" s="1"/>
  <c r="I389" i="1"/>
  <c r="J390" i="1"/>
  <c r="B391" i="1"/>
  <c r="K390" i="1"/>
  <c r="I240" i="1"/>
  <c r="C293" i="1"/>
  <c r="C342" i="1"/>
  <c r="C242" i="1"/>
  <c r="F241" i="1"/>
  <c r="H241" i="1" s="1"/>
  <c r="D241" i="1"/>
  <c r="E241" i="1" s="1"/>
  <c r="G241" i="1" s="1"/>
  <c r="C191" i="1"/>
  <c r="F190" i="1"/>
  <c r="H190" i="1" s="1"/>
  <c r="D190" i="1"/>
  <c r="E190" i="1" s="1"/>
  <c r="G190" i="1" s="1"/>
  <c r="I189" i="1"/>
  <c r="D140" i="1"/>
  <c r="E140" i="1" s="1"/>
  <c r="F140" i="1"/>
  <c r="H140" i="1" s="1"/>
  <c r="C141" i="1"/>
  <c r="G139" i="1"/>
  <c r="I139" i="1"/>
  <c r="A93" i="1"/>
  <c r="F92" i="1"/>
  <c r="H92" i="1" s="1"/>
  <c r="B42" i="1" l="1"/>
  <c r="J41" i="1"/>
  <c r="K41" i="1"/>
  <c r="D41" i="1"/>
  <c r="E41" i="1" s="1"/>
  <c r="F41" i="1"/>
  <c r="H41" i="1" s="1"/>
  <c r="D42" i="1"/>
  <c r="E42" i="1" s="1"/>
  <c r="G42" i="1" s="1"/>
  <c r="C43" i="1"/>
  <c r="F42" i="1"/>
  <c r="H42" i="1" s="1"/>
  <c r="G40" i="1"/>
  <c r="I40" i="1"/>
  <c r="G91" i="1"/>
  <c r="J92" i="1"/>
  <c r="K92" i="1"/>
  <c r="B93" i="1"/>
  <c r="D92" i="1"/>
  <c r="E92" i="1" s="1"/>
  <c r="G92" i="1" s="1"/>
  <c r="B142" i="1"/>
  <c r="J141" i="1"/>
  <c r="K141" i="1"/>
  <c r="G288" i="1"/>
  <c r="I288" i="1"/>
  <c r="K289" i="1"/>
  <c r="J289" i="1"/>
  <c r="B290" i="1"/>
  <c r="D289" i="1"/>
  <c r="E289" i="1" s="1"/>
  <c r="F289" i="1"/>
  <c r="H289" i="1" s="1"/>
  <c r="I390" i="1"/>
  <c r="B392" i="1"/>
  <c r="K391" i="1"/>
  <c r="J391" i="1"/>
  <c r="C442" i="1"/>
  <c r="C392" i="1"/>
  <c r="F391" i="1"/>
  <c r="H391" i="1" s="1"/>
  <c r="D391" i="1"/>
  <c r="E391" i="1" s="1"/>
  <c r="G391" i="1" s="1"/>
  <c r="C492" i="1"/>
  <c r="C294" i="1"/>
  <c r="C343" i="1"/>
  <c r="C243" i="1"/>
  <c r="F242" i="1"/>
  <c r="H242" i="1" s="1"/>
  <c r="D242" i="1"/>
  <c r="E242" i="1" s="1"/>
  <c r="G242" i="1" s="1"/>
  <c r="I241" i="1"/>
  <c r="I190" i="1"/>
  <c r="C192" i="1"/>
  <c r="F191" i="1"/>
  <c r="H191" i="1" s="1"/>
  <c r="D191" i="1"/>
  <c r="E191" i="1" s="1"/>
  <c r="G191" i="1" s="1"/>
  <c r="I140" i="1"/>
  <c r="G140" i="1"/>
  <c r="F141" i="1"/>
  <c r="H141" i="1" s="1"/>
  <c r="C142" i="1"/>
  <c r="D141" i="1"/>
  <c r="E141" i="1" s="1"/>
  <c r="A94" i="1"/>
  <c r="F93" i="1"/>
  <c r="H93" i="1" s="1"/>
  <c r="I42" i="1" l="1"/>
  <c r="G41" i="1"/>
  <c r="I41" i="1"/>
  <c r="I92" i="1"/>
  <c r="C44" i="1"/>
  <c r="K42" i="1"/>
  <c r="J42" i="1"/>
  <c r="B43" i="1"/>
  <c r="F43" i="1" s="1"/>
  <c r="H43" i="1" s="1"/>
  <c r="I289" i="1"/>
  <c r="G289" i="1"/>
  <c r="B143" i="1"/>
  <c r="K142" i="1"/>
  <c r="J142" i="1"/>
  <c r="K290" i="1"/>
  <c r="J290" i="1"/>
  <c r="B291" i="1"/>
  <c r="F290" i="1"/>
  <c r="H290" i="1" s="1"/>
  <c r="D290" i="1"/>
  <c r="E290" i="1" s="1"/>
  <c r="J93" i="1"/>
  <c r="K93" i="1"/>
  <c r="B94" i="1"/>
  <c r="D93" i="1"/>
  <c r="E93" i="1" s="1"/>
  <c r="G93" i="1" s="1"/>
  <c r="C443" i="1"/>
  <c r="D392" i="1"/>
  <c r="E392" i="1" s="1"/>
  <c r="G392" i="1" s="1"/>
  <c r="C393" i="1"/>
  <c r="F392" i="1"/>
  <c r="H392" i="1" s="1"/>
  <c r="C493" i="1"/>
  <c r="I391" i="1"/>
  <c r="K392" i="1"/>
  <c r="J392" i="1"/>
  <c r="B393" i="1"/>
  <c r="C344" i="1"/>
  <c r="I242" i="1"/>
  <c r="F243" i="1"/>
  <c r="H243" i="1" s="1"/>
  <c r="D243" i="1"/>
  <c r="E243" i="1" s="1"/>
  <c r="G243" i="1" s="1"/>
  <c r="C244" i="1"/>
  <c r="C295" i="1"/>
  <c r="I191" i="1"/>
  <c r="D192" i="1"/>
  <c r="E192" i="1" s="1"/>
  <c r="G192" i="1" s="1"/>
  <c r="C193" i="1"/>
  <c r="F192" i="1"/>
  <c r="H192" i="1" s="1"/>
  <c r="G141" i="1"/>
  <c r="I141" i="1"/>
  <c r="D142" i="1"/>
  <c r="E142" i="1" s="1"/>
  <c r="F142" i="1"/>
  <c r="H142" i="1" s="1"/>
  <c r="C143" i="1"/>
  <c r="A95" i="1"/>
  <c r="I93" i="1"/>
  <c r="D43" i="1" l="1"/>
  <c r="E43" i="1" s="1"/>
  <c r="C45" i="1"/>
  <c r="B44" i="1"/>
  <c r="F44" i="1" s="1"/>
  <c r="H44" i="1" s="1"/>
  <c r="J43" i="1"/>
  <c r="K43" i="1"/>
  <c r="J291" i="1"/>
  <c r="K291" i="1"/>
  <c r="F291" i="1"/>
  <c r="H291" i="1" s="1"/>
  <c r="B292" i="1"/>
  <c r="D291" i="1"/>
  <c r="E291" i="1" s="1"/>
  <c r="K94" i="1"/>
  <c r="J94" i="1"/>
  <c r="D94" i="1"/>
  <c r="E94" i="1" s="1"/>
  <c r="G94" i="1" s="1"/>
  <c r="B95" i="1"/>
  <c r="B144" i="1"/>
  <c r="K143" i="1"/>
  <c r="J143" i="1"/>
  <c r="F94" i="1"/>
  <c r="H94" i="1" s="1"/>
  <c r="I290" i="1"/>
  <c r="G290" i="1"/>
  <c r="C494" i="1"/>
  <c r="C394" i="1"/>
  <c r="F393" i="1"/>
  <c r="H393" i="1" s="1"/>
  <c r="D393" i="1"/>
  <c r="E393" i="1" s="1"/>
  <c r="G393" i="1" s="1"/>
  <c r="C444" i="1"/>
  <c r="B394" i="1"/>
  <c r="K393" i="1"/>
  <c r="J393" i="1"/>
  <c r="I392" i="1"/>
  <c r="I243" i="1"/>
  <c r="C296" i="1"/>
  <c r="C245" i="1"/>
  <c r="F244" i="1"/>
  <c r="H244" i="1" s="1"/>
  <c r="D244" i="1"/>
  <c r="E244" i="1" s="1"/>
  <c r="G244" i="1" s="1"/>
  <c r="C345" i="1"/>
  <c r="C194" i="1"/>
  <c r="F193" i="1"/>
  <c r="H193" i="1" s="1"/>
  <c r="D193" i="1"/>
  <c r="E193" i="1" s="1"/>
  <c r="G193" i="1" s="1"/>
  <c r="I192" i="1"/>
  <c r="F143" i="1"/>
  <c r="H143" i="1" s="1"/>
  <c r="D143" i="1"/>
  <c r="E143" i="1" s="1"/>
  <c r="C144" i="1"/>
  <c r="I142" i="1"/>
  <c r="G142" i="1"/>
  <c r="A96" i="1"/>
  <c r="I94" i="1"/>
  <c r="B45" i="1" l="1"/>
  <c r="K44" i="1"/>
  <c r="J44" i="1"/>
  <c r="C46" i="1"/>
  <c r="D45" i="1"/>
  <c r="E45" i="1" s="1"/>
  <c r="G45" i="1" s="1"/>
  <c r="F45" i="1"/>
  <c r="H45" i="1" s="1"/>
  <c r="D44" i="1"/>
  <c r="E44" i="1" s="1"/>
  <c r="G43" i="1"/>
  <c r="I43" i="1"/>
  <c r="I291" i="1"/>
  <c r="G291" i="1"/>
  <c r="K95" i="1"/>
  <c r="J95" i="1"/>
  <c r="B96" i="1"/>
  <c r="F96" i="1" s="1"/>
  <c r="H96" i="1" s="1"/>
  <c r="D95" i="1"/>
  <c r="E95" i="1" s="1"/>
  <c r="J292" i="1"/>
  <c r="K292" i="1"/>
  <c r="B293" i="1"/>
  <c r="D292" i="1"/>
  <c r="E292" i="1" s="1"/>
  <c r="F292" i="1"/>
  <c r="H292" i="1" s="1"/>
  <c r="F95" i="1"/>
  <c r="H95" i="1" s="1"/>
  <c r="B145" i="1"/>
  <c r="K144" i="1"/>
  <c r="J144" i="1"/>
  <c r="C395" i="1"/>
  <c r="F394" i="1"/>
  <c r="H394" i="1" s="1"/>
  <c r="D394" i="1"/>
  <c r="E394" i="1" s="1"/>
  <c r="G394" i="1" s="1"/>
  <c r="C445" i="1"/>
  <c r="C495" i="1"/>
  <c r="B395" i="1"/>
  <c r="K394" i="1"/>
  <c r="J394" i="1"/>
  <c r="I393" i="1"/>
  <c r="D245" i="1"/>
  <c r="E245" i="1" s="1"/>
  <c r="G245" i="1" s="1"/>
  <c r="F245" i="1"/>
  <c r="H245" i="1" s="1"/>
  <c r="C246" i="1"/>
  <c r="C297" i="1"/>
  <c r="C346" i="1"/>
  <c r="I244" i="1"/>
  <c r="I193" i="1"/>
  <c r="D194" i="1"/>
  <c r="E194" i="1" s="1"/>
  <c r="G194" i="1" s="1"/>
  <c r="C195" i="1"/>
  <c r="F194" i="1"/>
  <c r="H194" i="1" s="1"/>
  <c r="G143" i="1"/>
  <c r="I143" i="1"/>
  <c r="D144" i="1"/>
  <c r="E144" i="1" s="1"/>
  <c r="F144" i="1"/>
  <c r="H144" i="1" s="1"/>
  <c r="C145" i="1"/>
  <c r="A97" i="1"/>
  <c r="G95" i="1"/>
  <c r="G44" i="1" l="1"/>
  <c r="I44" i="1"/>
  <c r="C47" i="1"/>
  <c r="F46" i="1"/>
  <c r="H46" i="1" s="1"/>
  <c r="I45" i="1"/>
  <c r="I95" i="1"/>
  <c r="J45" i="1"/>
  <c r="K45" i="1"/>
  <c r="B46" i="1"/>
  <c r="D46" i="1" s="1"/>
  <c r="E46" i="1" s="1"/>
  <c r="J293" i="1"/>
  <c r="K293" i="1"/>
  <c r="B294" i="1"/>
  <c r="F293" i="1"/>
  <c r="H293" i="1" s="1"/>
  <c r="D293" i="1"/>
  <c r="E293" i="1" s="1"/>
  <c r="B146" i="1"/>
  <c r="K145" i="1"/>
  <c r="J145" i="1"/>
  <c r="K96" i="1"/>
  <c r="J96" i="1"/>
  <c r="D96" i="1"/>
  <c r="E96" i="1" s="1"/>
  <c r="B97" i="1"/>
  <c r="G292" i="1"/>
  <c r="I292" i="1"/>
  <c r="I394" i="1"/>
  <c r="K395" i="1"/>
  <c r="J395" i="1"/>
  <c r="B396" i="1"/>
  <c r="C446" i="1"/>
  <c r="C496" i="1"/>
  <c r="C396" i="1"/>
  <c r="F395" i="1"/>
  <c r="H395" i="1" s="1"/>
  <c r="D395" i="1"/>
  <c r="E395" i="1" s="1"/>
  <c r="G395" i="1" s="1"/>
  <c r="C298" i="1"/>
  <c r="I245" i="1"/>
  <c r="D246" i="1"/>
  <c r="E246" i="1" s="1"/>
  <c r="G246" i="1" s="1"/>
  <c r="F246" i="1"/>
  <c r="H246" i="1" s="1"/>
  <c r="C247" i="1"/>
  <c r="C347" i="1"/>
  <c r="I194" i="1"/>
  <c r="C196" i="1"/>
  <c r="F195" i="1"/>
  <c r="H195" i="1" s="1"/>
  <c r="D195" i="1"/>
  <c r="E195" i="1" s="1"/>
  <c r="G195" i="1" s="1"/>
  <c r="D145" i="1"/>
  <c r="E145" i="1" s="1"/>
  <c r="F145" i="1"/>
  <c r="H145" i="1" s="1"/>
  <c r="C146" i="1"/>
  <c r="G144" i="1"/>
  <c r="I144" i="1"/>
  <c r="A98" i="1"/>
  <c r="I96" i="1"/>
  <c r="G96" i="1"/>
  <c r="G46" i="1" l="1"/>
  <c r="I46" i="1"/>
  <c r="B47" i="1"/>
  <c r="K46" i="1"/>
  <c r="J46" i="1"/>
  <c r="D47" i="1"/>
  <c r="E47" i="1" s="1"/>
  <c r="G47" i="1" s="1"/>
  <c r="C48" i="1"/>
  <c r="B147" i="1"/>
  <c r="J146" i="1"/>
  <c r="K146" i="1"/>
  <c r="G293" i="1"/>
  <c r="I293" i="1"/>
  <c r="K97" i="1"/>
  <c r="J97" i="1"/>
  <c r="B98" i="1"/>
  <c r="D97" i="1"/>
  <c r="E97" i="1" s="1"/>
  <c r="K294" i="1"/>
  <c r="J294" i="1"/>
  <c r="B295" i="1"/>
  <c r="D294" i="1"/>
  <c r="E294" i="1" s="1"/>
  <c r="F294" i="1"/>
  <c r="H294" i="1" s="1"/>
  <c r="F97" i="1"/>
  <c r="H97" i="1" s="1"/>
  <c r="C397" i="1"/>
  <c r="F396" i="1"/>
  <c r="H396" i="1" s="1"/>
  <c r="D396" i="1"/>
  <c r="E396" i="1" s="1"/>
  <c r="G396" i="1" s="1"/>
  <c r="C447" i="1"/>
  <c r="I395" i="1"/>
  <c r="C497" i="1"/>
  <c r="B397" i="1"/>
  <c r="K396" i="1"/>
  <c r="J396" i="1"/>
  <c r="I246" i="1"/>
  <c r="C299" i="1"/>
  <c r="C348" i="1"/>
  <c r="C248" i="1"/>
  <c r="F247" i="1"/>
  <c r="H247" i="1" s="1"/>
  <c r="D247" i="1"/>
  <c r="E247" i="1" s="1"/>
  <c r="G247" i="1" s="1"/>
  <c r="C197" i="1"/>
  <c r="F196" i="1"/>
  <c r="H196" i="1" s="1"/>
  <c r="D196" i="1"/>
  <c r="E196" i="1" s="1"/>
  <c r="G196" i="1" s="1"/>
  <c r="I195" i="1"/>
  <c r="I145" i="1"/>
  <c r="G145" i="1"/>
  <c r="F146" i="1"/>
  <c r="H146" i="1" s="1"/>
  <c r="C147" i="1"/>
  <c r="D146" i="1"/>
  <c r="E146" i="1" s="1"/>
  <c r="A99" i="1"/>
  <c r="C49" i="1" l="1"/>
  <c r="K47" i="1"/>
  <c r="J47" i="1"/>
  <c r="B48" i="1"/>
  <c r="I97" i="1"/>
  <c r="G97" i="1"/>
  <c r="F47" i="1"/>
  <c r="H47" i="1" s="1"/>
  <c r="J98" i="1"/>
  <c r="K98" i="1"/>
  <c r="D98" i="1"/>
  <c r="E98" i="1" s="1"/>
  <c r="G98" i="1" s="1"/>
  <c r="B99" i="1"/>
  <c r="F98" i="1"/>
  <c r="H98" i="1" s="1"/>
  <c r="G294" i="1"/>
  <c r="I294" i="1"/>
  <c r="K295" i="1"/>
  <c r="J295" i="1"/>
  <c r="F295" i="1"/>
  <c r="H295" i="1" s="1"/>
  <c r="D295" i="1"/>
  <c r="E295" i="1" s="1"/>
  <c r="B296" i="1"/>
  <c r="I396" i="1"/>
  <c r="B148" i="1"/>
  <c r="J147" i="1"/>
  <c r="K147" i="1"/>
  <c r="B398" i="1"/>
  <c r="K397" i="1"/>
  <c r="J397" i="1"/>
  <c r="C448" i="1"/>
  <c r="C498" i="1"/>
  <c r="D397" i="1"/>
  <c r="E397" i="1" s="1"/>
  <c r="G397" i="1" s="1"/>
  <c r="C398" i="1"/>
  <c r="F397" i="1"/>
  <c r="H397" i="1" s="1"/>
  <c r="I196" i="1"/>
  <c r="C249" i="1"/>
  <c r="F248" i="1"/>
  <c r="H248" i="1" s="1"/>
  <c r="D248" i="1"/>
  <c r="E248" i="1" s="1"/>
  <c r="G248" i="1" s="1"/>
  <c r="I247" i="1"/>
  <c r="C349" i="1"/>
  <c r="C300" i="1"/>
  <c r="D197" i="1"/>
  <c r="E197" i="1" s="1"/>
  <c r="G197" i="1" s="1"/>
  <c r="C198" i="1"/>
  <c r="F197" i="1"/>
  <c r="H197" i="1" s="1"/>
  <c r="G146" i="1"/>
  <c r="I146" i="1"/>
  <c r="D147" i="1"/>
  <c r="E147" i="1" s="1"/>
  <c r="C148" i="1"/>
  <c r="F147" i="1"/>
  <c r="H147" i="1" s="1"/>
  <c r="I98" i="1"/>
  <c r="A100" i="1"/>
  <c r="F99" i="1"/>
  <c r="H99" i="1" s="1"/>
  <c r="I47" i="1" l="1"/>
  <c r="K48" i="1"/>
  <c r="B49" i="1"/>
  <c r="J48" i="1"/>
  <c r="D48" i="1"/>
  <c r="E48" i="1" s="1"/>
  <c r="F48" i="1"/>
  <c r="H48" i="1" s="1"/>
  <c r="C50" i="1"/>
  <c r="F49" i="1"/>
  <c r="H49" i="1" s="1"/>
  <c r="D49" i="1"/>
  <c r="E49" i="1" s="1"/>
  <c r="G49" i="1" s="1"/>
  <c r="B149" i="1"/>
  <c r="J148" i="1"/>
  <c r="K148" i="1"/>
  <c r="K296" i="1"/>
  <c r="J296" i="1"/>
  <c r="B297" i="1"/>
  <c r="F296" i="1"/>
  <c r="H296" i="1" s="1"/>
  <c r="D296" i="1"/>
  <c r="E296" i="1" s="1"/>
  <c r="J99" i="1"/>
  <c r="K99" i="1"/>
  <c r="B100" i="1"/>
  <c r="D99" i="1"/>
  <c r="E99" i="1" s="1"/>
  <c r="G295" i="1"/>
  <c r="I295" i="1"/>
  <c r="C399" i="1"/>
  <c r="F398" i="1"/>
  <c r="H398" i="1" s="1"/>
  <c r="D398" i="1"/>
  <c r="E398" i="1" s="1"/>
  <c r="G398" i="1" s="1"/>
  <c r="I397" i="1"/>
  <c r="C449" i="1"/>
  <c r="C499" i="1"/>
  <c r="J398" i="1"/>
  <c r="B399" i="1"/>
  <c r="K398" i="1"/>
  <c r="I248" i="1"/>
  <c r="C350" i="1"/>
  <c r="C301" i="1"/>
  <c r="C250" i="1"/>
  <c r="F249" i="1"/>
  <c r="H249" i="1" s="1"/>
  <c r="D249" i="1"/>
  <c r="E249" i="1" s="1"/>
  <c r="G249" i="1" s="1"/>
  <c r="C199" i="1"/>
  <c r="F198" i="1"/>
  <c r="H198" i="1" s="1"/>
  <c r="D198" i="1"/>
  <c r="E198" i="1" s="1"/>
  <c r="G198" i="1" s="1"/>
  <c r="I197" i="1"/>
  <c r="D148" i="1"/>
  <c r="E148" i="1" s="1"/>
  <c r="F148" i="1"/>
  <c r="H148" i="1" s="1"/>
  <c r="C149" i="1"/>
  <c r="G147" i="1"/>
  <c r="I147" i="1"/>
  <c r="I99" i="1"/>
  <c r="G99" i="1"/>
  <c r="A101" i="1"/>
  <c r="F100" i="1"/>
  <c r="H100" i="1" s="1"/>
  <c r="C51" i="1" l="1"/>
  <c r="G48" i="1"/>
  <c r="I48" i="1"/>
  <c r="J49" i="1"/>
  <c r="B50" i="1"/>
  <c r="D50" i="1" s="1"/>
  <c r="E50" i="1" s="1"/>
  <c r="K49" i="1"/>
  <c r="I49" i="1"/>
  <c r="G296" i="1"/>
  <c r="I296" i="1"/>
  <c r="K297" i="1"/>
  <c r="J297" i="1"/>
  <c r="B298" i="1"/>
  <c r="D297" i="1"/>
  <c r="E297" i="1" s="1"/>
  <c r="F297" i="1"/>
  <c r="H297" i="1" s="1"/>
  <c r="J100" i="1"/>
  <c r="K100" i="1"/>
  <c r="D100" i="1"/>
  <c r="E100" i="1" s="1"/>
  <c r="B101" i="1"/>
  <c r="B150" i="1"/>
  <c r="J149" i="1"/>
  <c r="K149" i="1"/>
  <c r="B400" i="1"/>
  <c r="K399" i="1"/>
  <c r="J399" i="1"/>
  <c r="C450" i="1"/>
  <c r="C500" i="1"/>
  <c r="C400" i="1"/>
  <c r="F399" i="1"/>
  <c r="H399" i="1" s="1"/>
  <c r="D399" i="1"/>
  <c r="E399" i="1" s="1"/>
  <c r="G399" i="1" s="1"/>
  <c r="I398" i="1"/>
  <c r="I249" i="1"/>
  <c r="C302" i="1"/>
  <c r="C351" i="1"/>
  <c r="C251" i="1"/>
  <c r="F250" i="1"/>
  <c r="H250" i="1" s="1"/>
  <c r="D250" i="1"/>
  <c r="E250" i="1" s="1"/>
  <c r="G250" i="1" s="1"/>
  <c r="I198" i="1"/>
  <c r="C200" i="1"/>
  <c r="F199" i="1"/>
  <c r="H199" i="1" s="1"/>
  <c r="D199" i="1"/>
  <c r="E199" i="1" s="1"/>
  <c r="G199" i="1" s="1"/>
  <c r="I148" i="1"/>
  <c r="G148" i="1"/>
  <c r="F149" i="1"/>
  <c r="H149" i="1" s="1"/>
  <c r="C150" i="1"/>
  <c r="D149" i="1"/>
  <c r="E149" i="1" s="1"/>
  <c r="I100" i="1"/>
  <c r="G100" i="1"/>
  <c r="A102" i="1"/>
  <c r="F101" i="1"/>
  <c r="H101" i="1" s="1"/>
  <c r="G50" i="1" l="1"/>
  <c r="F50" i="1"/>
  <c r="H50" i="1" s="1"/>
  <c r="C52" i="1"/>
  <c r="F51" i="1"/>
  <c r="H51" i="1" s="1"/>
  <c r="K50" i="1"/>
  <c r="J50" i="1"/>
  <c r="B51" i="1"/>
  <c r="D51" i="1" s="1"/>
  <c r="E51" i="1" s="1"/>
  <c r="G297" i="1"/>
  <c r="I297" i="1"/>
  <c r="J298" i="1"/>
  <c r="K298" i="1"/>
  <c r="B299" i="1"/>
  <c r="D298" i="1"/>
  <c r="E298" i="1" s="1"/>
  <c r="F298" i="1"/>
  <c r="H298" i="1" s="1"/>
  <c r="B151" i="1"/>
  <c r="K150" i="1"/>
  <c r="J150" i="1"/>
  <c r="J101" i="1"/>
  <c r="K101" i="1"/>
  <c r="B102" i="1"/>
  <c r="F102" i="1" s="1"/>
  <c r="H102" i="1" s="1"/>
  <c r="D101" i="1"/>
  <c r="E101" i="1" s="1"/>
  <c r="I101" i="1" s="1"/>
  <c r="K400" i="1"/>
  <c r="J400" i="1"/>
  <c r="B401" i="1"/>
  <c r="C501" i="1"/>
  <c r="I399" i="1"/>
  <c r="C451" i="1"/>
  <c r="D400" i="1"/>
  <c r="E400" i="1" s="1"/>
  <c r="G400" i="1" s="1"/>
  <c r="C401" i="1"/>
  <c r="F400" i="1"/>
  <c r="H400" i="1" s="1"/>
  <c r="I199" i="1"/>
  <c r="C303" i="1"/>
  <c r="I250" i="1"/>
  <c r="F251" i="1"/>
  <c r="H251" i="1" s="1"/>
  <c r="D251" i="1"/>
  <c r="E251" i="1" s="1"/>
  <c r="G251" i="1" s="1"/>
  <c r="C252" i="1"/>
  <c r="C352" i="1"/>
  <c r="C201" i="1"/>
  <c r="F200" i="1"/>
  <c r="H200" i="1" s="1"/>
  <c r="D200" i="1"/>
  <c r="E200" i="1" s="1"/>
  <c r="G200" i="1" s="1"/>
  <c r="G149" i="1"/>
  <c r="I149" i="1"/>
  <c r="D150" i="1"/>
  <c r="E150" i="1" s="1"/>
  <c r="F150" i="1"/>
  <c r="H150" i="1" s="1"/>
  <c r="C151" i="1"/>
  <c r="A103" i="1"/>
  <c r="G51" i="1" l="1"/>
  <c r="I51" i="1"/>
  <c r="C53" i="1"/>
  <c r="F52" i="1"/>
  <c r="H52" i="1" s="1"/>
  <c r="G101" i="1"/>
  <c r="B52" i="1"/>
  <c r="J51" i="1"/>
  <c r="K51" i="1"/>
  <c r="I50" i="1"/>
  <c r="B152" i="1"/>
  <c r="K151" i="1"/>
  <c r="J151" i="1"/>
  <c r="I298" i="1"/>
  <c r="G298" i="1"/>
  <c r="J299" i="1"/>
  <c r="K299" i="1"/>
  <c r="B300" i="1"/>
  <c r="D299" i="1"/>
  <c r="E299" i="1" s="1"/>
  <c r="F299" i="1"/>
  <c r="H299" i="1" s="1"/>
  <c r="K102" i="1"/>
  <c r="J102" i="1"/>
  <c r="B103" i="1"/>
  <c r="D102" i="1"/>
  <c r="E102" i="1" s="1"/>
  <c r="I102" i="1" s="1"/>
  <c r="C452" i="1"/>
  <c r="C402" i="1"/>
  <c r="F401" i="1"/>
  <c r="H401" i="1" s="1"/>
  <c r="D401" i="1"/>
  <c r="E401" i="1" s="1"/>
  <c r="G401" i="1" s="1"/>
  <c r="I400" i="1"/>
  <c r="B402" i="1"/>
  <c r="K401" i="1"/>
  <c r="J401" i="1"/>
  <c r="C502" i="1"/>
  <c r="I251" i="1"/>
  <c r="C353" i="1"/>
  <c r="C253" i="1"/>
  <c r="F252" i="1"/>
  <c r="H252" i="1" s="1"/>
  <c r="D252" i="1"/>
  <c r="E252" i="1" s="1"/>
  <c r="G252" i="1" s="1"/>
  <c r="C304" i="1"/>
  <c r="I200" i="1"/>
  <c r="C202" i="1"/>
  <c r="F201" i="1"/>
  <c r="H201" i="1" s="1"/>
  <c r="D201" i="1"/>
  <c r="E201" i="1" s="1"/>
  <c r="G201" i="1" s="1"/>
  <c r="F151" i="1"/>
  <c r="H151" i="1" s="1"/>
  <c r="C152" i="1"/>
  <c r="D151" i="1"/>
  <c r="E151" i="1" s="1"/>
  <c r="G150" i="1"/>
  <c r="I150" i="1"/>
  <c r="A104" i="1"/>
  <c r="F103" i="1"/>
  <c r="H103" i="1" s="1"/>
  <c r="B53" i="1" l="1"/>
  <c r="K52" i="1"/>
  <c r="J52" i="1"/>
  <c r="C54" i="1"/>
  <c r="D52" i="1"/>
  <c r="E52" i="1" s="1"/>
  <c r="G102" i="1"/>
  <c r="J300" i="1"/>
  <c r="K300" i="1"/>
  <c r="B301" i="1"/>
  <c r="D300" i="1"/>
  <c r="E300" i="1" s="1"/>
  <c r="F300" i="1"/>
  <c r="H300" i="1" s="1"/>
  <c r="K103" i="1"/>
  <c r="J103" i="1"/>
  <c r="B104" i="1"/>
  <c r="F104" i="1" s="1"/>
  <c r="H104" i="1" s="1"/>
  <c r="D103" i="1"/>
  <c r="E103" i="1" s="1"/>
  <c r="I103" i="1" s="1"/>
  <c r="G299" i="1"/>
  <c r="I299" i="1"/>
  <c r="B153" i="1"/>
  <c r="K152" i="1"/>
  <c r="J152" i="1"/>
  <c r="B403" i="1"/>
  <c r="K402" i="1"/>
  <c r="J402" i="1"/>
  <c r="C453" i="1"/>
  <c r="C403" i="1"/>
  <c r="F402" i="1"/>
  <c r="H402" i="1" s="1"/>
  <c r="D402" i="1"/>
  <c r="E402" i="1" s="1"/>
  <c r="G402" i="1" s="1"/>
  <c r="C503" i="1"/>
  <c r="I401" i="1"/>
  <c r="D253" i="1"/>
  <c r="E253" i="1" s="1"/>
  <c r="G253" i="1" s="1"/>
  <c r="C254" i="1"/>
  <c r="F253" i="1"/>
  <c r="H253" i="1" s="1"/>
  <c r="C354" i="1"/>
  <c r="C305" i="1"/>
  <c r="I252" i="1"/>
  <c r="I201" i="1"/>
  <c r="F202" i="1"/>
  <c r="H202" i="1" s="1"/>
  <c r="D202" i="1"/>
  <c r="E202" i="1" s="1"/>
  <c r="G202" i="1" s="1"/>
  <c r="C203" i="1"/>
  <c r="G151" i="1"/>
  <c r="I151" i="1"/>
  <c r="D152" i="1"/>
  <c r="E152" i="1" s="1"/>
  <c r="F152" i="1"/>
  <c r="H152" i="1" s="1"/>
  <c r="C153" i="1"/>
  <c r="A105" i="1"/>
  <c r="J53" i="1" l="1"/>
  <c r="K53" i="1"/>
  <c r="B54" i="1"/>
  <c r="G52" i="1"/>
  <c r="I52" i="1"/>
  <c r="D53" i="1"/>
  <c r="E53" i="1" s="1"/>
  <c r="C55" i="1"/>
  <c r="F54" i="1"/>
  <c r="H54" i="1" s="1"/>
  <c r="F53" i="1"/>
  <c r="H53" i="1" s="1"/>
  <c r="G103" i="1"/>
  <c r="K104" i="1"/>
  <c r="J104" i="1"/>
  <c r="B105" i="1"/>
  <c r="D104" i="1"/>
  <c r="E104" i="1" s="1"/>
  <c r="I104" i="1" s="1"/>
  <c r="B154" i="1"/>
  <c r="K153" i="1"/>
  <c r="J153" i="1"/>
  <c r="I300" i="1"/>
  <c r="G300" i="1"/>
  <c r="J301" i="1"/>
  <c r="K301" i="1"/>
  <c r="B302" i="1"/>
  <c r="D301" i="1"/>
  <c r="E301" i="1" s="1"/>
  <c r="F301" i="1"/>
  <c r="H301" i="1" s="1"/>
  <c r="C404" i="1"/>
  <c r="F403" i="1"/>
  <c r="H403" i="1" s="1"/>
  <c r="D403" i="1"/>
  <c r="E403" i="1" s="1"/>
  <c r="G403" i="1" s="1"/>
  <c r="C504" i="1"/>
  <c r="C454" i="1"/>
  <c r="I402" i="1"/>
  <c r="K403" i="1"/>
  <c r="J403" i="1"/>
  <c r="B404" i="1"/>
  <c r="C355" i="1"/>
  <c r="I253" i="1"/>
  <c r="D254" i="1"/>
  <c r="E254" i="1" s="1"/>
  <c r="G254" i="1" s="1"/>
  <c r="C255" i="1"/>
  <c r="F254" i="1"/>
  <c r="H254" i="1" s="1"/>
  <c r="C306" i="1"/>
  <c r="C204" i="1"/>
  <c r="F203" i="1"/>
  <c r="H203" i="1" s="1"/>
  <c r="D203" i="1"/>
  <c r="E203" i="1" s="1"/>
  <c r="G203" i="1" s="1"/>
  <c r="I202" i="1"/>
  <c r="D153" i="1"/>
  <c r="E153" i="1" s="1"/>
  <c r="C154" i="1"/>
  <c r="F153" i="1"/>
  <c r="H153" i="1" s="1"/>
  <c r="G152" i="1"/>
  <c r="I152" i="1"/>
  <c r="A106" i="1"/>
  <c r="F105" i="1"/>
  <c r="H105" i="1" s="1"/>
  <c r="C56" i="1" l="1"/>
  <c r="G53" i="1"/>
  <c r="I53" i="1"/>
  <c r="B55" i="1"/>
  <c r="K54" i="1"/>
  <c r="J54" i="1"/>
  <c r="D54" i="1"/>
  <c r="E54" i="1" s="1"/>
  <c r="G104" i="1"/>
  <c r="I403" i="1"/>
  <c r="I301" i="1"/>
  <c r="G301" i="1"/>
  <c r="B155" i="1"/>
  <c r="J154" i="1"/>
  <c r="K154" i="1"/>
  <c r="K302" i="1"/>
  <c r="J302" i="1"/>
  <c r="B303" i="1"/>
  <c r="D302" i="1"/>
  <c r="E302" i="1" s="1"/>
  <c r="F302" i="1"/>
  <c r="H302" i="1" s="1"/>
  <c r="K105" i="1"/>
  <c r="J105" i="1"/>
  <c r="B106" i="1"/>
  <c r="D105" i="1"/>
  <c r="E105" i="1" s="1"/>
  <c r="G105" i="1" s="1"/>
  <c r="C505" i="1"/>
  <c r="B405" i="1"/>
  <c r="K404" i="1"/>
  <c r="J404" i="1"/>
  <c r="C455" i="1"/>
  <c r="C405" i="1"/>
  <c r="F404" i="1"/>
  <c r="H404" i="1" s="1"/>
  <c r="D404" i="1"/>
  <c r="E404" i="1" s="1"/>
  <c r="G404" i="1" s="1"/>
  <c r="C307" i="1"/>
  <c r="C256" i="1"/>
  <c r="F255" i="1"/>
  <c r="H255" i="1" s="1"/>
  <c r="D255" i="1"/>
  <c r="E255" i="1" s="1"/>
  <c r="G255" i="1" s="1"/>
  <c r="I254" i="1"/>
  <c r="C356" i="1"/>
  <c r="I203" i="1"/>
  <c r="C205" i="1"/>
  <c r="F204" i="1"/>
  <c r="H204" i="1" s="1"/>
  <c r="D204" i="1"/>
  <c r="E204" i="1" s="1"/>
  <c r="G204" i="1" s="1"/>
  <c r="I153" i="1"/>
  <c r="G153" i="1"/>
  <c r="F154" i="1"/>
  <c r="H154" i="1" s="1"/>
  <c r="C155" i="1"/>
  <c r="D154" i="1"/>
  <c r="E154" i="1" s="1"/>
  <c r="A107" i="1"/>
  <c r="F106" i="1"/>
  <c r="H106" i="1" s="1"/>
  <c r="K55" i="1" l="1"/>
  <c r="J55" i="1"/>
  <c r="B56" i="1"/>
  <c r="F55" i="1"/>
  <c r="H55" i="1" s="1"/>
  <c r="C57" i="1"/>
  <c r="F56" i="1"/>
  <c r="H56" i="1" s="1"/>
  <c r="D56" i="1"/>
  <c r="E56" i="1" s="1"/>
  <c r="G56" i="1" s="1"/>
  <c r="G54" i="1"/>
  <c r="I54" i="1"/>
  <c r="D55" i="1"/>
  <c r="E55" i="1" s="1"/>
  <c r="I105" i="1"/>
  <c r="J106" i="1"/>
  <c r="K106" i="1"/>
  <c r="D106" i="1"/>
  <c r="E106" i="1" s="1"/>
  <c r="G106" i="1" s="1"/>
  <c r="B107" i="1"/>
  <c r="F107" i="1" s="1"/>
  <c r="H107" i="1" s="1"/>
  <c r="B156" i="1"/>
  <c r="J155" i="1"/>
  <c r="K155" i="1"/>
  <c r="G302" i="1"/>
  <c r="I302" i="1"/>
  <c r="K303" i="1"/>
  <c r="J303" i="1"/>
  <c r="B304" i="1"/>
  <c r="D303" i="1"/>
  <c r="E303" i="1" s="1"/>
  <c r="F303" i="1"/>
  <c r="H303" i="1" s="1"/>
  <c r="C456" i="1"/>
  <c r="I404" i="1"/>
  <c r="B406" i="1"/>
  <c r="K405" i="1"/>
  <c r="J405" i="1"/>
  <c r="D405" i="1"/>
  <c r="E405" i="1" s="1"/>
  <c r="G405" i="1" s="1"/>
  <c r="C406" i="1"/>
  <c r="F405" i="1"/>
  <c r="H405" i="1" s="1"/>
  <c r="C506" i="1"/>
  <c r="C257" i="1"/>
  <c r="F256" i="1"/>
  <c r="H256" i="1" s="1"/>
  <c r="D256" i="1"/>
  <c r="E256" i="1" s="1"/>
  <c r="G256" i="1" s="1"/>
  <c r="I255" i="1"/>
  <c r="C357" i="1"/>
  <c r="C308" i="1"/>
  <c r="I204" i="1"/>
  <c r="D205" i="1"/>
  <c r="E205" i="1" s="1"/>
  <c r="G205" i="1" s="1"/>
  <c r="C206" i="1"/>
  <c r="F205" i="1"/>
  <c r="H205" i="1" s="1"/>
  <c r="D155" i="1"/>
  <c r="E155" i="1" s="1"/>
  <c r="F155" i="1"/>
  <c r="H155" i="1" s="1"/>
  <c r="C156" i="1"/>
  <c r="G154" i="1"/>
  <c r="I154" i="1"/>
  <c r="I106" i="1"/>
  <c r="A108" i="1"/>
  <c r="C58" i="1" l="1"/>
  <c r="I56" i="1"/>
  <c r="G55" i="1"/>
  <c r="I55" i="1"/>
  <c r="B57" i="1"/>
  <c r="K56" i="1"/>
  <c r="J56" i="1"/>
  <c r="I303" i="1"/>
  <c r="G303" i="1"/>
  <c r="B157" i="1"/>
  <c r="J156" i="1"/>
  <c r="K156" i="1"/>
  <c r="K304" i="1"/>
  <c r="J304" i="1"/>
  <c r="B305" i="1"/>
  <c r="D304" i="1"/>
  <c r="E304" i="1" s="1"/>
  <c r="F304" i="1"/>
  <c r="H304" i="1" s="1"/>
  <c r="J107" i="1"/>
  <c r="K107" i="1"/>
  <c r="B108" i="1"/>
  <c r="F108" i="1" s="1"/>
  <c r="H108" i="1" s="1"/>
  <c r="D107" i="1"/>
  <c r="E107" i="1" s="1"/>
  <c r="I107" i="1" s="1"/>
  <c r="C507" i="1"/>
  <c r="J406" i="1"/>
  <c r="B407" i="1"/>
  <c r="K406" i="1"/>
  <c r="C407" i="1"/>
  <c r="F406" i="1"/>
  <c r="H406" i="1" s="1"/>
  <c r="D406" i="1"/>
  <c r="E406" i="1" s="1"/>
  <c r="G406" i="1" s="1"/>
  <c r="I405" i="1"/>
  <c r="C457" i="1"/>
  <c r="C358" i="1"/>
  <c r="C309" i="1"/>
  <c r="I256" i="1"/>
  <c r="C258" i="1"/>
  <c r="F257" i="1"/>
  <c r="H257" i="1" s="1"/>
  <c r="D257" i="1"/>
  <c r="E257" i="1" s="1"/>
  <c r="G257" i="1" s="1"/>
  <c r="C207" i="1"/>
  <c r="F206" i="1"/>
  <c r="H206" i="1" s="1"/>
  <c r="D206" i="1"/>
  <c r="E206" i="1" s="1"/>
  <c r="G206" i="1" s="1"/>
  <c r="I205" i="1"/>
  <c r="G155" i="1"/>
  <c r="I155" i="1"/>
  <c r="D156" i="1"/>
  <c r="E156" i="1" s="1"/>
  <c r="F156" i="1"/>
  <c r="H156" i="1" s="1"/>
  <c r="C157" i="1"/>
  <c r="A109" i="1"/>
  <c r="B58" i="1" l="1"/>
  <c r="D58" i="1" s="1"/>
  <c r="E58" i="1" s="1"/>
  <c r="K57" i="1"/>
  <c r="J57" i="1"/>
  <c r="D57" i="1"/>
  <c r="E57" i="1" s="1"/>
  <c r="F57" i="1"/>
  <c r="H57" i="1" s="1"/>
  <c r="C59" i="1"/>
  <c r="F58" i="1"/>
  <c r="H58" i="1" s="1"/>
  <c r="G107" i="1"/>
  <c r="K305" i="1"/>
  <c r="J305" i="1"/>
  <c r="B306" i="1"/>
  <c r="F305" i="1"/>
  <c r="H305" i="1" s="1"/>
  <c r="D305" i="1"/>
  <c r="E305" i="1" s="1"/>
  <c r="J108" i="1"/>
  <c r="K108" i="1"/>
  <c r="B109" i="1"/>
  <c r="D108" i="1"/>
  <c r="E108" i="1" s="1"/>
  <c r="G108" i="1" s="1"/>
  <c r="B158" i="1"/>
  <c r="J157" i="1"/>
  <c r="K157" i="1"/>
  <c r="I304" i="1"/>
  <c r="G304" i="1"/>
  <c r="I406" i="1"/>
  <c r="B408" i="1"/>
  <c r="K407" i="1"/>
  <c r="J407" i="1"/>
  <c r="C458" i="1"/>
  <c r="C508" i="1"/>
  <c r="C408" i="1"/>
  <c r="F407" i="1"/>
  <c r="H407" i="1" s="1"/>
  <c r="D407" i="1"/>
  <c r="E407" i="1" s="1"/>
  <c r="G407" i="1" s="1"/>
  <c r="C310" i="1"/>
  <c r="C259" i="1"/>
  <c r="F258" i="1"/>
  <c r="H258" i="1" s="1"/>
  <c r="D258" i="1"/>
  <c r="E258" i="1" s="1"/>
  <c r="G258" i="1" s="1"/>
  <c r="I257" i="1"/>
  <c r="C359" i="1"/>
  <c r="I206" i="1"/>
  <c r="C208" i="1"/>
  <c r="F207" i="1"/>
  <c r="H207" i="1" s="1"/>
  <c r="D207" i="1"/>
  <c r="E207" i="1" s="1"/>
  <c r="G207" i="1" s="1"/>
  <c r="F157" i="1"/>
  <c r="H157" i="1" s="1"/>
  <c r="C158" i="1"/>
  <c r="D157" i="1"/>
  <c r="E157" i="1" s="1"/>
  <c r="I156" i="1"/>
  <c r="G156" i="1"/>
  <c r="A110" i="1"/>
  <c r="G58" i="1" l="1"/>
  <c r="I58" i="1"/>
  <c r="C60" i="1"/>
  <c r="D59" i="1"/>
  <c r="E59" i="1" s="1"/>
  <c r="G59" i="1" s="1"/>
  <c r="G57" i="1"/>
  <c r="I57" i="1"/>
  <c r="K58" i="1"/>
  <c r="J58" i="1"/>
  <c r="B59" i="1"/>
  <c r="F59" i="1" s="1"/>
  <c r="I108" i="1"/>
  <c r="J109" i="1"/>
  <c r="K109" i="1"/>
  <c r="B110" i="1"/>
  <c r="D109" i="1"/>
  <c r="E109" i="1" s="1"/>
  <c r="G109" i="1" s="1"/>
  <c r="I305" i="1"/>
  <c r="G305" i="1"/>
  <c r="F109" i="1"/>
  <c r="H109" i="1" s="1"/>
  <c r="K306" i="1"/>
  <c r="J306" i="1"/>
  <c r="B307" i="1"/>
  <c r="D306" i="1"/>
  <c r="E306" i="1" s="1"/>
  <c r="F306" i="1"/>
  <c r="H306" i="1" s="1"/>
  <c r="B159" i="1"/>
  <c r="K158" i="1"/>
  <c r="J158" i="1"/>
  <c r="C459" i="1"/>
  <c r="C509" i="1"/>
  <c r="D408" i="1"/>
  <c r="E408" i="1" s="1"/>
  <c r="G408" i="1" s="1"/>
  <c r="C409" i="1"/>
  <c r="F408" i="1"/>
  <c r="H408" i="1" s="1"/>
  <c r="I407" i="1"/>
  <c r="K408" i="1"/>
  <c r="J408" i="1"/>
  <c r="B409" i="1"/>
  <c r="I207" i="1"/>
  <c r="I258" i="1"/>
  <c r="C360" i="1"/>
  <c r="C260" i="1"/>
  <c r="D259" i="1"/>
  <c r="E259" i="1" s="1"/>
  <c r="G259" i="1" s="1"/>
  <c r="F259" i="1"/>
  <c r="H259" i="1" s="1"/>
  <c r="C311" i="1"/>
  <c r="D208" i="1"/>
  <c r="E208" i="1" s="1"/>
  <c r="G208" i="1" s="1"/>
  <c r="C209" i="1"/>
  <c r="F208" i="1"/>
  <c r="H208" i="1" s="1"/>
  <c r="G157" i="1"/>
  <c r="I157" i="1"/>
  <c r="D158" i="1"/>
  <c r="E158" i="1" s="1"/>
  <c r="F158" i="1"/>
  <c r="H158" i="1" s="1"/>
  <c r="C159" i="1"/>
  <c r="A111" i="1"/>
  <c r="F110" i="1"/>
  <c r="H110" i="1" s="1"/>
  <c r="H59" i="1" l="1"/>
  <c r="I59" i="1"/>
  <c r="B60" i="1"/>
  <c r="J59" i="1"/>
  <c r="K59" i="1"/>
  <c r="D60" i="1"/>
  <c r="E60" i="1" s="1"/>
  <c r="G60" i="1" s="1"/>
  <c r="C61" i="1"/>
  <c r="I109" i="1"/>
  <c r="B160" i="1"/>
  <c r="K159" i="1"/>
  <c r="J159" i="1"/>
  <c r="G306" i="1"/>
  <c r="I306" i="1"/>
  <c r="K110" i="1"/>
  <c r="J110" i="1"/>
  <c r="D110" i="1"/>
  <c r="E110" i="1" s="1"/>
  <c r="I110" i="1" s="1"/>
  <c r="B111" i="1"/>
  <c r="F111" i="1" s="1"/>
  <c r="H111" i="1" s="1"/>
  <c r="J307" i="1"/>
  <c r="K307" i="1"/>
  <c r="B308" i="1"/>
  <c r="F307" i="1"/>
  <c r="H307" i="1" s="1"/>
  <c r="D307" i="1"/>
  <c r="E307" i="1" s="1"/>
  <c r="B410" i="1"/>
  <c r="K409" i="1"/>
  <c r="J409" i="1"/>
  <c r="C510" i="1"/>
  <c r="C460" i="1"/>
  <c r="C410" i="1"/>
  <c r="F409" i="1"/>
  <c r="H409" i="1" s="1"/>
  <c r="D409" i="1"/>
  <c r="E409" i="1" s="1"/>
  <c r="G409" i="1" s="1"/>
  <c r="I408" i="1"/>
  <c r="C261" i="1"/>
  <c r="F260" i="1"/>
  <c r="H260" i="1" s="1"/>
  <c r="D260" i="1"/>
  <c r="E260" i="1" s="1"/>
  <c r="G260" i="1" s="1"/>
  <c r="I259" i="1"/>
  <c r="C312" i="1"/>
  <c r="C361" i="1"/>
  <c r="C210" i="1"/>
  <c r="F209" i="1"/>
  <c r="H209" i="1" s="1"/>
  <c r="D209" i="1"/>
  <c r="E209" i="1" s="1"/>
  <c r="G209" i="1" s="1"/>
  <c r="I208" i="1"/>
  <c r="C160" i="1"/>
  <c r="D159" i="1"/>
  <c r="E159" i="1" s="1"/>
  <c r="F159" i="1"/>
  <c r="H159" i="1" s="1"/>
  <c r="I158" i="1"/>
  <c r="G158" i="1"/>
  <c r="A112" i="1"/>
  <c r="C62" i="1" l="1"/>
  <c r="B61" i="1"/>
  <c r="K60" i="1"/>
  <c r="J60" i="1"/>
  <c r="F60" i="1"/>
  <c r="H60" i="1" s="1"/>
  <c r="G307" i="1"/>
  <c r="I307" i="1"/>
  <c r="J308" i="1"/>
  <c r="K308" i="1"/>
  <c r="B309" i="1"/>
  <c r="F308" i="1"/>
  <c r="H308" i="1" s="1"/>
  <c r="D308" i="1"/>
  <c r="E308" i="1" s="1"/>
  <c r="G110" i="1"/>
  <c r="K111" i="1"/>
  <c r="J111" i="1"/>
  <c r="D111" i="1"/>
  <c r="E111" i="1" s="1"/>
  <c r="G111" i="1" s="1"/>
  <c r="B112" i="1"/>
  <c r="B161" i="1"/>
  <c r="K160" i="1"/>
  <c r="J160" i="1"/>
  <c r="C411" i="1"/>
  <c r="F410" i="1"/>
  <c r="H410" i="1" s="1"/>
  <c r="D410" i="1"/>
  <c r="E410" i="1" s="1"/>
  <c r="G410" i="1" s="1"/>
  <c r="I409" i="1"/>
  <c r="C511" i="1"/>
  <c r="C461" i="1"/>
  <c r="B411" i="1"/>
  <c r="K410" i="1"/>
  <c r="J410" i="1"/>
  <c r="C362" i="1"/>
  <c r="I260" i="1"/>
  <c r="C313" i="1"/>
  <c r="D261" i="1"/>
  <c r="E261" i="1" s="1"/>
  <c r="G261" i="1" s="1"/>
  <c r="F261" i="1"/>
  <c r="H261" i="1" s="1"/>
  <c r="C262" i="1"/>
  <c r="D210" i="1"/>
  <c r="E210" i="1" s="1"/>
  <c r="G210" i="1" s="1"/>
  <c r="C211" i="1"/>
  <c r="F210" i="1"/>
  <c r="H210" i="1" s="1"/>
  <c r="I209" i="1"/>
  <c r="G159" i="1"/>
  <c r="I159" i="1"/>
  <c r="D160" i="1"/>
  <c r="E160" i="1" s="1"/>
  <c r="F160" i="1"/>
  <c r="H160" i="1" s="1"/>
  <c r="C161" i="1"/>
  <c r="I111" i="1"/>
  <c r="A113" i="1"/>
  <c r="F112" i="1"/>
  <c r="H112" i="1" s="1"/>
  <c r="I60" i="1" l="1"/>
  <c r="J61" i="1"/>
  <c r="K61" i="1"/>
  <c r="B62" i="1"/>
  <c r="D61" i="1"/>
  <c r="E61" i="1" s="1"/>
  <c r="F61" i="1"/>
  <c r="H61" i="1" s="1"/>
  <c r="C63" i="1"/>
  <c r="F62" i="1"/>
  <c r="H62" i="1" s="1"/>
  <c r="D62" i="1"/>
  <c r="E62" i="1" s="1"/>
  <c r="G62" i="1" s="1"/>
  <c r="I308" i="1"/>
  <c r="G308" i="1"/>
  <c r="B162" i="1"/>
  <c r="K161" i="1"/>
  <c r="J161" i="1"/>
  <c r="J309" i="1"/>
  <c r="K309" i="1"/>
  <c r="B310" i="1"/>
  <c r="F309" i="1"/>
  <c r="H309" i="1" s="1"/>
  <c r="D309" i="1"/>
  <c r="E309" i="1" s="1"/>
  <c r="K112" i="1"/>
  <c r="J112" i="1"/>
  <c r="D112" i="1"/>
  <c r="E112" i="1" s="1"/>
  <c r="I112" i="1" s="1"/>
  <c r="B113" i="1"/>
  <c r="I410" i="1"/>
  <c r="C512" i="1"/>
  <c r="K411" i="1"/>
  <c r="J411" i="1"/>
  <c r="B412" i="1"/>
  <c r="C462" i="1"/>
  <c r="C412" i="1"/>
  <c r="F411" i="1"/>
  <c r="H411" i="1" s="1"/>
  <c r="D411" i="1"/>
  <c r="E411" i="1" s="1"/>
  <c r="G411" i="1" s="1"/>
  <c r="D262" i="1"/>
  <c r="E262" i="1" s="1"/>
  <c r="G262" i="1" s="1"/>
  <c r="F262" i="1"/>
  <c r="H262" i="1" s="1"/>
  <c r="C263" i="1"/>
  <c r="I261" i="1"/>
  <c r="C314" i="1"/>
  <c r="C363" i="1"/>
  <c r="I210" i="1"/>
  <c r="C212" i="1"/>
  <c r="F211" i="1"/>
  <c r="H211" i="1" s="1"/>
  <c r="D211" i="1"/>
  <c r="E211" i="1" s="1"/>
  <c r="G211" i="1" s="1"/>
  <c r="G160" i="1"/>
  <c r="I160" i="1"/>
  <c r="D161" i="1"/>
  <c r="E161" i="1" s="1"/>
  <c r="F161" i="1"/>
  <c r="H161" i="1" s="1"/>
  <c r="C162" i="1"/>
  <c r="A114" i="1"/>
  <c r="F113" i="1"/>
  <c r="H113" i="1" s="1"/>
  <c r="C64" i="1" l="1"/>
  <c r="G61" i="1"/>
  <c r="I61" i="1"/>
  <c r="B63" i="1"/>
  <c r="K62" i="1"/>
  <c r="J62" i="1"/>
  <c r="I62" i="1"/>
  <c r="G112" i="1"/>
  <c r="K310" i="1"/>
  <c r="J310" i="1"/>
  <c r="B311" i="1"/>
  <c r="F310" i="1"/>
  <c r="H310" i="1" s="1"/>
  <c r="D310" i="1"/>
  <c r="E310" i="1" s="1"/>
  <c r="K113" i="1"/>
  <c r="J113" i="1"/>
  <c r="D113" i="1"/>
  <c r="E113" i="1" s="1"/>
  <c r="I113" i="1" s="1"/>
  <c r="B114" i="1"/>
  <c r="B163" i="1"/>
  <c r="J162" i="1"/>
  <c r="K162" i="1"/>
  <c r="G309" i="1"/>
  <c r="I309" i="1"/>
  <c r="B413" i="1"/>
  <c r="K412" i="1"/>
  <c r="J412" i="1"/>
  <c r="C413" i="1"/>
  <c r="F412" i="1"/>
  <c r="H412" i="1" s="1"/>
  <c r="D412" i="1"/>
  <c r="E412" i="1" s="1"/>
  <c r="G412" i="1" s="1"/>
  <c r="I411" i="1"/>
  <c r="C513" i="1"/>
  <c r="C463" i="1"/>
  <c r="C264" i="1"/>
  <c r="F263" i="1"/>
  <c r="H263" i="1" s="1"/>
  <c r="D263" i="1"/>
  <c r="E263" i="1" s="1"/>
  <c r="G263" i="1" s="1"/>
  <c r="C364" i="1"/>
  <c r="I262" i="1"/>
  <c r="C315" i="1"/>
  <c r="C213" i="1"/>
  <c r="F212" i="1"/>
  <c r="H212" i="1" s="1"/>
  <c r="D212" i="1"/>
  <c r="E212" i="1" s="1"/>
  <c r="G212" i="1" s="1"/>
  <c r="I211" i="1"/>
  <c r="F162" i="1"/>
  <c r="H162" i="1" s="1"/>
  <c r="C163" i="1"/>
  <c r="D162" i="1"/>
  <c r="E162" i="1" s="1"/>
  <c r="I161" i="1"/>
  <c r="G161" i="1"/>
  <c r="A115" i="1"/>
  <c r="F114" i="1"/>
  <c r="H114" i="1" s="1"/>
  <c r="K63" i="1" l="1"/>
  <c r="J63" i="1"/>
  <c r="B64" i="1"/>
  <c r="F63" i="1"/>
  <c r="H63" i="1" s="1"/>
  <c r="C65" i="1"/>
  <c r="F64" i="1"/>
  <c r="H64" i="1" s="1"/>
  <c r="D64" i="1"/>
  <c r="E64" i="1" s="1"/>
  <c r="G64" i="1" s="1"/>
  <c r="D63" i="1"/>
  <c r="E63" i="1" s="1"/>
  <c r="I310" i="1"/>
  <c r="G310" i="1"/>
  <c r="K311" i="1"/>
  <c r="J311" i="1"/>
  <c r="B312" i="1"/>
  <c r="D311" i="1"/>
  <c r="E311" i="1" s="1"/>
  <c r="F311" i="1"/>
  <c r="H311" i="1" s="1"/>
  <c r="G113" i="1"/>
  <c r="B164" i="1"/>
  <c r="J163" i="1"/>
  <c r="K163" i="1"/>
  <c r="J114" i="1"/>
  <c r="K114" i="1"/>
  <c r="D114" i="1"/>
  <c r="E114" i="1" s="1"/>
  <c r="I114" i="1" s="1"/>
  <c r="B115" i="1"/>
  <c r="F115" i="1" s="1"/>
  <c r="H115" i="1" s="1"/>
  <c r="I412" i="1"/>
  <c r="C464" i="1"/>
  <c r="D413" i="1"/>
  <c r="E413" i="1" s="1"/>
  <c r="G413" i="1" s="1"/>
  <c r="C414" i="1"/>
  <c r="F413" i="1"/>
  <c r="H413" i="1" s="1"/>
  <c r="C514" i="1"/>
  <c r="B414" i="1"/>
  <c r="K413" i="1"/>
  <c r="J413" i="1"/>
  <c r="I212" i="1"/>
  <c r="C316" i="1"/>
  <c r="C265" i="1"/>
  <c r="F264" i="1"/>
  <c r="H264" i="1" s="1"/>
  <c r="D264" i="1"/>
  <c r="E264" i="1" s="1"/>
  <c r="G264" i="1" s="1"/>
  <c r="I263" i="1"/>
  <c r="C365" i="1"/>
  <c r="D213" i="1"/>
  <c r="E213" i="1" s="1"/>
  <c r="G213" i="1" s="1"/>
  <c r="C214" i="1"/>
  <c r="F213" i="1"/>
  <c r="H213" i="1" s="1"/>
  <c r="D163" i="1"/>
  <c r="E163" i="1" s="1"/>
  <c r="C164" i="1"/>
  <c r="F163" i="1"/>
  <c r="H163" i="1" s="1"/>
  <c r="G162" i="1"/>
  <c r="I162" i="1"/>
  <c r="A116" i="1"/>
  <c r="C66" i="1" l="1"/>
  <c r="F65" i="1"/>
  <c r="H65" i="1" s="1"/>
  <c r="I64" i="1"/>
  <c r="B65" i="1"/>
  <c r="K64" i="1"/>
  <c r="J64" i="1"/>
  <c r="G63" i="1"/>
  <c r="I63" i="1"/>
  <c r="J115" i="1"/>
  <c r="K115" i="1"/>
  <c r="B116" i="1"/>
  <c r="D115" i="1"/>
  <c r="E115" i="1" s="1"/>
  <c r="I115" i="1" s="1"/>
  <c r="I311" i="1"/>
  <c r="G311" i="1"/>
  <c r="K312" i="1"/>
  <c r="J312" i="1"/>
  <c r="B313" i="1"/>
  <c r="F312" i="1"/>
  <c r="H312" i="1" s="1"/>
  <c r="D312" i="1"/>
  <c r="E312" i="1" s="1"/>
  <c r="G114" i="1"/>
  <c r="B165" i="1"/>
  <c r="J164" i="1"/>
  <c r="K164" i="1"/>
  <c r="F414" i="1"/>
  <c r="H414" i="1" s="1"/>
  <c r="C415" i="1"/>
  <c r="D414" i="1"/>
  <c r="E414" i="1" s="1"/>
  <c r="G414" i="1" s="1"/>
  <c r="I413" i="1"/>
  <c r="K414" i="1"/>
  <c r="J414" i="1"/>
  <c r="B415" i="1"/>
  <c r="C515" i="1"/>
  <c r="C465" i="1"/>
  <c r="D265" i="1"/>
  <c r="E265" i="1" s="1"/>
  <c r="G265" i="1" s="1"/>
  <c r="C266" i="1"/>
  <c r="F265" i="1"/>
  <c r="H265" i="1" s="1"/>
  <c r="C366" i="1"/>
  <c r="C317" i="1"/>
  <c r="I264" i="1"/>
  <c r="C215" i="1"/>
  <c r="F214" i="1"/>
  <c r="H214" i="1" s="1"/>
  <c r="D214" i="1"/>
  <c r="E214" i="1" s="1"/>
  <c r="G214" i="1" s="1"/>
  <c r="I213" i="1"/>
  <c r="D164" i="1"/>
  <c r="E164" i="1" s="1"/>
  <c r="F164" i="1"/>
  <c r="H164" i="1" s="1"/>
  <c r="C165" i="1"/>
  <c r="G163" i="1"/>
  <c r="I163" i="1"/>
  <c r="A117" i="1"/>
  <c r="F116" i="1"/>
  <c r="H116" i="1" s="1"/>
  <c r="B66" i="1" l="1"/>
  <c r="J65" i="1"/>
  <c r="K65" i="1"/>
  <c r="D65" i="1"/>
  <c r="E65" i="1" s="1"/>
  <c r="D66" i="1"/>
  <c r="E66" i="1" s="1"/>
  <c r="G66" i="1" s="1"/>
  <c r="C67" i="1"/>
  <c r="F66" i="1"/>
  <c r="H66" i="1" s="1"/>
  <c r="I414" i="1"/>
  <c r="G115" i="1"/>
  <c r="B166" i="1"/>
  <c r="J165" i="1"/>
  <c r="K165" i="1"/>
  <c r="G312" i="1"/>
  <c r="I312" i="1"/>
  <c r="J116" i="1"/>
  <c r="K116" i="1"/>
  <c r="D116" i="1"/>
  <c r="E116" i="1" s="1"/>
  <c r="G116" i="1" s="1"/>
  <c r="B117" i="1"/>
  <c r="K313" i="1"/>
  <c r="J313" i="1"/>
  <c r="D313" i="1"/>
  <c r="E313" i="1" s="1"/>
  <c r="B314" i="1"/>
  <c r="F313" i="1"/>
  <c r="H313" i="1" s="1"/>
  <c r="K415" i="1"/>
  <c r="B416" i="1"/>
  <c r="J415" i="1"/>
  <c r="C466" i="1"/>
  <c r="C416" i="1"/>
  <c r="F415" i="1"/>
  <c r="H415" i="1" s="1"/>
  <c r="D415" i="1"/>
  <c r="E415" i="1" s="1"/>
  <c r="G415" i="1" s="1"/>
  <c r="C516" i="1"/>
  <c r="C367" i="1"/>
  <c r="C267" i="1"/>
  <c r="F266" i="1"/>
  <c r="H266" i="1" s="1"/>
  <c r="D266" i="1"/>
  <c r="E266" i="1" s="1"/>
  <c r="G266" i="1" s="1"/>
  <c r="C318" i="1"/>
  <c r="I265" i="1"/>
  <c r="I214" i="1"/>
  <c r="C216" i="1"/>
  <c r="F215" i="1"/>
  <c r="H215" i="1" s="1"/>
  <c r="D215" i="1"/>
  <c r="E215" i="1" s="1"/>
  <c r="G215" i="1" s="1"/>
  <c r="I164" i="1"/>
  <c r="G164" i="1"/>
  <c r="F165" i="1"/>
  <c r="H165" i="1" s="1"/>
  <c r="C166" i="1"/>
  <c r="D165" i="1"/>
  <c r="E165" i="1" s="1"/>
  <c r="A118" i="1"/>
  <c r="F117" i="1"/>
  <c r="H117" i="1" s="1"/>
  <c r="I116" i="1"/>
  <c r="C68" i="1" l="1"/>
  <c r="I66" i="1"/>
  <c r="G65" i="1"/>
  <c r="I65" i="1"/>
  <c r="K66" i="1"/>
  <c r="J66" i="1"/>
  <c r="B67" i="1"/>
  <c r="D67" i="1" s="1"/>
  <c r="E67" i="1" s="1"/>
  <c r="J314" i="1"/>
  <c r="K314" i="1"/>
  <c r="B315" i="1"/>
  <c r="F314" i="1"/>
  <c r="H314" i="1" s="1"/>
  <c r="D314" i="1"/>
  <c r="E314" i="1" s="1"/>
  <c r="G313" i="1"/>
  <c r="I313" i="1"/>
  <c r="J117" i="1"/>
  <c r="K117" i="1"/>
  <c r="B118" i="1"/>
  <c r="D117" i="1"/>
  <c r="E117" i="1" s="1"/>
  <c r="G117" i="1" s="1"/>
  <c r="B167" i="1"/>
  <c r="K166" i="1"/>
  <c r="J166" i="1"/>
  <c r="I415" i="1"/>
  <c r="C517" i="1"/>
  <c r="C467" i="1"/>
  <c r="K416" i="1"/>
  <c r="B417" i="1"/>
  <c r="J416" i="1"/>
  <c r="C417" i="1"/>
  <c r="F416" i="1"/>
  <c r="H416" i="1" s="1"/>
  <c r="D416" i="1"/>
  <c r="E416" i="1" s="1"/>
  <c r="G416" i="1" s="1"/>
  <c r="I215" i="1"/>
  <c r="C268" i="1"/>
  <c r="F267" i="1"/>
  <c r="H267" i="1" s="1"/>
  <c r="D267" i="1"/>
  <c r="E267" i="1" s="1"/>
  <c r="G267" i="1" s="1"/>
  <c r="I266" i="1"/>
  <c r="C319" i="1"/>
  <c r="C368" i="1"/>
  <c r="C217" i="1"/>
  <c r="F216" i="1"/>
  <c r="H216" i="1" s="1"/>
  <c r="D216" i="1"/>
  <c r="E216" i="1" s="1"/>
  <c r="G216" i="1" s="1"/>
  <c r="G165" i="1"/>
  <c r="I165" i="1"/>
  <c r="D166" i="1"/>
  <c r="E166" i="1" s="1"/>
  <c r="F166" i="1"/>
  <c r="H166" i="1" s="1"/>
  <c r="C167" i="1"/>
  <c r="A119" i="1"/>
  <c r="F118" i="1"/>
  <c r="H118" i="1" s="1"/>
  <c r="G67" i="1" l="1"/>
  <c r="B68" i="1"/>
  <c r="D68" i="1" s="1"/>
  <c r="E68" i="1" s="1"/>
  <c r="J67" i="1"/>
  <c r="K67" i="1"/>
  <c r="F67" i="1"/>
  <c r="H67" i="1" s="1"/>
  <c r="C69" i="1"/>
  <c r="I117" i="1"/>
  <c r="I314" i="1"/>
  <c r="G314" i="1"/>
  <c r="B168" i="1"/>
  <c r="K167" i="1"/>
  <c r="J167" i="1"/>
  <c r="J315" i="1"/>
  <c r="K315" i="1"/>
  <c r="B316" i="1"/>
  <c r="D315" i="1"/>
  <c r="E315" i="1" s="1"/>
  <c r="F315" i="1"/>
  <c r="H315" i="1" s="1"/>
  <c r="I267" i="1"/>
  <c r="K118" i="1"/>
  <c r="J118" i="1"/>
  <c r="D118" i="1"/>
  <c r="E118" i="1" s="1"/>
  <c r="I118" i="1" s="1"/>
  <c r="B119" i="1"/>
  <c r="I416" i="1"/>
  <c r="C468" i="1"/>
  <c r="F417" i="1"/>
  <c r="H417" i="1" s="1"/>
  <c r="D417" i="1"/>
  <c r="E417" i="1" s="1"/>
  <c r="G417" i="1" s="1"/>
  <c r="C418" i="1"/>
  <c r="B418" i="1"/>
  <c r="K417" i="1"/>
  <c r="J417" i="1"/>
  <c r="C518" i="1"/>
  <c r="C320" i="1"/>
  <c r="C269" i="1"/>
  <c r="F268" i="1"/>
  <c r="H268" i="1" s="1"/>
  <c r="D268" i="1"/>
  <c r="E268" i="1" s="1"/>
  <c r="G268" i="1" s="1"/>
  <c r="C369" i="1"/>
  <c r="I216" i="1"/>
  <c r="C218" i="1"/>
  <c r="F217" i="1"/>
  <c r="H217" i="1" s="1"/>
  <c r="D217" i="1"/>
  <c r="E217" i="1" s="1"/>
  <c r="G217" i="1" s="1"/>
  <c r="I166" i="1"/>
  <c r="G166" i="1"/>
  <c r="C168" i="1"/>
  <c r="D167" i="1"/>
  <c r="E167" i="1" s="1"/>
  <c r="F167" i="1"/>
  <c r="H167" i="1" s="1"/>
  <c r="A120" i="1"/>
  <c r="G68" i="1" l="1"/>
  <c r="B69" i="1"/>
  <c r="K68" i="1"/>
  <c r="J68" i="1"/>
  <c r="F68" i="1"/>
  <c r="H68" i="1" s="1"/>
  <c r="I67" i="1"/>
  <c r="I69" i="1"/>
  <c r="C70" i="1"/>
  <c r="D69" i="1"/>
  <c r="E69" i="1" s="1"/>
  <c r="G69" i="1" s="1"/>
  <c r="F69" i="1"/>
  <c r="H69" i="1" s="1"/>
  <c r="G118" i="1"/>
  <c r="K119" i="1"/>
  <c r="J119" i="1"/>
  <c r="D119" i="1"/>
  <c r="E119" i="1" s="1"/>
  <c r="G119" i="1" s="1"/>
  <c r="B120" i="1"/>
  <c r="B169" i="1"/>
  <c r="K168" i="1"/>
  <c r="J168" i="1"/>
  <c r="F119" i="1"/>
  <c r="H119" i="1" s="1"/>
  <c r="J316" i="1"/>
  <c r="K316" i="1"/>
  <c r="B317" i="1"/>
  <c r="D316" i="1"/>
  <c r="E316" i="1" s="1"/>
  <c r="F316" i="1"/>
  <c r="H316" i="1" s="1"/>
  <c r="G315" i="1"/>
  <c r="I315" i="1"/>
  <c r="I417" i="1"/>
  <c r="C419" i="1"/>
  <c r="F418" i="1"/>
  <c r="H418" i="1" s="1"/>
  <c r="D418" i="1"/>
  <c r="E418" i="1" s="1"/>
  <c r="G418" i="1" s="1"/>
  <c r="C519" i="1"/>
  <c r="C469" i="1"/>
  <c r="J418" i="1"/>
  <c r="B419" i="1"/>
  <c r="K418" i="1"/>
  <c r="C270" i="1"/>
  <c r="F269" i="1"/>
  <c r="H269" i="1" s="1"/>
  <c r="D269" i="1"/>
  <c r="E269" i="1" s="1"/>
  <c r="G269" i="1" s="1"/>
  <c r="I268" i="1"/>
  <c r="C321" i="1"/>
  <c r="C370" i="1"/>
  <c r="I217" i="1"/>
  <c r="D218" i="1"/>
  <c r="E218" i="1" s="1"/>
  <c r="G218" i="1" s="1"/>
  <c r="F218" i="1"/>
  <c r="H218" i="1" s="1"/>
  <c r="C219" i="1"/>
  <c r="G167" i="1"/>
  <c r="I167" i="1"/>
  <c r="D168" i="1"/>
  <c r="E168" i="1" s="1"/>
  <c r="F168" i="1"/>
  <c r="H168" i="1" s="1"/>
  <c r="C169" i="1"/>
  <c r="A121" i="1"/>
  <c r="F120" i="1"/>
  <c r="H120" i="1" s="1"/>
  <c r="J69" i="1" l="1"/>
  <c r="K69" i="1"/>
  <c r="B70" i="1"/>
  <c r="I68" i="1"/>
  <c r="C71" i="1"/>
  <c r="F70" i="1"/>
  <c r="H70" i="1" s="1"/>
  <c r="D70" i="1"/>
  <c r="E70" i="1" s="1"/>
  <c r="G70" i="1" s="1"/>
  <c r="B170" i="1"/>
  <c r="K169" i="1"/>
  <c r="J169" i="1"/>
  <c r="G316" i="1"/>
  <c r="I316" i="1"/>
  <c r="K120" i="1"/>
  <c r="J120" i="1"/>
  <c r="B121" i="1"/>
  <c r="D120" i="1"/>
  <c r="E120" i="1" s="1"/>
  <c r="G120" i="1" s="1"/>
  <c r="J317" i="1"/>
  <c r="K317" i="1"/>
  <c r="D317" i="1"/>
  <c r="E317" i="1" s="1"/>
  <c r="B318" i="1"/>
  <c r="F317" i="1"/>
  <c r="H317" i="1" s="1"/>
  <c r="I119" i="1"/>
  <c r="C420" i="1"/>
  <c r="F419" i="1"/>
  <c r="H419" i="1" s="1"/>
  <c r="D419" i="1"/>
  <c r="E419" i="1" s="1"/>
  <c r="G419" i="1" s="1"/>
  <c r="C470" i="1"/>
  <c r="B420" i="1"/>
  <c r="K419" i="1"/>
  <c r="J419" i="1"/>
  <c r="C520" i="1"/>
  <c r="I418" i="1"/>
  <c r="I269" i="1"/>
  <c r="C322" i="1"/>
  <c r="C371" i="1"/>
  <c r="D270" i="1"/>
  <c r="E270" i="1" s="1"/>
  <c r="G270" i="1" s="1"/>
  <c r="F270" i="1"/>
  <c r="H270" i="1" s="1"/>
  <c r="C271" i="1"/>
  <c r="C220" i="1"/>
  <c r="F219" i="1"/>
  <c r="H219" i="1" s="1"/>
  <c r="D219" i="1"/>
  <c r="E219" i="1" s="1"/>
  <c r="G219" i="1" s="1"/>
  <c r="I218" i="1"/>
  <c r="D169" i="1"/>
  <c r="E169" i="1" s="1"/>
  <c r="F169" i="1"/>
  <c r="H169" i="1" s="1"/>
  <c r="C170" i="1"/>
  <c r="G168" i="1"/>
  <c r="I168" i="1"/>
  <c r="A122" i="1"/>
  <c r="I70" i="1" l="1"/>
  <c r="C72" i="1"/>
  <c r="K70" i="1"/>
  <c r="B71" i="1"/>
  <c r="J70" i="1"/>
  <c r="I120" i="1"/>
  <c r="K121" i="1"/>
  <c r="J121" i="1"/>
  <c r="D121" i="1"/>
  <c r="E121" i="1" s="1"/>
  <c r="G121" i="1" s="1"/>
  <c r="B122" i="1"/>
  <c r="K318" i="1"/>
  <c r="J318" i="1"/>
  <c r="D318" i="1"/>
  <c r="E318" i="1" s="1"/>
  <c r="B319" i="1"/>
  <c r="F318" i="1"/>
  <c r="H318" i="1" s="1"/>
  <c r="G317" i="1"/>
  <c r="I317" i="1"/>
  <c r="I270" i="1"/>
  <c r="F121" i="1"/>
  <c r="H121" i="1" s="1"/>
  <c r="B171" i="1"/>
  <c r="J170" i="1"/>
  <c r="K170" i="1"/>
  <c r="C521" i="1"/>
  <c r="C471" i="1"/>
  <c r="I419" i="1"/>
  <c r="J420" i="1"/>
  <c r="B421" i="1"/>
  <c r="K420" i="1"/>
  <c r="D420" i="1"/>
  <c r="E420" i="1" s="1"/>
  <c r="G420" i="1" s="1"/>
  <c r="F420" i="1"/>
  <c r="H420" i="1" s="1"/>
  <c r="C421" i="1"/>
  <c r="C272" i="1"/>
  <c r="F271" i="1"/>
  <c r="H271" i="1" s="1"/>
  <c r="D271" i="1"/>
  <c r="E271" i="1" s="1"/>
  <c r="G271" i="1" s="1"/>
  <c r="C372" i="1"/>
  <c r="C323" i="1"/>
  <c r="I219" i="1"/>
  <c r="C221" i="1"/>
  <c r="F220" i="1"/>
  <c r="H220" i="1" s="1"/>
  <c r="D220" i="1"/>
  <c r="E220" i="1" s="1"/>
  <c r="G220" i="1" s="1"/>
  <c r="I169" i="1"/>
  <c r="G169" i="1"/>
  <c r="F170" i="1"/>
  <c r="H170" i="1" s="1"/>
  <c r="C171" i="1"/>
  <c r="D170" i="1"/>
  <c r="E170" i="1" s="1"/>
  <c r="A123" i="1"/>
  <c r="F122" i="1"/>
  <c r="H122" i="1" s="1"/>
  <c r="K71" i="1" l="1"/>
  <c r="J71" i="1"/>
  <c r="B72" i="1"/>
  <c r="F71" i="1"/>
  <c r="H71" i="1" s="1"/>
  <c r="C73" i="1"/>
  <c r="F72" i="1"/>
  <c r="H72" i="1" s="1"/>
  <c r="D72" i="1"/>
  <c r="E72" i="1" s="1"/>
  <c r="G72" i="1" s="1"/>
  <c r="D71" i="1"/>
  <c r="E71" i="1" s="1"/>
  <c r="G318" i="1"/>
  <c r="I318" i="1"/>
  <c r="K319" i="1"/>
  <c r="J319" i="1"/>
  <c r="F319" i="1"/>
  <c r="H319" i="1" s="1"/>
  <c r="B320" i="1"/>
  <c r="D319" i="1"/>
  <c r="E319" i="1" s="1"/>
  <c r="B172" i="1"/>
  <c r="J171" i="1"/>
  <c r="K171" i="1"/>
  <c r="I121" i="1"/>
  <c r="J122" i="1"/>
  <c r="K122" i="1"/>
  <c r="B123" i="1"/>
  <c r="D122" i="1"/>
  <c r="E122" i="1" s="1"/>
  <c r="I122" i="1" s="1"/>
  <c r="I420" i="1"/>
  <c r="D421" i="1"/>
  <c r="E421" i="1" s="1"/>
  <c r="G421" i="1" s="1"/>
  <c r="F421" i="1"/>
  <c r="H421" i="1" s="1"/>
  <c r="C422" i="1"/>
  <c r="C472" i="1"/>
  <c r="B422" i="1"/>
  <c r="K421" i="1"/>
  <c r="J421" i="1"/>
  <c r="C522" i="1"/>
  <c r="I271" i="1"/>
  <c r="C373" i="1"/>
  <c r="C324" i="1"/>
  <c r="C273" i="1"/>
  <c r="F272" i="1"/>
  <c r="H272" i="1" s="1"/>
  <c r="D272" i="1"/>
  <c r="E272" i="1" s="1"/>
  <c r="G272" i="1" s="1"/>
  <c r="I220" i="1"/>
  <c r="D221" i="1"/>
  <c r="E221" i="1" s="1"/>
  <c r="G221" i="1" s="1"/>
  <c r="C222" i="1"/>
  <c r="F221" i="1"/>
  <c r="H221" i="1" s="1"/>
  <c r="G170" i="1"/>
  <c r="I170" i="1"/>
  <c r="D171" i="1"/>
  <c r="E171" i="1" s="1"/>
  <c r="C172" i="1"/>
  <c r="F171" i="1"/>
  <c r="H171" i="1" s="1"/>
  <c r="A124" i="1"/>
  <c r="F123" i="1"/>
  <c r="H123" i="1" s="1"/>
  <c r="C74" i="1" l="1"/>
  <c r="F73" i="1"/>
  <c r="H73" i="1" s="1"/>
  <c r="I72" i="1"/>
  <c r="B73" i="1"/>
  <c r="K72" i="1"/>
  <c r="J72" i="1"/>
  <c r="G71" i="1"/>
  <c r="I71" i="1"/>
  <c r="G122" i="1"/>
  <c r="I272" i="1"/>
  <c r="G319" i="1"/>
  <c r="I319" i="1"/>
  <c r="B173" i="1"/>
  <c r="J172" i="1"/>
  <c r="K172" i="1"/>
  <c r="J123" i="1"/>
  <c r="K123" i="1"/>
  <c r="D123" i="1"/>
  <c r="E123" i="1" s="1"/>
  <c r="I123" i="1" s="1"/>
  <c r="B124" i="1"/>
  <c r="F124" i="1" s="1"/>
  <c r="H124" i="1" s="1"/>
  <c r="K320" i="1"/>
  <c r="J320" i="1"/>
  <c r="B321" i="1"/>
  <c r="D320" i="1"/>
  <c r="E320" i="1" s="1"/>
  <c r="F320" i="1"/>
  <c r="H320" i="1" s="1"/>
  <c r="C473" i="1"/>
  <c r="C523" i="1"/>
  <c r="C423" i="1"/>
  <c r="F422" i="1"/>
  <c r="H422" i="1" s="1"/>
  <c r="D422" i="1"/>
  <c r="E422" i="1" s="1"/>
  <c r="G422" i="1" s="1"/>
  <c r="K422" i="1"/>
  <c r="J422" i="1"/>
  <c r="B423" i="1"/>
  <c r="I421" i="1"/>
  <c r="C374" i="1"/>
  <c r="D273" i="1"/>
  <c r="E273" i="1" s="1"/>
  <c r="G273" i="1" s="1"/>
  <c r="C274" i="1"/>
  <c r="F273" i="1"/>
  <c r="H273" i="1" s="1"/>
  <c r="C223" i="1"/>
  <c r="F222" i="1"/>
  <c r="H222" i="1" s="1"/>
  <c r="D222" i="1"/>
  <c r="E222" i="1" s="1"/>
  <c r="G222" i="1" s="1"/>
  <c r="I221" i="1"/>
  <c r="D172" i="1"/>
  <c r="E172" i="1" s="1"/>
  <c r="F172" i="1"/>
  <c r="H172" i="1" s="1"/>
  <c r="C173" i="1"/>
  <c r="G171" i="1"/>
  <c r="I171" i="1"/>
  <c r="B74" i="1" l="1"/>
  <c r="J73" i="1"/>
  <c r="K73" i="1"/>
  <c r="D73" i="1"/>
  <c r="E73" i="1" s="1"/>
  <c r="D74" i="1"/>
  <c r="E74" i="1" s="1"/>
  <c r="G74" i="1" s="1"/>
  <c r="F74" i="1"/>
  <c r="H74" i="1" s="1"/>
  <c r="G123" i="1"/>
  <c r="G320" i="1"/>
  <c r="I320" i="1"/>
  <c r="K321" i="1"/>
  <c r="J321" i="1"/>
  <c r="B322" i="1"/>
  <c r="F321" i="1"/>
  <c r="H321" i="1" s="1"/>
  <c r="D321" i="1"/>
  <c r="E321" i="1" s="1"/>
  <c r="B174" i="1"/>
  <c r="J173" i="1"/>
  <c r="K173" i="1"/>
  <c r="D124" i="1"/>
  <c r="E124" i="1" s="1"/>
  <c r="I124" i="1" s="1"/>
  <c r="J124" i="1"/>
  <c r="K124" i="1"/>
  <c r="I422" i="1"/>
  <c r="K423" i="1"/>
  <c r="J423" i="1"/>
  <c r="B424" i="1"/>
  <c r="C524" i="1"/>
  <c r="C424" i="1"/>
  <c r="F423" i="1"/>
  <c r="H423" i="1" s="1"/>
  <c r="D423" i="1"/>
  <c r="E423" i="1" s="1"/>
  <c r="G423" i="1" s="1"/>
  <c r="C474" i="1"/>
  <c r="F274" i="1"/>
  <c r="H274" i="1" s="1"/>
  <c r="D274" i="1"/>
  <c r="E274" i="1" s="1"/>
  <c r="G274" i="1" s="1"/>
  <c r="I273" i="1"/>
  <c r="I222" i="1"/>
  <c r="C224" i="1"/>
  <c r="F223" i="1"/>
  <c r="H223" i="1" s="1"/>
  <c r="D223" i="1"/>
  <c r="E223" i="1" s="1"/>
  <c r="G223" i="1" s="1"/>
  <c r="I172" i="1"/>
  <c r="G172" i="1"/>
  <c r="C174" i="1"/>
  <c r="F173" i="1"/>
  <c r="H173" i="1" s="1"/>
  <c r="D173" i="1"/>
  <c r="E173" i="1" s="1"/>
  <c r="I74" i="1" l="1"/>
  <c r="G73" i="1"/>
  <c r="I73" i="1"/>
  <c r="K74" i="1"/>
  <c r="J74" i="1"/>
  <c r="G124" i="1"/>
  <c r="K174" i="1"/>
  <c r="J174" i="1"/>
  <c r="G321" i="1"/>
  <c r="I321" i="1"/>
  <c r="K322" i="1"/>
  <c r="J322" i="1"/>
  <c r="B323" i="1"/>
  <c r="F322" i="1"/>
  <c r="H322" i="1" s="1"/>
  <c r="D322" i="1"/>
  <c r="E322" i="1" s="1"/>
  <c r="I423" i="1"/>
  <c r="F424" i="1"/>
  <c r="H424" i="1" s="1"/>
  <c r="D424" i="1"/>
  <c r="E424" i="1" s="1"/>
  <c r="G424" i="1" s="1"/>
  <c r="B425" i="1"/>
  <c r="K424" i="1"/>
  <c r="J424" i="1"/>
  <c r="I274" i="1"/>
  <c r="I223" i="1"/>
  <c r="F224" i="1"/>
  <c r="H224" i="1" s="1"/>
  <c r="D224" i="1"/>
  <c r="E224" i="1" s="1"/>
  <c r="G224" i="1" s="1"/>
  <c r="G173" i="1"/>
  <c r="I173" i="1"/>
  <c r="D174" i="1"/>
  <c r="E174" i="1" s="1"/>
  <c r="F174" i="1"/>
  <c r="H174" i="1" s="1"/>
  <c r="J323" i="1" l="1"/>
  <c r="K323" i="1"/>
  <c r="B324" i="1"/>
  <c r="F323" i="1"/>
  <c r="H323" i="1" s="1"/>
  <c r="D323" i="1"/>
  <c r="E323" i="1" s="1"/>
  <c r="G322" i="1"/>
  <c r="I322" i="1"/>
  <c r="I424" i="1"/>
  <c r="B426" i="1"/>
  <c r="D425" i="1"/>
  <c r="E425" i="1" s="1"/>
  <c r="K425" i="1"/>
  <c r="J425" i="1"/>
  <c r="F425" i="1"/>
  <c r="H425" i="1" s="1"/>
  <c r="I224" i="1"/>
  <c r="G174" i="1"/>
  <c r="I174" i="1"/>
  <c r="J324" i="1" l="1"/>
  <c r="K324" i="1"/>
  <c r="B325" i="1"/>
  <c r="F324" i="1"/>
  <c r="H324" i="1" s="1"/>
  <c r="D324" i="1"/>
  <c r="E324" i="1" s="1"/>
  <c r="G323" i="1"/>
  <c r="I323" i="1"/>
  <c r="G425" i="1"/>
  <c r="I425" i="1"/>
  <c r="J426" i="1"/>
  <c r="B427" i="1"/>
  <c r="K426" i="1"/>
  <c r="D426" i="1"/>
  <c r="E426" i="1" s="1"/>
  <c r="F426" i="1"/>
  <c r="H426" i="1" s="1"/>
  <c r="J325" i="1" l="1"/>
  <c r="B326" i="1"/>
  <c r="F325" i="1"/>
  <c r="H325" i="1" s="1"/>
  <c r="K325" i="1"/>
  <c r="D325" i="1"/>
  <c r="E325" i="1" s="1"/>
  <c r="G324" i="1"/>
  <c r="I324" i="1"/>
  <c r="G426" i="1"/>
  <c r="I426" i="1"/>
  <c r="B428" i="1"/>
  <c r="K427" i="1"/>
  <c r="J427" i="1"/>
  <c r="F427" i="1"/>
  <c r="H427" i="1" s="1"/>
  <c r="D427" i="1"/>
  <c r="E427" i="1" s="1"/>
  <c r="G325" i="1" l="1"/>
  <c r="I325" i="1"/>
  <c r="K326" i="1"/>
  <c r="J326" i="1"/>
  <c r="D326" i="1"/>
  <c r="E326" i="1" s="1"/>
  <c r="B327" i="1"/>
  <c r="F326" i="1"/>
  <c r="H326" i="1" s="1"/>
  <c r="G427" i="1"/>
  <c r="I427" i="1"/>
  <c r="K428" i="1"/>
  <c r="J428" i="1"/>
  <c r="B429" i="1"/>
  <c r="F428" i="1"/>
  <c r="H428" i="1" s="1"/>
  <c r="D428" i="1"/>
  <c r="E428" i="1" s="1"/>
  <c r="B328" i="1" l="1"/>
  <c r="K327" i="1"/>
  <c r="J327" i="1"/>
  <c r="D327" i="1"/>
  <c r="E327" i="1" s="1"/>
  <c r="F327" i="1"/>
  <c r="H327" i="1" s="1"/>
  <c r="G326" i="1"/>
  <c r="I326" i="1"/>
  <c r="G428" i="1"/>
  <c r="I428" i="1"/>
  <c r="K429" i="1"/>
  <c r="B430" i="1"/>
  <c r="J429" i="1"/>
  <c r="D429" i="1"/>
  <c r="E429" i="1" s="1"/>
  <c r="F429" i="1"/>
  <c r="H429" i="1" s="1"/>
  <c r="G327" i="1" l="1"/>
  <c r="I327" i="1"/>
  <c r="B329" i="1"/>
  <c r="K328" i="1"/>
  <c r="J328" i="1"/>
  <c r="F328" i="1"/>
  <c r="H328" i="1" s="1"/>
  <c r="D328" i="1"/>
  <c r="E328" i="1" s="1"/>
  <c r="G429" i="1"/>
  <c r="I429" i="1"/>
  <c r="B431" i="1"/>
  <c r="K430" i="1"/>
  <c r="J430" i="1"/>
  <c r="F430" i="1"/>
  <c r="H430" i="1" s="1"/>
  <c r="D430" i="1"/>
  <c r="E430" i="1" s="1"/>
  <c r="B330" i="1" l="1"/>
  <c r="K329" i="1"/>
  <c r="J329" i="1"/>
  <c r="F329" i="1"/>
  <c r="H329" i="1" s="1"/>
  <c r="D329" i="1"/>
  <c r="E329" i="1" s="1"/>
  <c r="G328" i="1"/>
  <c r="I328" i="1"/>
  <c r="G430" i="1"/>
  <c r="I430" i="1"/>
  <c r="B432" i="1"/>
  <c r="K431" i="1"/>
  <c r="J431" i="1"/>
  <c r="F431" i="1"/>
  <c r="H431" i="1" s="1"/>
  <c r="D431" i="1"/>
  <c r="E431" i="1" s="1"/>
  <c r="G329" i="1" l="1"/>
  <c r="I329" i="1"/>
  <c r="B331" i="1"/>
  <c r="K330" i="1"/>
  <c r="J330" i="1"/>
  <c r="D330" i="1"/>
  <c r="E330" i="1" s="1"/>
  <c r="F330" i="1"/>
  <c r="H330" i="1" s="1"/>
  <c r="G431" i="1"/>
  <c r="I431" i="1"/>
  <c r="J432" i="1"/>
  <c r="B433" i="1"/>
  <c r="K432" i="1"/>
  <c r="F432" i="1"/>
  <c r="H432" i="1" s="1"/>
  <c r="D432" i="1"/>
  <c r="E432" i="1" s="1"/>
  <c r="B332" i="1" l="1"/>
  <c r="J331" i="1"/>
  <c r="K331" i="1"/>
  <c r="F331" i="1"/>
  <c r="H331" i="1" s="1"/>
  <c r="D331" i="1"/>
  <c r="E331" i="1" s="1"/>
  <c r="G330" i="1"/>
  <c r="I330" i="1"/>
  <c r="G432" i="1"/>
  <c r="I432" i="1"/>
  <c r="B434" i="1"/>
  <c r="K433" i="1"/>
  <c r="J433" i="1"/>
  <c r="D433" i="1"/>
  <c r="E433" i="1" s="1"/>
  <c r="F433" i="1"/>
  <c r="H433" i="1" s="1"/>
  <c r="G331" i="1" l="1"/>
  <c r="I331" i="1"/>
  <c r="B333" i="1"/>
  <c r="J332" i="1"/>
  <c r="K332" i="1"/>
  <c r="D332" i="1"/>
  <c r="E332" i="1" s="1"/>
  <c r="F332" i="1"/>
  <c r="H332" i="1" s="1"/>
  <c r="G433" i="1"/>
  <c r="I433" i="1"/>
  <c r="J434" i="1"/>
  <c r="B435" i="1"/>
  <c r="K434" i="1"/>
  <c r="D434" i="1"/>
  <c r="E434" i="1" s="1"/>
  <c r="F434" i="1"/>
  <c r="H434" i="1" s="1"/>
  <c r="B334" i="1" l="1"/>
  <c r="J333" i="1"/>
  <c r="K333" i="1"/>
  <c r="D333" i="1"/>
  <c r="E333" i="1" s="1"/>
  <c r="F333" i="1"/>
  <c r="H333" i="1" s="1"/>
  <c r="G332" i="1"/>
  <c r="I332" i="1"/>
  <c r="G434" i="1"/>
  <c r="I434" i="1"/>
  <c r="B436" i="1"/>
  <c r="K435" i="1"/>
  <c r="J435" i="1"/>
  <c r="F435" i="1"/>
  <c r="H435" i="1" s="1"/>
  <c r="D435" i="1"/>
  <c r="E435" i="1" s="1"/>
  <c r="G333" i="1" l="1"/>
  <c r="I333" i="1"/>
  <c r="B335" i="1"/>
  <c r="K334" i="1"/>
  <c r="J334" i="1"/>
  <c r="D334" i="1"/>
  <c r="E334" i="1" s="1"/>
  <c r="F334" i="1"/>
  <c r="H334" i="1" s="1"/>
  <c r="G435" i="1"/>
  <c r="I435" i="1"/>
  <c r="K436" i="1"/>
  <c r="J436" i="1"/>
  <c r="B437" i="1"/>
  <c r="F436" i="1"/>
  <c r="H436" i="1" s="1"/>
  <c r="D436" i="1"/>
  <c r="E436" i="1" s="1"/>
  <c r="G334" i="1" l="1"/>
  <c r="I334" i="1"/>
  <c r="B336" i="1"/>
  <c r="K335" i="1"/>
  <c r="J335" i="1"/>
  <c r="F335" i="1"/>
  <c r="H335" i="1" s="1"/>
  <c r="D335" i="1"/>
  <c r="E335" i="1" s="1"/>
  <c r="G436" i="1"/>
  <c r="I436" i="1"/>
  <c r="K437" i="1"/>
  <c r="B438" i="1"/>
  <c r="J437" i="1"/>
  <c r="F437" i="1"/>
  <c r="H437" i="1" s="1"/>
  <c r="D437" i="1"/>
  <c r="E437" i="1" s="1"/>
  <c r="B337" i="1" l="1"/>
  <c r="K336" i="1"/>
  <c r="J336" i="1"/>
  <c r="D336" i="1"/>
  <c r="E336" i="1" s="1"/>
  <c r="F336" i="1"/>
  <c r="H336" i="1" s="1"/>
  <c r="G335" i="1"/>
  <c r="I335" i="1"/>
  <c r="G437" i="1"/>
  <c r="I437" i="1"/>
  <c r="B439" i="1"/>
  <c r="K438" i="1"/>
  <c r="J438" i="1"/>
  <c r="F438" i="1"/>
  <c r="H438" i="1" s="1"/>
  <c r="D438" i="1"/>
  <c r="E438" i="1" s="1"/>
  <c r="G336" i="1" l="1"/>
  <c r="I336" i="1"/>
  <c r="B338" i="1"/>
  <c r="K337" i="1"/>
  <c r="J337" i="1"/>
  <c r="F337" i="1"/>
  <c r="H337" i="1" s="1"/>
  <c r="D337" i="1"/>
  <c r="E337" i="1" s="1"/>
  <c r="G438" i="1"/>
  <c r="I438" i="1"/>
  <c r="B440" i="1"/>
  <c r="K439" i="1"/>
  <c r="J439" i="1"/>
  <c r="D439" i="1"/>
  <c r="E439" i="1" s="1"/>
  <c r="F439" i="1"/>
  <c r="H439" i="1" s="1"/>
  <c r="B339" i="1" l="1"/>
  <c r="K338" i="1"/>
  <c r="J338" i="1"/>
  <c r="F338" i="1"/>
  <c r="H338" i="1" s="1"/>
  <c r="D338" i="1"/>
  <c r="E338" i="1" s="1"/>
  <c r="G337" i="1"/>
  <c r="I337" i="1"/>
  <c r="G439" i="1"/>
  <c r="I439" i="1"/>
  <c r="J440" i="1"/>
  <c r="B441" i="1"/>
  <c r="K440" i="1"/>
  <c r="F440" i="1"/>
  <c r="H440" i="1" s="1"/>
  <c r="D440" i="1"/>
  <c r="E440" i="1" s="1"/>
  <c r="G338" i="1" l="1"/>
  <c r="I338" i="1"/>
  <c r="B340" i="1"/>
  <c r="J339" i="1"/>
  <c r="K339" i="1"/>
  <c r="D339" i="1"/>
  <c r="E339" i="1" s="1"/>
  <c r="F339" i="1"/>
  <c r="H339" i="1" s="1"/>
  <c r="G440" i="1"/>
  <c r="I440" i="1"/>
  <c r="B442" i="1"/>
  <c r="K441" i="1"/>
  <c r="J441" i="1"/>
  <c r="D441" i="1"/>
  <c r="E441" i="1" s="1"/>
  <c r="F441" i="1"/>
  <c r="H441" i="1" s="1"/>
  <c r="B341" i="1" l="1"/>
  <c r="J340" i="1"/>
  <c r="K340" i="1"/>
  <c r="F340" i="1"/>
  <c r="H340" i="1" s="1"/>
  <c r="D340" i="1"/>
  <c r="E340" i="1" s="1"/>
  <c r="G339" i="1"/>
  <c r="I339" i="1"/>
  <c r="G441" i="1"/>
  <c r="I441" i="1"/>
  <c r="J442" i="1"/>
  <c r="B443" i="1"/>
  <c r="K442" i="1"/>
  <c r="D442" i="1"/>
  <c r="E442" i="1" s="1"/>
  <c r="F442" i="1"/>
  <c r="H442" i="1" s="1"/>
  <c r="G340" i="1" l="1"/>
  <c r="I340" i="1"/>
  <c r="B342" i="1"/>
  <c r="J341" i="1"/>
  <c r="K341" i="1"/>
  <c r="D341" i="1"/>
  <c r="E341" i="1" s="1"/>
  <c r="F341" i="1"/>
  <c r="H341" i="1" s="1"/>
  <c r="G442" i="1"/>
  <c r="I442" i="1"/>
  <c r="B444" i="1"/>
  <c r="K443" i="1"/>
  <c r="J443" i="1"/>
  <c r="F443" i="1"/>
  <c r="H443" i="1" s="1"/>
  <c r="D443" i="1"/>
  <c r="E443" i="1" s="1"/>
  <c r="B343" i="1" l="1"/>
  <c r="K342" i="1"/>
  <c r="J342" i="1"/>
  <c r="F342" i="1"/>
  <c r="H342" i="1" s="1"/>
  <c r="D342" i="1"/>
  <c r="E342" i="1" s="1"/>
  <c r="G341" i="1"/>
  <c r="I341" i="1"/>
  <c r="G443" i="1"/>
  <c r="I443" i="1"/>
  <c r="K444" i="1"/>
  <c r="J444" i="1"/>
  <c r="B445" i="1"/>
  <c r="D444" i="1"/>
  <c r="E444" i="1" s="1"/>
  <c r="F444" i="1"/>
  <c r="H444" i="1" s="1"/>
  <c r="G342" i="1" l="1"/>
  <c r="I342" i="1"/>
  <c r="B344" i="1"/>
  <c r="K343" i="1"/>
  <c r="J343" i="1"/>
  <c r="F343" i="1"/>
  <c r="H343" i="1" s="1"/>
  <c r="D343" i="1"/>
  <c r="E343" i="1" s="1"/>
  <c r="G444" i="1"/>
  <c r="I444" i="1"/>
  <c r="K445" i="1"/>
  <c r="B446" i="1"/>
  <c r="J445" i="1"/>
  <c r="D445" i="1"/>
  <c r="E445" i="1" s="1"/>
  <c r="F445" i="1"/>
  <c r="H445" i="1" s="1"/>
  <c r="G343" i="1" l="1"/>
  <c r="I343" i="1"/>
  <c r="B345" i="1"/>
  <c r="K344" i="1"/>
  <c r="J344" i="1"/>
  <c r="D344" i="1"/>
  <c r="E344" i="1" s="1"/>
  <c r="F344" i="1"/>
  <c r="H344" i="1" s="1"/>
  <c r="G445" i="1"/>
  <c r="I445" i="1"/>
  <c r="B447" i="1"/>
  <c r="K446" i="1"/>
  <c r="J446" i="1"/>
  <c r="D446" i="1"/>
  <c r="E446" i="1" s="1"/>
  <c r="F446" i="1"/>
  <c r="H446" i="1" s="1"/>
  <c r="G344" i="1" l="1"/>
  <c r="I344" i="1"/>
  <c r="B346" i="1"/>
  <c r="K345" i="1"/>
  <c r="J345" i="1"/>
  <c r="F345" i="1"/>
  <c r="H345" i="1" s="1"/>
  <c r="D345" i="1"/>
  <c r="E345" i="1" s="1"/>
  <c r="G446" i="1"/>
  <c r="I446" i="1"/>
  <c r="B448" i="1"/>
  <c r="K447" i="1"/>
  <c r="J447" i="1"/>
  <c r="F447" i="1"/>
  <c r="H447" i="1" s="1"/>
  <c r="D447" i="1"/>
  <c r="E447" i="1" s="1"/>
  <c r="G345" i="1" l="1"/>
  <c r="I345" i="1"/>
  <c r="B347" i="1"/>
  <c r="K346" i="1"/>
  <c r="J346" i="1"/>
  <c r="F346" i="1"/>
  <c r="H346" i="1" s="1"/>
  <c r="D346" i="1"/>
  <c r="E346" i="1" s="1"/>
  <c r="G447" i="1"/>
  <c r="I447" i="1"/>
  <c r="J448" i="1"/>
  <c r="B449" i="1"/>
  <c r="K448" i="1"/>
  <c r="D448" i="1"/>
  <c r="E448" i="1" s="1"/>
  <c r="F448" i="1"/>
  <c r="H448" i="1" s="1"/>
  <c r="B348" i="1" l="1"/>
  <c r="J347" i="1"/>
  <c r="K347" i="1"/>
  <c r="D347" i="1"/>
  <c r="E347" i="1" s="1"/>
  <c r="F347" i="1"/>
  <c r="H347" i="1" s="1"/>
  <c r="G346" i="1"/>
  <c r="I346" i="1"/>
  <c r="G448" i="1"/>
  <c r="I448" i="1"/>
  <c r="B450" i="1"/>
  <c r="K449" i="1"/>
  <c r="J449" i="1"/>
  <c r="D449" i="1"/>
  <c r="E449" i="1" s="1"/>
  <c r="F449" i="1"/>
  <c r="H449" i="1" s="1"/>
  <c r="G347" i="1" l="1"/>
  <c r="I347" i="1"/>
  <c r="B349" i="1"/>
  <c r="J348" i="1"/>
  <c r="K348" i="1"/>
  <c r="F348" i="1"/>
  <c r="H348" i="1" s="1"/>
  <c r="D348" i="1"/>
  <c r="E348" i="1" s="1"/>
  <c r="G449" i="1"/>
  <c r="I449" i="1"/>
  <c r="J450" i="1"/>
  <c r="K450" i="1"/>
  <c r="B451" i="1"/>
  <c r="D450" i="1"/>
  <c r="E450" i="1" s="1"/>
  <c r="F450" i="1"/>
  <c r="H450" i="1" s="1"/>
  <c r="B350" i="1" l="1"/>
  <c r="J349" i="1"/>
  <c r="K349" i="1"/>
  <c r="D349" i="1"/>
  <c r="E349" i="1" s="1"/>
  <c r="F349" i="1"/>
  <c r="H349" i="1" s="1"/>
  <c r="G348" i="1"/>
  <c r="I348" i="1"/>
  <c r="G450" i="1"/>
  <c r="I450" i="1"/>
  <c r="B452" i="1"/>
  <c r="K451" i="1"/>
  <c r="J451" i="1"/>
  <c r="D451" i="1"/>
  <c r="E451" i="1" s="1"/>
  <c r="F451" i="1"/>
  <c r="H451" i="1" s="1"/>
  <c r="G349" i="1" l="1"/>
  <c r="I349" i="1"/>
  <c r="B351" i="1"/>
  <c r="K350" i="1"/>
  <c r="J350" i="1"/>
  <c r="F350" i="1"/>
  <c r="H350" i="1" s="1"/>
  <c r="D350" i="1"/>
  <c r="E350" i="1" s="1"/>
  <c r="G451" i="1"/>
  <c r="I451" i="1"/>
  <c r="K452" i="1"/>
  <c r="J452" i="1"/>
  <c r="B453" i="1"/>
  <c r="F452" i="1"/>
  <c r="H452" i="1" s="1"/>
  <c r="D452" i="1"/>
  <c r="E452" i="1" s="1"/>
  <c r="B352" i="1" l="1"/>
  <c r="K351" i="1"/>
  <c r="J351" i="1"/>
  <c r="F351" i="1"/>
  <c r="H351" i="1" s="1"/>
  <c r="D351" i="1"/>
  <c r="E351" i="1" s="1"/>
  <c r="G350" i="1"/>
  <c r="I350" i="1"/>
  <c r="G452" i="1"/>
  <c r="I452" i="1"/>
  <c r="K453" i="1"/>
  <c r="B454" i="1"/>
  <c r="J453" i="1"/>
  <c r="F453" i="1"/>
  <c r="H453" i="1" s="1"/>
  <c r="D453" i="1"/>
  <c r="E453" i="1" s="1"/>
  <c r="G351" i="1" l="1"/>
  <c r="I351" i="1"/>
  <c r="B353" i="1"/>
  <c r="K352" i="1"/>
  <c r="J352" i="1"/>
  <c r="F352" i="1"/>
  <c r="H352" i="1" s="1"/>
  <c r="D352" i="1"/>
  <c r="E352" i="1" s="1"/>
  <c r="G453" i="1"/>
  <c r="I453" i="1"/>
  <c r="B455" i="1"/>
  <c r="K454" i="1"/>
  <c r="J454" i="1"/>
  <c r="F454" i="1"/>
  <c r="H454" i="1" s="1"/>
  <c r="D454" i="1"/>
  <c r="E454" i="1" s="1"/>
  <c r="G352" i="1" l="1"/>
  <c r="I352" i="1"/>
  <c r="B354" i="1"/>
  <c r="K353" i="1"/>
  <c r="J353" i="1"/>
  <c r="F353" i="1"/>
  <c r="H353" i="1" s="1"/>
  <c r="D353" i="1"/>
  <c r="E353" i="1" s="1"/>
  <c r="B456" i="1"/>
  <c r="K455" i="1"/>
  <c r="J455" i="1"/>
  <c r="F455" i="1"/>
  <c r="H455" i="1" s="1"/>
  <c r="D455" i="1"/>
  <c r="E455" i="1" s="1"/>
  <c r="G454" i="1"/>
  <c r="I454" i="1"/>
  <c r="B355" i="1" l="1"/>
  <c r="K354" i="1"/>
  <c r="J354" i="1"/>
  <c r="F354" i="1"/>
  <c r="H354" i="1" s="1"/>
  <c r="D354" i="1"/>
  <c r="E354" i="1" s="1"/>
  <c r="G353" i="1"/>
  <c r="I353" i="1"/>
  <c r="J456" i="1"/>
  <c r="B457" i="1"/>
  <c r="K456" i="1"/>
  <c r="D456" i="1"/>
  <c r="E456" i="1" s="1"/>
  <c r="F456" i="1"/>
  <c r="H456" i="1" s="1"/>
  <c r="G455" i="1"/>
  <c r="I455" i="1"/>
  <c r="G354" i="1" l="1"/>
  <c r="I354" i="1"/>
  <c r="B356" i="1"/>
  <c r="J355" i="1"/>
  <c r="K355" i="1"/>
  <c r="D355" i="1"/>
  <c r="E355" i="1" s="1"/>
  <c r="F355" i="1"/>
  <c r="H355" i="1" s="1"/>
  <c r="G456" i="1"/>
  <c r="I456" i="1"/>
  <c r="B458" i="1"/>
  <c r="K457" i="1"/>
  <c r="J457" i="1"/>
  <c r="F457" i="1"/>
  <c r="H457" i="1" s="1"/>
  <c r="D457" i="1"/>
  <c r="E457" i="1" s="1"/>
  <c r="G355" i="1" l="1"/>
  <c r="I355" i="1"/>
  <c r="B357" i="1"/>
  <c r="J356" i="1"/>
  <c r="K356" i="1"/>
  <c r="F356" i="1"/>
  <c r="H356" i="1" s="1"/>
  <c r="D356" i="1"/>
  <c r="E356" i="1" s="1"/>
  <c r="G457" i="1"/>
  <c r="I457" i="1"/>
  <c r="J458" i="1"/>
  <c r="B459" i="1"/>
  <c r="K458" i="1"/>
  <c r="F458" i="1"/>
  <c r="H458" i="1" s="1"/>
  <c r="D458" i="1"/>
  <c r="E458" i="1" s="1"/>
  <c r="G356" i="1" l="1"/>
  <c r="I356" i="1"/>
  <c r="B358" i="1"/>
  <c r="J357" i="1"/>
  <c r="K357" i="1"/>
  <c r="F357" i="1"/>
  <c r="H357" i="1" s="1"/>
  <c r="D357" i="1"/>
  <c r="E357" i="1" s="1"/>
  <c r="G458" i="1"/>
  <c r="I458" i="1"/>
  <c r="B460" i="1"/>
  <c r="K459" i="1"/>
  <c r="J459" i="1"/>
  <c r="F459" i="1"/>
  <c r="H459" i="1" s="1"/>
  <c r="D459" i="1"/>
  <c r="E459" i="1" s="1"/>
  <c r="G357" i="1" l="1"/>
  <c r="I357" i="1"/>
  <c r="B359" i="1"/>
  <c r="K358" i="1"/>
  <c r="J358" i="1"/>
  <c r="D358" i="1"/>
  <c r="E358" i="1" s="1"/>
  <c r="F358" i="1"/>
  <c r="H358" i="1" s="1"/>
  <c r="G459" i="1"/>
  <c r="I459" i="1"/>
  <c r="K460" i="1"/>
  <c r="J460" i="1"/>
  <c r="B461" i="1"/>
  <c r="F460" i="1"/>
  <c r="H460" i="1" s="1"/>
  <c r="D460" i="1"/>
  <c r="E460" i="1" s="1"/>
  <c r="B360" i="1" l="1"/>
  <c r="K359" i="1"/>
  <c r="J359" i="1"/>
  <c r="F359" i="1"/>
  <c r="H359" i="1" s="1"/>
  <c r="D359" i="1"/>
  <c r="E359" i="1" s="1"/>
  <c r="G358" i="1"/>
  <c r="I358" i="1"/>
  <c r="G460" i="1"/>
  <c r="I460" i="1"/>
  <c r="K461" i="1"/>
  <c r="B462" i="1"/>
  <c r="J461" i="1"/>
  <c r="F461" i="1"/>
  <c r="H461" i="1" s="1"/>
  <c r="D461" i="1"/>
  <c r="E461" i="1" s="1"/>
  <c r="B361" i="1" l="1"/>
  <c r="K360" i="1"/>
  <c r="J360" i="1"/>
  <c r="D360" i="1"/>
  <c r="E360" i="1" s="1"/>
  <c r="F360" i="1"/>
  <c r="H360" i="1" s="1"/>
  <c r="G359" i="1"/>
  <c r="I359" i="1"/>
  <c r="G461" i="1"/>
  <c r="I461" i="1"/>
  <c r="B463" i="1"/>
  <c r="K462" i="1"/>
  <c r="J462" i="1"/>
  <c r="F462" i="1"/>
  <c r="H462" i="1" s="1"/>
  <c r="D462" i="1"/>
  <c r="E462" i="1" s="1"/>
  <c r="B362" i="1" l="1"/>
  <c r="K361" i="1"/>
  <c r="J361" i="1"/>
  <c r="D361" i="1"/>
  <c r="E361" i="1" s="1"/>
  <c r="F361" i="1"/>
  <c r="H361" i="1" s="1"/>
  <c r="G360" i="1"/>
  <c r="I360" i="1"/>
  <c r="G462" i="1"/>
  <c r="I462" i="1"/>
  <c r="B464" i="1"/>
  <c r="J463" i="1"/>
  <c r="K463" i="1"/>
  <c r="D463" i="1"/>
  <c r="E463" i="1" s="1"/>
  <c r="F463" i="1"/>
  <c r="H463" i="1" s="1"/>
  <c r="G361" i="1" l="1"/>
  <c r="I361" i="1"/>
  <c r="B363" i="1"/>
  <c r="K362" i="1"/>
  <c r="J362" i="1"/>
  <c r="F362" i="1"/>
  <c r="H362" i="1" s="1"/>
  <c r="D362" i="1"/>
  <c r="E362" i="1" s="1"/>
  <c r="J464" i="1"/>
  <c r="B465" i="1"/>
  <c r="K464" i="1"/>
  <c r="F464" i="1"/>
  <c r="H464" i="1" s="1"/>
  <c r="D464" i="1"/>
  <c r="E464" i="1" s="1"/>
  <c r="G463" i="1"/>
  <c r="I463" i="1"/>
  <c r="B364" i="1" l="1"/>
  <c r="J363" i="1"/>
  <c r="K363" i="1"/>
  <c r="D363" i="1"/>
  <c r="E363" i="1" s="1"/>
  <c r="F363" i="1"/>
  <c r="H363" i="1" s="1"/>
  <c r="G362" i="1"/>
  <c r="I362" i="1"/>
  <c r="G464" i="1"/>
  <c r="I464" i="1"/>
  <c r="J465" i="1"/>
  <c r="B466" i="1"/>
  <c r="K465" i="1"/>
  <c r="F465" i="1"/>
  <c r="H465" i="1" s="1"/>
  <c r="D465" i="1"/>
  <c r="E465" i="1" s="1"/>
  <c r="G363" i="1" l="1"/>
  <c r="I363" i="1"/>
  <c r="B365" i="1"/>
  <c r="J364" i="1"/>
  <c r="K364" i="1"/>
  <c r="D364" i="1"/>
  <c r="E364" i="1" s="1"/>
  <c r="F364" i="1"/>
  <c r="H364" i="1" s="1"/>
  <c r="G465" i="1"/>
  <c r="I465" i="1"/>
  <c r="K466" i="1"/>
  <c r="B467" i="1"/>
  <c r="J466" i="1"/>
  <c r="D466" i="1"/>
  <c r="E466" i="1" s="1"/>
  <c r="F466" i="1"/>
  <c r="H466" i="1" s="1"/>
  <c r="G364" i="1" l="1"/>
  <c r="I364" i="1"/>
  <c r="B366" i="1"/>
  <c r="J365" i="1"/>
  <c r="K365" i="1"/>
  <c r="F365" i="1"/>
  <c r="H365" i="1" s="1"/>
  <c r="D365" i="1"/>
  <c r="E365" i="1" s="1"/>
  <c r="G466" i="1"/>
  <c r="I466" i="1"/>
  <c r="K467" i="1"/>
  <c r="B468" i="1"/>
  <c r="J467" i="1"/>
  <c r="F467" i="1"/>
  <c r="H467" i="1" s="1"/>
  <c r="D467" i="1"/>
  <c r="E467" i="1" s="1"/>
  <c r="G365" i="1" l="1"/>
  <c r="I365" i="1"/>
  <c r="B367" i="1"/>
  <c r="K366" i="1"/>
  <c r="J366" i="1"/>
  <c r="D366" i="1"/>
  <c r="E366" i="1" s="1"/>
  <c r="F366" i="1"/>
  <c r="H366" i="1" s="1"/>
  <c r="G467" i="1"/>
  <c r="I467" i="1"/>
  <c r="B469" i="1"/>
  <c r="K468" i="1"/>
  <c r="J468" i="1"/>
  <c r="F468" i="1"/>
  <c r="H468" i="1" s="1"/>
  <c r="D468" i="1"/>
  <c r="E468" i="1" s="1"/>
  <c r="G366" i="1" l="1"/>
  <c r="I366" i="1"/>
  <c r="B368" i="1"/>
  <c r="K367" i="1"/>
  <c r="J367" i="1"/>
  <c r="F367" i="1"/>
  <c r="H367" i="1" s="1"/>
  <c r="D367" i="1"/>
  <c r="E367" i="1" s="1"/>
  <c r="G468" i="1"/>
  <c r="I468" i="1"/>
  <c r="B470" i="1"/>
  <c r="K469" i="1"/>
  <c r="J469" i="1"/>
  <c r="F469" i="1"/>
  <c r="H469" i="1" s="1"/>
  <c r="D469" i="1"/>
  <c r="E469" i="1" s="1"/>
  <c r="G367" i="1" l="1"/>
  <c r="I367" i="1"/>
  <c r="B369" i="1"/>
  <c r="K368" i="1"/>
  <c r="J368" i="1"/>
  <c r="D368" i="1"/>
  <c r="E368" i="1" s="1"/>
  <c r="F368" i="1"/>
  <c r="H368" i="1" s="1"/>
  <c r="G469" i="1"/>
  <c r="I469" i="1"/>
  <c r="J470" i="1"/>
  <c r="B471" i="1"/>
  <c r="K470" i="1"/>
  <c r="F470" i="1"/>
  <c r="H470" i="1" s="1"/>
  <c r="D470" i="1"/>
  <c r="E470" i="1" s="1"/>
  <c r="B370" i="1" l="1"/>
  <c r="K369" i="1"/>
  <c r="J369" i="1"/>
  <c r="F369" i="1"/>
  <c r="H369" i="1" s="1"/>
  <c r="D369" i="1"/>
  <c r="E369" i="1" s="1"/>
  <c r="G368" i="1"/>
  <c r="I368" i="1"/>
  <c r="G470" i="1"/>
  <c r="I470" i="1"/>
  <c r="B472" i="1"/>
  <c r="J471" i="1"/>
  <c r="K471" i="1"/>
  <c r="D471" i="1"/>
  <c r="E471" i="1" s="1"/>
  <c r="F471" i="1"/>
  <c r="H471" i="1" s="1"/>
  <c r="G369" i="1" l="1"/>
  <c r="I369" i="1"/>
  <c r="B371" i="1"/>
  <c r="K370" i="1"/>
  <c r="J370" i="1"/>
  <c r="F370" i="1"/>
  <c r="H370" i="1" s="1"/>
  <c r="D370" i="1"/>
  <c r="E370" i="1" s="1"/>
  <c r="G471" i="1"/>
  <c r="I471" i="1"/>
  <c r="J472" i="1"/>
  <c r="B473" i="1"/>
  <c r="K472" i="1"/>
  <c r="F472" i="1"/>
  <c r="H472" i="1" s="1"/>
  <c r="D472" i="1"/>
  <c r="E472" i="1" s="1"/>
  <c r="G370" i="1" l="1"/>
  <c r="I370" i="1"/>
  <c r="B372" i="1"/>
  <c r="J371" i="1"/>
  <c r="K371" i="1"/>
  <c r="D371" i="1"/>
  <c r="E371" i="1" s="1"/>
  <c r="F371" i="1"/>
  <c r="H371" i="1" s="1"/>
  <c r="G472" i="1"/>
  <c r="I472" i="1"/>
  <c r="B474" i="1"/>
  <c r="K473" i="1"/>
  <c r="J473" i="1"/>
  <c r="F473" i="1"/>
  <c r="H473" i="1" s="1"/>
  <c r="D473" i="1"/>
  <c r="E473" i="1" s="1"/>
  <c r="G371" i="1" l="1"/>
  <c r="I371" i="1"/>
  <c r="B373" i="1"/>
  <c r="J372" i="1"/>
  <c r="K372" i="1"/>
  <c r="D372" i="1"/>
  <c r="E372" i="1" s="1"/>
  <c r="F372" i="1"/>
  <c r="H372" i="1" s="1"/>
  <c r="G473" i="1"/>
  <c r="I473" i="1"/>
  <c r="B475" i="1"/>
  <c r="K474" i="1"/>
  <c r="J474" i="1"/>
  <c r="F474" i="1"/>
  <c r="H474" i="1" s="1"/>
  <c r="D474" i="1"/>
  <c r="E474" i="1" s="1"/>
  <c r="G372" i="1" l="1"/>
  <c r="I372" i="1"/>
  <c r="B374" i="1"/>
  <c r="J373" i="1"/>
  <c r="K373" i="1"/>
  <c r="D373" i="1"/>
  <c r="E373" i="1" s="1"/>
  <c r="F373" i="1"/>
  <c r="H373" i="1" s="1"/>
  <c r="G474" i="1"/>
  <c r="I474" i="1"/>
  <c r="B476" i="1"/>
  <c r="K475" i="1"/>
  <c r="J475" i="1"/>
  <c r="D475" i="1"/>
  <c r="E475" i="1" s="1"/>
  <c r="F475" i="1"/>
  <c r="H475" i="1" s="1"/>
  <c r="G373" i="1" l="1"/>
  <c r="I373" i="1"/>
  <c r="K374" i="1"/>
  <c r="J374" i="1"/>
  <c r="D374" i="1"/>
  <c r="E374" i="1" s="1"/>
  <c r="F374" i="1"/>
  <c r="H374" i="1" s="1"/>
  <c r="I475" i="1"/>
  <c r="G475" i="1"/>
  <c r="J476" i="1"/>
  <c r="B477" i="1"/>
  <c r="K476" i="1"/>
  <c r="F476" i="1"/>
  <c r="H476" i="1" s="1"/>
  <c r="D476" i="1"/>
  <c r="E476" i="1" s="1"/>
  <c r="G374" i="1" l="1"/>
  <c r="I374" i="1"/>
  <c r="G476" i="1"/>
  <c r="I476" i="1"/>
  <c r="B478" i="1"/>
  <c r="K477" i="1"/>
  <c r="J477" i="1"/>
  <c r="D477" i="1"/>
  <c r="E477" i="1" s="1"/>
  <c r="F477" i="1"/>
  <c r="H477" i="1" s="1"/>
  <c r="G477" i="1" l="1"/>
  <c r="I477" i="1"/>
  <c r="J478" i="1"/>
  <c r="B479" i="1"/>
  <c r="K478" i="1"/>
  <c r="D478" i="1"/>
  <c r="E478" i="1" s="1"/>
  <c r="F478" i="1"/>
  <c r="H478" i="1" s="1"/>
  <c r="G478" i="1" l="1"/>
  <c r="I478" i="1"/>
  <c r="B480" i="1"/>
  <c r="K479" i="1"/>
  <c r="J479" i="1"/>
  <c r="F479" i="1"/>
  <c r="H479" i="1" s="1"/>
  <c r="D479" i="1"/>
  <c r="E479" i="1" s="1"/>
  <c r="K480" i="1" l="1"/>
  <c r="J480" i="1"/>
  <c r="B481" i="1"/>
  <c r="F480" i="1"/>
  <c r="H480" i="1" s="1"/>
  <c r="D480" i="1"/>
  <c r="E480" i="1" s="1"/>
  <c r="G479" i="1"/>
  <c r="I479" i="1"/>
  <c r="G480" i="1" l="1"/>
  <c r="I480" i="1"/>
  <c r="K481" i="1"/>
  <c r="B482" i="1"/>
  <c r="J481" i="1"/>
  <c r="D481" i="1"/>
  <c r="E481" i="1" s="1"/>
  <c r="F481" i="1"/>
  <c r="H481" i="1" s="1"/>
  <c r="G481" i="1" l="1"/>
  <c r="I481" i="1"/>
  <c r="B483" i="1"/>
  <c r="K482" i="1"/>
  <c r="J482" i="1"/>
  <c r="F482" i="1"/>
  <c r="H482" i="1" s="1"/>
  <c r="D482" i="1"/>
  <c r="E482" i="1" s="1"/>
  <c r="G482" i="1" l="1"/>
  <c r="I482" i="1"/>
  <c r="B484" i="1"/>
  <c r="K483" i="1"/>
  <c r="J483" i="1"/>
  <c r="F483" i="1"/>
  <c r="H483" i="1" s="1"/>
  <c r="D483" i="1"/>
  <c r="E483" i="1" s="1"/>
  <c r="G483" i="1" l="1"/>
  <c r="I483" i="1"/>
  <c r="K484" i="1"/>
  <c r="J484" i="1"/>
  <c r="B485" i="1"/>
  <c r="F484" i="1"/>
  <c r="H484" i="1" s="1"/>
  <c r="D484" i="1"/>
  <c r="E484" i="1" s="1"/>
  <c r="G484" i="1" l="1"/>
  <c r="I484" i="1"/>
  <c r="B486" i="1"/>
  <c r="K485" i="1"/>
  <c r="J485" i="1"/>
  <c r="F485" i="1"/>
  <c r="H485" i="1" s="1"/>
  <c r="D485" i="1"/>
  <c r="E485" i="1" s="1"/>
  <c r="G485" i="1" l="1"/>
  <c r="I485" i="1"/>
  <c r="B487" i="1"/>
  <c r="K486" i="1"/>
  <c r="J486" i="1"/>
  <c r="D486" i="1"/>
  <c r="E486" i="1" s="1"/>
  <c r="F486" i="1"/>
  <c r="H486" i="1" s="1"/>
  <c r="G486" i="1" l="1"/>
  <c r="I486" i="1"/>
  <c r="J487" i="1"/>
  <c r="B488" i="1"/>
  <c r="K487" i="1"/>
  <c r="D487" i="1"/>
  <c r="E487" i="1" s="1"/>
  <c r="F487" i="1"/>
  <c r="H487" i="1" s="1"/>
  <c r="G487" i="1" l="1"/>
  <c r="I487" i="1"/>
  <c r="B489" i="1"/>
  <c r="K488" i="1"/>
  <c r="J488" i="1"/>
  <c r="F488" i="1"/>
  <c r="H488" i="1" s="1"/>
  <c r="D488" i="1"/>
  <c r="E488" i="1" s="1"/>
  <c r="G488" i="1" l="1"/>
  <c r="I488" i="1"/>
  <c r="K489" i="1"/>
  <c r="J489" i="1"/>
  <c r="B490" i="1"/>
  <c r="D489" i="1"/>
  <c r="E489" i="1" s="1"/>
  <c r="F489" i="1"/>
  <c r="H489" i="1" s="1"/>
  <c r="B491" i="1" l="1"/>
  <c r="K490" i="1"/>
  <c r="J490" i="1"/>
  <c r="F490" i="1"/>
  <c r="H490" i="1" s="1"/>
  <c r="D490" i="1"/>
  <c r="E490" i="1" s="1"/>
  <c r="G489" i="1"/>
  <c r="I489" i="1"/>
  <c r="G490" i="1" l="1"/>
  <c r="I490" i="1"/>
  <c r="B492" i="1"/>
  <c r="K491" i="1"/>
  <c r="J491" i="1"/>
  <c r="F491" i="1"/>
  <c r="H491" i="1" s="1"/>
  <c r="D491" i="1"/>
  <c r="E491" i="1" s="1"/>
  <c r="G491" i="1" l="1"/>
  <c r="I491" i="1"/>
  <c r="K492" i="1"/>
  <c r="J492" i="1"/>
  <c r="B493" i="1"/>
  <c r="F492" i="1"/>
  <c r="H492" i="1" s="1"/>
  <c r="D492" i="1"/>
  <c r="E492" i="1" s="1"/>
  <c r="G492" i="1" l="1"/>
  <c r="I492" i="1"/>
  <c r="B494" i="1"/>
  <c r="K493" i="1"/>
  <c r="J493" i="1"/>
  <c r="D493" i="1"/>
  <c r="E493" i="1" s="1"/>
  <c r="F493" i="1"/>
  <c r="H493" i="1" s="1"/>
  <c r="G493" i="1" l="1"/>
  <c r="I493" i="1"/>
  <c r="B495" i="1"/>
  <c r="K494" i="1"/>
  <c r="J494" i="1"/>
  <c r="D494" i="1"/>
  <c r="E494" i="1" s="1"/>
  <c r="F494" i="1"/>
  <c r="H494" i="1" s="1"/>
  <c r="G494" i="1" l="1"/>
  <c r="I494" i="1"/>
  <c r="J495" i="1"/>
  <c r="B496" i="1"/>
  <c r="K495" i="1"/>
  <c r="F495" i="1"/>
  <c r="H495" i="1" s="1"/>
  <c r="D495" i="1"/>
  <c r="E495" i="1" s="1"/>
  <c r="G495" i="1" l="1"/>
  <c r="I495" i="1"/>
  <c r="B497" i="1"/>
  <c r="K496" i="1"/>
  <c r="J496" i="1"/>
  <c r="D496" i="1"/>
  <c r="E496" i="1" s="1"/>
  <c r="F496" i="1"/>
  <c r="H496" i="1" s="1"/>
  <c r="G496" i="1" l="1"/>
  <c r="I496" i="1"/>
  <c r="K497" i="1"/>
  <c r="J497" i="1"/>
  <c r="B498" i="1"/>
  <c r="F497" i="1"/>
  <c r="H497" i="1" s="1"/>
  <c r="D497" i="1"/>
  <c r="E497" i="1" s="1"/>
  <c r="G497" i="1" l="1"/>
  <c r="I497" i="1"/>
  <c r="B499" i="1"/>
  <c r="K498" i="1"/>
  <c r="J498" i="1"/>
  <c r="F498" i="1"/>
  <c r="H498" i="1" s="1"/>
  <c r="D498" i="1"/>
  <c r="E498" i="1" s="1"/>
  <c r="G498" i="1" l="1"/>
  <c r="I498" i="1"/>
  <c r="B500" i="1"/>
  <c r="K499" i="1"/>
  <c r="J499" i="1"/>
  <c r="F499" i="1"/>
  <c r="H499" i="1" s="1"/>
  <c r="D499" i="1"/>
  <c r="E499" i="1" s="1"/>
  <c r="G499" i="1" l="1"/>
  <c r="I499" i="1"/>
  <c r="K500" i="1"/>
  <c r="J500" i="1"/>
  <c r="B501" i="1"/>
  <c r="F500" i="1"/>
  <c r="H500" i="1" s="1"/>
  <c r="D500" i="1"/>
  <c r="E500" i="1" s="1"/>
  <c r="G500" i="1" l="1"/>
  <c r="I500" i="1"/>
  <c r="B502" i="1"/>
  <c r="K501" i="1"/>
  <c r="J501" i="1"/>
  <c r="F501" i="1"/>
  <c r="H501" i="1" s="1"/>
  <c r="D501" i="1"/>
  <c r="E501" i="1" s="1"/>
  <c r="G501" i="1" l="1"/>
  <c r="I501" i="1"/>
  <c r="B503" i="1"/>
  <c r="K502" i="1"/>
  <c r="J502" i="1"/>
  <c r="D502" i="1"/>
  <c r="E502" i="1" s="1"/>
  <c r="F502" i="1"/>
  <c r="H502" i="1" s="1"/>
  <c r="G502" i="1" l="1"/>
  <c r="I502" i="1"/>
  <c r="J503" i="1"/>
  <c r="B504" i="1"/>
  <c r="K503" i="1"/>
  <c r="F503" i="1"/>
  <c r="H503" i="1" s="1"/>
  <c r="D503" i="1"/>
  <c r="E503" i="1" s="1"/>
  <c r="G503" i="1" l="1"/>
  <c r="I503" i="1"/>
  <c r="B505" i="1"/>
  <c r="K504" i="1"/>
  <c r="J504" i="1"/>
  <c r="D504" i="1"/>
  <c r="E504" i="1" s="1"/>
  <c r="F504" i="1"/>
  <c r="H504" i="1" s="1"/>
  <c r="G504" i="1" l="1"/>
  <c r="I504" i="1"/>
  <c r="K505" i="1"/>
  <c r="J505" i="1"/>
  <c r="B506" i="1"/>
  <c r="F505" i="1"/>
  <c r="H505" i="1" s="1"/>
  <c r="D505" i="1"/>
  <c r="E505" i="1" s="1"/>
  <c r="G505" i="1" l="1"/>
  <c r="I505" i="1"/>
  <c r="B507" i="1"/>
  <c r="K506" i="1"/>
  <c r="J506" i="1"/>
  <c r="F506" i="1"/>
  <c r="H506" i="1" s="1"/>
  <c r="D506" i="1"/>
  <c r="E506" i="1" s="1"/>
  <c r="G506" i="1" l="1"/>
  <c r="I506" i="1"/>
  <c r="B508" i="1"/>
  <c r="K507" i="1"/>
  <c r="J507" i="1"/>
  <c r="F507" i="1"/>
  <c r="H507" i="1" s="1"/>
  <c r="D507" i="1"/>
  <c r="E507" i="1" s="1"/>
  <c r="G507" i="1" l="1"/>
  <c r="I507" i="1"/>
  <c r="K508" i="1"/>
  <c r="J508" i="1"/>
  <c r="B509" i="1"/>
  <c r="D508" i="1"/>
  <c r="E508" i="1" s="1"/>
  <c r="F508" i="1"/>
  <c r="H508" i="1" s="1"/>
  <c r="G508" i="1" l="1"/>
  <c r="I508" i="1"/>
  <c r="B510" i="1"/>
  <c r="K509" i="1"/>
  <c r="J509" i="1"/>
  <c r="F509" i="1"/>
  <c r="H509" i="1" s="1"/>
  <c r="D509" i="1"/>
  <c r="E509" i="1" s="1"/>
  <c r="G509" i="1" l="1"/>
  <c r="I509" i="1"/>
  <c r="B511" i="1"/>
  <c r="K510" i="1"/>
  <c r="J510" i="1"/>
  <c r="F510" i="1"/>
  <c r="H510" i="1" s="1"/>
  <c r="D510" i="1"/>
  <c r="E510" i="1" s="1"/>
  <c r="G510" i="1" l="1"/>
  <c r="I510" i="1"/>
  <c r="J511" i="1"/>
  <c r="B512" i="1"/>
  <c r="K511" i="1"/>
  <c r="F511" i="1"/>
  <c r="H511" i="1" s="1"/>
  <c r="D511" i="1"/>
  <c r="E511" i="1" s="1"/>
  <c r="G511" i="1" l="1"/>
  <c r="I511" i="1"/>
  <c r="B513" i="1"/>
  <c r="K512" i="1"/>
  <c r="J512" i="1"/>
  <c r="F512" i="1"/>
  <c r="H512" i="1" s="1"/>
  <c r="D512" i="1"/>
  <c r="E512" i="1" s="1"/>
  <c r="G512" i="1" l="1"/>
  <c r="I512" i="1"/>
  <c r="K513" i="1"/>
  <c r="J513" i="1"/>
  <c r="B514" i="1"/>
  <c r="D513" i="1"/>
  <c r="E513" i="1" s="1"/>
  <c r="F513" i="1"/>
  <c r="H513" i="1" s="1"/>
  <c r="G513" i="1" l="1"/>
  <c r="I513" i="1"/>
  <c r="B515" i="1"/>
  <c r="K514" i="1"/>
  <c r="J514" i="1"/>
  <c r="F514" i="1"/>
  <c r="H514" i="1" s="1"/>
  <c r="D514" i="1"/>
  <c r="E514" i="1" s="1"/>
  <c r="G514" i="1" l="1"/>
  <c r="I514" i="1"/>
  <c r="B516" i="1"/>
  <c r="K515" i="1"/>
  <c r="J515" i="1"/>
  <c r="F515" i="1"/>
  <c r="H515" i="1" s="1"/>
  <c r="D515" i="1"/>
  <c r="E515" i="1" s="1"/>
  <c r="G515" i="1" l="1"/>
  <c r="I515" i="1"/>
  <c r="K516" i="1"/>
  <c r="J516" i="1"/>
  <c r="B517" i="1"/>
  <c r="F516" i="1"/>
  <c r="H516" i="1" s="1"/>
  <c r="D516" i="1"/>
  <c r="E516" i="1" s="1"/>
  <c r="G516" i="1" l="1"/>
  <c r="I516" i="1"/>
  <c r="B518" i="1"/>
  <c r="K517" i="1"/>
  <c r="J517" i="1"/>
  <c r="F517" i="1"/>
  <c r="H517" i="1" s="1"/>
  <c r="D517" i="1"/>
  <c r="E517" i="1" s="1"/>
  <c r="G517" i="1" l="1"/>
  <c r="I517" i="1"/>
  <c r="B519" i="1"/>
  <c r="K518" i="1"/>
  <c r="J518" i="1"/>
  <c r="D518" i="1"/>
  <c r="E518" i="1" s="1"/>
  <c r="F518" i="1"/>
  <c r="H518" i="1" s="1"/>
  <c r="G518" i="1" l="1"/>
  <c r="I518" i="1"/>
  <c r="J519" i="1"/>
  <c r="B520" i="1"/>
  <c r="K519" i="1"/>
  <c r="F519" i="1"/>
  <c r="H519" i="1" s="1"/>
  <c r="D519" i="1"/>
  <c r="E519" i="1" s="1"/>
  <c r="G519" i="1" l="1"/>
  <c r="I519" i="1"/>
  <c r="B521" i="1"/>
  <c r="K520" i="1"/>
  <c r="J520" i="1"/>
  <c r="F520" i="1"/>
  <c r="H520" i="1" s="1"/>
  <c r="D520" i="1"/>
  <c r="E520" i="1" s="1"/>
  <c r="G520" i="1" l="1"/>
  <c r="I520" i="1"/>
  <c r="K521" i="1"/>
  <c r="J521" i="1"/>
  <c r="B522" i="1"/>
  <c r="D521" i="1"/>
  <c r="E521" i="1" s="1"/>
  <c r="F521" i="1"/>
  <c r="H521" i="1" s="1"/>
  <c r="G521" i="1" l="1"/>
  <c r="I521" i="1"/>
  <c r="B523" i="1"/>
  <c r="K522" i="1"/>
  <c r="J522" i="1"/>
  <c r="F522" i="1"/>
  <c r="H522" i="1" s="1"/>
  <c r="D522" i="1"/>
  <c r="E522" i="1" s="1"/>
  <c r="G522" i="1" l="1"/>
  <c r="I522" i="1"/>
  <c r="B524" i="1"/>
  <c r="K523" i="1"/>
  <c r="J523" i="1"/>
  <c r="F523" i="1"/>
  <c r="H523" i="1" s="1"/>
  <c r="D523" i="1"/>
  <c r="E523" i="1" s="1"/>
  <c r="G523" i="1" l="1"/>
  <c r="I523" i="1"/>
  <c r="K524" i="1"/>
  <c r="J524" i="1"/>
  <c r="F524" i="1"/>
  <c r="H524" i="1" s="1"/>
  <c r="D524" i="1"/>
  <c r="E524" i="1" s="1"/>
  <c r="G524" i="1" l="1"/>
  <c r="I524" i="1"/>
</calcChain>
</file>

<file path=xl/sharedStrings.xml><?xml version="1.0" encoding="utf-8"?>
<sst xmlns="http://schemas.openxmlformats.org/spreadsheetml/2006/main" count="51" uniqueCount="22">
  <si>
    <t>active stake</t>
  </si>
  <si>
    <t>total stake</t>
  </si>
  <si>
    <t>attacker % of</t>
  </si>
  <si>
    <t>total coins:</t>
  </si>
  <si>
    <t xml:space="preserve">hashpower </t>
  </si>
  <si>
    <t>N</t>
  </si>
  <si>
    <t>Needed A</t>
  </si>
  <si>
    <t>hashpower</t>
  </si>
  <si>
    <t>Needed B</t>
  </si>
  <si>
    <t>% hashpower</t>
  </si>
  <si>
    <t>A</t>
  </si>
  <si>
    <t>B</t>
  </si>
  <si>
    <t>honest hashpower cost:</t>
  </si>
  <si>
    <t>btc</t>
  </si>
  <si>
    <t>Attack</t>
  </si>
  <si>
    <t>Cost</t>
  </si>
  <si>
    <t>Basic PoTO</t>
  </si>
  <si>
    <t>Attack Cost</t>
  </si>
  <si>
    <t>Extended PoTO</t>
  </si>
  <si>
    <t>Precomputed Table:</t>
  </si>
  <si>
    <t>PoTO higher</t>
  </si>
  <si>
    <t>Dynamic Table: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</si>
</sst>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"/>
    <numFmt numFmtId="167" formatCode="_(* #,##0.0_);_(* \(#,##0.0\);_(* &quot;-&quot;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2" applyFont="1"/>
    <xf numFmtId="164" fontId="0" fillId="0" borderId="0" xfId="2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5" fontId="0" fillId="0" borderId="0" xfId="1" applyNumberFormat="1" applyFon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30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4"/>
  <sheetViews>
    <sheetView tabSelected="1" workbookViewId="0">
      <selection activeCell="F434" sqref="F434"/>
    </sheetView>
  </sheetViews>
  <sheetFormatPr defaultRowHeight="15" x14ac:dyDescent="0.25"/>
  <cols>
    <col min="1" max="1" width="7.28515625" customWidth="1"/>
    <col min="2" max="2" width="11.42578125" customWidth="1"/>
    <col min="3" max="3" width="12.42578125" customWidth="1"/>
    <col min="4" max="4" width="12.85546875" customWidth="1"/>
    <col min="5" max="5" width="11" customWidth="1"/>
    <col min="6" max="6" width="11.42578125" customWidth="1"/>
    <col min="7" max="7" width="12.85546875" customWidth="1"/>
    <col min="8" max="8" width="11.85546875" customWidth="1"/>
    <col min="9" max="9" width="13.7109375" customWidth="1"/>
    <col min="10" max="10" width="11.5703125" customWidth="1"/>
    <col min="11" max="11" width="13.28515625" bestFit="1" customWidth="1"/>
  </cols>
  <sheetData>
    <row r="1" spans="1:12" x14ac:dyDescent="0.25">
      <c r="B1" s="5" t="s">
        <v>3</v>
      </c>
      <c r="C1" s="6">
        <v>21000000</v>
      </c>
      <c r="D1" t="s">
        <v>13</v>
      </c>
    </row>
    <row r="2" spans="1:12" x14ac:dyDescent="0.25">
      <c r="B2" s="5" t="s">
        <v>12</v>
      </c>
      <c r="C2" s="6">
        <v>44000</v>
      </c>
      <c r="D2" t="s">
        <v>13</v>
      </c>
    </row>
    <row r="3" spans="1:12" x14ac:dyDescent="0.25">
      <c r="B3" s="5"/>
      <c r="C3" s="6"/>
    </row>
    <row r="4" spans="1:12" x14ac:dyDescent="0.25">
      <c r="B4" s="5"/>
      <c r="C4" s="6"/>
    </row>
    <row r="5" spans="1:12" x14ac:dyDescent="0.25">
      <c r="A5" t="s">
        <v>19</v>
      </c>
    </row>
    <row r="6" spans="1:12" x14ac:dyDescent="0.25">
      <c r="A6" s="3"/>
      <c r="B6" s="3"/>
      <c r="C6" s="4" t="s">
        <v>2</v>
      </c>
      <c r="D6" s="4" t="s">
        <v>2</v>
      </c>
      <c r="E6" s="4" t="s">
        <v>4</v>
      </c>
      <c r="F6" s="4" t="s">
        <v>7</v>
      </c>
      <c r="G6" s="4" t="s">
        <v>9</v>
      </c>
      <c r="H6" s="4" t="s">
        <v>9</v>
      </c>
      <c r="I6" s="4" t="s">
        <v>14</v>
      </c>
      <c r="J6" s="4" t="s">
        <v>16</v>
      </c>
      <c r="K6" s="4" t="s">
        <v>18</v>
      </c>
    </row>
    <row r="7" spans="1:12" x14ac:dyDescent="0.25">
      <c r="A7" s="4" t="s">
        <v>5</v>
      </c>
      <c r="B7" s="4" t="s">
        <v>0</v>
      </c>
      <c r="C7" s="4" t="s">
        <v>1</v>
      </c>
      <c r="D7" s="4" t="s">
        <v>0</v>
      </c>
      <c r="E7" s="4" t="s">
        <v>6</v>
      </c>
      <c r="F7" s="4" t="s">
        <v>8</v>
      </c>
      <c r="G7" s="4" t="s">
        <v>10</v>
      </c>
      <c r="H7" s="4" t="s">
        <v>11</v>
      </c>
      <c r="I7" s="4" t="s">
        <v>15</v>
      </c>
      <c r="J7" s="4" t="s">
        <v>17</v>
      </c>
      <c r="K7" s="4" t="s">
        <v>17</v>
      </c>
      <c r="L7" s="4" t="s">
        <v>20</v>
      </c>
    </row>
    <row r="8" spans="1:12" x14ac:dyDescent="0.25">
      <c r="A8">
        <v>3</v>
      </c>
      <c r="B8" s="1">
        <v>0.5</v>
      </c>
      <c r="C8" s="1">
        <v>0.15</v>
      </c>
      <c r="D8" s="1">
        <v>0.3</v>
      </c>
      <c r="E8" s="9">
        <v>12.703703703703708</v>
      </c>
      <c r="F8" s="9">
        <v>22.745370370370374</v>
      </c>
      <c r="G8" s="1">
        <v>0.927027027027027</v>
      </c>
      <c r="H8" s="1">
        <v>0.95788652758822379</v>
      </c>
      <c r="I8" s="6">
        <v>4150796.2962962966</v>
      </c>
      <c r="J8" s="6">
        <v>1359411.6374373143</v>
      </c>
      <c r="K8" s="6">
        <v>4481600</v>
      </c>
      <c r="L8" t="b">
        <f>IF(K8&gt;I8,TRUE,"")</f>
        <v>1</v>
      </c>
    </row>
    <row r="9" spans="1:12" x14ac:dyDescent="0.25">
      <c r="A9">
        <v>2</v>
      </c>
      <c r="B9" s="1">
        <v>0.5</v>
      </c>
      <c r="C9" s="1">
        <v>9.9999999999999992E-2</v>
      </c>
      <c r="D9" s="1">
        <v>0.19999999999999998</v>
      </c>
      <c r="E9" s="9">
        <v>16</v>
      </c>
      <c r="F9" s="9">
        <v>20.25</v>
      </c>
      <c r="G9" s="1">
        <v>0.94117647058823528</v>
      </c>
      <c r="H9" s="1">
        <v>0.95294117647058818</v>
      </c>
      <c r="I9" s="6">
        <v>2991000</v>
      </c>
      <c r="J9" s="6">
        <v>1359411.6374373143</v>
      </c>
      <c r="K9" s="6">
        <v>4481600</v>
      </c>
      <c r="L9" t="b">
        <f t="shared" ref="L9:L16" si="0">IF(K9&gt;I9,TRUE,"")</f>
        <v>1</v>
      </c>
    </row>
    <row r="10" spans="1:12" x14ac:dyDescent="0.25">
      <c r="A10">
        <v>1</v>
      </c>
      <c r="B10" s="1">
        <v>0.5</v>
      </c>
      <c r="C10" s="1">
        <v>0.03</v>
      </c>
      <c r="D10" s="1">
        <v>0.06</v>
      </c>
      <c r="E10" s="9">
        <v>15.666666666666668</v>
      </c>
      <c r="F10" s="9">
        <v>16.166666666666668</v>
      </c>
      <c r="G10" s="1">
        <v>0.94000000000000006</v>
      </c>
      <c r="H10" s="1">
        <v>0.94174757281553401</v>
      </c>
      <c r="I10" s="6">
        <v>1341333.3333333335</v>
      </c>
      <c r="J10" s="6">
        <v>1359411.6374373143</v>
      </c>
      <c r="K10" s="6">
        <v>4481600</v>
      </c>
      <c r="L10" t="b">
        <f t="shared" si="0"/>
        <v>1</v>
      </c>
    </row>
    <row r="11" spans="1:12" x14ac:dyDescent="0.25">
      <c r="A11">
        <v>3</v>
      </c>
      <c r="B11" s="1">
        <v>0.3</v>
      </c>
      <c r="C11" s="1">
        <v>0.10999999999999999</v>
      </c>
      <c r="D11" s="1">
        <v>0.36666666666666664</v>
      </c>
      <c r="E11" s="9">
        <v>5.1532682193839241</v>
      </c>
      <c r="F11" s="9">
        <v>14.300648384673178</v>
      </c>
      <c r="G11" s="1">
        <v>0.83748473748473751</v>
      </c>
      <c r="H11" s="1">
        <v>0.93464329256780321</v>
      </c>
      <c r="I11" s="6">
        <v>2939228.5289256191</v>
      </c>
      <c r="J11" s="6">
        <v>1052995.7264870547</v>
      </c>
      <c r="K11" s="6">
        <v>2801600</v>
      </c>
      <c r="L11" t="str">
        <f t="shared" si="0"/>
        <v/>
      </c>
    </row>
    <row r="12" spans="1:12" x14ac:dyDescent="0.25">
      <c r="A12">
        <v>2</v>
      </c>
      <c r="B12" s="1">
        <v>0.3</v>
      </c>
      <c r="C12" s="1">
        <v>7.0000000000000007E-2</v>
      </c>
      <c r="D12" s="1">
        <v>0.23333333333333336</v>
      </c>
      <c r="E12" s="9">
        <v>10.795918367346932</v>
      </c>
      <c r="F12" s="9">
        <v>15.885918367346935</v>
      </c>
      <c r="G12" s="1">
        <v>0.91522491349480961</v>
      </c>
      <c r="H12" s="1">
        <v>0.94077905754100144</v>
      </c>
      <c r="I12" s="6">
        <v>2168980.4081632653</v>
      </c>
      <c r="J12" s="6">
        <v>1052995.7264870547</v>
      </c>
      <c r="K12" s="6">
        <v>2801600</v>
      </c>
      <c r="L12" t="b">
        <f t="shared" si="0"/>
        <v>1</v>
      </c>
    </row>
    <row r="13" spans="1:12" x14ac:dyDescent="0.25">
      <c r="A13">
        <v>1</v>
      </c>
      <c r="B13" s="1">
        <v>0.3</v>
      </c>
      <c r="C13" s="1">
        <v>0.03</v>
      </c>
      <c r="D13" s="1">
        <v>0.1</v>
      </c>
      <c r="E13" s="9">
        <v>9</v>
      </c>
      <c r="F13" s="9">
        <v>9.7000000000000011</v>
      </c>
      <c r="G13" s="1">
        <v>0.9</v>
      </c>
      <c r="H13" s="1">
        <v>0.90654205607476634</v>
      </c>
      <c r="I13" s="6">
        <v>1056800</v>
      </c>
      <c r="J13" s="6">
        <v>1052995.7264870547</v>
      </c>
      <c r="K13" s="6">
        <v>2801600</v>
      </c>
      <c r="L13" t="b">
        <f t="shared" si="0"/>
        <v>1</v>
      </c>
    </row>
    <row r="14" spans="1:12" x14ac:dyDescent="0.25">
      <c r="A14">
        <v>3</v>
      </c>
      <c r="B14" s="1">
        <v>0.1</v>
      </c>
      <c r="C14" s="1">
        <v>0.05</v>
      </c>
      <c r="D14" s="1">
        <v>0.5</v>
      </c>
      <c r="E14" s="9">
        <v>1</v>
      </c>
      <c r="F14" s="9">
        <v>6.8590000000000009</v>
      </c>
      <c r="G14" s="1">
        <v>0.5</v>
      </c>
      <c r="H14" s="1">
        <v>0.87275734826313778</v>
      </c>
      <c r="I14" s="6">
        <v>1351796</v>
      </c>
      <c r="J14" s="6">
        <v>607947.3661428265</v>
      </c>
      <c r="K14" s="6">
        <v>1121600</v>
      </c>
      <c r="L14" t="str">
        <f t="shared" si="0"/>
        <v/>
      </c>
    </row>
    <row r="15" spans="1:12" x14ac:dyDescent="0.25">
      <c r="A15">
        <v>2</v>
      </c>
      <c r="B15" s="1">
        <v>0.1</v>
      </c>
      <c r="C15" s="1">
        <v>0.03</v>
      </c>
      <c r="D15" s="1">
        <v>0.3</v>
      </c>
      <c r="E15" s="9">
        <v>5.4444444444444455</v>
      </c>
      <c r="F15" s="9">
        <v>10.454444444444448</v>
      </c>
      <c r="G15" s="1">
        <v>0.84482758620689657</v>
      </c>
      <c r="H15" s="1">
        <v>0.91269764283635657</v>
      </c>
      <c r="I15" s="6">
        <v>1089995.5555555557</v>
      </c>
      <c r="J15" s="6">
        <v>607947.3661428265</v>
      </c>
      <c r="K15" s="6">
        <v>1121600</v>
      </c>
      <c r="L15" t="b">
        <f t="shared" si="0"/>
        <v>1</v>
      </c>
    </row>
    <row r="16" spans="1:12" x14ac:dyDescent="0.25">
      <c r="A16">
        <v>1</v>
      </c>
      <c r="B16" s="1">
        <v>0.1</v>
      </c>
      <c r="C16" s="1">
        <v>0.02</v>
      </c>
      <c r="D16" s="1">
        <v>0.19999999999999998</v>
      </c>
      <c r="E16" s="9">
        <v>4</v>
      </c>
      <c r="F16" s="9">
        <v>4.9000000000000004</v>
      </c>
      <c r="G16" s="1">
        <v>0.8</v>
      </c>
      <c r="H16" s="1">
        <v>0.83050847457627119</v>
      </c>
      <c r="I16" s="6">
        <v>635600</v>
      </c>
      <c r="J16" s="6">
        <v>607947.3661428265</v>
      </c>
      <c r="K16" s="6">
        <v>1121600</v>
      </c>
      <c r="L16" t="b">
        <f t="shared" si="0"/>
        <v>1</v>
      </c>
    </row>
    <row r="17" spans="1:11" x14ac:dyDescent="0.25">
      <c r="B17" s="1"/>
      <c r="C17" s="1"/>
      <c r="D17" s="1"/>
      <c r="E17" s="9"/>
      <c r="F17" s="9"/>
      <c r="G17" s="1"/>
      <c r="H17" s="1"/>
      <c r="I17" s="6"/>
      <c r="J17" s="6"/>
      <c r="K17" s="6"/>
    </row>
    <row r="18" spans="1:11" x14ac:dyDescent="0.25">
      <c r="A18" t="s">
        <v>21</v>
      </c>
      <c r="B18" s="1"/>
      <c r="C18" s="1"/>
      <c r="D18" s="1"/>
      <c r="E18" s="9"/>
      <c r="F18" s="9"/>
      <c r="G18" s="1"/>
      <c r="H18" s="1"/>
      <c r="I18" s="6"/>
      <c r="J18" s="6"/>
      <c r="K18" s="6"/>
    </row>
    <row r="20" spans="1:11" x14ac:dyDescent="0.25">
      <c r="B20" s="5" t="s">
        <v>3</v>
      </c>
      <c r="C20" s="6">
        <v>18000000</v>
      </c>
      <c r="D20" t="s">
        <v>13</v>
      </c>
    </row>
    <row r="21" spans="1:11" x14ac:dyDescent="0.25">
      <c r="B21" s="5" t="s">
        <v>12</v>
      </c>
      <c r="C21" s="6">
        <v>4400</v>
      </c>
      <c r="D21" t="s">
        <v>13</v>
      </c>
    </row>
    <row r="23" spans="1:11" x14ac:dyDescent="0.25">
      <c r="A23" s="3"/>
      <c r="B23" s="3"/>
      <c r="C23" s="4" t="s">
        <v>2</v>
      </c>
      <c r="D23" s="4" t="s">
        <v>2</v>
      </c>
      <c r="E23" s="4" t="s">
        <v>4</v>
      </c>
      <c r="F23" s="4" t="s">
        <v>7</v>
      </c>
      <c r="G23" s="4" t="s">
        <v>9</v>
      </c>
      <c r="H23" s="4" t="s">
        <v>9</v>
      </c>
      <c r="I23" s="4" t="s">
        <v>14</v>
      </c>
      <c r="J23" s="4" t="s">
        <v>16</v>
      </c>
      <c r="K23" s="4" t="s">
        <v>18</v>
      </c>
    </row>
    <row r="24" spans="1:11" x14ac:dyDescent="0.25">
      <c r="A24" s="4" t="s">
        <v>5</v>
      </c>
      <c r="B24" s="4" t="s">
        <v>0</v>
      </c>
      <c r="C24" s="4" t="s">
        <v>1</v>
      </c>
      <c r="D24" s="4" t="s">
        <v>0</v>
      </c>
      <c r="E24" s="4" t="s">
        <v>6</v>
      </c>
      <c r="F24" s="4" t="s">
        <v>8</v>
      </c>
      <c r="G24" s="4" t="s">
        <v>10</v>
      </c>
      <c r="H24" s="4" t="s">
        <v>11</v>
      </c>
      <c r="I24" s="4" t="s">
        <v>15</v>
      </c>
      <c r="J24" s="4" t="s">
        <v>17</v>
      </c>
      <c r="K24" s="4" t="s">
        <v>17</v>
      </c>
    </row>
    <row r="25" spans="1:11" x14ac:dyDescent="0.25">
      <c r="A25">
        <v>4</v>
      </c>
      <c r="B25" s="1">
        <v>0.5</v>
      </c>
      <c r="C25" s="1">
        <v>0.01</v>
      </c>
      <c r="D25" s="2">
        <f>C25/B25</f>
        <v>0.02</v>
      </c>
      <c r="E25" s="9">
        <f>POWER(1/D25-1,A25)</f>
        <v>5764801</v>
      </c>
      <c r="F25" s="9">
        <f>POWER((1/C25-1)*B25,A25)</f>
        <v>6003725.0625</v>
      </c>
      <c r="G25" s="10">
        <f>E25/(E25+1)</f>
        <v>0.9999998265335045</v>
      </c>
      <c r="H25" s="10">
        <f>F25/(F25+1)</f>
        <v>0.99999983343677079</v>
      </c>
      <c r="I25" s="7">
        <f t="shared" ref="I25:I88" si="1">MAX(E25,F25)*$C$21+C25*$C$20</f>
        <v>26416570275</v>
      </c>
      <c r="J25" s="6">
        <f t="shared" ref="J25:J88" si="2">2*SQRT($C$20*B25*$C$21)</f>
        <v>397994.97484264796</v>
      </c>
      <c r="K25" s="11">
        <f t="shared" ref="K25:K88" si="3">6.4*$C$21+0.4*$C$20*B25</f>
        <v>3628160</v>
      </c>
    </row>
    <row r="26" spans="1:11" x14ac:dyDescent="0.25">
      <c r="A26">
        <f>A25</f>
        <v>4</v>
      </c>
      <c r="B26" s="1">
        <f>B25</f>
        <v>0.5</v>
      </c>
      <c r="C26" s="8">
        <f>C25+0.01</f>
        <v>0.02</v>
      </c>
      <c r="D26" s="2">
        <f t="shared" ref="D26:D74" si="4">C26/B26</f>
        <v>0.04</v>
      </c>
      <c r="E26" s="9">
        <f t="shared" ref="E26:E74" si="5">POWER(1/D26-1,A26)</f>
        <v>331776</v>
      </c>
      <c r="F26" s="9">
        <f t="shared" ref="F26:F74" si="6">POWER((1/C26-1)*B26,A26)</f>
        <v>360300.0625</v>
      </c>
      <c r="G26" s="10">
        <f t="shared" ref="G26:G74" si="7">E26/(E26+1)</f>
        <v>0.99999698592729458</v>
      </c>
      <c r="H26" s="10">
        <f t="shared" ref="H26:H74" si="8">F26/(F26+1)</f>
        <v>0.99999722454329432</v>
      </c>
      <c r="I26" s="7">
        <f t="shared" si="1"/>
        <v>1585680275</v>
      </c>
      <c r="J26" s="6">
        <f t="shared" si="2"/>
        <v>397994.97484264796</v>
      </c>
      <c r="K26" s="11">
        <f t="shared" si="3"/>
        <v>3628160</v>
      </c>
    </row>
    <row r="27" spans="1:11" x14ac:dyDescent="0.25">
      <c r="A27">
        <f t="shared" ref="A27:A74" si="9">A26</f>
        <v>4</v>
      </c>
      <c r="B27" s="1">
        <f t="shared" ref="B27:B74" si="10">B26</f>
        <v>0.5</v>
      </c>
      <c r="C27" s="8">
        <f t="shared" ref="C27:C74" si="11">C26+0.01</f>
        <v>0.03</v>
      </c>
      <c r="D27" s="2">
        <f t="shared" si="4"/>
        <v>0.06</v>
      </c>
      <c r="E27" s="9">
        <f t="shared" si="5"/>
        <v>60242.975308641995</v>
      </c>
      <c r="F27" s="9">
        <f t="shared" si="6"/>
        <v>68309.630401234579</v>
      </c>
      <c r="G27" s="10">
        <f t="shared" si="7"/>
        <v>0.99998340082979453</v>
      </c>
      <c r="H27" s="10">
        <f t="shared" si="8"/>
        <v>0.99998536099002266</v>
      </c>
      <c r="I27" s="7">
        <f t="shared" si="1"/>
        <v>301102373.76543212</v>
      </c>
      <c r="J27" s="6">
        <f t="shared" si="2"/>
        <v>397994.97484264796</v>
      </c>
      <c r="K27" s="11">
        <f t="shared" si="3"/>
        <v>3628160</v>
      </c>
    </row>
    <row r="28" spans="1:11" x14ac:dyDescent="0.25">
      <c r="A28">
        <f t="shared" si="9"/>
        <v>4</v>
      </c>
      <c r="B28" s="1">
        <f t="shared" si="10"/>
        <v>0.5</v>
      </c>
      <c r="C28" s="8">
        <f t="shared" si="11"/>
        <v>0.04</v>
      </c>
      <c r="D28" s="2">
        <f t="shared" si="4"/>
        <v>0.08</v>
      </c>
      <c r="E28" s="9">
        <f t="shared" si="5"/>
        <v>17490.0625</v>
      </c>
      <c r="F28" s="9">
        <f t="shared" si="6"/>
        <v>20736</v>
      </c>
      <c r="G28" s="10">
        <f t="shared" si="7"/>
        <v>0.99994282794427158</v>
      </c>
      <c r="H28" s="10">
        <f t="shared" si="8"/>
        <v>0.99995177701692628</v>
      </c>
      <c r="I28" s="7">
        <f t="shared" si="1"/>
        <v>91958400</v>
      </c>
      <c r="J28" s="6">
        <f t="shared" si="2"/>
        <v>397994.97484264796</v>
      </c>
      <c r="K28" s="11">
        <f t="shared" si="3"/>
        <v>3628160</v>
      </c>
    </row>
    <row r="29" spans="1:11" x14ac:dyDescent="0.25">
      <c r="A29">
        <f t="shared" si="9"/>
        <v>4</v>
      </c>
      <c r="B29" s="1">
        <f t="shared" si="10"/>
        <v>0.5</v>
      </c>
      <c r="C29" s="8">
        <f t="shared" si="11"/>
        <v>0.05</v>
      </c>
      <c r="D29" s="2">
        <f t="shared" si="4"/>
        <v>0.1</v>
      </c>
      <c r="E29" s="9">
        <f t="shared" si="5"/>
        <v>6561</v>
      </c>
      <c r="F29" s="9">
        <f t="shared" si="6"/>
        <v>8145.0625</v>
      </c>
      <c r="G29" s="10">
        <f t="shared" si="7"/>
        <v>0.99984760743675705</v>
      </c>
      <c r="H29" s="10">
        <f t="shared" si="8"/>
        <v>0.99987724130523181</v>
      </c>
      <c r="I29" s="7">
        <f t="shared" si="1"/>
        <v>36738275</v>
      </c>
      <c r="J29" s="6">
        <f t="shared" si="2"/>
        <v>397994.97484264796</v>
      </c>
      <c r="K29" s="11">
        <f t="shared" si="3"/>
        <v>3628160</v>
      </c>
    </row>
    <row r="30" spans="1:11" x14ac:dyDescent="0.25">
      <c r="A30">
        <f t="shared" si="9"/>
        <v>4</v>
      </c>
      <c r="B30" s="1">
        <f t="shared" si="10"/>
        <v>0.5</v>
      </c>
      <c r="C30" s="8">
        <f t="shared" si="11"/>
        <v>6.0000000000000005E-2</v>
      </c>
      <c r="D30" s="2">
        <f t="shared" si="4"/>
        <v>0.12000000000000001</v>
      </c>
      <c r="E30" s="9">
        <f t="shared" si="5"/>
        <v>2892.0493827160471</v>
      </c>
      <c r="F30" s="9">
        <f t="shared" si="6"/>
        <v>3765.1859567901211</v>
      </c>
      <c r="G30" s="10">
        <f t="shared" si="7"/>
        <v>0.99965434395763364</v>
      </c>
      <c r="H30" s="10">
        <f t="shared" si="8"/>
        <v>0.9997344793880405</v>
      </c>
      <c r="I30" s="7">
        <f t="shared" si="1"/>
        <v>17646818.20987653</v>
      </c>
      <c r="J30" s="6">
        <f t="shared" si="2"/>
        <v>397994.97484264796</v>
      </c>
      <c r="K30" s="11">
        <f t="shared" si="3"/>
        <v>3628160</v>
      </c>
    </row>
    <row r="31" spans="1:11" x14ac:dyDescent="0.25">
      <c r="A31">
        <f t="shared" si="9"/>
        <v>4</v>
      </c>
      <c r="B31" s="1">
        <f t="shared" si="10"/>
        <v>0.5</v>
      </c>
      <c r="C31" s="8">
        <f t="shared" si="11"/>
        <v>7.0000000000000007E-2</v>
      </c>
      <c r="D31" s="2">
        <f t="shared" si="4"/>
        <v>0.14000000000000001</v>
      </c>
      <c r="E31" s="9">
        <f t="shared" si="5"/>
        <v>1423.9071220324861</v>
      </c>
      <c r="F31" s="9">
        <f t="shared" si="6"/>
        <v>1947.240759058725</v>
      </c>
      <c r="G31" s="10">
        <f t="shared" si="7"/>
        <v>0.99929819987244251</v>
      </c>
      <c r="H31" s="10">
        <f t="shared" si="8"/>
        <v>0.99948671641564302</v>
      </c>
      <c r="I31" s="7">
        <f t="shared" si="1"/>
        <v>9827859.3398583904</v>
      </c>
      <c r="J31" s="6">
        <f t="shared" si="2"/>
        <v>397994.97484264796</v>
      </c>
      <c r="K31" s="11">
        <f t="shared" si="3"/>
        <v>3628160</v>
      </c>
    </row>
    <row r="32" spans="1:11" x14ac:dyDescent="0.25">
      <c r="A32">
        <f t="shared" si="9"/>
        <v>4</v>
      </c>
      <c r="B32" s="1">
        <f t="shared" si="10"/>
        <v>0.5</v>
      </c>
      <c r="C32" s="8">
        <f t="shared" si="11"/>
        <v>0.08</v>
      </c>
      <c r="D32" s="2">
        <f t="shared" si="4"/>
        <v>0.16</v>
      </c>
      <c r="E32" s="9">
        <f t="shared" si="5"/>
        <v>759.69140625</v>
      </c>
      <c r="F32" s="9">
        <f t="shared" si="6"/>
        <v>1093.12890625</v>
      </c>
      <c r="G32" s="10">
        <f t="shared" si="7"/>
        <v>0.998685406471292</v>
      </c>
      <c r="H32" s="10">
        <f t="shared" si="8"/>
        <v>0.99908603091072024</v>
      </c>
      <c r="I32" s="7">
        <f t="shared" si="1"/>
        <v>6249767.1875</v>
      </c>
      <c r="J32" s="6">
        <f t="shared" si="2"/>
        <v>397994.97484264796</v>
      </c>
      <c r="K32" s="11">
        <f t="shared" si="3"/>
        <v>3628160</v>
      </c>
    </row>
    <row r="33" spans="1:11" x14ac:dyDescent="0.25">
      <c r="A33">
        <f t="shared" si="9"/>
        <v>4</v>
      </c>
      <c r="B33" s="1">
        <f t="shared" si="10"/>
        <v>0.5</v>
      </c>
      <c r="C33" s="8">
        <f t="shared" si="11"/>
        <v>0.09</v>
      </c>
      <c r="D33" s="2">
        <f t="shared" si="4"/>
        <v>0.18</v>
      </c>
      <c r="E33" s="9">
        <f t="shared" si="5"/>
        <v>430.69059594573991</v>
      </c>
      <c r="F33" s="9">
        <f t="shared" si="6"/>
        <v>653.24417962200869</v>
      </c>
      <c r="G33" s="10">
        <f t="shared" si="7"/>
        <v>0.99768352609625599</v>
      </c>
      <c r="H33" s="10">
        <f t="shared" si="8"/>
        <v>0.9984715186911135</v>
      </c>
      <c r="I33" s="7">
        <f t="shared" si="1"/>
        <v>4494274.3903368376</v>
      </c>
      <c r="J33" s="6">
        <f t="shared" si="2"/>
        <v>397994.97484264796</v>
      </c>
      <c r="K33" s="11">
        <f t="shared" si="3"/>
        <v>3628160</v>
      </c>
    </row>
    <row r="34" spans="1:11" x14ac:dyDescent="0.25">
      <c r="A34">
        <f t="shared" si="9"/>
        <v>4</v>
      </c>
      <c r="B34" s="1">
        <f t="shared" si="10"/>
        <v>0.5</v>
      </c>
      <c r="C34" s="8">
        <f t="shared" si="11"/>
        <v>9.9999999999999992E-2</v>
      </c>
      <c r="D34" s="2">
        <f t="shared" si="4"/>
        <v>0.19999999999999998</v>
      </c>
      <c r="E34" s="9">
        <f t="shared" si="5"/>
        <v>256</v>
      </c>
      <c r="F34" s="9">
        <f t="shared" si="6"/>
        <v>410.0625</v>
      </c>
      <c r="G34" s="10">
        <f t="shared" si="7"/>
        <v>0.99610894941634243</v>
      </c>
      <c r="H34" s="10">
        <f t="shared" si="8"/>
        <v>0.99756727991485483</v>
      </c>
      <c r="I34" s="7">
        <f t="shared" si="1"/>
        <v>3604275</v>
      </c>
      <c r="J34" s="6">
        <f t="shared" si="2"/>
        <v>397994.97484264796</v>
      </c>
      <c r="K34" s="11">
        <f t="shared" si="3"/>
        <v>3628160</v>
      </c>
    </row>
    <row r="35" spans="1:11" x14ac:dyDescent="0.25">
      <c r="A35">
        <f t="shared" si="9"/>
        <v>4</v>
      </c>
      <c r="B35" s="1">
        <f t="shared" si="10"/>
        <v>0.5</v>
      </c>
      <c r="C35" s="8">
        <f t="shared" si="11"/>
        <v>0.10999999999999999</v>
      </c>
      <c r="D35" s="2">
        <f t="shared" si="4"/>
        <v>0.21999999999999997</v>
      </c>
      <c r="E35" s="9">
        <f t="shared" si="5"/>
        <v>158.01113311932252</v>
      </c>
      <c r="F35" s="9">
        <f t="shared" si="6"/>
        <v>267.83621764223767</v>
      </c>
      <c r="G35" s="10">
        <f t="shared" si="7"/>
        <v>0.99371113216802498</v>
      </c>
      <c r="H35" s="10">
        <f t="shared" si="8"/>
        <v>0.99628026309561168</v>
      </c>
      <c r="I35" s="7">
        <f t="shared" si="1"/>
        <v>3158479.3576258458</v>
      </c>
      <c r="J35" s="6">
        <f t="shared" si="2"/>
        <v>397994.97484264796</v>
      </c>
      <c r="K35" s="11">
        <f t="shared" si="3"/>
        <v>3628160</v>
      </c>
    </row>
    <row r="36" spans="1:11" x14ac:dyDescent="0.25">
      <c r="A36">
        <f t="shared" si="9"/>
        <v>4</v>
      </c>
      <c r="B36" s="1">
        <f t="shared" si="10"/>
        <v>0.5</v>
      </c>
      <c r="C36" s="8">
        <f t="shared" si="11"/>
        <v>0.11999999999999998</v>
      </c>
      <c r="D36" s="2">
        <f t="shared" si="4"/>
        <v>0.23999999999999996</v>
      </c>
      <c r="E36" s="9">
        <f t="shared" si="5"/>
        <v>100.55632716049388</v>
      </c>
      <c r="F36" s="9">
        <f t="shared" si="6"/>
        <v>180.75308641975315</v>
      </c>
      <c r="G36" s="10">
        <f t="shared" si="7"/>
        <v>0.99015324768077073</v>
      </c>
      <c r="H36" s="10">
        <f t="shared" si="8"/>
        <v>0.99449803015894578</v>
      </c>
      <c r="I36" s="7">
        <f t="shared" si="1"/>
        <v>2955313.5802469132</v>
      </c>
      <c r="J36" s="6">
        <f t="shared" si="2"/>
        <v>397994.97484264796</v>
      </c>
      <c r="K36" s="11">
        <f t="shared" si="3"/>
        <v>3628160</v>
      </c>
    </row>
    <row r="37" spans="1:11" x14ac:dyDescent="0.25">
      <c r="A37">
        <f t="shared" si="9"/>
        <v>4</v>
      </c>
      <c r="B37" s="1">
        <f t="shared" si="10"/>
        <v>0.5</v>
      </c>
      <c r="C37" s="8">
        <f t="shared" si="11"/>
        <v>0.12999999999999998</v>
      </c>
      <c r="D37" s="2">
        <f t="shared" si="4"/>
        <v>0.25999999999999995</v>
      </c>
      <c r="E37" s="9">
        <f t="shared" si="5"/>
        <v>65.619586148944407</v>
      </c>
      <c r="F37" s="9">
        <f t="shared" si="6"/>
        <v>125.36711118308189</v>
      </c>
      <c r="G37" s="10">
        <f t="shared" si="7"/>
        <v>0.98498939939728458</v>
      </c>
      <c r="H37" s="10">
        <f t="shared" si="8"/>
        <v>0.99208654854385969</v>
      </c>
      <c r="I37" s="7">
        <f t="shared" si="1"/>
        <v>2891615.28920556</v>
      </c>
      <c r="J37" s="6">
        <f t="shared" si="2"/>
        <v>397994.97484264796</v>
      </c>
      <c r="K37" s="11">
        <f t="shared" si="3"/>
        <v>3628160</v>
      </c>
    </row>
    <row r="38" spans="1:11" x14ac:dyDescent="0.25">
      <c r="A38">
        <f t="shared" si="9"/>
        <v>4</v>
      </c>
      <c r="B38" s="1">
        <f t="shared" si="10"/>
        <v>0.5</v>
      </c>
      <c r="C38" s="8">
        <f t="shared" si="11"/>
        <v>0.13999999999999999</v>
      </c>
      <c r="D38" s="2">
        <f t="shared" si="4"/>
        <v>0.27999999999999997</v>
      </c>
      <c r="E38" s="9">
        <f t="shared" si="5"/>
        <v>43.721782590587267</v>
      </c>
      <c r="F38" s="9">
        <f t="shared" si="6"/>
        <v>88.994195127030423</v>
      </c>
      <c r="G38" s="10">
        <f t="shared" si="7"/>
        <v>0.97763953174329699</v>
      </c>
      <c r="H38" s="10">
        <f t="shared" si="8"/>
        <v>0.98888817219167902</v>
      </c>
      <c r="I38" s="7">
        <f t="shared" si="1"/>
        <v>2911574.4585589333</v>
      </c>
      <c r="J38" s="6">
        <f t="shared" si="2"/>
        <v>397994.97484264796</v>
      </c>
      <c r="K38" s="11">
        <f t="shared" si="3"/>
        <v>3628160</v>
      </c>
    </row>
    <row r="39" spans="1:11" x14ac:dyDescent="0.25">
      <c r="A39">
        <f t="shared" si="9"/>
        <v>4</v>
      </c>
      <c r="B39" s="1">
        <f t="shared" si="10"/>
        <v>0.5</v>
      </c>
      <c r="C39" s="8">
        <f t="shared" si="11"/>
        <v>0.15</v>
      </c>
      <c r="D39" s="2">
        <f t="shared" si="4"/>
        <v>0.3</v>
      </c>
      <c r="E39" s="9">
        <f t="shared" si="5"/>
        <v>29.641975308641989</v>
      </c>
      <c r="F39" s="9">
        <f t="shared" si="6"/>
        <v>64.445216049382722</v>
      </c>
      <c r="G39" s="10">
        <f t="shared" si="7"/>
        <v>0.96736502820306203</v>
      </c>
      <c r="H39" s="10">
        <f t="shared" si="8"/>
        <v>0.98472004433073557</v>
      </c>
      <c r="I39" s="7">
        <f t="shared" si="1"/>
        <v>2983558.950617284</v>
      </c>
      <c r="J39" s="6">
        <f t="shared" si="2"/>
        <v>397994.97484264796</v>
      </c>
      <c r="K39" s="11">
        <f t="shared" si="3"/>
        <v>3628160</v>
      </c>
    </row>
    <row r="40" spans="1:11" x14ac:dyDescent="0.25">
      <c r="A40">
        <f t="shared" si="9"/>
        <v>4</v>
      </c>
      <c r="B40" s="1">
        <f t="shared" si="10"/>
        <v>0.5</v>
      </c>
      <c r="C40" s="8">
        <f t="shared" si="11"/>
        <v>0.16</v>
      </c>
      <c r="D40" s="2">
        <f t="shared" si="4"/>
        <v>0.32</v>
      </c>
      <c r="E40" s="9">
        <f t="shared" si="5"/>
        <v>20.390869140625</v>
      </c>
      <c r="F40" s="9">
        <f t="shared" si="6"/>
        <v>47.480712890625</v>
      </c>
      <c r="G40" s="10">
        <f t="shared" si="7"/>
        <v>0.95325108141114168</v>
      </c>
      <c r="H40" s="10">
        <f t="shared" si="8"/>
        <v>0.97937324060691822</v>
      </c>
      <c r="I40" s="7">
        <f t="shared" si="1"/>
        <v>3088915.13671875</v>
      </c>
      <c r="J40" s="6">
        <f t="shared" si="2"/>
        <v>397994.97484264796</v>
      </c>
      <c r="K40" s="11">
        <f t="shared" si="3"/>
        <v>3628160</v>
      </c>
    </row>
    <row r="41" spans="1:11" x14ac:dyDescent="0.25">
      <c r="A41">
        <f t="shared" si="9"/>
        <v>4</v>
      </c>
      <c r="B41" s="1">
        <f t="shared" si="10"/>
        <v>0.5</v>
      </c>
      <c r="C41" s="8">
        <f t="shared" si="11"/>
        <v>0.17</v>
      </c>
      <c r="D41" s="2">
        <f t="shared" si="4"/>
        <v>0.34</v>
      </c>
      <c r="E41" s="9">
        <f t="shared" si="5"/>
        <v>14.199075681565107</v>
      </c>
      <c r="F41" s="9">
        <f t="shared" si="6"/>
        <v>35.513763754025923</v>
      </c>
      <c r="G41" s="10">
        <f t="shared" si="7"/>
        <v>0.93420652538674465</v>
      </c>
      <c r="H41" s="10">
        <f t="shared" si="8"/>
        <v>0.9726130670413361</v>
      </c>
      <c r="I41" s="7">
        <f t="shared" si="1"/>
        <v>3216260.5605177139</v>
      </c>
      <c r="J41" s="6">
        <f t="shared" si="2"/>
        <v>397994.97484264796</v>
      </c>
      <c r="K41" s="11">
        <f t="shared" si="3"/>
        <v>3628160</v>
      </c>
    </row>
    <row r="42" spans="1:11" x14ac:dyDescent="0.25">
      <c r="A42">
        <f t="shared" si="9"/>
        <v>4</v>
      </c>
      <c r="B42" s="1">
        <f t="shared" si="10"/>
        <v>0.5</v>
      </c>
      <c r="C42" s="8">
        <f t="shared" si="11"/>
        <v>0.18000000000000002</v>
      </c>
      <c r="D42" s="2">
        <f t="shared" si="4"/>
        <v>0.36000000000000004</v>
      </c>
      <c r="E42" s="9">
        <f t="shared" si="5"/>
        <v>9.9887212315195733</v>
      </c>
      <c r="F42" s="9">
        <f t="shared" si="6"/>
        <v>26.918162246608727</v>
      </c>
      <c r="G42" s="10">
        <f t="shared" si="7"/>
        <v>0.9089976004549426</v>
      </c>
      <c r="H42" s="10">
        <f t="shared" si="8"/>
        <v>0.96418102340810519</v>
      </c>
      <c r="I42" s="7">
        <f t="shared" si="1"/>
        <v>3358439.9138850789</v>
      </c>
      <c r="J42" s="6">
        <f t="shared" si="2"/>
        <v>397994.97484264796</v>
      </c>
      <c r="K42" s="11">
        <f t="shared" si="3"/>
        <v>3628160</v>
      </c>
    </row>
    <row r="43" spans="1:11" x14ac:dyDescent="0.25">
      <c r="A43">
        <f t="shared" si="9"/>
        <v>4</v>
      </c>
      <c r="B43" s="1">
        <f t="shared" si="10"/>
        <v>0.5</v>
      </c>
      <c r="C43" s="8">
        <f t="shared" si="11"/>
        <v>0.19000000000000003</v>
      </c>
      <c r="D43" s="2">
        <f t="shared" si="4"/>
        <v>0.38000000000000006</v>
      </c>
      <c r="E43" s="9">
        <f t="shared" si="5"/>
        <v>7.0865094650900424</v>
      </c>
      <c r="F43" s="9">
        <f t="shared" si="6"/>
        <v>20.644562752741294</v>
      </c>
      <c r="G43" s="10">
        <f t="shared" si="7"/>
        <v>0.87633724979645899</v>
      </c>
      <c r="H43" s="10">
        <f t="shared" si="8"/>
        <v>0.95379902050119492</v>
      </c>
      <c r="I43" s="7">
        <f t="shared" si="1"/>
        <v>3510836.0761120622</v>
      </c>
      <c r="J43" s="6">
        <f t="shared" si="2"/>
        <v>397994.97484264796</v>
      </c>
      <c r="K43" s="11">
        <f t="shared" si="3"/>
        <v>3628160</v>
      </c>
    </row>
    <row r="44" spans="1:11" x14ac:dyDescent="0.25">
      <c r="A44">
        <f t="shared" si="9"/>
        <v>4</v>
      </c>
      <c r="B44" s="1">
        <f t="shared" si="10"/>
        <v>0.5</v>
      </c>
      <c r="C44" s="8">
        <f t="shared" si="11"/>
        <v>0.20000000000000004</v>
      </c>
      <c r="D44" s="2">
        <f t="shared" si="4"/>
        <v>0.40000000000000008</v>
      </c>
      <c r="E44" s="9">
        <f t="shared" si="5"/>
        <v>5.0624999999999938</v>
      </c>
      <c r="F44" s="9">
        <f t="shared" si="6"/>
        <v>15.999999999999986</v>
      </c>
      <c r="G44" s="10">
        <f t="shared" si="7"/>
        <v>0.83505154639175239</v>
      </c>
      <c r="H44" s="10">
        <f t="shared" si="8"/>
        <v>0.94117647058823528</v>
      </c>
      <c r="I44" s="7">
        <f t="shared" si="1"/>
        <v>3670400.0000000009</v>
      </c>
      <c r="J44" s="6">
        <f t="shared" si="2"/>
        <v>397994.97484264796</v>
      </c>
      <c r="K44" s="11">
        <f t="shared" si="3"/>
        <v>3628160</v>
      </c>
    </row>
    <row r="45" spans="1:11" x14ac:dyDescent="0.25">
      <c r="A45">
        <f t="shared" si="9"/>
        <v>4</v>
      </c>
      <c r="B45" s="1">
        <f t="shared" si="10"/>
        <v>0.5</v>
      </c>
      <c r="C45" s="8">
        <f t="shared" si="11"/>
        <v>0.21000000000000005</v>
      </c>
      <c r="D45" s="2">
        <f t="shared" si="4"/>
        <v>0.4200000000000001</v>
      </c>
      <c r="E45" s="9">
        <f t="shared" si="5"/>
        <v>3.6367614317079768</v>
      </c>
      <c r="F45" s="9">
        <f t="shared" si="6"/>
        <v>12.517315637517278</v>
      </c>
      <c r="G45" s="10">
        <f t="shared" si="7"/>
        <v>0.78433222956833382</v>
      </c>
      <c r="H45" s="10">
        <f t="shared" si="8"/>
        <v>0.92602081457471463</v>
      </c>
      <c r="I45" s="7">
        <f t="shared" si="1"/>
        <v>3835076.1888050768</v>
      </c>
      <c r="J45" s="6">
        <f t="shared" si="2"/>
        <v>397994.97484264796</v>
      </c>
      <c r="K45" s="11">
        <f t="shared" si="3"/>
        <v>3628160</v>
      </c>
    </row>
    <row r="46" spans="1:11" x14ac:dyDescent="0.25">
      <c r="A46">
        <f t="shared" si="9"/>
        <v>4</v>
      </c>
      <c r="B46" s="1">
        <f t="shared" si="10"/>
        <v>0.5</v>
      </c>
      <c r="C46" s="8">
        <f t="shared" si="11"/>
        <v>0.22000000000000006</v>
      </c>
      <c r="D46" s="2">
        <f t="shared" si="4"/>
        <v>0.44000000000000011</v>
      </c>
      <c r="E46" s="9">
        <f t="shared" si="5"/>
        <v>2.6238644901304498</v>
      </c>
      <c r="F46" s="9">
        <f t="shared" si="6"/>
        <v>9.8756958199576381</v>
      </c>
      <c r="G46" s="10">
        <f t="shared" si="7"/>
        <v>0.72405149179184602</v>
      </c>
      <c r="H46" s="10">
        <f t="shared" si="8"/>
        <v>0.90805186017018491</v>
      </c>
      <c r="I46" s="7">
        <f t="shared" si="1"/>
        <v>4003453.0616078144</v>
      </c>
      <c r="J46" s="6">
        <f t="shared" si="2"/>
        <v>397994.97484264796</v>
      </c>
      <c r="K46" s="11">
        <f t="shared" si="3"/>
        <v>3628160</v>
      </c>
    </row>
    <row r="47" spans="1:11" x14ac:dyDescent="0.25">
      <c r="A47">
        <f t="shared" si="9"/>
        <v>4</v>
      </c>
      <c r="B47" s="1">
        <f t="shared" si="10"/>
        <v>0.5</v>
      </c>
      <c r="C47" s="8">
        <f t="shared" si="11"/>
        <v>0.23000000000000007</v>
      </c>
      <c r="D47" s="2">
        <f t="shared" si="4"/>
        <v>0.46000000000000013</v>
      </c>
      <c r="E47" s="9">
        <f t="shared" si="5"/>
        <v>1.8990819786950413</v>
      </c>
      <c r="F47" s="9">
        <f t="shared" si="6"/>
        <v>7.8511192516464607</v>
      </c>
      <c r="G47" s="10">
        <f t="shared" si="7"/>
        <v>0.6550632209268783</v>
      </c>
      <c r="H47" s="10">
        <f t="shared" si="8"/>
        <v>0.88701993820567016</v>
      </c>
      <c r="I47" s="7">
        <f t="shared" si="1"/>
        <v>4174544.924707246</v>
      </c>
      <c r="J47" s="6">
        <f t="shared" si="2"/>
        <v>397994.97484264796</v>
      </c>
      <c r="K47" s="11">
        <f t="shared" si="3"/>
        <v>3628160</v>
      </c>
    </row>
    <row r="48" spans="1:11" x14ac:dyDescent="0.25">
      <c r="A48">
        <f t="shared" si="9"/>
        <v>4</v>
      </c>
      <c r="B48" s="1">
        <f t="shared" si="10"/>
        <v>0.5</v>
      </c>
      <c r="C48" s="8">
        <f t="shared" si="11"/>
        <v>0.24000000000000007</v>
      </c>
      <c r="D48" s="2">
        <f t="shared" si="4"/>
        <v>0.48000000000000015</v>
      </c>
      <c r="E48" s="9">
        <f t="shared" si="5"/>
        <v>1.3773630401234533</v>
      </c>
      <c r="F48" s="9">
        <f t="shared" si="6"/>
        <v>6.2847704475308515</v>
      </c>
      <c r="G48" s="10">
        <f t="shared" si="7"/>
        <v>0.57936588433373171</v>
      </c>
      <c r="H48" s="10">
        <f t="shared" si="8"/>
        <v>0.86272731485465726</v>
      </c>
      <c r="I48" s="7">
        <f t="shared" si="1"/>
        <v>4347652.9899691371</v>
      </c>
      <c r="J48" s="6">
        <f t="shared" si="2"/>
        <v>397994.97484264796</v>
      </c>
      <c r="K48" s="11">
        <f t="shared" si="3"/>
        <v>3628160</v>
      </c>
    </row>
    <row r="49" spans="1:11" x14ac:dyDescent="0.25">
      <c r="A49">
        <f t="shared" si="9"/>
        <v>4</v>
      </c>
      <c r="B49" s="1">
        <f t="shared" si="10"/>
        <v>0.5</v>
      </c>
      <c r="C49" s="8">
        <f t="shared" si="11"/>
        <v>0.25000000000000006</v>
      </c>
      <c r="D49" s="2">
        <f t="shared" si="4"/>
        <v>0.50000000000000011</v>
      </c>
      <c r="E49" s="9">
        <f t="shared" si="5"/>
        <v>0.99999999999999822</v>
      </c>
      <c r="F49" s="9">
        <f t="shared" si="6"/>
        <v>5.0624999999999938</v>
      </c>
      <c r="G49" s="10">
        <f t="shared" si="7"/>
        <v>0.49999999999999956</v>
      </c>
      <c r="H49" s="10">
        <f t="shared" si="8"/>
        <v>0.83505154639175239</v>
      </c>
      <c r="I49" s="7">
        <f t="shared" si="1"/>
        <v>4522275.0000000009</v>
      </c>
      <c r="J49" s="6">
        <f t="shared" si="2"/>
        <v>397994.97484264796</v>
      </c>
      <c r="K49" s="11">
        <f t="shared" si="3"/>
        <v>3628160</v>
      </c>
    </row>
    <row r="50" spans="1:11" x14ac:dyDescent="0.25">
      <c r="A50">
        <f t="shared" si="9"/>
        <v>4</v>
      </c>
      <c r="B50" s="1">
        <f t="shared" si="10"/>
        <v>0.5</v>
      </c>
      <c r="C50" s="8">
        <f t="shared" si="11"/>
        <v>0.26000000000000006</v>
      </c>
      <c r="D50" s="2">
        <f t="shared" si="4"/>
        <v>0.52000000000000013</v>
      </c>
      <c r="E50" s="9">
        <f t="shared" si="5"/>
        <v>0.72602499912467922</v>
      </c>
      <c r="F50" s="9">
        <f t="shared" si="6"/>
        <v>4.1012241343090183</v>
      </c>
      <c r="G50" s="10">
        <f t="shared" si="7"/>
        <v>0.42063411566626729</v>
      </c>
      <c r="H50" s="10">
        <f t="shared" si="8"/>
        <v>0.80396862132084024</v>
      </c>
      <c r="I50" s="7">
        <f t="shared" si="1"/>
        <v>4698045.3861909602</v>
      </c>
      <c r="J50" s="6">
        <f t="shared" si="2"/>
        <v>397994.97484264796</v>
      </c>
      <c r="K50" s="11">
        <f t="shared" si="3"/>
        <v>3628160</v>
      </c>
    </row>
    <row r="51" spans="1:11" x14ac:dyDescent="0.25">
      <c r="A51">
        <f t="shared" si="9"/>
        <v>4</v>
      </c>
      <c r="B51" s="1">
        <f t="shared" si="10"/>
        <v>0.5</v>
      </c>
      <c r="C51" s="8">
        <f t="shared" si="11"/>
        <v>0.27000000000000007</v>
      </c>
      <c r="D51" s="2">
        <f t="shared" si="4"/>
        <v>0.54000000000000015</v>
      </c>
      <c r="E51" s="9">
        <f t="shared" si="5"/>
        <v>0.5265702119332144</v>
      </c>
      <c r="F51" s="9">
        <f t="shared" si="6"/>
        <v>3.3397687843053094</v>
      </c>
      <c r="G51" s="10">
        <f t="shared" si="7"/>
        <v>0.34493677907312081</v>
      </c>
      <c r="H51" s="10">
        <f t="shared" si="8"/>
        <v>0.76957297734006447</v>
      </c>
      <c r="I51" s="7">
        <f t="shared" si="1"/>
        <v>4874694.982650944</v>
      </c>
      <c r="J51" s="6">
        <f t="shared" si="2"/>
        <v>397994.97484264796</v>
      </c>
      <c r="K51" s="11">
        <f t="shared" si="3"/>
        <v>3628160</v>
      </c>
    </row>
    <row r="52" spans="1:11" x14ac:dyDescent="0.25">
      <c r="A52">
        <f t="shared" si="9"/>
        <v>4</v>
      </c>
      <c r="B52" s="1">
        <f t="shared" si="10"/>
        <v>0.5</v>
      </c>
      <c r="C52" s="8">
        <f t="shared" si="11"/>
        <v>0.28000000000000008</v>
      </c>
      <c r="D52" s="2">
        <f t="shared" si="4"/>
        <v>0.56000000000000016</v>
      </c>
      <c r="E52" s="9">
        <f t="shared" si="5"/>
        <v>0.38111724281549242</v>
      </c>
      <c r="F52" s="9">
        <f t="shared" si="6"/>
        <v>2.7326114119116984</v>
      </c>
      <c r="G52" s="10">
        <f t="shared" si="7"/>
        <v>0.27594850820815292</v>
      </c>
      <c r="H52" s="10">
        <f t="shared" si="8"/>
        <v>0.73209105110466377</v>
      </c>
      <c r="I52" s="7">
        <f t="shared" si="1"/>
        <v>5052023.4902124135</v>
      </c>
      <c r="J52" s="6">
        <f t="shared" si="2"/>
        <v>397994.97484264796</v>
      </c>
      <c r="K52" s="11">
        <f t="shared" si="3"/>
        <v>3628160</v>
      </c>
    </row>
    <row r="53" spans="1:11" x14ac:dyDescent="0.25">
      <c r="A53">
        <f t="shared" si="9"/>
        <v>4</v>
      </c>
      <c r="B53" s="1">
        <f t="shared" si="10"/>
        <v>0.5</v>
      </c>
      <c r="C53" s="8">
        <f t="shared" si="11"/>
        <v>0.29000000000000009</v>
      </c>
      <c r="D53" s="2">
        <f t="shared" si="4"/>
        <v>0.58000000000000018</v>
      </c>
      <c r="E53" s="9">
        <f t="shared" si="5"/>
        <v>0.27496992001764414</v>
      </c>
      <c r="F53" s="9">
        <f t="shared" si="6"/>
        <v>2.2455432317565398</v>
      </c>
      <c r="G53" s="10">
        <f t="shared" si="7"/>
        <v>0.21566777043166546</v>
      </c>
      <c r="H53" s="10">
        <f t="shared" si="8"/>
        <v>0.69188517034210506</v>
      </c>
      <c r="I53" s="7">
        <f t="shared" si="1"/>
        <v>5229880.3902197303</v>
      </c>
      <c r="J53" s="6">
        <f t="shared" si="2"/>
        <v>397994.97484264796</v>
      </c>
      <c r="K53" s="11">
        <f t="shared" si="3"/>
        <v>3628160</v>
      </c>
    </row>
    <row r="54" spans="1:11" x14ac:dyDescent="0.25">
      <c r="A54">
        <f t="shared" si="9"/>
        <v>4</v>
      </c>
      <c r="B54" s="1">
        <f t="shared" si="10"/>
        <v>0.5</v>
      </c>
      <c r="C54" s="8">
        <f t="shared" si="11"/>
        <v>0.3000000000000001</v>
      </c>
      <c r="D54" s="2">
        <f t="shared" si="4"/>
        <v>0.6000000000000002</v>
      </c>
      <c r="E54" s="9">
        <f t="shared" si="5"/>
        <v>0.19753086419753016</v>
      </c>
      <c r="F54" s="9">
        <f t="shared" si="6"/>
        <v>1.8526234567901199</v>
      </c>
      <c r="G54" s="10">
        <f t="shared" si="7"/>
        <v>0.16494845360824692</v>
      </c>
      <c r="H54" s="10">
        <f t="shared" si="8"/>
        <v>0.64944549634839011</v>
      </c>
      <c r="I54" s="7">
        <f t="shared" si="1"/>
        <v>5408151.5432098787</v>
      </c>
      <c r="J54" s="6">
        <f t="shared" si="2"/>
        <v>397994.97484264796</v>
      </c>
      <c r="K54" s="11">
        <f t="shared" si="3"/>
        <v>3628160</v>
      </c>
    </row>
    <row r="55" spans="1:11" x14ac:dyDescent="0.25">
      <c r="A55">
        <f t="shared" si="9"/>
        <v>4</v>
      </c>
      <c r="B55" s="1">
        <f t="shared" si="10"/>
        <v>0.5</v>
      </c>
      <c r="C55" s="8">
        <f t="shared" si="11"/>
        <v>0.31000000000000011</v>
      </c>
      <c r="D55" s="2">
        <f t="shared" si="4"/>
        <v>0.62000000000000022</v>
      </c>
      <c r="E55" s="9">
        <f t="shared" si="5"/>
        <v>0.14111319612656292</v>
      </c>
      <c r="F55" s="9">
        <f t="shared" si="6"/>
        <v>1.5340149953276614</v>
      </c>
      <c r="G55" s="10">
        <f t="shared" si="7"/>
        <v>0.12366275020354056</v>
      </c>
      <c r="H55" s="10">
        <f t="shared" si="8"/>
        <v>0.60536934396842645</v>
      </c>
      <c r="I55" s="7">
        <f t="shared" si="1"/>
        <v>5586749.6659794431</v>
      </c>
      <c r="J55" s="6">
        <f t="shared" si="2"/>
        <v>397994.97484264796</v>
      </c>
      <c r="K55" s="11">
        <f t="shared" si="3"/>
        <v>3628160</v>
      </c>
    </row>
    <row r="56" spans="1:11" x14ac:dyDescent="0.25">
      <c r="A56">
        <f t="shared" si="9"/>
        <v>4</v>
      </c>
      <c r="B56" s="1">
        <f t="shared" si="10"/>
        <v>0.5</v>
      </c>
      <c r="C56" s="8">
        <f t="shared" si="11"/>
        <v>0.32000000000000012</v>
      </c>
      <c r="D56" s="2">
        <f t="shared" si="4"/>
        <v>0.64000000000000024</v>
      </c>
      <c r="E56" s="9">
        <f t="shared" si="5"/>
        <v>0.10011291503906201</v>
      </c>
      <c r="F56" s="9">
        <f t="shared" si="6"/>
        <v>1.2744293212890594</v>
      </c>
      <c r="G56" s="10">
        <f t="shared" si="7"/>
        <v>9.1002399545056942E-2</v>
      </c>
      <c r="H56" s="10">
        <f t="shared" si="8"/>
        <v>0.56032927001080068</v>
      </c>
      <c r="I56" s="7">
        <f t="shared" si="1"/>
        <v>5765607.4890136737</v>
      </c>
      <c r="J56" s="6">
        <f t="shared" si="2"/>
        <v>397994.97484264796</v>
      </c>
      <c r="K56" s="11">
        <f t="shared" si="3"/>
        <v>3628160</v>
      </c>
    </row>
    <row r="57" spans="1:11" x14ac:dyDescent="0.25">
      <c r="A57">
        <f t="shared" si="9"/>
        <v>4</v>
      </c>
      <c r="B57" s="1">
        <f t="shared" si="10"/>
        <v>0.5</v>
      </c>
      <c r="C57" s="8">
        <f t="shared" si="11"/>
        <v>0.33000000000000013</v>
      </c>
      <c r="D57" s="2">
        <f t="shared" si="4"/>
        <v>0.66000000000000025</v>
      </c>
      <c r="E57" s="9">
        <f t="shared" si="5"/>
        <v>7.0427119513019457E-2</v>
      </c>
      <c r="F57" s="9">
        <f t="shared" si="6"/>
        <v>1.0619974370130867</v>
      </c>
      <c r="G57" s="10">
        <f t="shared" si="7"/>
        <v>6.5793474613254938E-2</v>
      </c>
      <c r="H57" s="10">
        <f t="shared" si="8"/>
        <v>0.51503334482871455</v>
      </c>
      <c r="I57" s="7">
        <f t="shared" si="1"/>
        <v>5944672.7887228597</v>
      </c>
      <c r="J57" s="6">
        <f t="shared" si="2"/>
        <v>397994.97484264796</v>
      </c>
      <c r="K57" s="11">
        <f t="shared" si="3"/>
        <v>3628160</v>
      </c>
    </row>
    <row r="58" spans="1:11" x14ac:dyDescent="0.25">
      <c r="A58">
        <f t="shared" si="9"/>
        <v>4</v>
      </c>
      <c r="B58" s="1">
        <f t="shared" si="10"/>
        <v>0.5</v>
      </c>
      <c r="C58" s="8">
        <f t="shared" si="11"/>
        <v>0.34000000000000014</v>
      </c>
      <c r="D58" s="2">
        <f t="shared" si="4"/>
        <v>0.68000000000000027</v>
      </c>
      <c r="E58" s="9">
        <f t="shared" si="5"/>
        <v>4.9041558410459415E-2</v>
      </c>
      <c r="F58" s="9">
        <f t="shared" si="6"/>
        <v>0.88744223009781775</v>
      </c>
      <c r="G58" s="10">
        <f t="shared" si="7"/>
        <v>4.6748918588858122E-2</v>
      </c>
      <c r="H58" s="10">
        <f t="shared" si="8"/>
        <v>0.47018245959868427</v>
      </c>
      <c r="I58" s="7">
        <f t="shared" si="1"/>
        <v>6123904.7458124328</v>
      </c>
      <c r="J58" s="6">
        <f t="shared" si="2"/>
        <v>397994.97484264796</v>
      </c>
      <c r="K58" s="11">
        <f t="shared" si="3"/>
        <v>3628160</v>
      </c>
    </row>
    <row r="59" spans="1:11" x14ac:dyDescent="0.25">
      <c r="A59">
        <f t="shared" si="9"/>
        <v>4</v>
      </c>
      <c r="B59" s="1">
        <f t="shared" si="10"/>
        <v>0.5</v>
      </c>
      <c r="C59" s="8">
        <f t="shared" si="11"/>
        <v>0.35000000000000014</v>
      </c>
      <c r="D59" s="2">
        <f t="shared" si="4"/>
        <v>0.70000000000000029</v>
      </c>
      <c r="E59" s="9">
        <f t="shared" si="5"/>
        <v>3.373594335693441E-2</v>
      </c>
      <c r="F59" s="9">
        <f t="shared" si="6"/>
        <v>0.74346626405664096</v>
      </c>
      <c r="G59" s="10">
        <f t="shared" si="7"/>
        <v>3.2634971796937765E-2</v>
      </c>
      <c r="H59" s="10">
        <f t="shared" si="8"/>
        <v>0.42642996849664738</v>
      </c>
      <c r="I59" s="7">
        <f t="shared" si="1"/>
        <v>6303271.2515618522</v>
      </c>
      <c r="J59" s="6">
        <f t="shared" si="2"/>
        <v>397994.97484264796</v>
      </c>
      <c r="K59" s="11">
        <f t="shared" si="3"/>
        <v>3628160</v>
      </c>
    </row>
    <row r="60" spans="1:11" x14ac:dyDescent="0.25">
      <c r="A60">
        <f t="shared" si="9"/>
        <v>4</v>
      </c>
      <c r="B60" s="1">
        <f t="shared" si="10"/>
        <v>0.5</v>
      </c>
      <c r="C60" s="8">
        <f t="shared" si="11"/>
        <v>0.36000000000000015</v>
      </c>
      <c r="D60" s="2">
        <f t="shared" si="4"/>
        <v>0.72000000000000031</v>
      </c>
      <c r="E60" s="9">
        <f t="shared" si="5"/>
        <v>2.2871894528273012E-2</v>
      </c>
      <c r="F60" s="9">
        <f t="shared" si="6"/>
        <v>0.62429507696997266</v>
      </c>
      <c r="G60" s="10">
        <f t="shared" si="7"/>
        <v>2.2360468256702903E-2</v>
      </c>
      <c r="H60" s="10">
        <f t="shared" si="8"/>
        <v>0.38434831566106731</v>
      </c>
      <c r="I60" s="7">
        <f t="shared" si="1"/>
        <v>6482746.8983386708</v>
      </c>
      <c r="J60" s="6">
        <f t="shared" si="2"/>
        <v>397994.97484264796</v>
      </c>
      <c r="K60" s="11">
        <f t="shared" si="3"/>
        <v>3628160</v>
      </c>
    </row>
    <row r="61" spans="1:11" x14ac:dyDescent="0.25">
      <c r="A61">
        <f t="shared" si="9"/>
        <v>4</v>
      </c>
      <c r="B61" s="1">
        <f t="shared" si="10"/>
        <v>0.5</v>
      </c>
      <c r="C61" s="8">
        <f t="shared" si="11"/>
        <v>0.37000000000000016</v>
      </c>
      <c r="D61" s="2">
        <f t="shared" si="4"/>
        <v>0.74000000000000032</v>
      </c>
      <c r="E61" s="9">
        <f t="shared" si="5"/>
        <v>1.5239352435569717E-2</v>
      </c>
      <c r="F61" s="9">
        <f t="shared" si="6"/>
        <v>0.52533376935065701</v>
      </c>
      <c r="G61" s="10">
        <f t="shared" si="7"/>
        <v>1.5010600602715364E-2</v>
      </c>
      <c r="H61" s="10">
        <f t="shared" si="8"/>
        <v>0.34440578180754139</v>
      </c>
      <c r="I61" s="7">
        <f t="shared" si="1"/>
        <v>6662311.4685851457</v>
      </c>
      <c r="J61" s="6">
        <f t="shared" si="2"/>
        <v>397994.97484264796</v>
      </c>
      <c r="K61" s="11">
        <f t="shared" si="3"/>
        <v>3628160</v>
      </c>
    </row>
    <row r="62" spans="1:11" x14ac:dyDescent="0.25">
      <c r="A62">
        <f t="shared" si="9"/>
        <v>4</v>
      </c>
      <c r="B62" s="1">
        <f t="shared" si="10"/>
        <v>0.5</v>
      </c>
      <c r="C62" s="8">
        <f t="shared" si="11"/>
        <v>0.38000000000000017</v>
      </c>
      <c r="D62" s="2">
        <f t="shared" si="4"/>
        <v>0.76000000000000034</v>
      </c>
      <c r="E62" s="9">
        <f t="shared" si="5"/>
        <v>9.9446750715540145E-3</v>
      </c>
      <c r="F62" s="9">
        <f t="shared" si="6"/>
        <v>0.44290684156812665</v>
      </c>
      <c r="G62" s="10">
        <f t="shared" si="7"/>
        <v>9.8467523192292093E-3</v>
      </c>
      <c r="H62" s="10">
        <f t="shared" si="8"/>
        <v>0.30695456477757294</v>
      </c>
      <c r="I62" s="7">
        <f t="shared" si="1"/>
        <v>6841948.7901029028</v>
      </c>
      <c r="J62" s="6">
        <f t="shared" si="2"/>
        <v>397994.97484264796</v>
      </c>
      <c r="K62" s="11">
        <f t="shared" si="3"/>
        <v>3628160</v>
      </c>
    </row>
    <row r="63" spans="1:11" x14ac:dyDescent="0.25">
      <c r="A63">
        <f t="shared" si="9"/>
        <v>4</v>
      </c>
      <c r="B63" s="1">
        <f t="shared" si="10"/>
        <v>0.5</v>
      </c>
      <c r="C63" s="8">
        <f t="shared" si="11"/>
        <v>0.39000000000000018</v>
      </c>
      <c r="D63" s="2">
        <f t="shared" si="4"/>
        <v>0.78000000000000036</v>
      </c>
      <c r="E63" s="9">
        <f t="shared" si="5"/>
        <v>6.3286679885071126E-3</v>
      </c>
      <c r="F63" s="9">
        <f t="shared" si="6"/>
        <v>0.37405970694735569</v>
      </c>
      <c r="G63" s="10">
        <f t="shared" si="7"/>
        <v>6.2888678319749413E-3</v>
      </c>
      <c r="H63" s="10">
        <f t="shared" si="8"/>
        <v>0.2722295872996493</v>
      </c>
      <c r="I63" s="7">
        <f t="shared" si="1"/>
        <v>7021645.8627105709</v>
      </c>
      <c r="J63" s="6">
        <f t="shared" si="2"/>
        <v>397994.97484264796</v>
      </c>
      <c r="K63" s="11">
        <f t="shared" si="3"/>
        <v>3628160</v>
      </c>
    </row>
    <row r="64" spans="1:11" x14ac:dyDescent="0.25">
      <c r="A64">
        <f t="shared" si="9"/>
        <v>4</v>
      </c>
      <c r="B64" s="1">
        <f t="shared" si="10"/>
        <v>0.5</v>
      </c>
      <c r="C64" s="8">
        <f t="shared" si="11"/>
        <v>0.40000000000000019</v>
      </c>
      <c r="D64" s="2">
        <f t="shared" si="4"/>
        <v>0.80000000000000038</v>
      </c>
      <c r="E64" s="9">
        <f t="shared" si="5"/>
        <v>3.9062499999999584E-3</v>
      </c>
      <c r="F64" s="9">
        <f t="shared" si="6"/>
        <v>0.31640624999999889</v>
      </c>
      <c r="G64" s="10">
        <f t="shared" si="7"/>
        <v>3.891050583657546E-3</v>
      </c>
      <c r="H64" s="10">
        <f t="shared" si="8"/>
        <v>0.24035608308605277</v>
      </c>
      <c r="I64" s="7">
        <f t="shared" si="1"/>
        <v>7201392.1875000037</v>
      </c>
      <c r="J64" s="6">
        <f t="shared" si="2"/>
        <v>397994.97484264796</v>
      </c>
      <c r="K64" s="11">
        <f t="shared" si="3"/>
        <v>3628160</v>
      </c>
    </row>
    <row r="65" spans="1:11" x14ac:dyDescent="0.25">
      <c r="A65">
        <f t="shared" si="9"/>
        <v>4</v>
      </c>
      <c r="B65" s="1">
        <f t="shared" si="10"/>
        <v>0.5</v>
      </c>
      <c r="C65" s="8">
        <f t="shared" si="11"/>
        <v>0.4100000000000002</v>
      </c>
      <c r="D65" s="2">
        <f t="shared" si="4"/>
        <v>0.8200000000000004</v>
      </c>
      <c r="E65" s="9">
        <f t="shared" si="5"/>
        <v>2.3218524142699674E-3</v>
      </c>
      <c r="F65" s="9">
        <f t="shared" si="6"/>
        <v>0.26801101101614644</v>
      </c>
      <c r="G65" s="10">
        <f t="shared" si="7"/>
        <v>2.3164739037439658E-3</v>
      </c>
      <c r="H65" s="10">
        <f t="shared" si="8"/>
        <v>0.21136331521393523</v>
      </c>
      <c r="I65" s="7">
        <f t="shared" si="1"/>
        <v>7381179.2484484743</v>
      </c>
      <c r="J65" s="6">
        <f t="shared" si="2"/>
        <v>397994.97484264796</v>
      </c>
      <c r="K65" s="11">
        <f t="shared" si="3"/>
        <v>3628160</v>
      </c>
    </row>
    <row r="66" spans="1:11" x14ac:dyDescent="0.25">
      <c r="A66">
        <f t="shared" si="9"/>
        <v>4</v>
      </c>
      <c r="B66" s="1">
        <f t="shared" si="10"/>
        <v>0.5</v>
      </c>
      <c r="C66" s="8">
        <f t="shared" si="11"/>
        <v>0.42000000000000021</v>
      </c>
      <c r="D66" s="2">
        <f t="shared" si="4"/>
        <v>0.84000000000000041</v>
      </c>
      <c r="E66" s="9">
        <f t="shared" si="5"/>
        <v>1.3163239596669927E-3</v>
      </c>
      <c r="F66" s="9">
        <f t="shared" si="6"/>
        <v>0.22729758948174797</v>
      </c>
      <c r="G66" s="10">
        <f t="shared" si="7"/>
        <v>1.3145935287079314E-3</v>
      </c>
      <c r="H66" s="10">
        <f t="shared" si="8"/>
        <v>0.18520169144773529</v>
      </c>
      <c r="I66" s="7">
        <f t="shared" si="1"/>
        <v>7561000.1093937233</v>
      </c>
      <c r="J66" s="6">
        <f t="shared" si="2"/>
        <v>397994.97484264796</v>
      </c>
      <c r="K66" s="11">
        <f t="shared" si="3"/>
        <v>3628160</v>
      </c>
    </row>
    <row r="67" spans="1:11" x14ac:dyDescent="0.25">
      <c r="A67">
        <f t="shared" si="9"/>
        <v>4</v>
      </c>
      <c r="B67" s="1">
        <f t="shared" si="10"/>
        <v>0.5</v>
      </c>
      <c r="C67" s="8">
        <f t="shared" si="11"/>
        <v>0.43000000000000022</v>
      </c>
      <c r="D67" s="2">
        <f t="shared" si="4"/>
        <v>0.86000000000000043</v>
      </c>
      <c r="E67" s="9">
        <f t="shared" si="5"/>
        <v>7.0229299687228489E-4</v>
      </c>
      <c r="F67" s="9">
        <f t="shared" si="6"/>
        <v>0.19297702981249787</v>
      </c>
      <c r="G67" s="10">
        <f t="shared" si="7"/>
        <v>7.0180012755749715E-4</v>
      </c>
      <c r="H67" s="10">
        <f t="shared" si="8"/>
        <v>0.16176089311864486</v>
      </c>
      <c r="I67" s="7">
        <f t="shared" si="1"/>
        <v>7740849.0989311785</v>
      </c>
      <c r="J67" s="6">
        <f t="shared" si="2"/>
        <v>397994.97484264796</v>
      </c>
      <c r="K67" s="11">
        <f t="shared" si="3"/>
        <v>3628160</v>
      </c>
    </row>
    <row r="68" spans="1:11" x14ac:dyDescent="0.25">
      <c r="A68">
        <f t="shared" si="9"/>
        <v>4</v>
      </c>
      <c r="B68" s="1">
        <f t="shared" si="10"/>
        <v>0.5</v>
      </c>
      <c r="C68" s="8">
        <f t="shared" si="11"/>
        <v>0.44000000000000022</v>
      </c>
      <c r="D68" s="2">
        <f t="shared" si="4"/>
        <v>0.88000000000000045</v>
      </c>
      <c r="E68" s="9">
        <f t="shared" si="5"/>
        <v>3.4577556177856127E-4</v>
      </c>
      <c r="F68" s="9">
        <f t="shared" si="6"/>
        <v>0.16399153063315289</v>
      </c>
      <c r="G68" s="10">
        <f t="shared" si="7"/>
        <v>3.4565604236632986E-4</v>
      </c>
      <c r="H68" s="10">
        <f t="shared" si="8"/>
        <v>0.14088721980988103</v>
      </c>
      <c r="I68" s="7">
        <f t="shared" si="1"/>
        <v>7920721.5627347892</v>
      </c>
      <c r="J68" s="6">
        <f t="shared" si="2"/>
        <v>397994.97484264796</v>
      </c>
      <c r="K68" s="11">
        <f t="shared" si="3"/>
        <v>3628160</v>
      </c>
    </row>
    <row r="69" spans="1:11" x14ac:dyDescent="0.25">
      <c r="A69">
        <f t="shared" si="9"/>
        <v>4</v>
      </c>
      <c r="B69" s="1">
        <f t="shared" si="10"/>
        <v>0.5</v>
      </c>
      <c r="C69" s="8">
        <f t="shared" si="11"/>
        <v>0.45000000000000023</v>
      </c>
      <c r="D69" s="2">
        <f t="shared" si="4"/>
        <v>0.90000000000000047</v>
      </c>
      <c r="E69" s="9">
        <f t="shared" si="5"/>
        <v>1.5241579027586917E-4</v>
      </c>
      <c r="F69" s="9">
        <f t="shared" si="6"/>
        <v>0.13946997408931511</v>
      </c>
      <c r="G69" s="10">
        <f t="shared" si="7"/>
        <v>1.5239256324291032E-4</v>
      </c>
      <c r="H69" s="10">
        <f t="shared" si="8"/>
        <v>0.122398990110101</v>
      </c>
      <c r="I69" s="7">
        <f t="shared" si="1"/>
        <v>8100613.6678859973</v>
      </c>
      <c r="J69" s="6">
        <f t="shared" si="2"/>
        <v>397994.97484264796</v>
      </c>
      <c r="K69" s="11">
        <f t="shared" si="3"/>
        <v>3628160</v>
      </c>
    </row>
    <row r="70" spans="1:11" x14ac:dyDescent="0.25">
      <c r="A70">
        <f t="shared" si="9"/>
        <v>4</v>
      </c>
      <c r="B70" s="1">
        <f t="shared" si="10"/>
        <v>0.5</v>
      </c>
      <c r="C70" s="8">
        <f t="shared" si="11"/>
        <v>0.46000000000000024</v>
      </c>
      <c r="D70" s="2">
        <f t="shared" si="4"/>
        <v>0.92000000000000048</v>
      </c>
      <c r="E70" s="9">
        <f t="shared" si="5"/>
        <v>5.7175324559301995E-5</v>
      </c>
      <c r="F70" s="9">
        <f t="shared" si="6"/>
        <v>0.11869262366843988</v>
      </c>
      <c r="G70" s="10">
        <f t="shared" si="7"/>
        <v>5.7172055728460001E-5</v>
      </c>
      <c r="H70" s="10">
        <f t="shared" si="8"/>
        <v>0.10609940671568978</v>
      </c>
      <c r="I70" s="7">
        <f t="shared" si="1"/>
        <v>8280522.2475441461</v>
      </c>
      <c r="J70" s="6">
        <f t="shared" si="2"/>
        <v>397994.97484264796</v>
      </c>
      <c r="K70" s="11">
        <f t="shared" si="3"/>
        <v>3628160</v>
      </c>
    </row>
    <row r="71" spans="1:11" x14ac:dyDescent="0.25">
      <c r="A71">
        <f t="shared" si="9"/>
        <v>4</v>
      </c>
      <c r="B71" s="1">
        <f t="shared" si="10"/>
        <v>0.5</v>
      </c>
      <c r="C71" s="8">
        <f t="shared" si="11"/>
        <v>0.47000000000000025</v>
      </c>
      <c r="D71" s="2">
        <f t="shared" si="4"/>
        <v>0.9400000000000005</v>
      </c>
      <c r="E71" s="9">
        <f t="shared" si="5"/>
        <v>1.6599445742456866E-5</v>
      </c>
      <c r="F71" s="9">
        <f t="shared" si="6"/>
        <v>0.10106297163687511</v>
      </c>
      <c r="G71" s="10">
        <f t="shared" si="7"/>
        <v>1.6599170205431673E-5</v>
      </c>
      <c r="H71" s="10">
        <f t="shared" si="8"/>
        <v>9.1786731767604254E-2</v>
      </c>
      <c r="I71" s="7">
        <f t="shared" si="1"/>
        <v>8460444.6770752054</v>
      </c>
      <c r="J71" s="6">
        <f t="shared" si="2"/>
        <v>397994.97484264796</v>
      </c>
      <c r="K71" s="11">
        <f t="shared" si="3"/>
        <v>3628160</v>
      </c>
    </row>
    <row r="72" spans="1:11" x14ac:dyDescent="0.25">
      <c r="A72">
        <f t="shared" si="9"/>
        <v>4</v>
      </c>
      <c r="B72" s="1">
        <f t="shared" si="10"/>
        <v>0.5</v>
      </c>
      <c r="C72" s="8">
        <f t="shared" si="11"/>
        <v>0.48000000000000026</v>
      </c>
      <c r="D72" s="2">
        <f t="shared" si="4"/>
        <v>0.96000000000000052</v>
      </c>
      <c r="E72" s="9">
        <f t="shared" si="5"/>
        <v>3.0140817901232855E-6</v>
      </c>
      <c r="F72" s="9">
        <f t="shared" si="6"/>
        <v>8.6085190007715667E-2</v>
      </c>
      <c r="G72" s="10">
        <f t="shared" si="7"/>
        <v>3.0140727054616296E-6</v>
      </c>
      <c r="H72" s="10">
        <f t="shared" si="8"/>
        <v>7.9261913153519853E-2</v>
      </c>
      <c r="I72" s="7">
        <f t="shared" si="1"/>
        <v>8640378.7748360392</v>
      </c>
      <c r="J72" s="6">
        <f t="shared" si="2"/>
        <v>397994.97484264796</v>
      </c>
      <c r="K72" s="11">
        <f t="shared" si="3"/>
        <v>3628160</v>
      </c>
    </row>
    <row r="73" spans="1:11" x14ac:dyDescent="0.25">
      <c r="A73">
        <f t="shared" si="9"/>
        <v>4</v>
      </c>
      <c r="B73" s="1">
        <f t="shared" si="10"/>
        <v>0.5</v>
      </c>
      <c r="C73" s="8">
        <f t="shared" si="11"/>
        <v>0.49000000000000027</v>
      </c>
      <c r="D73" s="2">
        <f t="shared" si="4"/>
        <v>0.98000000000000054</v>
      </c>
      <c r="E73" s="9">
        <f t="shared" si="5"/>
        <v>1.7346652555740845E-7</v>
      </c>
      <c r="F73" s="9">
        <f t="shared" si="6"/>
        <v>7.3345994510477963E-2</v>
      </c>
      <c r="G73" s="10">
        <f t="shared" si="7"/>
        <v>1.7346649546677817E-7</v>
      </c>
      <c r="H73" s="10">
        <f t="shared" si="8"/>
        <v>6.8333971417975939E-2</v>
      </c>
      <c r="I73" s="7">
        <f t="shared" si="1"/>
        <v>8820322.7223758511</v>
      </c>
      <c r="J73" s="6">
        <f t="shared" si="2"/>
        <v>397994.97484264796</v>
      </c>
      <c r="K73" s="11">
        <f t="shared" si="3"/>
        <v>3628160</v>
      </c>
    </row>
    <row r="74" spans="1:11" x14ac:dyDescent="0.25">
      <c r="A74">
        <f t="shared" si="9"/>
        <v>4</v>
      </c>
      <c r="B74" s="1">
        <f t="shared" si="10"/>
        <v>0.5</v>
      </c>
      <c r="C74" s="8">
        <f t="shared" si="11"/>
        <v>0.50000000000000022</v>
      </c>
      <c r="D74" s="2">
        <f t="shared" si="4"/>
        <v>1.0000000000000004</v>
      </c>
      <c r="E74" s="9">
        <f t="shared" si="5"/>
        <v>3.8893845486632136E-62</v>
      </c>
      <c r="F74" s="9">
        <f t="shared" si="6"/>
        <v>6.2499999999999778E-2</v>
      </c>
      <c r="G74" s="10">
        <f t="shared" si="7"/>
        <v>3.8893845486632136E-62</v>
      </c>
      <c r="H74" s="10">
        <f t="shared" si="8"/>
        <v>5.8823529411764511E-2</v>
      </c>
      <c r="I74" s="7">
        <f t="shared" si="1"/>
        <v>9000275.0000000037</v>
      </c>
      <c r="J74" s="6">
        <f t="shared" si="2"/>
        <v>397994.97484264796</v>
      </c>
      <c r="K74" s="11">
        <f t="shared" si="3"/>
        <v>3628160</v>
      </c>
    </row>
    <row r="75" spans="1:11" x14ac:dyDescent="0.25">
      <c r="A75">
        <v>3</v>
      </c>
      <c r="B75" s="1">
        <v>0.5</v>
      </c>
      <c r="C75" s="1">
        <v>0.01</v>
      </c>
      <c r="D75" s="2">
        <f>C75/B75</f>
        <v>0.02</v>
      </c>
      <c r="E75" s="9">
        <f>POWER(1/D75-1,A75)</f>
        <v>117649</v>
      </c>
      <c r="F75" s="9">
        <f>POWER((1/C75-1)*B75,A75)</f>
        <v>121287.375</v>
      </c>
      <c r="G75" s="10">
        <f>E75/(E75+1)</f>
        <v>0.99999150021249472</v>
      </c>
      <c r="H75" s="10">
        <f>F75/(F75+1)</f>
        <v>0.99999175518676053</v>
      </c>
      <c r="I75" s="7">
        <f t="shared" si="1"/>
        <v>533844450</v>
      </c>
      <c r="J75" s="6">
        <f t="shared" si="2"/>
        <v>397994.97484264796</v>
      </c>
      <c r="K75" s="11">
        <f t="shared" si="3"/>
        <v>3628160</v>
      </c>
    </row>
    <row r="76" spans="1:11" x14ac:dyDescent="0.25">
      <c r="A76">
        <f>A75</f>
        <v>3</v>
      </c>
      <c r="B76" s="1">
        <f>B75</f>
        <v>0.5</v>
      </c>
      <c r="C76" s="8">
        <f>C75+0.01</f>
        <v>0.02</v>
      </c>
      <c r="D76" s="2">
        <f t="shared" ref="D76:D87" si="12">C76/B76</f>
        <v>0.04</v>
      </c>
      <c r="E76" s="9">
        <f t="shared" ref="E76:E87" si="13">POWER(1/D76-1,A76)</f>
        <v>13824</v>
      </c>
      <c r="F76" s="9">
        <f t="shared" ref="F76:F87" si="14">POWER((1/C76-1)*B76,A76)</f>
        <v>14706.125</v>
      </c>
      <c r="G76" s="10">
        <f t="shared" ref="G76:G87" si="15">E76/(E76+1)</f>
        <v>0.99992766726943938</v>
      </c>
      <c r="H76" s="10">
        <f t="shared" ref="H76:H87" si="16">F76/(F76+1)</f>
        <v>0.99993200574551455</v>
      </c>
      <c r="I76" s="7">
        <f t="shared" si="1"/>
        <v>65066950</v>
      </c>
      <c r="J76" s="6">
        <f t="shared" si="2"/>
        <v>397994.97484264796</v>
      </c>
      <c r="K76" s="11">
        <f t="shared" si="3"/>
        <v>3628160</v>
      </c>
    </row>
    <row r="77" spans="1:11" x14ac:dyDescent="0.25">
      <c r="A77">
        <f t="shared" ref="A77:A124" si="17">A76</f>
        <v>3</v>
      </c>
      <c r="B77" s="1">
        <f t="shared" ref="B77:B140" si="18">B76</f>
        <v>0.5</v>
      </c>
      <c r="C77" s="8">
        <f t="shared" ref="C77:C82" si="19">C76+0.01</f>
        <v>0.03</v>
      </c>
      <c r="D77" s="2">
        <f t="shared" si="12"/>
        <v>0.06</v>
      </c>
      <c r="E77" s="9">
        <f t="shared" si="13"/>
        <v>3845.2962962962974</v>
      </c>
      <c r="F77" s="9">
        <f t="shared" si="14"/>
        <v>4225.3379629629635</v>
      </c>
      <c r="G77" s="10">
        <f t="shared" si="15"/>
        <v>0.99974000962927301</v>
      </c>
      <c r="H77" s="10">
        <f t="shared" si="16"/>
        <v>0.9997633885390228</v>
      </c>
      <c r="I77" s="7">
        <f t="shared" si="1"/>
        <v>19131487.037037041</v>
      </c>
      <c r="J77" s="6">
        <f t="shared" si="2"/>
        <v>397994.97484264796</v>
      </c>
      <c r="K77" s="11">
        <f t="shared" si="3"/>
        <v>3628160</v>
      </c>
    </row>
    <row r="78" spans="1:11" x14ac:dyDescent="0.25">
      <c r="A78">
        <f t="shared" si="17"/>
        <v>3</v>
      </c>
      <c r="B78" s="1">
        <f t="shared" si="18"/>
        <v>0.5</v>
      </c>
      <c r="C78" s="8">
        <f t="shared" si="19"/>
        <v>0.04</v>
      </c>
      <c r="D78" s="2">
        <f t="shared" si="12"/>
        <v>0.08</v>
      </c>
      <c r="E78" s="9">
        <f t="shared" si="13"/>
        <v>1520.875</v>
      </c>
      <c r="F78" s="9">
        <f t="shared" si="14"/>
        <v>1728</v>
      </c>
      <c r="G78" s="10">
        <f t="shared" si="15"/>
        <v>0.99934291581108825</v>
      </c>
      <c r="H78" s="10">
        <f t="shared" si="16"/>
        <v>0.99942163100057835</v>
      </c>
      <c r="I78" s="7">
        <f t="shared" si="1"/>
        <v>8323200</v>
      </c>
      <c r="J78" s="6">
        <f t="shared" si="2"/>
        <v>397994.97484264796</v>
      </c>
      <c r="K78" s="11">
        <f t="shared" si="3"/>
        <v>3628160</v>
      </c>
    </row>
    <row r="79" spans="1:11" x14ac:dyDescent="0.25">
      <c r="A79">
        <f t="shared" si="17"/>
        <v>3</v>
      </c>
      <c r="B79" s="1">
        <f t="shared" si="18"/>
        <v>0.5</v>
      </c>
      <c r="C79" s="8">
        <f t="shared" si="19"/>
        <v>0.05</v>
      </c>
      <c r="D79" s="2">
        <f t="shared" si="12"/>
        <v>0.1</v>
      </c>
      <c r="E79" s="9">
        <f t="shared" si="13"/>
        <v>729</v>
      </c>
      <c r="F79" s="9">
        <f t="shared" si="14"/>
        <v>857.375</v>
      </c>
      <c r="G79" s="10">
        <f t="shared" si="15"/>
        <v>0.99863013698630132</v>
      </c>
      <c r="H79" s="10">
        <f t="shared" si="16"/>
        <v>0.9988350080093199</v>
      </c>
      <c r="I79" s="7">
        <f t="shared" si="1"/>
        <v>4672450</v>
      </c>
      <c r="J79" s="6">
        <f t="shared" si="2"/>
        <v>397994.97484264796</v>
      </c>
      <c r="K79" s="11">
        <f t="shared" si="3"/>
        <v>3628160</v>
      </c>
    </row>
    <row r="80" spans="1:11" x14ac:dyDescent="0.25">
      <c r="A80">
        <f t="shared" si="17"/>
        <v>3</v>
      </c>
      <c r="B80" s="1">
        <f t="shared" si="18"/>
        <v>0.5</v>
      </c>
      <c r="C80" s="8">
        <f t="shared" si="19"/>
        <v>6.0000000000000005E-2</v>
      </c>
      <c r="D80" s="2">
        <f t="shared" si="12"/>
        <v>0.12000000000000001</v>
      </c>
      <c r="E80" s="9">
        <f t="shared" si="13"/>
        <v>394.37037037037015</v>
      </c>
      <c r="F80" s="9">
        <f t="shared" si="14"/>
        <v>480.66203703703684</v>
      </c>
      <c r="G80" s="10">
        <f t="shared" si="15"/>
        <v>0.99747072599531617</v>
      </c>
      <c r="H80" s="10">
        <f t="shared" si="16"/>
        <v>0.99792385547727291</v>
      </c>
      <c r="I80" s="7">
        <f t="shared" si="1"/>
        <v>3194912.9629629622</v>
      </c>
      <c r="J80" s="6">
        <f t="shared" si="2"/>
        <v>397994.97484264796</v>
      </c>
      <c r="K80" s="11">
        <f t="shared" si="3"/>
        <v>3628160</v>
      </c>
    </row>
    <row r="81" spans="1:11" x14ac:dyDescent="0.25">
      <c r="A81">
        <f t="shared" si="17"/>
        <v>3</v>
      </c>
      <c r="B81" s="1">
        <f t="shared" si="18"/>
        <v>0.5</v>
      </c>
      <c r="C81" s="8">
        <f t="shared" si="19"/>
        <v>7.0000000000000007E-2</v>
      </c>
      <c r="D81" s="2">
        <f t="shared" si="12"/>
        <v>0.14000000000000001</v>
      </c>
      <c r="E81" s="9">
        <f t="shared" si="13"/>
        <v>231.79883381924193</v>
      </c>
      <c r="F81" s="9">
        <f t="shared" si="14"/>
        <v>293.1330174927113</v>
      </c>
      <c r="G81" s="10">
        <f t="shared" si="15"/>
        <v>0.99570444583594242</v>
      </c>
      <c r="H81" s="10">
        <f t="shared" si="16"/>
        <v>0.99660017767293063</v>
      </c>
      <c r="I81" s="7">
        <f t="shared" si="1"/>
        <v>2549785.2769679297</v>
      </c>
      <c r="J81" s="6">
        <f t="shared" si="2"/>
        <v>397994.97484264796</v>
      </c>
      <c r="K81" s="11">
        <f t="shared" si="3"/>
        <v>3628160</v>
      </c>
    </row>
    <row r="82" spans="1:11" x14ac:dyDescent="0.25">
      <c r="A82">
        <f t="shared" si="17"/>
        <v>3</v>
      </c>
      <c r="B82" s="1">
        <f t="shared" si="18"/>
        <v>0.5</v>
      </c>
      <c r="C82" s="8">
        <f t="shared" si="19"/>
        <v>0.08</v>
      </c>
      <c r="D82" s="2">
        <f t="shared" si="12"/>
        <v>0.16</v>
      </c>
      <c r="E82" s="9">
        <f t="shared" si="13"/>
        <v>144.703125</v>
      </c>
      <c r="F82" s="9">
        <f t="shared" si="14"/>
        <v>190.109375</v>
      </c>
      <c r="G82" s="10">
        <f t="shared" si="15"/>
        <v>0.99313672922252005</v>
      </c>
      <c r="H82" s="10">
        <f t="shared" si="16"/>
        <v>0.99476739432589323</v>
      </c>
      <c r="I82" s="7">
        <f t="shared" si="1"/>
        <v>2276481.25</v>
      </c>
      <c r="J82" s="6">
        <f t="shared" si="2"/>
        <v>397994.97484264796</v>
      </c>
      <c r="K82" s="11">
        <f t="shared" si="3"/>
        <v>3628160</v>
      </c>
    </row>
    <row r="83" spans="1:11" x14ac:dyDescent="0.25">
      <c r="A83">
        <f t="shared" si="17"/>
        <v>3</v>
      </c>
      <c r="B83" s="1">
        <f t="shared" si="18"/>
        <v>0.5</v>
      </c>
      <c r="C83" s="8">
        <f t="shared" ref="C83:C87" si="20">C82+0.01</f>
        <v>0.09</v>
      </c>
      <c r="D83" s="2">
        <f t="shared" si="12"/>
        <v>0.18</v>
      </c>
      <c r="E83" s="9">
        <f t="shared" si="13"/>
        <v>94.541838134430719</v>
      </c>
      <c r="F83" s="9">
        <f t="shared" si="14"/>
        <v>129.213134430727</v>
      </c>
      <c r="G83" s="10">
        <f t="shared" si="15"/>
        <v>0.98953338119167267</v>
      </c>
      <c r="H83" s="10">
        <f t="shared" si="16"/>
        <v>0.99232028316980581</v>
      </c>
      <c r="I83" s="7">
        <f t="shared" si="1"/>
        <v>2188537.7914951988</v>
      </c>
      <c r="J83" s="6">
        <f t="shared" si="2"/>
        <v>397994.97484264796</v>
      </c>
      <c r="K83" s="11">
        <f t="shared" si="3"/>
        <v>3628160</v>
      </c>
    </row>
    <row r="84" spans="1:11" x14ac:dyDescent="0.25">
      <c r="A84">
        <f t="shared" si="17"/>
        <v>3</v>
      </c>
      <c r="B84" s="1">
        <f t="shared" si="18"/>
        <v>0.5</v>
      </c>
      <c r="C84" s="8">
        <f t="shared" si="20"/>
        <v>9.9999999999999992E-2</v>
      </c>
      <c r="D84" s="2">
        <f t="shared" si="12"/>
        <v>0.19999999999999998</v>
      </c>
      <c r="E84" s="9">
        <f t="shared" si="13"/>
        <v>64</v>
      </c>
      <c r="F84" s="9">
        <f t="shared" si="14"/>
        <v>91.125</v>
      </c>
      <c r="G84" s="10">
        <f t="shared" si="15"/>
        <v>0.98461538461538467</v>
      </c>
      <c r="H84" s="10">
        <f t="shared" si="16"/>
        <v>0.98914518317503397</v>
      </c>
      <c r="I84" s="7">
        <f t="shared" si="1"/>
        <v>2200950</v>
      </c>
      <c r="J84" s="6">
        <f t="shared" si="2"/>
        <v>397994.97484264796</v>
      </c>
      <c r="K84" s="11">
        <f t="shared" si="3"/>
        <v>3628160</v>
      </c>
    </row>
    <row r="85" spans="1:11" x14ac:dyDescent="0.25">
      <c r="A85">
        <f t="shared" si="17"/>
        <v>3</v>
      </c>
      <c r="B85" s="1">
        <f t="shared" si="18"/>
        <v>0.5</v>
      </c>
      <c r="C85" s="8">
        <f t="shared" si="20"/>
        <v>0.10999999999999999</v>
      </c>
      <c r="D85" s="2">
        <f t="shared" si="12"/>
        <v>0.21999999999999997</v>
      </c>
      <c r="E85" s="9">
        <f t="shared" si="13"/>
        <v>44.567242674680706</v>
      </c>
      <c r="F85" s="9">
        <f t="shared" si="14"/>
        <v>66.206705484598061</v>
      </c>
      <c r="G85" s="10">
        <f t="shared" si="15"/>
        <v>0.97805441055234954</v>
      </c>
      <c r="H85" s="10">
        <f t="shared" si="16"/>
        <v>0.98512053235180275</v>
      </c>
      <c r="I85" s="7">
        <f t="shared" si="1"/>
        <v>2271309.5041322312</v>
      </c>
      <c r="J85" s="6">
        <f t="shared" si="2"/>
        <v>397994.97484264796</v>
      </c>
      <c r="K85" s="11">
        <f t="shared" si="3"/>
        <v>3628160</v>
      </c>
    </row>
    <row r="86" spans="1:11" x14ac:dyDescent="0.25">
      <c r="A86">
        <f t="shared" si="17"/>
        <v>3</v>
      </c>
      <c r="B86" s="1">
        <f t="shared" si="18"/>
        <v>0.5</v>
      </c>
      <c r="C86" s="8">
        <f t="shared" si="20"/>
        <v>0.11999999999999998</v>
      </c>
      <c r="D86" s="2">
        <f t="shared" si="12"/>
        <v>0.23999999999999996</v>
      </c>
      <c r="E86" s="9">
        <f t="shared" si="13"/>
        <v>31.75462962962964</v>
      </c>
      <c r="F86" s="9">
        <f t="shared" si="14"/>
        <v>49.296296296296305</v>
      </c>
      <c r="G86" s="10">
        <f t="shared" si="15"/>
        <v>0.96946996466431101</v>
      </c>
      <c r="H86" s="10">
        <f t="shared" si="16"/>
        <v>0.98011782032400585</v>
      </c>
      <c r="I86" s="7">
        <f t="shared" si="1"/>
        <v>2376903.7037037034</v>
      </c>
      <c r="J86" s="6">
        <f t="shared" si="2"/>
        <v>397994.97484264796</v>
      </c>
      <c r="K86" s="11">
        <f t="shared" si="3"/>
        <v>3628160</v>
      </c>
    </row>
    <row r="87" spans="1:11" x14ac:dyDescent="0.25">
      <c r="A87">
        <f t="shared" si="17"/>
        <v>3</v>
      </c>
      <c r="B87" s="1">
        <f t="shared" si="18"/>
        <v>0.5</v>
      </c>
      <c r="C87" s="8">
        <f t="shared" si="20"/>
        <v>0.12999999999999998</v>
      </c>
      <c r="D87" s="2">
        <f t="shared" si="12"/>
        <v>0.25999999999999995</v>
      </c>
      <c r="E87" s="9">
        <f t="shared" si="13"/>
        <v>23.055530268548033</v>
      </c>
      <c r="F87" s="9">
        <f t="shared" si="14"/>
        <v>37.466033227127916</v>
      </c>
      <c r="G87" s="10">
        <f t="shared" si="15"/>
        <v>0.95842951750236516</v>
      </c>
      <c r="H87" s="10">
        <f t="shared" si="16"/>
        <v>0.97400303810649347</v>
      </c>
      <c r="I87" s="7">
        <f t="shared" si="1"/>
        <v>2504850.5461993623</v>
      </c>
      <c r="J87" s="6">
        <f t="shared" si="2"/>
        <v>397994.97484264796</v>
      </c>
      <c r="K87" s="11">
        <f t="shared" si="3"/>
        <v>3628160</v>
      </c>
    </row>
    <row r="88" spans="1:11" x14ac:dyDescent="0.25">
      <c r="A88">
        <f t="shared" si="17"/>
        <v>3</v>
      </c>
      <c r="B88" s="1">
        <f t="shared" si="18"/>
        <v>0.5</v>
      </c>
      <c r="C88" s="8">
        <f t="shared" ref="C88:C102" si="21">C87+0.01</f>
        <v>0.13999999999999999</v>
      </c>
      <c r="D88" s="2">
        <f t="shared" ref="D88:D102" si="22">C88/B88</f>
        <v>0.27999999999999997</v>
      </c>
      <c r="E88" s="9">
        <f t="shared" ref="E88:E102" si="23">POWER(1/D88-1,A88)</f>
        <v>17.002915451895049</v>
      </c>
      <c r="F88" s="9">
        <f t="shared" ref="F88:F102" si="24">POWER((1/C88-1)*B88,A88)</f>
        <v>28.974854227405253</v>
      </c>
      <c r="G88" s="10">
        <f t="shared" ref="G88:G102" si="25">E88/(E88+1)</f>
        <v>0.94445344129554654</v>
      </c>
      <c r="H88" s="10">
        <f t="shared" ref="H88:H102" si="26">F88/(F88+1)</f>
        <v>0.96663870348080871</v>
      </c>
      <c r="I88" s="7">
        <f t="shared" si="1"/>
        <v>2647489.3586005825</v>
      </c>
      <c r="J88" s="6">
        <f t="shared" si="2"/>
        <v>397994.97484264796</v>
      </c>
      <c r="K88" s="11">
        <f t="shared" si="3"/>
        <v>3628160</v>
      </c>
    </row>
    <row r="89" spans="1:11" x14ac:dyDescent="0.25">
      <c r="A89">
        <f t="shared" si="17"/>
        <v>3</v>
      </c>
      <c r="B89" s="1">
        <f t="shared" si="18"/>
        <v>0.5</v>
      </c>
      <c r="C89" s="8">
        <f t="shared" si="21"/>
        <v>0.15</v>
      </c>
      <c r="D89" s="2">
        <f t="shared" si="22"/>
        <v>0.3</v>
      </c>
      <c r="E89" s="9">
        <f t="shared" si="23"/>
        <v>12.703703703703708</v>
      </c>
      <c r="F89" s="9">
        <f t="shared" si="24"/>
        <v>22.745370370370374</v>
      </c>
      <c r="G89" s="10">
        <f t="shared" si="25"/>
        <v>0.927027027027027</v>
      </c>
      <c r="H89" s="10">
        <f t="shared" si="26"/>
        <v>0.95788652758822379</v>
      </c>
      <c r="I89" s="7">
        <f t="shared" ref="I89:I152" si="27">MAX(E89,F89)*$C$21+C89*$C$20</f>
        <v>2800079.6296296297</v>
      </c>
      <c r="J89" s="6">
        <f t="shared" ref="J89:J152" si="28">2*SQRT($C$20*B89*$C$21)</f>
        <v>397994.97484264796</v>
      </c>
      <c r="K89" s="11">
        <f t="shared" ref="K89:K152" si="29">6.4*$C$21+0.4*$C$20*B89</f>
        <v>3628160</v>
      </c>
    </row>
    <row r="90" spans="1:11" x14ac:dyDescent="0.25">
      <c r="A90">
        <f t="shared" si="17"/>
        <v>3</v>
      </c>
      <c r="B90" s="1">
        <f t="shared" si="18"/>
        <v>0.5</v>
      </c>
      <c r="C90" s="8">
        <f t="shared" si="21"/>
        <v>0.16</v>
      </c>
      <c r="D90" s="2">
        <f t="shared" si="22"/>
        <v>0.32</v>
      </c>
      <c r="E90" s="9">
        <f t="shared" si="23"/>
        <v>9.595703125</v>
      </c>
      <c r="F90" s="9">
        <f t="shared" si="24"/>
        <v>18.087890625</v>
      </c>
      <c r="G90" s="10">
        <f t="shared" si="25"/>
        <v>0.9056221198156682</v>
      </c>
      <c r="H90" s="10">
        <f t="shared" si="26"/>
        <v>0.9476107643507623</v>
      </c>
      <c r="I90" s="7">
        <f t="shared" si="27"/>
        <v>2959586.71875</v>
      </c>
      <c r="J90" s="6">
        <f t="shared" si="28"/>
        <v>397994.97484264796</v>
      </c>
      <c r="K90" s="11">
        <f t="shared" si="29"/>
        <v>3628160</v>
      </c>
    </row>
    <row r="91" spans="1:11" x14ac:dyDescent="0.25">
      <c r="A91">
        <f t="shared" si="17"/>
        <v>3</v>
      </c>
      <c r="B91" s="1">
        <f t="shared" si="18"/>
        <v>0.5</v>
      </c>
      <c r="C91" s="8">
        <f t="shared" si="21"/>
        <v>0.17</v>
      </c>
      <c r="D91" s="2">
        <f t="shared" si="22"/>
        <v>0.34</v>
      </c>
      <c r="E91" s="9">
        <f t="shared" si="23"/>
        <v>7.3146753511092992</v>
      </c>
      <c r="F91" s="9">
        <f t="shared" si="24"/>
        <v>14.547806838998572</v>
      </c>
      <c r="G91" s="10">
        <f t="shared" si="25"/>
        <v>0.87973072215422277</v>
      </c>
      <c r="H91" s="10">
        <f t="shared" si="26"/>
        <v>0.93568224699758296</v>
      </c>
      <c r="I91" s="7">
        <f t="shared" si="27"/>
        <v>3124010.3500915938</v>
      </c>
      <c r="J91" s="6">
        <f t="shared" si="28"/>
        <v>397994.97484264796</v>
      </c>
      <c r="K91" s="11">
        <f t="shared" si="29"/>
        <v>3628160</v>
      </c>
    </row>
    <row r="92" spans="1:11" x14ac:dyDescent="0.25">
      <c r="A92">
        <f t="shared" si="17"/>
        <v>3</v>
      </c>
      <c r="B92" s="1">
        <f t="shared" si="18"/>
        <v>0.5</v>
      </c>
      <c r="C92" s="8">
        <f t="shared" si="21"/>
        <v>0.18000000000000002</v>
      </c>
      <c r="D92" s="2">
        <f t="shared" si="22"/>
        <v>0.36000000000000004</v>
      </c>
      <c r="E92" s="9">
        <f t="shared" si="23"/>
        <v>5.618655692729762</v>
      </c>
      <c r="F92" s="9">
        <f t="shared" si="24"/>
        <v>11.817729766803833</v>
      </c>
      <c r="G92" s="10">
        <f t="shared" si="25"/>
        <v>0.84891191709844549</v>
      </c>
      <c r="H92" s="10">
        <f t="shared" si="26"/>
        <v>0.9219830642248471</v>
      </c>
      <c r="I92" s="7">
        <f t="shared" si="27"/>
        <v>3291998.0109739373</v>
      </c>
      <c r="J92" s="6">
        <f t="shared" si="28"/>
        <v>397994.97484264796</v>
      </c>
      <c r="K92" s="11">
        <f t="shared" si="29"/>
        <v>3628160</v>
      </c>
    </row>
    <row r="93" spans="1:11" x14ac:dyDescent="0.25">
      <c r="A93">
        <f t="shared" si="17"/>
        <v>3</v>
      </c>
      <c r="B93" s="1">
        <f t="shared" si="18"/>
        <v>0.5</v>
      </c>
      <c r="C93" s="8">
        <f t="shared" si="21"/>
        <v>0.19000000000000003</v>
      </c>
      <c r="D93" s="2">
        <f t="shared" si="22"/>
        <v>0.38000000000000006</v>
      </c>
      <c r="E93" s="9">
        <f t="shared" si="23"/>
        <v>4.3433445108616393</v>
      </c>
      <c r="F93" s="9">
        <f t="shared" si="24"/>
        <v>9.6851035136317201</v>
      </c>
      <c r="G93" s="10">
        <f t="shared" si="25"/>
        <v>0.81285129604365614</v>
      </c>
      <c r="H93" s="10">
        <f t="shared" si="26"/>
        <v>0.90641176300030868</v>
      </c>
      <c r="I93" s="7">
        <f t="shared" si="27"/>
        <v>3462614.4554599798</v>
      </c>
      <c r="J93" s="6">
        <f t="shared" si="28"/>
        <v>397994.97484264796</v>
      </c>
      <c r="K93" s="11">
        <f t="shared" si="29"/>
        <v>3628160</v>
      </c>
    </row>
    <row r="94" spans="1:11" x14ac:dyDescent="0.25">
      <c r="A94">
        <f t="shared" si="17"/>
        <v>3</v>
      </c>
      <c r="B94" s="1">
        <f t="shared" si="18"/>
        <v>0.5</v>
      </c>
      <c r="C94" s="8">
        <f t="shared" si="21"/>
        <v>0.20000000000000004</v>
      </c>
      <c r="D94" s="2">
        <f t="shared" si="22"/>
        <v>0.40000000000000008</v>
      </c>
      <c r="E94" s="9">
        <f t="shared" si="23"/>
        <v>3.3749999999999969</v>
      </c>
      <c r="F94" s="9">
        <f t="shared" si="24"/>
        <v>7.9999999999999947</v>
      </c>
      <c r="G94" s="10">
        <f t="shared" si="25"/>
        <v>0.77142857142857135</v>
      </c>
      <c r="H94" s="10">
        <f t="shared" si="26"/>
        <v>0.88888888888888884</v>
      </c>
      <c r="I94" s="7">
        <f t="shared" si="27"/>
        <v>3635200.0000000009</v>
      </c>
      <c r="J94" s="6">
        <f t="shared" si="28"/>
        <v>397994.97484264796</v>
      </c>
      <c r="K94" s="11">
        <f t="shared" si="29"/>
        <v>3628160</v>
      </c>
    </row>
    <row r="95" spans="1:11" x14ac:dyDescent="0.25">
      <c r="A95">
        <f t="shared" si="17"/>
        <v>3</v>
      </c>
      <c r="B95" s="1">
        <f t="shared" si="18"/>
        <v>0.5</v>
      </c>
      <c r="C95" s="8">
        <f t="shared" si="21"/>
        <v>0.21000000000000005</v>
      </c>
      <c r="D95" s="2">
        <f t="shared" si="22"/>
        <v>0.4200000000000001</v>
      </c>
      <c r="E95" s="9">
        <f t="shared" si="23"/>
        <v>2.6335168988230184</v>
      </c>
      <c r="F95" s="9">
        <f t="shared" si="24"/>
        <v>6.6547754022243772</v>
      </c>
      <c r="G95" s="10">
        <f t="shared" si="25"/>
        <v>0.72478454680534898</v>
      </c>
      <c r="H95" s="10">
        <f t="shared" si="26"/>
        <v>0.86936259426900842</v>
      </c>
      <c r="I95" s="7">
        <f t="shared" si="27"/>
        <v>3809281.0117697883</v>
      </c>
      <c r="J95" s="6">
        <f t="shared" si="28"/>
        <v>397994.97484264796</v>
      </c>
      <c r="K95" s="11">
        <f t="shared" si="29"/>
        <v>3628160</v>
      </c>
    </row>
    <row r="96" spans="1:11" x14ac:dyDescent="0.25">
      <c r="A96">
        <f t="shared" si="17"/>
        <v>3</v>
      </c>
      <c r="B96" s="1">
        <f t="shared" si="18"/>
        <v>0.5</v>
      </c>
      <c r="C96" s="8">
        <f t="shared" si="21"/>
        <v>0.22000000000000006</v>
      </c>
      <c r="D96" s="2">
        <f t="shared" si="22"/>
        <v>0.44000000000000011</v>
      </c>
      <c r="E96" s="9">
        <f t="shared" si="23"/>
        <v>2.061607813673926</v>
      </c>
      <c r="F96" s="9">
        <f t="shared" si="24"/>
        <v>5.5709053343350794</v>
      </c>
      <c r="G96" s="10">
        <f t="shared" si="25"/>
        <v>0.67337423312883404</v>
      </c>
      <c r="H96" s="10">
        <f t="shared" si="26"/>
        <v>0.84781396944273713</v>
      </c>
      <c r="I96" s="7">
        <f t="shared" si="27"/>
        <v>3984511.9834710751</v>
      </c>
      <c r="J96" s="6">
        <f t="shared" si="28"/>
        <v>397994.97484264796</v>
      </c>
      <c r="K96" s="11">
        <f t="shared" si="29"/>
        <v>3628160</v>
      </c>
    </row>
    <row r="97" spans="1:11" x14ac:dyDescent="0.25">
      <c r="A97">
        <f t="shared" si="17"/>
        <v>3</v>
      </c>
      <c r="B97" s="1">
        <f t="shared" si="18"/>
        <v>0.5</v>
      </c>
      <c r="C97" s="8">
        <f t="shared" si="21"/>
        <v>0.23000000000000007</v>
      </c>
      <c r="D97" s="2">
        <f t="shared" si="22"/>
        <v>0.46000000000000013</v>
      </c>
      <c r="E97" s="9">
        <f t="shared" si="23"/>
        <v>1.6177365003698505</v>
      </c>
      <c r="F97" s="9">
        <f t="shared" si="24"/>
        <v>4.6902790334511337</v>
      </c>
      <c r="G97" s="10">
        <f t="shared" si="25"/>
        <v>0.6179905808477234</v>
      </c>
      <c r="H97" s="10">
        <f t="shared" si="26"/>
        <v>0.82426169364958124</v>
      </c>
      <c r="I97" s="7">
        <f t="shared" si="27"/>
        <v>4160637.2277471866</v>
      </c>
      <c r="J97" s="6">
        <f t="shared" si="28"/>
        <v>397994.97484264796</v>
      </c>
      <c r="K97" s="11">
        <f t="shared" si="29"/>
        <v>3628160</v>
      </c>
    </row>
    <row r="98" spans="1:11" x14ac:dyDescent="0.25">
      <c r="A98">
        <f t="shared" si="17"/>
        <v>3</v>
      </c>
      <c r="B98" s="1">
        <f t="shared" si="18"/>
        <v>0.5</v>
      </c>
      <c r="C98" s="8">
        <f t="shared" si="21"/>
        <v>0.24000000000000007</v>
      </c>
      <c r="D98" s="2">
        <f t="shared" si="22"/>
        <v>0.48000000000000015</v>
      </c>
      <c r="E98" s="9">
        <f t="shared" si="23"/>
        <v>1.2714120370370345</v>
      </c>
      <c r="F98" s="9">
        <f t="shared" si="24"/>
        <v>3.9693287037036979</v>
      </c>
      <c r="G98" s="10">
        <f t="shared" si="25"/>
        <v>0.55974522292993578</v>
      </c>
      <c r="H98" s="10">
        <f t="shared" si="26"/>
        <v>0.79876557587050168</v>
      </c>
      <c r="I98" s="7">
        <f t="shared" si="27"/>
        <v>4337465.0462962976</v>
      </c>
      <c r="J98" s="6">
        <f t="shared" si="28"/>
        <v>397994.97484264796</v>
      </c>
      <c r="K98" s="11">
        <f t="shared" si="29"/>
        <v>3628160</v>
      </c>
    </row>
    <row r="99" spans="1:11" x14ac:dyDescent="0.25">
      <c r="A99">
        <f t="shared" si="17"/>
        <v>3</v>
      </c>
      <c r="B99" s="1">
        <f t="shared" si="18"/>
        <v>0.5</v>
      </c>
      <c r="C99" s="8">
        <f t="shared" si="21"/>
        <v>0.25000000000000006</v>
      </c>
      <c r="D99" s="2">
        <f t="shared" si="22"/>
        <v>0.50000000000000011</v>
      </c>
      <c r="E99" s="9">
        <f t="shared" si="23"/>
        <v>0.99999999999999867</v>
      </c>
      <c r="F99" s="9">
        <f t="shared" si="24"/>
        <v>3.3749999999999969</v>
      </c>
      <c r="G99" s="10">
        <f t="shared" si="25"/>
        <v>0.49999999999999967</v>
      </c>
      <c r="H99" s="10">
        <f t="shared" si="26"/>
        <v>0.77142857142857135</v>
      </c>
      <c r="I99" s="7">
        <f t="shared" si="27"/>
        <v>4514850.0000000009</v>
      </c>
      <c r="J99" s="6">
        <f t="shared" si="28"/>
        <v>397994.97484264796</v>
      </c>
      <c r="K99" s="11">
        <f t="shared" si="29"/>
        <v>3628160</v>
      </c>
    </row>
    <row r="100" spans="1:11" x14ac:dyDescent="0.25">
      <c r="A100">
        <f t="shared" si="17"/>
        <v>3</v>
      </c>
      <c r="B100" s="1">
        <f t="shared" si="18"/>
        <v>0.5</v>
      </c>
      <c r="C100" s="8">
        <f t="shared" si="21"/>
        <v>0.26000000000000006</v>
      </c>
      <c r="D100" s="2">
        <f t="shared" si="22"/>
        <v>0.52000000000000013</v>
      </c>
      <c r="E100" s="9">
        <f t="shared" si="23"/>
        <v>0.78652708238506952</v>
      </c>
      <c r="F100" s="9">
        <f t="shared" si="24"/>
        <v>2.8819412835685001</v>
      </c>
      <c r="G100" s="10">
        <f t="shared" si="25"/>
        <v>0.44025477707006339</v>
      </c>
      <c r="H100" s="10">
        <f t="shared" si="26"/>
        <v>0.74239692799249568</v>
      </c>
      <c r="I100" s="7">
        <f t="shared" si="27"/>
        <v>4692680.5416477025</v>
      </c>
      <c r="J100" s="6">
        <f t="shared" si="28"/>
        <v>397994.97484264796</v>
      </c>
      <c r="K100" s="11">
        <f t="shared" si="29"/>
        <v>3628160</v>
      </c>
    </row>
    <row r="101" spans="1:11" x14ac:dyDescent="0.25">
      <c r="A101">
        <f t="shared" si="17"/>
        <v>3</v>
      </c>
      <c r="B101" s="1">
        <f t="shared" si="18"/>
        <v>0.5</v>
      </c>
      <c r="C101" s="8">
        <f t="shared" si="21"/>
        <v>0.27000000000000007</v>
      </c>
      <c r="D101" s="2">
        <f t="shared" si="22"/>
        <v>0.54000000000000015</v>
      </c>
      <c r="E101" s="9">
        <f t="shared" si="23"/>
        <v>0.61814764009551293</v>
      </c>
      <c r="F101" s="9">
        <f t="shared" si="24"/>
        <v>2.4705138952395447</v>
      </c>
      <c r="G101" s="10">
        <f t="shared" si="25"/>
        <v>0.38200941915227588</v>
      </c>
      <c r="H101" s="10">
        <f t="shared" si="26"/>
        <v>0.71185823477851906</v>
      </c>
      <c r="I101" s="7">
        <f t="shared" si="27"/>
        <v>4870870.2611390548</v>
      </c>
      <c r="J101" s="6">
        <f t="shared" si="28"/>
        <v>397994.97484264796</v>
      </c>
      <c r="K101" s="11">
        <f t="shared" si="29"/>
        <v>3628160</v>
      </c>
    </row>
    <row r="102" spans="1:11" x14ac:dyDescent="0.25">
      <c r="A102">
        <f t="shared" si="17"/>
        <v>3</v>
      </c>
      <c r="B102" s="1">
        <f t="shared" si="18"/>
        <v>0.5</v>
      </c>
      <c r="C102" s="8">
        <f t="shared" si="21"/>
        <v>0.28000000000000008</v>
      </c>
      <c r="D102" s="2">
        <f t="shared" si="22"/>
        <v>0.56000000000000016</v>
      </c>
      <c r="E102" s="9">
        <f t="shared" si="23"/>
        <v>0.48505830903789982</v>
      </c>
      <c r="F102" s="9">
        <f t="shared" si="24"/>
        <v>2.1253644314868776</v>
      </c>
      <c r="G102" s="10">
        <f t="shared" si="25"/>
        <v>0.32662576687116518</v>
      </c>
      <c r="H102" s="10">
        <f t="shared" si="26"/>
        <v>0.68003731343283558</v>
      </c>
      <c r="I102" s="7">
        <f t="shared" si="27"/>
        <v>5049351.6034985445</v>
      </c>
      <c r="J102" s="6">
        <f t="shared" si="28"/>
        <v>397994.97484264796</v>
      </c>
      <c r="K102" s="11">
        <f t="shared" si="29"/>
        <v>3628160</v>
      </c>
    </row>
    <row r="103" spans="1:11" x14ac:dyDescent="0.25">
      <c r="A103">
        <f t="shared" si="17"/>
        <v>3</v>
      </c>
      <c r="B103" s="1">
        <f t="shared" si="18"/>
        <v>0.5</v>
      </c>
      <c r="C103" s="8">
        <f t="shared" ref="C103:C124" si="30">C102+0.01</f>
        <v>0.29000000000000009</v>
      </c>
      <c r="D103" s="2">
        <f t="shared" ref="D103:D124" si="31">C103/B103</f>
        <v>0.58000000000000018</v>
      </c>
      <c r="E103" s="9">
        <f t="shared" ref="E103:E124" si="32">POWER(1/D103-1,A103)</f>
        <v>0.37972036573865176</v>
      </c>
      <c r="F103" s="9">
        <f t="shared" ref="F103:F124" si="33">POWER((1/C103-1)*B103,A103)</f>
        <v>1.8343874287588644</v>
      </c>
      <c r="G103" s="10">
        <f t="shared" ref="G103:G124" si="34">E103/(E103+1)</f>
        <v>0.27521545319465035</v>
      </c>
      <c r="H103" s="10">
        <f t="shared" ref="H103:H124" si="35">F103/(F103+1)</f>
        <v>0.64719008070188733</v>
      </c>
      <c r="I103" s="7">
        <f t="shared" si="27"/>
        <v>5228071.3046865407</v>
      </c>
      <c r="J103" s="6">
        <f t="shared" si="28"/>
        <v>397994.97484264796</v>
      </c>
      <c r="K103" s="11">
        <f t="shared" si="29"/>
        <v>3628160</v>
      </c>
    </row>
    <row r="104" spans="1:11" x14ac:dyDescent="0.25">
      <c r="A104">
        <f t="shared" si="17"/>
        <v>3</v>
      </c>
      <c r="B104" s="1">
        <f t="shared" si="18"/>
        <v>0.5</v>
      </c>
      <c r="C104" s="8">
        <f t="shared" si="30"/>
        <v>0.3000000000000001</v>
      </c>
      <c r="D104" s="2">
        <f t="shared" si="31"/>
        <v>0.6000000000000002</v>
      </c>
      <c r="E104" s="9">
        <f t="shared" si="32"/>
        <v>0.2962962962962955</v>
      </c>
      <c r="F104" s="9">
        <f t="shared" si="33"/>
        <v>1.5879629629629606</v>
      </c>
      <c r="G104" s="10">
        <f t="shared" si="34"/>
        <v>0.22857142857142812</v>
      </c>
      <c r="H104" s="10">
        <f t="shared" si="35"/>
        <v>0.61359570661896212</v>
      </c>
      <c r="I104" s="7">
        <f t="shared" si="27"/>
        <v>5406987.0370370392</v>
      </c>
      <c r="J104" s="6">
        <f t="shared" si="28"/>
        <v>397994.97484264796</v>
      </c>
      <c r="K104" s="11">
        <f t="shared" si="29"/>
        <v>3628160</v>
      </c>
    </row>
    <row r="105" spans="1:11" x14ac:dyDescent="0.25">
      <c r="A105">
        <f t="shared" si="17"/>
        <v>3</v>
      </c>
      <c r="B105" s="1">
        <f t="shared" si="18"/>
        <v>0.5</v>
      </c>
      <c r="C105" s="8">
        <f t="shared" si="30"/>
        <v>0.31000000000000011</v>
      </c>
      <c r="D105" s="2">
        <f t="shared" si="31"/>
        <v>0.62000000000000022</v>
      </c>
      <c r="E105" s="9">
        <f t="shared" si="32"/>
        <v>0.23023731999597133</v>
      </c>
      <c r="F105" s="9">
        <f t="shared" si="33"/>
        <v>1.3783902856567398</v>
      </c>
      <c r="G105" s="10">
        <f t="shared" si="34"/>
        <v>0.18714870395634339</v>
      </c>
      <c r="H105" s="10">
        <f t="shared" si="35"/>
        <v>0.57954755952769454</v>
      </c>
      <c r="I105" s="7">
        <f t="shared" si="27"/>
        <v>5586064.9172568917</v>
      </c>
      <c r="J105" s="6">
        <f t="shared" si="28"/>
        <v>397994.97484264796</v>
      </c>
      <c r="K105" s="11">
        <f t="shared" si="29"/>
        <v>3628160</v>
      </c>
    </row>
    <row r="106" spans="1:11" x14ac:dyDescent="0.25">
      <c r="A106">
        <f t="shared" si="17"/>
        <v>3</v>
      </c>
      <c r="B106" s="1">
        <f t="shared" si="18"/>
        <v>0.5</v>
      </c>
      <c r="C106" s="8">
        <f t="shared" si="30"/>
        <v>0.32000000000000012</v>
      </c>
      <c r="D106" s="2">
        <f t="shared" si="31"/>
        <v>0.64000000000000024</v>
      </c>
      <c r="E106" s="9">
        <f t="shared" si="32"/>
        <v>0.17797851562499936</v>
      </c>
      <c r="F106" s="9">
        <f t="shared" si="33"/>
        <v>1.1994628906249978</v>
      </c>
      <c r="G106" s="10">
        <f t="shared" si="34"/>
        <v>0.15108808290155396</v>
      </c>
      <c r="H106" s="10">
        <f t="shared" si="35"/>
        <v>0.5453435453435449</v>
      </c>
      <c r="I106" s="7">
        <f t="shared" si="27"/>
        <v>5765277.6367187519</v>
      </c>
      <c r="J106" s="6">
        <f t="shared" si="28"/>
        <v>397994.97484264796</v>
      </c>
      <c r="K106" s="11">
        <f t="shared" si="29"/>
        <v>3628160</v>
      </c>
    </row>
    <row r="107" spans="1:11" x14ac:dyDescent="0.25">
      <c r="A107">
        <f t="shared" si="17"/>
        <v>3</v>
      </c>
      <c r="B107" s="1">
        <f t="shared" si="18"/>
        <v>0.5</v>
      </c>
      <c r="C107" s="8">
        <f t="shared" si="30"/>
        <v>0.33000000000000013</v>
      </c>
      <c r="D107" s="2">
        <f t="shared" si="31"/>
        <v>0.66000000000000025</v>
      </c>
      <c r="E107" s="9">
        <f t="shared" si="32"/>
        <v>0.13671146728997913</v>
      </c>
      <c r="F107" s="9">
        <f t="shared" si="33"/>
        <v>1.0461467289979667</v>
      </c>
      <c r="G107" s="10">
        <f t="shared" si="34"/>
        <v>0.12026927784577679</v>
      </c>
      <c r="H107" s="10">
        <f t="shared" si="35"/>
        <v>0.51127649555722854</v>
      </c>
      <c r="I107" s="7">
        <f t="shared" si="27"/>
        <v>5944603.0456075929</v>
      </c>
      <c r="J107" s="6">
        <f t="shared" si="28"/>
        <v>397994.97484264796</v>
      </c>
      <c r="K107" s="11">
        <f t="shared" si="29"/>
        <v>3628160</v>
      </c>
    </row>
    <row r="108" spans="1:11" x14ac:dyDescent="0.25">
      <c r="A108">
        <f t="shared" si="17"/>
        <v>3</v>
      </c>
      <c r="B108" s="1">
        <f t="shared" si="18"/>
        <v>0.5</v>
      </c>
      <c r="C108" s="8">
        <f t="shared" si="30"/>
        <v>0.34000000000000014</v>
      </c>
      <c r="D108" s="2">
        <f t="shared" si="31"/>
        <v>0.68000000000000027</v>
      </c>
      <c r="E108" s="9">
        <f t="shared" si="32"/>
        <v>0.10421331162222637</v>
      </c>
      <c r="F108" s="9">
        <f t="shared" si="33"/>
        <v>0.91433441888866118</v>
      </c>
      <c r="G108" s="10">
        <f t="shared" si="34"/>
        <v>9.4377880184331492E-2</v>
      </c>
      <c r="H108" s="10">
        <f t="shared" si="35"/>
        <v>0.47762523092462839</v>
      </c>
      <c r="I108" s="7">
        <f t="shared" si="27"/>
        <v>6124023.0714431126</v>
      </c>
      <c r="J108" s="6">
        <f t="shared" si="28"/>
        <v>397994.97484264796</v>
      </c>
      <c r="K108" s="11">
        <f t="shared" si="29"/>
        <v>3628160</v>
      </c>
    </row>
    <row r="109" spans="1:11" x14ac:dyDescent="0.25">
      <c r="A109">
        <f t="shared" si="17"/>
        <v>3</v>
      </c>
      <c r="B109" s="1">
        <f t="shared" si="18"/>
        <v>0.5</v>
      </c>
      <c r="C109" s="8">
        <f t="shared" si="30"/>
        <v>0.35000000000000014</v>
      </c>
      <c r="D109" s="2">
        <f t="shared" si="31"/>
        <v>0.70000000000000029</v>
      </c>
      <c r="E109" s="9">
        <f t="shared" si="32"/>
        <v>7.8717201166180403E-2</v>
      </c>
      <c r="F109" s="9">
        <f t="shared" si="33"/>
        <v>0.80065597667638322</v>
      </c>
      <c r="G109" s="10">
        <f t="shared" si="34"/>
        <v>7.2972972972972672E-2</v>
      </c>
      <c r="H109" s="10">
        <f t="shared" si="35"/>
        <v>0.44464683262497418</v>
      </c>
      <c r="I109" s="7">
        <f t="shared" si="27"/>
        <v>6303522.8862973787</v>
      </c>
      <c r="J109" s="6">
        <f t="shared" si="28"/>
        <v>397994.97484264796</v>
      </c>
      <c r="K109" s="11">
        <f t="shared" si="29"/>
        <v>3628160</v>
      </c>
    </row>
    <row r="110" spans="1:11" x14ac:dyDescent="0.25">
      <c r="A110">
        <f t="shared" si="17"/>
        <v>3</v>
      </c>
      <c r="B110" s="1">
        <f t="shared" si="18"/>
        <v>0.5</v>
      </c>
      <c r="C110" s="8">
        <f t="shared" si="30"/>
        <v>0.36000000000000015</v>
      </c>
      <c r="D110" s="2">
        <f t="shared" si="31"/>
        <v>0.72000000000000031</v>
      </c>
      <c r="E110" s="9">
        <f t="shared" si="32"/>
        <v>5.8813443072702108E-2</v>
      </c>
      <c r="F110" s="9">
        <f t="shared" si="33"/>
        <v>0.70233196159121958</v>
      </c>
      <c r="G110" s="10">
        <f t="shared" si="34"/>
        <v>5.5546558704453242E-2</v>
      </c>
      <c r="H110" s="10">
        <f t="shared" si="35"/>
        <v>0.41257050765511638</v>
      </c>
      <c r="I110" s="7">
        <f t="shared" si="27"/>
        <v>6483090.2606310043</v>
      </c>
      <c r="J110" s="6">
        <f t="shared" si="28"/>
        <v>397994.97484264796</v>
      </c>
      <c r="K110" s="11">
        <f t="shared" si="29"/>
        <v>3628160</v>
      </c>
    </row>
    <row r="111" spans="1:11" x14ac:dyDescent="0.25">
      <c r="A111">
        <f t="shared" si="17"/>
        <v>3</v>
      </c>
      <c r="B111" s="1">
        <f t="shared" si="18"/>
        <v>0.5</v>
      </c>
      <c r="C111" s="8">
        <f t="shared" si="30"/>
        <v>0.37000000000000016</v>
      </c>
      <c r="D111" s="2">
        <f t="shared" si="31"/>
        <v>0.74000000000000032</v>
      </c>
      <c r="E111" s="9">
        <f t="shared" si="32"/>
        <v>4.3373541547390815E-2</v>
      </c>
      <c r="F111" s="9">
        <f t="shared" si="33"/>
        <v>0.61705871320553418</v>
      </c>
      <c r="G111" s="10">
        <f t="shared" si="34"/>
        <v>4.1570482497634578E-2</v>
      </c>
      <c r="H111" s="10">
        <f t="shared" si="35"/>
        <v>0.38159326446615155</v>
      </c>
      <c r="I111" s="7">
        <f t="shared" si="27"/>
        <v>6662715.0583381075</v>
      </c>
      <c r="J111" s="6">
        <f t="shared" si="28"/>
        <v>397994.97484264796</v>
      </c>
      <c r="K111" s="11">
        <f t="shared" si="29"/>
        <v>3628160</v>
      </c>
    </row>
    <row r="112" spans="1:11" x14ac:dyDescent="0.25">
      <c r="A112">
        <f t="shared" si="17"/>
        <v>3</v>
      </c>
      <c r="B112" s="1">
        <f t="shared" si="18"/>
        <v>0.5</v>
      </c>
      <c r="C112" s="8">
        <f t="shared" si="30"/>
        <v>0.38000000000000017</v>
      </c>
      <c r="D112" s="2">
        <f t="shared" si="31"/>
        <v>0.76000000000000034</v>
      </c>
      <c r="E112" s="9">
        <f t="shared" si="32"/>
        <v>3.1491471059921103E-2</v>
      </c>
      <c r="F112" s="9">
        <f t="shared" si="33"/>
        <v>0.54291806385770403</v>
      </c>
      <c r="G112" s="10">
        <f t="shared" si="34"/>
        <v>3.053003533568889E-2</v>
      </c>
      <c r="H112" s="10">
        <f t="shared" si="35"/>
        <v>0.35187744351133265</v>
      </c>
      <c r="I112" s="7">
        <f t="shared" si="27"/>
        <v>6842388.8394809766</v>
      </c>
      <c r="J112" s="6">
        <f t="shared" si="28"/>
        <v>397994.97484264796</v>
      </c>
      <c r="K112" s="11">
        <f t="shared" si="29"/>
        <v>3628160</v>
      </c>
    </row>
    <row r="113" spans="1:11" x14ac:dyDescent="0.25">
      <c r="A113">
        <f t="shared" si="17"/>
        <v>3</v>
      </c>
      <c r="B113" s="1">
        <f t="shared" si="18"/>
        <v>0.5</v>
      </c>
      <c r="C113" s="8">
        <f t="shared" si="30"/>
        <v>0.39000000000000018</v>
      </c>
      <c r="D113" s="2">
        <f t="shared" si="31"/>
        <v>0.78000000000000036</v>
      </c>
      <c r="E113" s="9">
        <f t="shared" si="32"/>
        <v>2.2438004686525261E-2</v>
      </c>
      <c r="F113" s="9">
        <f t="shared" si="33"/>
        <v>0.4783058547851437</v>
      </c>
      <c r="G113" s="10">
        <f t="shared" si="34"/>
        <v>2.1945589447650321E-2</v>
      </c>
      <c r="H113" s="10">
        <f t="shared" si="35"/>
        <v>0.32354999693528269</v>
      </c>
      <c r="I113" s="7">
        <f t="shared" si="27"/>
        <v>7022104.5457610572</v>
      </c>
      <c r="J113" s="6">
        <f t="shared" si="28"/>
        <v>397994.97484264796</v>
      </c>
      <c r="K113" s="11">
        <f t="shared" si="29"/>
        <v>3628160</v>
      </c>
    </row>
    <row r="114" spans="1:11" x14ac:dyDescent="0.25">
      <c r="A114">
        <f t="shared" si="17"/>
        <v>3</v>
      </c>
      <c r="B114" s="1">
        <f t="shared" si="18"/>
        <v>0.5</v>
      </c>
      <c r="C114" s="8">
        <f t="shared" si="30"/>
        <v>0.40000000000000019</v>
      </c>
      <c r="D114" s="2">
        <f t="shared" si="31"/>
        <v>0.80000000000000038</v>
      </c>
      <c r="E114" s="9">
        <f t="shared" si="32"/>
        <v>1.5624999999999875E-2</v>
      </c>
      <c r="F114" s="9">
        <f t="shared" si="33"/>
        <v>0.42187499999999889</v>
      </c>
      <c r="G114" s="10">
        <f t="shared" si="34"/>
        <v>1.5384615384615266E-2</v>
      </c>
      <c r="H114" s="10">
        <f t="shared" si="35"/>
        <v>0.29670329670329615</v>
      </c>
      <c r="I114" s="7">
        <f t="shared" si="27"/>
        <v>7201856.2500000037</v>
      </c>
      <c r="J114" s="6">
        <f t="shared" si="28"/>
        <v>397994.97484264796</v>
      </c>
      <c r="K114" s="11">
        <f t="shared" si="29"/>
        <v>3628160</v>
      </c>
    </row>
    <row r="115" spans="1:11" x14ac:dyDescent="0.25">
      <c r="A115">
        <f t="shared" si="17"/>
        <v>3</v>
      </c>
      <c r="B115" s="1">
        <f t="shared" si="18"/>
        <v>0.5</v>
      </c>
      <c r="C115" s="8">
        <f t="shared" si="30"/>
        <v>0.4100000000000002</v>
      </c>
      <c r="D115" s="2">
        <f t="shared" si="31"/>
        <v>0.8200000000000004</v>
      </c>
      <c r="E115" s="9">
        <f t="shared" si="32"/>
        <v>1.0577327665007663E-2</v>
      </c>
      <c r="F115" s="9">
        <f t="shared" si="33"/>
        <v>0.37248987971735642</v>
      </c>
      <c r="G115" s="10">
        <f t="shared" si="34"/>
        <v>1.0466618808327255E-2</v>
      </c>
      <c r="H115" s="10">
        <f t="shared" si="35"/>
        <v>0.27139717765646848</v>
      </c>
      <c r="I115" s="7">
        <f t="shared" si="27"/>
        <v>7381638.9554707604</v>
      </c>
      <c r="J115" s="6">
        <f t="shared" si="28"/>
        <v>397994.97484264796</v>
      </c>
      <c r="K115" s="11">
        <f t="shared" si="29"/>
        <v>3628160</v>
      </c>
    </row>
    <row r="116" spans="1:11" x14ac:dyDescent="0.25">
      <c r="A116">
        <f t="shared" si="17"/>
        <v>3</v>
      </c>
      <c r="B116" s="1">
        <f t="shared" si="18"/>
        <v>0.5</v>
      </c>
      <c r="C116" s="8">
        <f t="shared" si="30"/>
        <v>0.42000000000000021</v>
      </c>
      <c r="D116" s="2">
        <f t="shared" si="31"/>
        <v>0.84000000000000041</v>
      </c>
      <c r="E116" s="9">
        <f t="shared" si="32"/>
        <v>6.9107007882517352E-3</v>
      </c>
      <c r="F116" s="9">
        <f t="shared" si="33"/>
        <v>0.32918961235287669</v>
      </c>
      <c r="G116" s="10">
        <f t="shared" si="34"/>
        <v>6.8632707774798195E-3</v>
      </c>
      <c r="H116" s="10">
        <f t="shared" si="35"/>
        <v>0.24766189059374213</v>
      </c>
      <c r="I116" s="7">
        <f t="shared" si="27"/>
        <v>7561448.434294356</v>
      </c>
      <c r="J116" s="6">
        <f t="shared" si="28"/>
        <v>397994.97484264796</v>
      </c>
      <c r="K116" s="11">
        <f t="shared" si="29"/>
        <v>3628160</v>
      </c>
    </row>
    <row r="117" spans="1:11" x14ac:dyDescent="0.25">
      <c r="A117">
        <f t="shared" si="17"/>
        <v>3</v>
      </c>
      <c r="B117" s="1">
        <f t="shared" si="18"/>
        <v>0.5</v>
      </c>
      <c r="C117" s="8">
        <f t="shared" si="30"/>
        <v>0.43000000000000022</v>
      </c>
      <c r="D117" s="2">
        <f t="shared" si="31"/>
        <v>0.86000000000000043</v>
      </c>
      <c r="E117" s="9">
        <f t="shared" si="32"/>
        <v>4.3140855522154804E-3</v>
      </c>
      <c r="F117" s="9">
        <f t="shared" si="33"/>
        <v>0.29115832568201461</v>
      </c>
      <c r="G117" s="10">
        <f t="shared" si="34"/>
        <v>4.295554164057561E-3</v>
      </c>
      <c r="H117" s="10">
        <f t="shared" si="35"/>
        <v>0.22550164444644635</v>
      </c>
      <c r="I117" s="7">
        <f t="shared" si="27"/>
        <v>7741281.096633005</v>
      </c>
      <c r="J117" s="6">
        <f t="shared" si="28"/>
        <v>397994.97484264796</v>
      </c>
      <c r="K117" s="11">
        <f t="shared" si="29"/>
        <v>3628160</v>
      </c>
    </row>
    <row r="118" spans="1:11" x14ac:dyDescent="0.25">
      <c r="A118">
        <f t="shared" si="17"/>
        <v>3</v>
      </c>
      <c r="B118" s="1">
        <f t="shared" si="18"/>
        <v>0.5</v>
      </c>
      <c r="C118" s="8">
        <f t="shared" si="30"/>
        <v>0.44000000000000022</v>
      </c>
      <c r="D118" s="2">
        <f t="shared" si="31"/>
        <v>0.88000000000000045</v>
      </c>
      <c r="E118" s="9">
        <f t="shared" si="32"/>
        <v>2.5356874530427934E-3</v>
      </c>
      <c r="F118" s="9">
        <f t="shared" si="33"/>
        <v>0.25770097670924047</v>
      </c>
      <c r="G118" s="10">
        <f t="shared" si="34"/>
        <v>2.5292740046838091E-3</v>
      </c>
      <c r="H118" s="10">
        <f t="shared" si="35"/>
        <v>0.20489844683393027</v>
      </c>
      <c r="I118" s="7">
        <f t="shared" si="27"/>
        <v>7921133.8842975246</v>
      </c>
      <c r="J118" s="6">
        <f t="shared" si="28"/>
        <v>397994.97484264796</v>
      </c>
      <c r="K118" s="11">
        <f t="shared" si="29"/>
        <v>3628160</v>
      </c>
    </row>
    <row r="119" spans="1:11" x14ac:dyDescent="0.25">
      <c r="A119">
        <f t="shared" si="17"/>
        <v>3</v>
      </c>
      <c r="B119" s="1">
        <f t="shared" si="18"/>
        <v>0.5</v>
      </c>
      <c r="C119" s="8">
        <f t="shared" si="30"/>
        <v>0.45000000000000023</v>
      </c>
      <c r="D119" s="2">
        <f t="shared" si="31"/>
        <v>0.90000000000000047</v>
      </c>
      <c r="E119" s="9">
        <f t="shared" si="32"/>
        <v>1.3717421124828304E-3</v>
      </c>
      <c r="F119" s="9">
        <f t="shared" si="33"/>
        <v>0.22822359396433403</v>
      </c>
      <c r="G119" s="10">
        <f t="shared" si="34"/>
        <v>1.3698630136986074E-3</v>
      </c>
      <c r="H119" s="10">
        <f t="shared" si="35"/>
        <v>0.18581599888314906</v>
      </c>
      <c r="I119" s="7">
        <f t="shared" si="27"/>
        <v>8101004.1838134481</v>
      </c>
      <c r="J119" s="6">
        <f t="shared" si="28"/>
        <v>397994.97484264796</v>
      </c>
      <c r="K119" s="11">
        <f t="shared" si="29"/>
        <v>3628160</v>
      </c>
    </row>
    <row r="120" spans="1:11" x14ac:dyDescent="0.25">
      <c r="A120">
        <f t="shared" si="17"/>
        <v>3</v>
      </c>
      <c r="B120" s="1">
        <f t="shared" si="18"/>
        <v>0.5</v>
      </c>
      <c r="C120" s="8">
        <f t="shared" si="30"/>
        <v>0.46000000000000024</v>
      </c>
      <c r="D120" s="2">
        <f t="shared" si="31"/>
        <v>0.92000000000000048</v>
      </c>
      <c r="E120" s="9">
        <f t="shared" si="32"/>
        <v>6.5751623243197679E-4</v>
      </c>
      <c r="F120" s="9">
        <f t="shared" si="33"/>
        <v>0.20221706254623109</v>
      </c>
      <c r="G120" s="10">
        <f t="shared" si="34"/>
        <v>6.5708418891169287E-4</v>
      </c>
      <c r="H120" s="10">
        <f t="shared" si="35"/>
        <v>0.16820345413992563</v>
      </c>
      <c r="I120" s="7">
        <f t="shared" si="27"/>
        <v>8280889.7550752079</v>
      </c>
      <c r="J120" s="6">
        <f t="shared" si="28"/>
        <v>397994.97484264796</v>
      </c>
      <c r="K120" s="11">
        <f t="shared" si="29"/>
        <v>3628160</v>
      </c>
    </row>
    <row r="121" spans="1:11" x14ac:dyDescent="0.25">
      <c r="A121">
        <f t="shared" si="17"/>
        <v>3</v>
      </c>
      <c r="B121" s="1">
        <f t="shared" si="18"/>
        <v>0.5</v>
      </c>
      <c r="C121" s="8">
        <f t="shared" si="30"/>
        <v>0.47000000000000025</v>
      </c>
      <c r="D121" s="2">
        <f t="shared" si="31"/>
        <v>0.9400000000000005</v>
      </c>
      <c r="E121" s="9">
        <f t="shared" si="32"/>
        <v>2.6005798329849277E-4</v>
      </c>
      <c r="F121" s="9">
        <f t="shared" si="33"/>
        <v>0.17924376101634468</v>
      </c>
      <c r="G121" s="10">
        <f t="shared" si="34"/>
        <v>2.5999037072700447E-4</v>
      </c>
      <c r="H121" s="10">
        <f t="shared" si="35"/>
        <v>0.15199890552048492</v>
      </c>
      <c r="I121" s="7">
        <f t="shared" si="27"/>
        <v>8460788.6725484747</v>
      </c>
      <c r="J121" s="6">
        <f t="shared" si="28"/>
        <v>397994.97484264796</v>
      </c>
      <c r="K121" s="11">
        <f t="shared" si="29"/>
        <v>3628160</v>
      </c>
    </row>
    <row r="122" spans="1:11" x14ac:dyDescent="0.25">
      <c r="A122">
        <f t="shared" si="17"/>
        <v>3</v>
      </c>
      <c r="B122" s="1">
        <f t="shared" si="18"/>
        <v>0.5</v>
      </c>
      <c r="C122" s="8">
        <f t="shared" si="30"/>
        <v>0.48000000000000026</v>
      </c>
      <c r="D122" s="2">
        <f t="shared" si="31"/>
        <v>0.96000000000000052</v>
      </c>
      <c r="E122" s="9">
        <f t="shared" si="32"/>
        <v>7.2337962962959883E-5</v>
      </c>
      <c r="F122" s="9">
        <f t="shared" si="33"/>
        <v>0.1589265046296291</v>
      </c>
      <c r="G122" s="10">
        <f t="shared" si="34"/>
        <v>7.2332730560575574E-5</v>
      </c>
      <c r="H122" s="10">
        <f t="shared" si="35"/>
        <v>0.1371325135759312</v>
      </c>
      <c r="I122" s="7">
        <f t="shared" si="27"/>
        <v>8640699.2766203769</v>
      </c>
      <c r="J122" s="6">
        <f t="shared" si="28"/>
        <v>397994.97484264796</v>
      </c>
      <c r="K122" s="11">
        <f t="shared" si="29"/>
        <v>3628160</v>
      </c>
    </row>
    <row r="123" spans="1:11" x14ac:dyDescent="0.25">
      <c r="A123">
        <f t="shared" si="17"/>
        <v>3</v>
      </c>
      <c r="B123" s="1">
        <f t="shared" si="18"/>
        <v>0.5</v>
      </c>
      <c r="C123" s="8">
        <f t="shared" si="30"/>
        <v>0.49000000000000027</v>
      </c>
      <c r="D123" s="2">
        <f t="shared" si="31"/>
        <v>0.98000000000000054</v>
      </c>
      <c r="E123" s="9">
        <f t="shared" si="32"/>
        <v>8.4998597523132822E-6</v>
      </c>
      <c r="F123" s="9">
        <f t="shared" si="33"/>
        <v>0.14093936200052645</v>
      </c>
      <c r="G123" s="10">
        <f t="shared" si="34"/>
        <v>8.4997875053115627E-6</v>
      </c>
      <c r="H123" s="10">
        <f t="shared" si="35"/>
        <v>0.12352923099559206</v>
      </c>
      <c r="I123" s="7">
        <f t="shared" si="27"/>
        <v>8820620.1331928074</v>
      </c>
      <c r="J123" s="6">
        <f t="shared" si="28"/>
        <v>397994.97484264796</v>
      </c>
      <c r="K123" s="11">
        <f t="shared" si="29"/>
        <v>3628160</v>
      </c>
    </row>
    <row r="124" spans="1:11" x14ac:dyDescent="0.25">
      <c r="A124">
        <f t="shared" si="17"/>
        <v>3</v>
      </c>
      <c r="B124" s="1">
        <f t="shared" si="18"/>
        <v>0.5</v>
      </c>
      <c r="C124" s="8">
        <f t="shared" si="30"/>
        <v>0.50000000000000022</v>
      </c>
      <c r="D124" s="2">
        <f t="shared" si="31"/>
        <v>1.0000000000000004</v>
      </c>
      <c r="E124" s="9">
        <f t="shared" si="32"/>
        <v>-8.7581154020301067E-47</v>
      </c>
      <c r="F124" s="9">
        <f t="shared" si="33"/>
        <v>0.12499999999999967</v>
      </c>
      <c r="G124" s="10">
        <f t="shared" si="34"/>
        <v>-8.7581154020301067E-47</v>
      </c>
      <c r="H124" s="10">
        <f t="shared" si="35"/>
        <v>0.11111111111111086</v>
      </c>
      <c r="I124" s="7">
        <f t="shared" si="27"/>
        <v>9000550.0000000037</v>
      </c>
      <c r="J124" s="6">
        <f t="shared" si="28"/>
        <v>397994.97484264796</v>
      </c>
      <c r="K124" s="11">
        <f t="shared" si="29"/>
        <v>3628160</v>
      </c>
    </row>
    <row r="125" spans="1:11" x14ac:dyDescent="0.25">
      <c r="A125">
        <v>2</v>
      </c>
      <c r="B125" s="1">
        <v>0.5</v>
      </c>
      <c r="C125" s="1">
        <v>0.01</v>
      </c>
      <c r="D125" s="2">
        <f>C125/B125</f>
        <v>0.02</v>
      </c>
      <c r="E125" s="9">
        <f>POWER(1/D125-1,A125)</f>
        <v>2401</v>
      </c>
      <c r="F125" s="9">
        <f>POWER((1/C125-1)*B125,A125)</f>
        <v>2450.25</v>
      </c>
      <c r="G125" s="10">
        <f>E125/(E125+1)</f>
        <v>0.99958368026644462</v>
      </c>
      <c r="H125" s="10">
        <f>F125/(F125+1)</f>
        <v>0.9995920448750637</v>
      </c>
      <c r="I125" s="7">
        <f t="shared" si="27"/>
        <v>10961100</v>
      </c>
      <c r="J125" s="6">
        <f t="shared" si="28"/>
        <v>397994.97484264796</v>
      </c>
      <c r="K125" s="11">
        <f t="shared" si="29"/>
        <v>3628160</v>
      </c>
    </row>
    <row r="126" spans="1:11" x14ac:dyDescent="0.25">
      <c r="A126">
        <f>A125</f>
        <v>2</v>
      </c>
      <c r="B126" s="1">
        <f t="shared" si="18"/>
        <v>0.5</v>
      </c>
      <c r="C126" s="8">
        <f>C125+0.01</f>
        <v>0.02</v>
      </c>
      <c r="D126" s="2">
        <f t="shared" ref="D126" si="36">C126/B126</f>
        <v>0.04</v>
      </c>
      <c r="E126" s="9">
        <f t="shared" ref="E126" si="37">POWER(1/D126-1,A126)</f>
        <v>576</v>
      </c>
      <c r="F126" s="9">
        <f t="shared" ref="F126" si="38">POWER((1/C126-1)*B126,A126)</f>
        <v>600.25</v>
      </c>
      <c r="G126" s="10">
        <f t="shared" ref="G126" si="39">E126/(E126+1)</f>
        <v>0.99826689774696709</v>
      </c>
      <c r="H126" s="10">
        <f t="shared" ref="H126" si="40">F126/(F126+1)</f>
        <v>0.99833679833679834</v>
      </c>
      <c r="I126" s="7">
        <f t="shared" si="27"/>
        <v>3001100</v>
      </c>
      <c r="J126" s="6">
        <f t="shared" si="28"/>
        <v>397994.97484264796</v>
      </c>
      <c r="K126" s="11">
        <f t="shared" si="29"/>
        <v>3628160</v>
      </c>
    </row>
    <row r="127" spans="1:11" x14ac:dyDescent="0.25">
      <c r="A127">
        <f t="shared" ref="A127:B174" si="41">A126</f>
        <v>2</v>
      </c>
      <c r="B127" s="1">
        <f t="shared" si="18"/>
        <v>0.5</v>
      </c>
      <c r="C127" s="8">
        <f t="shared" ref="C127:C174" si="42">C126+0.01</f>
        <v>0.03</v>
      </c>
      <c r="D127" s="2">
        <f t="shared" ref="D127:D174" si="43">C127/B127</f>
        <v>0.06</v>
      </c>
      <c r="E127" s="9">
        <f t="shared" ref="E127:E174" si="44">POWER(1/D127-1,A127)</f>
        <v>245.44444444444449</v>
      </c>
      <c r="F127" s="9">
        <f t="shared" ref="F127:F174" si="45">POWER((1/C127-1)*B127,A127)</f>
        <v>261.36111111111114</v>
      </c>
      <c r="G127" s="10">
        <f t="shared" ref="G127:G174" si="46">E127/(E127+1)</f>
        <v>0.99594229035166815</v>
      </c>
      <c r="H127" s="10">
        <f t="shared" ref="H127:H174" si="47">F127/(F127+1)</f>
        <v>0.99618845950238222</v>
      </c>
      <c r="I127" s="7">
        <f t="shared" si="27"/>
        <v>1689988.888888889</v>
      </c>
      <c r="J127" s="6">
        <f t="shared" si="28"/>
        <v>397994.97484264796</v>
      </c>
      <c r="K127" s="11">
        <f t="shared" si="29"/>
        <v>3628160</v>
      </c>
    </row>
    <row r="128" spans="1:11" x14ac:dyDescent="0.25">
      <c r="A128">
        <f t="shared" si="41"/>
        <v>2</v>
      </c>
      <c r="B128" s="1">
        <f t="shared" si="18"/>
        <v>0.5</v>
      </c>
      <c r="C128" s="8">
        <f t="shared" si="42"/>
        <v>0.04</v>
      </c>
      <c r="D128" s="2">
        <f t="shared" si="43"/>
        <v>0.08</v>
      </c>
      <c r="E128" s="9">
        <f t="shared" si="44"/>
        <v>132.25</v>
      </c>
      <c r="F128" s="9">
        <f t="shared" si="45"/>
        <v>144</v>
      </c>
      <c r="G128" s="10">
        <f t="shared" si="46"/>
        <v>0.99249530956848031</v>
      </c>
      <c r="H128" s="10">
        <f t="shared" si="47"/>
        <v>0.99310344827586206</v>
      </c>
      <c r="I128" s="7">
        <f t="shared" si="27"/>
        <v>1353600</v>
      </c>
      <c r="J128" s="6">
        <f t="shared" si="28"/>
        <v>397994.97484264796</v>
      </c>
      <c r="K128" s="11">
        <f t="shared" si="29"/>
        <v>3628160</v>
      </c>
    </row>
    <row r="129" spans="1:11" x14ac:dyDescent="0.25">
      <c r="A129">
        <f t="shared" si="41"/>
        <v>2</v>
      </c>
      <c r="B129" s="1">
        <f t="shared" si="18"/>
        <v>0.5</v>
      </c>
      <c r="C129" s="8">
        <f t="shared" si="42"/>
        <v>0.05</v>
      </c>
      <c r="D129" s="2">
        <f t="shared" si="43"/>
        <v>0.1</v>
      </c>
      <c r="E129" s="9">
        <f t="shared" si="44"/>
        <v>81</v>
      </c>
      <c r="F129" s="9">
        <f t="shared" si="45"/>
        <v>90.25</v>
      </c>
      <c r="G129" s="10">
        <f t="shared" si="46"/>
        <v>0.98780487804878048</v>
      </c>
      <c r="H129" s="10">
        <f t="shared" si="47"/>
        <v>0.989041095890411</v>
      </c>
      <c r="I129" s="7">
        <f t="shared" si="27"/>
        <v>1297100</v>
      </c>
      <c r="J129" s="6">
        <f t="shared" si="28"/>
        <v>397994.97484264796</v>
      </c>
      <c r="K129" s="11">
        <f t="shared" si="29"/>
        <v>3628160</v>
      </c>
    </row>
    <row r="130" spans="1:11" x14ac:dyDescent="0.25">
      <c r="A130">
        <f t="shared" si="41"/>
        <v>2</v>
      </c>
      <c r="B130" s="1">
        <f t="shared" si="18"/>
        <v>0.5</v>
      </c>
      <c r="C130" s="8">
        <f t="shared" si="42"/>
        <v>6.0000000000000005E-2</v>
      </c>
      <c r="D130" s="2">
        <f t="shared" si="43"/>
        <v>0.12000000000000001</v>
      </c>
      <c r="E130" s="9">
        <f t="shared" si="44"/>
        <v>53.777777777777757</v>
      </c>
      <c r="F130" s="9">
        <f t="shared" si="45"/>
        <v>61.361111111111093</v>
      </c>
      <c r="G130" s="10">
        <f t="shared" si="46"/>
        <v>0.98174442190669375</v>
      </c>
      <c r="H130" s="10">
        <f t="shared" si="47"/>
        <v>0.98396436525612474</v>
      </c>
      <c r="I130" s="7">
        <f t="shared" si="27"/>
        <v>1349988.8888888888</v>
      </c>
      <c r="J130" s="6">
        <f t="shared" si="28"/>
        <v>397994.97484264796</v>
      </c>
      <c r="K130" s="11">
        <f t="shared" si="29"/>
        <v>3628160</v>
      </c>
    </row>
    <row r="131" spans="1:11" x14ac:dyDescent="0.25">
      <c r="A131">
        <f t="shared" si="41"/>
        <v>2</v>
      </c>
      <c r="B131" s="1">
        <f t="shared" si="18"/>
        <v>0.5</v>
      </c>
      <c r="C131" s="8">
        <f t="shared" si="42"/>
        <v>7.0000000000000007E-2</v>
      </c>
      <c r="D131" s="2">
        <f t="shared" si="43"/>
        <v>0.14000000000000001</v>
      </c>
      <c r="E131" s="9">
        <f t="shared" si="44"/>
        <v>37.734693877551017</v>
      </c>
      <c r="F131" s="9">
        <f t="shared" si="45"/>
        <v>44.127551020408156</v>
      </c>
      <c r="G131" s="10">
        <f t="shared" si="46"/>
        <v>0.97418335089567965</v>
      </c>
      <c r="H131" s="10">
        <f t="shared" si="47"/>
        <v>0.97784058790276995</v>
      </c>
      <c r="I131" s="7">
        <f t="shared" si="27"/>
        <v>1454161.2244897962</v>
      </c>
      <c r="J131" s="6">
        <f t="shared" si="28"/>
        <v>397994.97484264796</v>
      </c>
      <c r="K131" s="11">
        <f t="shared" si="29"/>
        <v>3628160</v>
      </c>
    </row>
    <row r="132" spans="1:11" x14ac:dyDescent="0.25">
      <c r="A132">
        <f t="shared" si="41"/>
        <v>2</v>
      </c>
      <c r="B132" s="1">
        <f t="shared" si="18"/>
        <v>0.5</v>
      </c>
      <c r="C132" s="8">
        <f t="shared" si="42"/>
        <v>0.08</v>
      </c>
      <c r="D132" s="2">
        <f t="shared" si="43"/>
        <v>0.16</v>
      </c>
      <c r="E132" s="9">
        <f t="shared" si="44"/>
        <v>27.5625</v>
      </c>
      <c r="F132" s="9">
        <f t="shared" si="45"/>
        <v>33.0625</v>
      </c>
      <c r="G132" s="10">
        <f t="shared" si="46"/>
        <v>0.96498905908096277</v>
      </c>
      <c r="H132" s="10">
        <f t="shared" si="47"/>
        <v>0.97064220183486238</v>
      </c>
      <c r="I132" s="7">
        <f t="shared" si="27"/>
        <v>1585475</v>
      </c>
      <c r="J132" s="6">
        <f t="shared" si="28"/>
        <v>397994.97484264796</v>
      </c>
      <c r="K132" s="11">
        <f t="shared" si="29"/>
        <v>3628160</v>
      </c>
    </row>
    <row r="133" spans="1:11" x14ac:dyDescent="0.25">
      <c r="A133">
        <f t="shared" si="41"/>
        <v>2</v>
      </c>
      <c r="B133" s="1">
        <f t="shared" si="18"/>
        <v>0.5</v>
      </c>
      <c r="C133" s="8">
        <f t="shared" si="42"/>
        <v>0.09</v>
      </c>
      <c r="D133" s="2">
        <f t="shared" si="43"/>
        <v>0.18</v>
      </c>
      <c r="E133" s="9">
        <f t="shared" si="44"/>
        <v>20.753086419753085</v>
      </c>
      <c r="F133" s="9">
        <f t="shared" si="45"/>
        <v>25.558641975308639</v>
      </c>
      <c r="G133" s="10">
        <f t="shared" si="46"/>
        <v>0.95402951191827468</v>
      </c>
      <c r="H133" s="10">
        <f t="shared" si="47"/>
        <v>0.96234747239976759</v>
      </c>
      <c r="I133" s="7">
        <f t="shared" si="27"/>
        <v>1732458.024691358</v>
      </c>
      <c r="J133" s="6">
        <f t="shared" si="28"/>
        <v>397994.97484264796</v>
      </c>
      <c r="K133" s="11">
        <f t="shared" si="29"/>
        <v>3628160</v>
      </c>
    </row>
    <row r="134" spans="1:11" x14ac:dyDescent="0.25">
      <c r="A134">
        <f t="shared" si="41"/>
        <v>2</v>
      </c>
      <c r="B134" s="1">
        <f t="shared" si="18"/>
        <v>0.5</v>
      </c>
      <c r="C134" s="8">
        <f t="shared" si="42"/>
        <v>9.9999999999999992E-2</v>
      </c>
      <c r="D134" s="2">
        <f t="shared" si="43"/>
        <v>0.19999999999999998</v>
      </c>
      <c r="E134" s="9">
        <f t="shared" si="44"/>
        <v>16</v>
      </c>
      <c r="F134" s="9">
        <f t="shared" si="45"/>
        <v>20.25</v>
      </c>
      <c r="G134" s="10">
        <f t="shared" si="46"/>
        <v>0.94117647058823528</v>
      </c>
      <c r="H134" s="10">
        <f t="shared" si="47"/>
        <v>0.95294117647058818</v>
      </c>
      <c r="I134" s="7">
        <f t="shared" si="27"/>
        <v>1889099.9999999998</v>
      </c>
      <c r="J134" s="6">
        <f t="shared" si="28"/>
        <v>397994.97484264796</v>
      </c>
      <c r="K134" s="11">
        <f t="shared" si="29"/>
        <v>3628160</v>
      </c>
    </row>
    <row r="135" spans="1:11" x14ac:dyDescent="0.25">
      <c r="A135">
        <f t="shared" si="41"/>
        <v>2</v>
      </c>
      <c r="B135" s="1">
        <f t="shared" si="18"/>
        <v>0.5</v>
      </c>
      <c r="C135" s="8">
        <f t="shared" si="42"/>
        <v>0.10999999999999999</v>
      </c>
      <c r="D135" s="2">
        <f t="shared" si="43"/>
        <v>0.21999999999999997</v>
      </c>
      <c r="E135" s="9">
        <f t="shared" si="44"/>
        <v>12.5702479338843</v>
      </c>
      <c r="F135" s="9">
        <f t="shared" si="45"/>
        <v>16.365702479338847</v>
      </c>
      <c r="G135" s="10">
        <f t="shared" si="46"/>
        <v>0.92630937880633379</v>
      </c>
      <c r="H135" s="10">
        <f t="shared" si="47"/>
        <v>0.94241522903033914</v>
      </c>
      <c r="I135" s="7">
        <f t="shared" si="27"/>
        <v>2052009.0909090906</v>
      </c>
      <c r="J135" s="6">
        <f t="shared" si="28"/>
        <v>397994.97484264796</v>
      </c>
      <c r="K135" s="11">
        <f t="shared" si="29"/>
        <v>3628160</v>
      </c>
    </row>
    <row r="136" spans="1:11" x14ac:dyDescent="0.25">
      <c r="A136">
        <f t="shared" si="41"/>
        <v>2</v>
      </c>
      <c r="B136" s="1">
        <f t="shared" si="18"/>
        <v>0.5</v>
      </c>
      <c r="C136" s="8">
        <f t="shared" si="42"/>
        <v>0.11999999999999998</v>
      </c>
      <c r="D136" s="2">
        <f t="shared" si="43"/>
        <v>0.23999999999999996</v>
      </c>
      <c r="E136" s="9">
        <f t="shared" si="44"/>
        <v>10.02777777777778</v>
      </c>
      <c r="F136" s="9">
        <f t="shared" si="45"/>
        <v>13.444444444444446</v>
      </c>
      <c r="G136" s="10">
        <f t="shared" si="46"/>
        <v>0.90931989924433254</v>
      </c>
      <c r="H136" s="10">
        <f t="shared" si="47"/>
        <v>0.93076923076923079</v>
      </c>
      <c r="I136" s="7">
        <f t="shared" si="27"/>
        <v>2219155.555555555</v>
      </c>
      <c r="J136" s="6">
        <f t="shared" si="28"/>
        <v>397994.97484264796</v>
      </c>
      <c r="K136" s="11">
        <f t="shared" si="29"/>
        <v>3628160</v>
      </c>
    </row>
    <row r="137" spans="1:11" x14ac:dyDescent="0.25">
      <c r="A137">
        <f t="shared" si="41"/>
        <v>2</v>
      </c>
      <c r="B137" s="1">
        <f t="shared" si="18"/>
        <v>0.5</v>
      </c>
      <c r="C137" s="8">
        <f t="shared" si="42"/>
        <v>0.12999999999999998</v>
      </c>
      <c r="D137" s="2">
        <f t="shared" si="43"/>
        <v>0.25999999999999995</v>
      </c>
      <c r="E137" s="9">
        <f t="shared" si="44"/>
        <v>8.1005917159763339</v>
      </c>
      <c r="F137" s="9">
        <f t="shared" si="45"/>
        <v>11.196745562130181</v>
      </c>
      <c r="G137" s="10">
        <f t="shared" si="46"/>
        <v>0.89011703511053319</v>
      </c>
      <c r="H137" s="10">
        <f t="shared" si="47"/>
        <v>0.91801091570648885</v>
      </c>
      <c r="I137" s="7">
        <f t="shared" si="27"/>
        <v>2389265.6804733723</v>
      </c>
      <c r="J137" s="6">
        <f t="shared" si="28"/>
        <v>397994.97484264796</v>
      </c>
      <c r="K137" s="11">
        <f t="shared" si="29"/>
        <v>3628160</v>
      </c>
    </row>
    <row r="138" spans="1:11" x14ac:dyDescent="0.25">
      <c r="A138">
        <f t="shared" si="41"/>
        <v>2</v>
      </c>
      <c r="B138" s="1">
        <f t="shared" si="18"/>
        <v>0.5</v>
      </c>
      <c r="C138" s="8">
        <f t="shared" si="42"/>
        <v>0.13999999999999999</v>
      </c>
      <c r="D138" s="2">
        <f t="shared" si="43"/>
        <v>0.27999999999999997</v>
      </c>
      <c r="E138" s="9">
        <f t="shared" si="44"/>
        <v>6.6122448979591848</v>
      </c>
      <c r="F138" s="9">
        <f t="shared" si="45"/>
        <v>9.433673469387756</v>
      </c>
      <c r="G138" s="10">
        <f t="shared" si="46"/>
        <v>0.86863270777479895</v>
      </c>
      <c r="H138" s="10">
        <f t="shared" si="47"/>
        <v>0.90415647921760389</v>
      </c>
      <c r="I138" s="7">
        <f t="shared" si="27"/>
        <v>2561508.1632653056</v>
      </c>
      <c r="J138" s="6">
        <f t="shared" si="28"/>
        <v>397994.97484264796</v>
      </c>
      <c r="K138" s="11">
        <f t="shared" si="29"/>
        <v>3628160</v>
      </c>
    </row>
    <row r="139" spans="1:11" x14ac:dyDescent="0.25">
      <c r="A139">
        <f t="shared" si="41"/>
        <v>2</v>
      </c>
      <c r="B139" s="1">
        <f t="shared" si="18"/>
        <v>0.5</v>
      </c>
      <c r="C139" s="8">
        <f t="shared" si="42"/>
        <v>0.15</v>
      </c>
      <c r="D139" s="2">
        <f t="shared" si="43"/>
        <v>0.3</v>
      </c>
      <c r="E139" s="9">
        <f t="shared" si="44"/>
        <v>5.4444444444444455</v>
      </c>
      <c r="F139" s="9">
        <f t="shared" si="45"/>
        <v>8.0277777777777786</v>
      </c>
      <c r="G139" s="10">
        <f t="shared" si="46"/>
        <v>0.84482758620689657</v>
      </c>
      <c r="H139" s="10">
        <f t="shared" si="47"/>
        <v>0.88923076923076927</v>
      </c>
      <c r="I139" s="7">
        <f t="shared" si="27"/>
        <v>2735322.222222222</v>
      </c>
      <c r="J139" s="6">
        <f t="shared" si="28"/>
        <v>397994.97484264796</v>
      </c>
      <c r="K139" s="11">
        <f t="shared" si="29"/>
        <v>3628160</v>
      </c>
    </row>
    <row r="140" spans="1:11" x14ac:dyDescent="0.25">
      <c r="A140">
        <f t="shared" si="41"/>
        <v>2</v>
      </c>
      <c r="B140" s="1">
        <f t="shared" si="18"/>
        <v>0.5</v>
      </c>
      <c r="C140" s="8">
        <f t="shared" si="42"/>
        <v>0.16</v>
      </c>
      <c r="D140" s="2">
        <f t="shared" si="43"/>
        <v>0.32</v>
      </c>
      <c r="E140" s="9">
        <f t="shared" si="44"/>
        <v>4.515625</v>
      </c>
      <c r="F140" s="9">
        <f t="shared" si="45"/>
        <v>6.890625</v>
      </c>
      <c r="G140" s="10">
        <f t="shared" si="46"/>
        <v>0.81869688385269124</v>
      </c>
      <c r="H140" s="10">
        <f t="shared" si="47"/>
        <v>0.87326732673267327</v>
      </c>
      <c r="I140" s="7">
        <f t="shared" si="27"/>
        <v>2910318.75</v>
      </c>
      <c r="J140" s="6">
        <f t="shared" si="28"/>
        <v>397994.97484264796</v>
      </c>
      <c r="K140" s="11">
        <f t="shared" si="29"/>
        <v>3628160</v>
      </c>
    </row>
    <row r="141" spans="1:11" x14ac:dyDescent="0.25">
      <c r="A141">
        <f t="shared" si="41"/>
        <v>2</v>
      </c>
      <c r="B141" s="1">
        <f t="shared" si="41"/>
        <v>0.5</v>
      </c>
      <c r="C141" s="8">
        <f t="shared" si="42"/>
        <v>0.17</v>
      </c>
      <c r="D141" s="2">
        <f t="shared" si="43"/>
        <v>0.34</v>
      </c>
      <c r="E141" s="9">
        <f t="shared" si="44"/>
        <v>3.7681660899653968</v>
      </c>
      <c r="F141" s="9">
        <f t="shared" si="45"/>
        <v>5.9593425605536323</v>
      </c>
      <c r="G141" s="10">
        <f t="shared" si="46"/>
        <v>0.79027576197387517</v>
      </c>
      <c r="H141" s="10">
        <f t="shared" si="47"/>
        <v>0.856308266003729</v>
      </c>
      <c r="I141" s="7">
        <f t="shared" si="27"/>
        <v>3086221.1072664359</v>
      </c>
      <c r="J141" s="6">
        <f t="shared" si="28"/>
        <v>397994.97484264796</v>
      </c>
      <c r="K141" s="11">
        <f t="shared" si="29"/>
        <v>3628160</v>
      </c>
    </row>
    <row r="142" spans="1:11" x14ac:dyDescent="0.25">
      <c r="A142">
        <f t="shared" si="41"/>
        <v>2</v>
      </c>
      <c r="B142" s="1">
        <f t="shared" si="41"/>
        <v>0.5</v>
      </c>
      <c r="C142" s="8">
        <f t="shared" si="42"/>
        <v>0.18000000000000002</v>
      </c>
      <c r="D142" s="2">
        <f t="shared" si="43"/>
        <v>0.36000000000000004</v>
      </c>
      <c r="E142" s="9">
        <f t="shared" si="44"/>
        <v>3.1604938271604919</v>
      </c>
      <c r="F142" s="9">
        <f t="shared" si="45"/>
        <v>5.1882716049382696</v>
      </c>
      <c r="G142" s="10">
        <f t="shared" si="46"/>
        <v>0.7596439169139465</v>
      </c>
      <c r="H142" s="10">
        <f t="shared" si="47"/>
        <v>0.8384039900249376</v>
      </c>
      <c r="I142" s="7">
        <f t="shared" si="27"/>
        <v>3262828.395061729</v>
      </c>
      <c r="J142" s="6">
        <f t="shared" si="28"/>
        <v>397994.97484264796</v>
      </c>
      <c r="K142" s="11">
        <f t="shared" si="29"/>
        <v>3628160</v>
      </c>
    </row>
    <row r="143" spans="1:11" x14ac:dyDescent="0.25">
      <c r="A143">
        <f t="shared" si="41"/>
        <v>2</v>
      </c>
      <c r="B143" s="1">
        <f t="shared" si="41"/>
        <v>0.5</v>
      </c>
      <c r="C143" s="8">
        <f t="shared" si="42"/>
        <v>0.19000000000000003</v>
      </c>
      <c r="D143" s="2">
        <f t="shared" si="43"/>
        <v>0.38000000000000006</v>
      </c>
      <c r="E143" s="9">
        <f t="shared" si="44"/>
        <v>2.6620498614958441</v>
      </c>
      <c r="F143" s="9">
        <f t="shared" si="45"/>
        <v>4.5436288088642645</v>
      </c>
      <c r="G143" s="10">
        <f t="shared" si="46"/>
        <v>0.72692889561270801</v>
      </c>
      <c r="H143" s="10">
        <f t="shared" si="47"/>
        <v>0.81961274203622736</v>
      </c>
      <c r="I143" s="7">
        <f t="shared" si="27"/>
        <v>3439991.9667590032</v>
      </c>
      <c r="J143" s="6">
        <f t="shared" si="28"/>
        <v>397994.97484264796</v>
      </c>
      <c r="K143" s="11">
        <f t="shared" si="29"/>
        <v>3628160</v>
      </c>
    </row>
    <row r="144" spans="1:11" x14ac:dyDescent="0.25">
      <c r="A144">
        <f t="shared" si="41"/>
        <v>2</v>
      </c>
      <c r="B144" s="1">
        <f t="shared" si="41"/>
        <v>0.5</v>
      </c>
      <c r="C144" s="8">
        <f t="shared" si="42"/>
        <v>0.20000000000000004</v>
      </c>
      <c r="D144" s="2">
        <f t="shared" si="43"/>
        <v>0.40000000000000008</v>
      </c>
      <c r="E144" s="9">
        <f t="shared" si="44"/>
        <v>2.2499999999999987</v>
      </c>
      <c r="F144" s="9">
        <f t="shared" si="45"/>
        <v>3.9999999999999982</v>
      </c>
      <c r="G144" s="10">
        <f t="shared" si="46"/>
        <v>0.69230769230769218</v>
      </c>
      <c r="H144" s="10">
        <f t="shared" si="47"/>
        <v>0.79999999999999993</v>
      </c>
      <c r="I144" s="7">
        <f t="shared" si="27"/>
        <v>3617600.0000000009</v>
      </c>
      <c r="J144" s="6">
        <f t="shared" si="28"/>
        <v>397994.97484264796</v>
      </c>
      <c r="K144" s="11">
        <f t="shared" si="29"/>
        <v>3628160</v>
      </c>
    </row>
    <row r="145" spans="1:11" x14ac:dyDescent="0.25">
      <c r="A145">
        <f t="shared" si="41"/>
        <v>2</v>
      </c>
      <c r="B145" s="1">
        <f t="shared" si="41"/>
        <v>0.5</v>
      </c>
      <c r="C145" s="8">
        <f t="shared" si="42"/>
        <v>0.21000000000000005</v>
      </c>
      <c r="D145" s="2">
        <f t="shared" si="43"/>
        <v>0.4200000000000001</v>
      </c>
      <c r="E145" s="9">
        <f t="shared" si="44"/>
        <v>1.9070294784580486</v>
      </c>
      <c r="F145" s="9">
        <f t="shared" si="45"/>
        <v>3.5379818594104293</v>
      </c>
      <c r="G145" s="10">
        <f t="shared" si="46"/>
        <v>0.65600624024960974</v>
      </c>
      <c r="H145" s="10">
        <f t="shared" si="47"/>
        <v>0.77963772642098683</v>
      </c>
      <c r="I145" s="7">
        <f t="shared" si="27"/>
        <v>3795567.1201814068</v>
      </c>
      <c r="J145" s="6">
        <f t="shared" si="28"/>
        <v>397994.97484264796</v>
      </c>
      <c r="K145" s="11">
        <f t="shared" si="29"/>
        <v>3628160</v>
      </c>
    </row>
    <row r="146" spans="1:11" x14ac:dyDescent="0.25">
      <c r="A146">
        <f t="shared" si="41"/>
        <v>2</v>
      </c>
      <c r="B146" s="1">
        <f t="shared" si="41"/>
        <v>0.5</v>
      </c>
      <c r="C146" s="8">
        <f t="shared" si="42"/>
        <v>0.22000000000000006</v>
      </c>
      <c r="D146" s="2">
        <f t="shared" si="43"/>
        <v>0.44000000000000011</v>
      </c>
      <c r="E146" s="9">
        <f t="shared" si="44"/>
        <v>1.6198347107437998</v>
      </c>
      <c r="F146" s="9">
        <f t="shared" si="45"/>
        <v>3.1425619834710719</v>
      </c>
      <c r="G146" s="10">
        <f t="shared" si="46"/>
        <v>0.61829652996845397</v>
      </c>
      <c r="H146" s="10">
        <f t="shared" si="47"/>
        <v>0.75860349127182025</v>
      </c>
      <c r="I146" s="7">
        <f t="shared" si="27"/>
        <v>3973827.2727272739</v>
      </c>
      <c r="J146" s="6">
        <f t="shared" si="28"/>
        <v>397994.97484264796</v>
      </c>
      <c r="K146" s="11">
        <f t="shared" si="29"/>
        <v>3628160</v>
      </c>
    </row>
    <row r="147" spans="1:11" x14ac:dyDescent="0.25">
      <c r="A147">
        <f t="shared" si="41"/>
        <v>2</v>
      </c>
      <c r="B147" s="1">
        <f t="shared" si="41"/>
        <v>0.5</v>
      </c>
      <c r="C147" s="8">
        <f t="shared" si="42"/>
        <v>0.23000000000000007</v>
      </c>
      <c r="D147" s="2">
        <f t="shared" si="43"/>
        <v>0.46000000000000013</v>
      </c>
      <c r="E147" s="9">
        <f t="shared" si="44"/>
        <v>1.3780718336483919</v>
      </c>
      <c r="F147" s="9">
        <f t="shared" si="45"/>
        <v>2.8019848771266522</v>
      </c>
      <c r="G147" s="10">
        <f t="shared" si="46"/>
        <v>0.57949125596184392</v>
      </c>
      <c r="H147" s="10">
        <f t="shared" si="47"/>
        <v>0.73697949036668731</v>
      </c>
      <c r="I147" s="7">
        <f t="shared" si="27"/>
        <v>4152328.7334593586</v>
      </c>
      <c r="J147" s="6">
        <f t="shared" si="28"/>
        <v>397994.97484264796</v>
      </c>
      <c r="K147" s="11">
        <f t="shared" si="29"/>
        <v>3628160</v>
      </c>
    </row>
    <row r="148" spans="1:11" x14ac:dyDescent="0.25">
      <c r="A148">
        <f t="shared" si="41"/>
        <v>2</v>
      </c>
      <c r="B148" s="1">
        <f t="shared" si="41"/>
        <v>0.5</v>
      </c>
      <c r="C148" s="8">
        <f t="shared" si="42"/>
        <v>0.24000000000000007</v>
      </c>
      <c r="D148" s="2">
        <f t="shared" si="43"/>
        <v>0.48000000000000015</v>
      </c>
      <c r="E148" s="9">
        <f t="shared" si="44"/>
        <v>1.1736111111111096</v>
      </c>
      <c r="F148" s="9">
        <f t="shared" si="45"/>
        <v>2.506944444444442</v>
      </c>
      <c r="G148" s="10">
        <f t="shared" si="46"/>
        <v>0.5399361022364213</v>
      </c>
      <c r="H148" s="10">
        <f t="shared" si="47"/>
        <v>0.7148514851485146</v>
      </c>
      <c r="I148" s="7">
        <f t="shared" si="27"/>
        <v>4331030.5555555569</v>
      </c>
      <c r="J148" s="6">
        <f t="shared" si="28"/>
        <v>397994.97484264796</v>
      </c>
      <c r="K148" s="11">
        <f t="shared" si="29"/>
        <v>3628160</v>
      </c>
    </row>
    <row r="149" spans="1:11" x14ac:dyDescent="0.25">
      <c r="A149">
        <f t="shared" si="41"/>
        <v>2</v>
      </c>
      <c r="B149" s="1">
        <f t="shared" si="41"/>
        <v>0.5</v>
      </c>
      <c r="C149" s="8">
        <f t="shared" si="42"/>
        <v>0.25000000000000006</v>
      </c>
      <c r="D149" s="2">
        <f t="shared" si="43"/>
        <v>0.50000000000000011</v>
      </c>
      <c r="E149" s="9">
        <f t="shared" si="44"/>
        <v>0.99999999999999911</v>
      </c>
      <c r="F149" s="9">
        <f t="shared" si="45"/>
        <v>2.2499999999999987</v>
      </c>
      <c r="G149" s="10">
        <f t="shared" si="46"/>
        <v>0.49999999999999978</v>
      </c>
      <c r="H149" s="10">
        <f t="shared" si="47"/>
        <v>0.69230769230769218</v>
      </c>
      <c r="I149" s="7">
        <f t="shared" si="27"/>
        <v>4509900.0000000009</v>
      </c>
      <c r="J149" s="6">
        <f t="shared" si="28"/>
        <v>397994.97484264796</v>
      </c>
      <c r="K149" s="11">
        <f t="shared" si="29"/>
        <v>3628160</v>
      </c>
    </row>
    <row r="150" spans="1:11" x14ac:dyDescent="0.25">
      <c r="A150">
        <f t="shared" si="41"/>
        <v>2</v>
      </c>
      <c r="B150" s="1">
        <f t="shared" si="41"/>
        <v>0.5</v>
      </c>
      <c r="C150" s="8">
        <f t="shared" si="42"/>
        <v>0.26000000000000006</v>
      </c>
      <c r="D150" s="2">
        <f t="shared" si="43"/>
        <v>0.52000000000000013</v>
      </c>
      <c r="E150" s="9">
        <f t="shared" si="44"/>
        <v>0.85207100591715901</v>
      </c>
      <c r="F150" s="9">
        <f t="shared" si="45"/>
        <v>2.0251479289940817</v>
      </c>
      <c r="G150" s="10">
        <f t="shared" si="46"/>
        <v>0.46006389776357803</v>
      </c>
      <c r="H150" s="10">
        <f t="shared" si="47"/>
        <v>0.66943765281173584</v>
      </c>
      <c r="I150" s="7">
        <f t="shared" si="27"/>
        <v>4688910.650887575</v>
      </c>
      <c r="J150" s="6">
        <f t="shared" si="28"/>
        <v>397994.97484264796</v>
      </c>
      <c r="K150" s="11">
        <f t="shared" si="29"/>
        <v>3628160</v>
      </c>
    </row>
    <row r="151" spans="1:11" x14ac:dyDescent="0.25">
      <c r="A151">
        <f t="shared" si="41"/>
        <v>2</v>
      </c>
      <c r="B151" s="1">
        <f t="shared" si="41"/>
        <v>0.5</v>
      </c>
      <c r="C151" s="8">
        <f t="shared" si="42"/>
        <v>0.27000000000000007</v>
      </c>
      <c r="D151" s="2">
        <f t="shared" si="43"/>
        <v>0.54000000000000015</v>
      </c>
      <c r="E151" s="9">
        <f t="shared" si="44"/>
        <v>0.72565157750342857</v>
      </c>
      <c r="F151" s="9">
        <f t="shared" si="45"/>
        <v>1.8275034293552801</v>
      </c>
      <c r="G151" s="10">
        <f t="shared" si="46"/>
        <v>0.42050874403815552</v>
      </c>
      <c r="H151" s="10">
        <f t="shared" si="47"/>
        <v>0.64633110976349284</v>
      </c>
      <c r="I151" s="7">
        <f t="shared" si="27"/>
        <v>4868041.0150891645</v>
      </c>
      <c r="J151" s="6">
        <f t="shared" si="28"/>
        <v>397994.97484264796</v>
      </c>
      <c r="K151" s="11">
        <f t="shared" si="29"/>
        <v>3628160</v>
      </c>
    </row>
    <row r="152" spans="1:11" x14ac:dyDescent="0.25">
      <c r="A152">
        <f t="shared" si="41"/>
        <v>2</v>
      </c>
      <c r="B152" s="1">
        <f t="shared" si="41"/>
        <v>0.5</v>
      </c>
      <c r="C152" s="8">
        <f t="shared" si="42"/>
        <v>0.28000000000000008</v>
      </c>
      <c r="D152" s="2">
        <f t="shared" si="43"/>
        <v>0.56000000000000016</v>
      </c>
      <c r="E152" s="9">
        <f t="shared" si="44"/>
        <v>0.61734693877550928</v>
      </c>
      <c r="F152" s="9">
        <f t="shared" si="45"/>
        <v>1.6530612244897944</v>
      </c>
      <c r="G152" s="10">
        <f t="shared" si="46"/>
        <v>0.38170347003154537</v>
      </c>
      <c r="H152" s="10">
        <f t="shared" si="47"/>
        <v>0.62307692307692286</v>
      </c>
      <c r="I152" s="7">
        <f t="shared" si="27"/>
        <v>5047273.4693877567</v>
      </c>
      <c r="J152" s="6">
        <f t="shared" si="28"/>
        <v>397994.97484264796</v>
      </c>
      <c r="K152" s="11">
        <f t="shared" si="29"/>
        <v>3628160</v>
      </c>
    </row>
    <row r="153" spans="1:11" x14ac:dyDescent="0.25">
      <c r="A153">
        <f t="shared" si="41"/>
        <v>2</v>
      </c>
      <c r="B153" s="1">
        <f t="shared" si="41"/>
        <v>0.5</v>
      </c>
      <c r="C153" s="8">
        <f t="shared" si="42"/>
        <v>0.29000000000000009</v>
      </c>
      <c r="D153" s="2">
        <f t="shared" si="43"/>
        <v>0.58000000000000018</v>
      </c>
      <c r="E153" s="9">
        <f t="shared" si="44"/>
        <v>0.52437574316290048</v>
      </c>
      <c r="F153" s="9">
        <f t="shared" si="45"/>
        <v>1.4985136741973828</v>
      </c>
      <c r="G153" s="10">
        <f t="shared" si="46"/>
        <v>0.34399375975038965</v>
      </c>
      <c r="H153" s="10">
        <f t="shared" si="47"/>
        <v>0.59976204640095165</v>
      </c>
      <c r="I153" s="7">
        <f t="shared" ref="I153:I216" si="48">MAX(E153,F153)*$C$21+C153*$C$20</f>
        <v>5226593.4601664701</v>
      </c>
      <c r="J153" s="6">
        <f t="shared" ref="J153:J216" si="49">2*SQRT($C$20*B153*$C$21)</f>
        <v>397994.97484264796</v>
      </c>
      <c r="K153" s="11">
        <f t="shared" ref="K153:K216" si="50">6.4*$C$21+0.4*$C$20*B153</f>
        <v>3628160</v>
      </c>
    </row>
    <row r="154" spans="1:11" x14ac:dyDescent="0.25">
      <c r="A154">
        <f t="shared" si="41"/>
        <v>2</v>
      </c>
      <c r="B154" s="1">
        <f t="shared" si="41"/>
        <v>0.5</v>
      </c>
      <c r="C154" s="8">
        <f t="shared" si="42"/>
        <v>0.3000000000000001</v>
      </c>
      <c r="D154" s="2">
        <f t="shared" si="43"/>
        <v>0.6000000000000002</v>
      </c>
      <c r="E154" s="9">
        <f t="shared" si="44"/>
        <v>0.44444444444444364</v>
      </c>
      <c r="F154" s="9">
        <f t="shared" si="45"/>
        <v>1.3611111111111098</v>
      </c>
      <c r="G154" s="10">
        <f t="shared" si="46"/>
        <v>0.30769230769230727</v>
      </c>
      <c r="H154" s="10">
        <f t="shared" si="47"/>
        <v>0.57647058823529385</v>
      </c>
      <c r="I154" s="7">
        <f t="shared" si="48"/>
        <v>5405988.8888888909</v>
      </c>
      <c r="J154" s="6">
        <f t="shared" si="49"/>
        <v>397994.97484264796</v>
      </c>
      <c r="K154" s="11">
        <f t="shared" si="50"/>
        <v>3628160</v>
      </c>
    </row>
    <row r="155" spans="1:11" x14ac:dyDescent="0.25">
      <c r="A155">
        <f t="shared" si="41"/>
        <v>2</v>
      </c>
      <c r="B155" s="1">
        <f t="shared" si="41"/>
        <v>0.5</v>
      </c>
      <c r="C155" s="8">
        <f t="shared" si="42"/>
        <v>0.31000000000000011</v>
      </c>
      <c r="D155" s="2">
        <f t="shared" si="43"/>
        <v>0.62000000000000022</v>
      </c>
      <c r="E155" s="9">
        <f t="shared" si="44"/>
        <v>0.37565036420395354</v>
      </c>
      <c r="F155" s="9">
        <f t="shared" si="45"/>
        <v>1.2385535900104045</v>
      </c>
      <c r="G155" s="10">
        <f t="shared" si="46"/>
        <v>0.27307110438729165</v>
      </c>
      <c r="H155" s="10">
        <f t="shared" si="47"/>
        <v>0.55328297501452617</v>
      </c>
      <c r="I155" s="7">
        <f t="shared" si="48"/>
        <v>5585449.6357960477</v>
      </c>
      <c r="J155" s="6">
        <f t="shared" si="49"/>
        <v>397994.97484264796</v>
      </c>
      <c r="K155" s="11">
        <f t="shared" si="50"/>
        <v>3628160</v>
      </c>
    </row>
    <row r="156" spans="1:11" x14ac:dyDescent="0.25">
      <c r="A156">
        <f t="shared" si="41"/>
        <v>2</v>
      </c>
      <c r="B156" s="1">
        <f t="shared" si="41"/>
        <v>0.5</v>
      </c>
      <c r="C156" s="8">
        <f t="shared" si="42"/>
        <v>0.32000000000000012</v>
      </c>
      <c r="D156" s="2">
        <f t="shared" si="43"/>
        <v>0.64000000000000024</v>
      </c>
      <c r="E156" s="9">
        <f t="shared" si="44"/>
        <v>0.31640624999999922</v>
      </c>
      <c r="F156" s="9">
        <f t="shared" si="45"/>
        <v>1.1289062499999987</v>
      </c>
      <c r="G156" s="10">
        <f t="shared" si="46"/>
        <v>0.240356083086053</v>
      </c>
      <c r="H156" s="10">
        <f t="shared" si="47"/>
        <v>0.53027522935779792</v>
      </c>
      <c r="I156" s="7">
        <f t="shared" si="48"/>
        <v>5764967.1875000019</v>
      </c>
      <c r="J156" s="6">
        <f t="shared" si="49"/>
        <v>397994.97484264796</v>
      </c>
      <c r="K156" s="11">
        <f t="shared" si="50"/>
        <v>3628160</v>
      </c>
    </row>
    <row r="157" spans="1:11" x14ac:dyDescent="0.25">
      <c r="A157">
        <f t="shared" si="41"/>
        <v>2</v>
      </c>
      <c r="B157" s="1">
        <f t="shared" si="41"/>
        <v>0.5</v>
      </c>
      <c r="C157" s="8">
        <f t="shared" si="42"/>
        <v>0.33000000000000013</v>
      </c>
      <c r="D157" s="2">
        <f t="shared" si="43"/>
        <v>0.66000000000000025</v>
      </c>
      <c r="E157" s="9">
        <f t="shared" si="44"/>
        <v>0.26538108356290102</v>
      </c>
      <c r="F157" s="9">
        <f t="shared" si="45"/>
        <v>1.0305325987144156</v>
      </c>
      <c r="G157" s="10">
        <f t="shared" si="46"/>
        <v>0.20972423802612436</v>
      </c>
      <c r="H157" s="10">
        <f t="shared" si="47"/>
        <v>0.5075183719615598</v>
      </c>
      <c r="I157" s="7">
        <f t="shared" si="48"/>
        <v>5944534.343434345</v>
      </c>
      <c r="J157" s="6">
        <f t="shared" si="49"/>
        <v>397994.97484264796</v>
      </c>
      <c r="K157" s="11">
        <f t="shared" si="50"/>
        <v>3628160</v>
      </c>
    </row>
    <row r="158" spans="1:11" x14ac:dyDescent="0.25">
      <c r="A158">
        <f t="shared" si="41"/>
        <v>2</v>
      </c>
      <c r="B158" s="1">
        <f t="shared" si="41"/>
        <v>0.5</v>
      </c>
      <c r="C158" s="8">
        <f t="shared" si="42"/>
        <v>0.34000000000000014</v>
      </c>
      <c r="D158" s="2">
        <f t="shared" si="43"/>
        <v>0.68000000000000027</v>
      </c>
      <c r="E158" s="9">
        <f t="shared" si="44"/>
        <v>0.22145328719723131</v>
      </c>
      <c r="F158" s="9">
        <f t="shared" si="45"/>
        <v>0.94204152249134843</v>
      </c>
      <c r="G158" s="10">
        <f t="shared" si="46"/>
        <v>0.18130311614730846</v>
      </c>
      <c r="H158" s="10">
        <f t="shared" si="47"/>
        <v>0.48507795100222684</v>
      </c>
      <c r="I158" s="7">
        <f t="shared" si="48"/>
        <v>6124144.9826989649</v>
      </c>
      <c r="J158" s="6">
        <f t="shared" si="49"/>
        <v>397994.97484264796</v>
      </c>
      <c r="K158" s="11">
        <f t="shared" si="50"/>
        <v>3628160</v>
      </c>
    </row>
    <row r="159" spans="1:11" x14ac:dyDescent="0.25">
      <c r="A159">
        <f t="shared" si="41"/>
        <v>2</v>
      </c>
      <c r="B159" s="1">
        <f t="shared" si="41"/>
        <v>0.5</v>
      </c>
      <c r="C159" s="8">
        <f t="shared" si="42"/>
        <v>0.35000000000000014</v>
      </c>
      <c r="D159" s="2">
        <f t="shared" si="43"/>
        <v>0.70000000000000029</v>
      </c>
      <c r="E159" s="9">
        <f t="shared" si="44"/>
        <v>0.18367346938775456</v>
      </c>
      <c r="F159" s="9">
        <f t="shared" si="45"/>
        <v>0.86224489795918247</v>
      </c>
      <c r="G159" s="10">
        <f t="shared" si="46"/>
        <v>0.15517241379310304</v>
      </c>
      <c r="H159" s="10">
        <f t="shared" si="47"/>
        <v>0.46301369863013658</v>
      </c>
      <c r="I159" s="7">
        <f t="shared" si="48"/>
        <v>6303793.8775510229</v>
      </c>
      <c r="J159" s="6">
        <f t="shared" si="49"/>
        <v>397994.97484264796</v>
      </c>
      <c r="K159" s="11">
        <f t="shared" si="50"/>
        <v>3628160</v>
      </c>
    </row>
    <row r="160" spans="1:11" x14ac:dyDescent="0.25">
      <c r="A160">
        <f t="shared" si="41"/>
        <v>2</v>
      </c>
      <c r="B160" s="1">
        <f t="shared" si="41"/>
        <v>0.5</v>
      </c>
      <c r="C160" s="8">
        <f t="shared" si="42"/>
        <v>0.36000000000000015</v>
      </c>
      <c r="D160" s="2">
        <f t="shared" si="43"/>
        <v>0.72000000000000031</v>
      </c>
      <c r="E160" s="9">
        <f t="shared" si="44"/>
        <v>0.15123456790123418</v>
      </c>
      <c r="F160" s="9">
        <f t="shared" si="45"/>
        <v>0.79012345679012252</v>
      </c>
      <c r="G160" s="10">
        <f t="shared" si="46"/>
        <v>0.1313672922252008</v>
      </c>
      <c r="H160" s="10">
        <f t="shared" si="47"/>
        <v>0.4413793103448273</v>
      </c>
      <c r="I160" s="7">
        <f t="shared" si="48"/>
        <v>6483476.5432098797</v>
      </c>
      <c r="J160" s="6">
        <f t="shared" si="49"/>
        <v>397994.97484264796</v>
      </c>
      <c r="K160" s="11">
        <f t="shared" si="50"/>
        <v>3628160</v>
      </c>
    </row>
    <row r="161" spans="1:11" x14ac:dyDescent="0.25">
      <c r="A161">
        <f t="shared" si="41"/>
        <v>2</v>
      </c>
      <c r="B161" s="1">
        <f t="shared" si="41"/>
        <v>0.5</v>
      </c>
      <c r="C161" s="8">
        <f t="shared" si="42"/>
        <v>0.37000000000000016</v>
      </c>
      <c r="D161" s="2">
        <f t="shared" si="43"/>
        <v>0.74000000000000032</v>
      </c>
      <c r="E161" s="9">
        <f t="shared" si="44"/>
        <v>0.12344777209642026</v>
      </c>
      <c r="F161" s="9">
        <f t="shared" si="45"/>
        <v>0.72479912344777087</v>
      </c>
      <c r="G161" s="10">
        <f t="shared" si="46"/>
        <v>0.10988296488946646</v>
      </c>
      <c r="H161" s="10">
        <f t="shared" si="47"/>
        <v>0.42022233986236063</v>
      </c>
      <c r="I161" s="7">
        <f t="shared" si="48"/>
        <v>6663189.1161431726</v>
      </c>
      <c r="J161" s="6">
        <f t="shared" si="49"/>
        <v>397994.97484264796</v>
      </c>
      <c r="K161" s="11">
        <f t="shared" si="50"/>
        <v>3628160</v>
      </c>
    </row>
    <row r="162" spans="1:11" x14ac:dyDescent="0.25">
      <c r="A162">
        <f t="shared" si="41"/>
        <v>2</v>
      </c>
      <c r="B162" s="1">
        <f t="shared" si="41"/>
        <v>0.5</v>
      </c>
      <c r="C162" s="8">
        <f t="shared" si="42"/>
        <v>0.38000000000000017</v>
      </c>
      <c r="D162" s="2">
        <f t="shared" si="43"/>
        <v>0.76000000000000034</v>
      </c>
      <c r="E162" s="9">
        <f t="shared" si="44"/>
        <v>9.9722991689750337E-2</v>
      </c>
      <c r="F162" s="9">
        <f t="shared" si="45"/>
        <v>0.66551246537396025</v>
      </c>
      <c r="G162" s="10">
        <f t="shared" si="46"/>
        <v>9.0680100755667209E-2</v>
      </c>
      <c r="H162" s="10">
        <f t="shared" si="47"/>
        <v>0.39958419958419922</v>
      </c>
      <c r="I162" s="7">
        <f t="shared" si="48"/>
        <v>6842928.2548476486</v>
      </c>
      <c r="J162" s="6">
        <f t="shared" si="49"/>
        <v>397994.97484264796</v>
      </c>
      <c r="K162" s="11">
        <f t="shared" si="50"/>
        <v>3628160</v>
      </c>
    </row>
    <row r="163" spans="1:11" x14ac:dyDescent="0.25">
      <c r="A163">
        <f t="shared" si="41"/>
        <v>2</v>
      </c>
      <c r="B163" s="1">
        <f t="shared" si="41"/>
        <v>0.5</v>
      </c>
      <c r="C163" s="8">
        <f t="shared" si="42"/>
        <v>0.39000000000000018</v>
      </c>
      <c r="D163" s="2">
        <f t="shared" si="43"/>
        <v>0.78000000000000036</v>
      </c>
      <c r="E163" s="9">
        <f t="shared" si="44"/>
        <v>7.9552925706771541E-2</v>
      </c>
      <c r="F163" s="9">
        <f t="shared" si="45"/>
        <v>0.61160420775805302</v>
      </c>
      <c r="G163" s="10">
        <f t="shared" si="46"/>
        <v>7.3690621193665984E-2</v>
      </c>
      <c r="H163" s="10">
        <f t="shared" si="47"/>
        <v>0.37950025497195272</v>
      </c>
      <c r="I163" s="7">
        <f t="shared" si="48"/>
        <v>7022691.0585141387</v>
      </c>
      <c r="J163" s="6">
        <f t="shared" si="49"/>
        <v>397994.97484264796</v>
      </c>
      <c r="K163" s="11">
        <f t="shared" si="50"/>
        <v>3628160</v>
      </c>
    </row>
    <row r="164" spans="1:11" x14ac:dyDescent="0.25">
      <c r="A164">
        <f t="shared" si="41"/>
        <v>2</v>
      </c>
      <c r="B164" s="1">
        <f t="shared" si="41"/>
        <v>0.5</v>
      </c>
      <c r="C164" s="8">
        <f t="shared" si="42"/>
        <v>0.40000000000000019</v>
      </c>
      <c r="D164" s="2">
        <f t="shared" si="43"/>
        <v>0.80000000000000038</v>
      </c>
      <c r="E164" s="9">
        <f t="shared" si="44"/>
        <v>6.2499999999999667E-2</v>
      </c>
      <c r="F164" s="9">
        <f t="shared" si="45"/>
        <v>0.562499999999999</v>
      </c>
      <c r="G164" s="10">
        <f t="shared" si="46"/>
        <v>5.8823529411764414E-2</v>
      </c>
      <c r="H164" s="10">
        <f t="shared" si="47"/>
        <v>0.35999999999999954</v>
      </c>
      <c r="I164" s="7">
        <f t="shared" si="48"/>
        <v>7202475.0000000037</v>
      </c>
      <c r="J164" s="6">
        <f t="shared" si="49"/>
        <v>397994.97484264796</v>
      </c>
      <c r="K164" s="11">
        <f t="shared" si="50"/>
        <v>3628160</v>
      </c>
    </row>
    <row r="165" spans="1:11" x14ac:dyDescent="0.25">
      <c r="A165">
        <f t="shared" si="41"/>
        <v>2</v>
      </c>
      <c r="B165" s="1">
        <f t="shared" si="41"/>
        <v>0.5</v>
      </c>
      <c r="C165" s="8">
        <f t="shared" si="42"/>
        <v>0.4100000000000002</v>
      </c>
      <c r="D165" s="2">
        <f t="shared" si="43"/>
        <v>0.8200000000000004</v>
      </c>
      <c r="E165" s="9">
        <f t="shared" si="44"/>
        <v>4.8185603807257282E-2</v>
      </c>
      <c r="F165" s="9">
        <f t="shared" si="45"/>
        <v>0.51769779892920775</v>
      </c>
      <c r="G165" s="10">
        <f t="shared" si="46"/>
        <v>4.597048808172504E-2</v>
      </c>
      <c r="H165" s="10">
        <f t="shared" si="47"/>
        <v>0.34110730034296866</v>
      </c>
      <c r="I165" s="7">
        <f t="shared" si="48"/>
        <v>7382277.8703152919</v>
      </c>
      <c r="J165" s="6">
        <f t="shared" si="49"/>
        <v>397994.97484264796</v>
      </c>
      <c r="K165" s="11">
        <f t="shared" si="50"/>
        <v>3628160</v>
      </c>
    </row>
    <row r="166" spans="1:11" x14ac:dyDescent="0.25">
      <c r="A166">
        <f t="shared" si="41"/>
        <v>2</v>
      </c>
      <c r="B166" s="1">
        <f t="shared" si="41"/>
        <v>0.5</v>
      </c>
      <c r="C166" s="8">
        <f t="shared" si="42"/>
        <v>0.42000000000000021</v>
      </c>
      <c r="D166" s="2">
        <f t="shared" si="43"/>
        <v>0.84000000000000041</v>
      </c>
      <c r="E166" s="9">
        <f t="shared" si="44"/>
        <v>3.628117913832174E-2</v>
      </c>
      <c r="F166" s="9">
        <f t="shared" si="45"/>
        <v>0.47675736961451154</v>
      </c>
      <c r="G166" s="10">
        <f t="shared" si="46"/>
        <v>3.5010940919036962E-2</v>
      </c>
      <c r="H166" s="10">
        <f t="shared" si="47"/>
        <v>0.32284069097888635</v>
      </c>
      <c r="I166" s="7">
        <f t="shared" si="48"/>
        <v>7562097.7324263072</v>
      </c>
      <c r="J166" s="6">
        <f t="shared" si="49"/>
        <v>397994.97484264796</v>
      </c>
      <c r="K166" s="11">
        <f t="shared" si="50"/>
        <v>3628160</v>
      </c>
    </row>
    <row r="167" spans="1:11" x14ac:dyDescent="0.25">
      <c r="A167">
        <f t="shared" si="41"/>
        <v>2</v>
      </c>
      <c r="B167" s="1">
        <f t="shared" si="41"/>
        <v>0.5</v>
      </c>
      <c r="C167" s="8">
        <f t="shared" si="42"/>
        <v>0.43000000000000022</v>
      </c>
      <c r="D167" s="2">
        <f t="shared" si="43"/>
        <v>0.86000000000000043</v>
      </c>
      <c r="E167" s="9">
        <f t="shared" si="44"/>
        <v>2.6500811249323762E-2</v>
      </c>
      <c r="F167" s="9">
        <f t="shared" si="45"/>
        <v>0.43929150892374175</v>
      </c>
      <c r="G167" s="10">
        <f t="shared" si="46"/>
        <v>2.5816649104320154E-2</v>
      </c>
      <c r="H167" s="10">
        <f t="shared" si="47"/>
        <v>0.30521371535932323</v>
      </c>
      <c r="I167" s="7">
        <f t="shared" si="48"/>
        <v>7741932.8826392684</v>
      </c>
      <c r="J167" s="6">
        <f t="shared" si="49"/>
        <v>397994.97484264796</v>
      </c>
      <c r="K167" s="11">
        <f t="shared" si="50"/>
        <v>3628160</v>
      </c>
    </row>
    <row r="168" spans="1:11" x14ac:dyDescent="0.25">
      <c r="A168">
        <f t="shared" si="41"/>
        <v>2</v>
      </c>
      <c r="B168" s="1">
        <f t="shared" si="41"/>
        <v>0.5</v>
      </c>
      <c r="C168" s="8">
        <f t="shared" si="42"/>
        <v>0.44000000000000022</v>
      </c>
      <c r="D168" s="2">
        <f t="shared" si="43"/>
        <v>0.88000000000000045</v>
      </c>
      <c r="E168" s="9">
        <f t="shared" si="44"/>
        <v>1.8595041322313894E-2</v>
      </c>
      <c r="F168" s="9">
        <f t="shared" si="45"/>
        <v>0.40495867768594968</v>
      </c>
      <c r="G168" s="10">
        <f t="shared" si="46"/>
        <v>1.8255578093306139E-2</v>
      </c>
      <c r="H168" s="10">
        <f t="shared" si="47"/>
        <v>0.2882352941176467</v>
      </c>
      <c r="I168" s="7">
        <f t="shared" si="48"/>
        <v>7921781.8181818221</v>
      </c>
      <c r="J168" s="6">
        <f t="shared" si="49"/>
        <v>397994.97484264796</v>
      </c>
      <c r="K168" s="11">
        <f t="shared" si="50"/>
        <v>3628160</v>
      </c>
    </row>
    <row r="169" spans="1:11" x14ac:dyDescent="0.25">
      <c r="A169">
        <f t="shared" si="41"/>
        <v>2</v>
      </c>
      <c r="B169" s="1">
        <f t="shared" si="41"/>
        <v>0.5</v>
      </c>
      <c r="C169" s="8">
        <f t="shared" si="42"/>
        <v>0.45000000000000023</v>
      </c>
      <c r="D169" s="2">
        <f t="shared" si="43"/>
        <v>0.90000000000000047</v>
      </c>
      <c r="E169" s="9">
        <f t="shared" si="44"/>
        <v>1.2345679012345541E-2</v>
      </c>
      <c r="F169" s="9">
        <f t="shared" si="45"/>
        <v>0.37345679012345606</v>
      </c>
      <c r="G169" s="10">
        <f t="shared" si="46"/>
        <v>1.2195121951219377E-2</v>
      </c>
      <c r="H169" s="10">
        <f t="shared" si="47"/>
        <v>0.2719101123595502</v>
      </c>
      <c r="I169" s="7">
        <f t="shared" si="48"/>
        <v>8101643.2098765476</v>
      </c>
      <c r="J169" s="6">
        <f t="shared" si="49"/>
        <v>397994.97484264796</v>
      </c>
      <c r="K169" s="11">
        <f t="shared" si="50"/>
        <v>3628160</v>
      </c>
    </row>
    <row r="170" spans="1:11" x14ac:dyDescent="0.25">
      <c r="A170">
        <f t="shared" si="41"/>
        <v>2</v>
      </c>
      <c r="B170" s="1">
        <f t="shared" si="41"/>
        <v>0.5</v>
      </c>
      <c r="C170" s="8">
        <f t="shared" si="42"/>
        <v>0.46000000000000024</v>
      </c>
      <c r="D170" s="2">
        <f t="shared" si="43"/>
        <v>0.92000000000000048</v>
      </c>
      <c r="E170" s="9">
        <f t="shared" si="44"/>
        <v>7.5614366729677765E-3</v>
      </c>
      <c r="F170" s="9">
        <f t="shared" si="45"/>
        <v>0.3445179584120977</v>
      </c>
      <c r="G170" s="10">
        <f t="shared" si="46"/>
        <v>7.5046904315196139E-3</v>
      </c>
      <c r="H170" s="10">
        <f t="shared" si="47"/>
        <v>0.25623901581722286</v>
      </c>
      <c r="I170" s="7">
        <f t="shared" si="48"/>
        <v>8281515.8790170178</v>
      </c>
      <c r="J170" s="6">
        <f t="shared" si="49"/>
        <v>397994.97484264796</v>
      </c>
      <c r="K170" s="11">
        <f t="shared" si="50"/>
        <v>3628160</v>
      </c>
    </row>
    <row r="171" spans="1:11" x14ac:dyDescent="0.25">
      <c r="A171">
        <f t="shared" si="41"/>
        <v>2</v>
      </c>
      <c r="B171" s="1">
        <f t="shared" si="41"/>
        <v>0.5</v>
      </c>
      <c r="C171" s="8">
        <f t="shared" si="42"/>
        <v>0.47000000000000025</v>
      </c>
      <c r="D171" s="2">
        <f t="shared" si="43"/>
        <v>0.9400000000000005</v>
      </c>
      <c r="E171" s="9">
        <f t="shared" si="44"/>
        <v>4.074241738343083E-3</v>
      </c>
      <c r="F171" s="9">
        <f t="shared" si="45"/>
        <v>0.31790402897238518</v>
      </c>
      <c r="G171" s="10">
        <f t="shared" si="46"/>
        <v>4.0577096483317724E-3</v>
      </c>
      <c r="H171" s="10">
        <f t="shared" si="47"/>
        <v>0.24121940747101731</v>
      </c>
      <c r="I171" s="7">
        <f t="shared" si="48"/>
        <v>8461398.7777274828</v>
      </c>
      <c r="J171" s="6">
        <f t="shared" si="49"/>
        <v>397994.97484264796</v>
      </c>
      <c r="K171" s="11">
        <f t="shared" si="50"/>
        <v>3628160</v>
      </c>
    </row>
    <row r="172" spans="1:11" x14ac:dyDescent="0.25">
      <c r="A172">
        <f t="shared" si="41"/>
        <v>2</v>
      </c>
      <c r="B172" s="1">
        <f t="shared" si="41"/>
        <v>0.5</v>
      </c>
      <c r="C172" s="8">
        <f t="shared" si="42"/>
        <v>0.48000000000000026</v>
      </c>
      <c r="D172" s="2">
        <f t="shared" si="43"/>
        <v>0.96000000000000052</v>
      </c>
      <c r="E172" s="9">
        <f t="shared" si="44"/>
        <v>1.7361111111110618E-3</v>
      </c>
      <c r="F172" s="9">
        <f t="shared" si="45"/>
        <v>0.29340277777777712</v>
      </c>
      <c r="G172" s="10">
        <f t="shared" si="46"/>
        <v>1.7331022530328796E-3</v>
      </c>
      <c r="H172" s="10">
        <f t="shared" si="47"/>
        <v>0.2268456375838922</v>
      </c>
      <c r="I172" s="7">
        <f t="shared" si="48"/>
        <v>8641290.9722222276</v>
      </c>
      <c r="J172" s="6">
        <f t="shared" si="49"/>
        <v>397994.97484264796</v>
      </c>
      <c r="K172" s="11">
        <f t="shared" si="50"/>
        <v>3628160</v>
      </c>
    </row>
    <row r="173" spans="1:11" x14ac:dyDescent="0.25">
      <c r="A173">
        <f t="shared" si="41"/>
        <v>2</v>
      </c>
      <c r="B173" s="1">
        <f t="shared" si="41"/>
        <v>0.5</v>
      </c>
      <c r="C173" s="8">
        <f t="shared" si="42"/>
        <v>0.49000000000000027</v>
      </c>
      <c r="D173" s="2">
        <f t="shared" si="43"/>
        <v>0.98000000000000054</v>
      </c>
      <c r="E173" s="9">
        <f t="shared" si="44"/>
        <v>4.1649312786336398E-4</v>
      </c>
      <c r="F173" s="9">
        <f t="shared" si="45"/>
        <v>0.27082465639316883</v>
      </c>
      <c r="G173" s="10">
        <f t="shared" si="46"/>
        <v>4.1631973355534424E-4</v>
      </c>
      <c r="H173" s="10">
        <f t="shared" si="47"/>
        <v>0.2131093814010647</v>
      </c>
      <c r="I173" s="7">
        <f t="shared" si="48"/>
        <v>8821191.6284881365</v>
      </c>
      <c r="J173" s="6">
        <f t="shared" si="49"/>
        <v>397994.97484264796</v>
      </c>
      <c r="K173" s="11">
        <f t="shared" si="50"/>
        <v>3628160</v>
      </c>
    </row>
    <row r="174" spans="1:11" x14ac:dyDescent="0.25">
      <c r="A174">
        <f t="shared" si="41"/>
        <v>2</v>
      </c>
      <c r="B174" s="1">
        <f t="shared" si="41"/>
        <v>0.5</v>
      </c>
      <c r="C174" s="8">
        <f t="shared" si="42"/>
        <v>0.50000000000000022</v>
      </c>
      <c r="D174" s="2">
        <f t="shared" si="43"/>
        <v>1.0000000000000004</v>
      </c>
      <c r="E174" s="9">
        <f t="shared" si="44"/>
        <v>1.9721522630525295E-31</v>
      </c>
      <c r="F174" s="9">
        <f t="shared" si="45"/>
        <v>0.24999999999999956</v>
      </c>
      <c r="G174" s="10">
        <f t="shared" si="46"/>
        <v>1.9721522630525295E-31</v>
      </c>
      <c r="H174" s="10">
        <f t="shared" si="47"/>
        <v>0.19999999999999971</v>
      </c>
      <c r="I174" s="7">
        <f t="shared" si="48"/>
        <v>9001100.0000000037</v>
      </c>
      <c r="J174" s="6">
        <f t="shared" si="49"/>
        <v>397994.97484264796</v>
      </c>
      <c r="K174" s="11">
        <f t="shared" si="50"/>
        <v>3628160</v>
      </c>
    </row>
    <row r="175" spans="1:11" x14ac:dyDescent="0.25">
      <c r="A175">
        <v>1</v>
      </c>
      <c r="B175" s="1">
        <v>0.5</v>
      </c>
      <c r="C175" s="1">
        <v>0.01</v>
      </c>
      <c r="D175" s="2">
        <f>C175/B175</f>
        <v>0.02</v>
      </c>
      <c r="E175" s="9">
        <f>POWER(1/D175-1,A175)</f>
        <v>49</v>
      </c>
      <c r="F175" s="9">
        <f>POWER((1/C175-1)*B175,A175)</f>
        <v>49.5</v>
      </c>
      <c r="G175" s="10">
        <f>E175/(E175+1)</f>
        <v>0.98</v>
      </c>
      <c r="H175" s="10">
        <f>F175/(F175+1)</f>
        <v>0.98019801980198018</v>
      </c>
      <c r="I175" s="7">
        <f t="shared" si="48"/>
        <v>397800</v>
      </c>
      <c r="J175" s="6">
        <f t="shared" si="49"/>
        <v>397994.97484264796</v>
      </c>
      <c r="K175" s="11">
        <f t="shared" si="50"/>
        <v>3628160</v>
      </c>
    </row>
    <row r="176" spans="1:11" x14ac:dyDescent="0.25">
      <c r="A176">
        <f>A175</f>
        <v>1</v>
      </c>
      <c r="B176" s="1">
        <f t="shared" ref="B176:B224" si="51">B175</f>
        <v>0.5</v>
      </c>
      <c r="C176" s="8">
        <f>C175+0.01</f>
        <v>0.02</v>
      </c>
      <c r="D176" s="2">
        <f t="shared" ref="D176:D224" si="52">C176/B176</f>
        <v>0.04</v>
      </c>
      <c r="E176" s="9">
        <f t="shared" ref="E176:E224" si="53">POWER(1/D176-1,A176)</f>
        <v>24</v>
      </c>
      <c r="F176" s="9">
        <f t="shared" ref="F176:F224" si="54">POWER((1/C176-1)*B176,A176)</f>
        <v>24.5</v>
      </c>
      <c r="G176" s="10">
        <f t="shared" ref="G176:G224" si="55">E176/(E176+1)</f>
        <v>0.96</v>
      </c>
      <c r="H176" s="10">
        <f t="shared" ref="H176:H224" si="56">F176/(F176+1)</f>
        <v>0.96078431372549022</v>
      </c>
      <c r="I176" s="7">
        <f t="shared" si="48"/>
        <v>467800</v>
      </c>
      <c r="J176" s="6">
        <f t="shared" si="49"/>
        <v>397994.97484264796</v>
      </c>
      <c r="K176" s="11">
        <f t="shared" si="50"/>
        <v>3628160</v>
      </c>
    </row>
    <row r="177" spans="1:11" x14ac:dyDescent="0.25">
      <c r="A177">
        <f t="shared" ref="A177:A224" si="57">A176</f>
        <v>1</v>
      </c>
      <c r="B177" s="1">
        <f t="shared" si="51"/>
        <v>0.5</v>
      </c>
      <c r="C177" s="8">
        <f t="shared" ref="C177:C224" si="58">C176+0.01</f>
        <v>0.03</v>
      </c>
      <c r="D177" s="2">
        <f t="shared" si="52"/>
        <v>0.06</v>
      </c>
      <c r="E177" s="9">
        <f t="shared" si="53"/>
        <v>15.666666666666668</v>
      </c>
      <c r="F177" s="9">
        <f t="shared" si="54"/>
        <v>16.166666666666668</v>
      </c>
      <c r="G177" s="10">
        <f t="shared" si="55"/>
        <v>0.94000000000000006</v>
      </c>
      <c r="H177" s="10">
        <f t="shared" si="56"/>
        <v>0.94174757281553401</v>
      </c>
      <c r="I177" s="7">
        <f t="shared" si="48"/>
        <v>611133.33333333337</v>
      </c>
      <c r="J177" s="6">
        <f t="shared" si="49"/>
        <v>397994.97484264796</v>
      </c>
      <c r="K177" s="11">
        <f t="shared" si="50"/>
        <v>3628160</v>
      </c>
    </row>
    <row r="178" spans="1:11" x14ac:dyDescent="0.25">
      <c r="A178">
        <f t="shared" si="57"/>
        <v>1</v>
      </c>
      <c r="B178" s="1">
        <f t="shared" si="51"/>
        <v>0.5</v>
      </c>
      <c r="C178" s="8">
        <f t="shared" si="58"/>
        <v>0.04</v>
      </c>
      <c r="D178" s="2">
        <f t="shared" si="52"/>
        <v>0.08</v>
      </c>
      <c r="E178" s="9">
        <f t="shared" si="53"/>
        <v>11.5</v>
      </c>
      <c r="F178" s="9">
        <f t="shared" si="54"/>
        <v>12</v>
      </c>
      <c r="G178" s="10">
        <f t="shared" si="55"/>
        <v>0.92</v>
      </c>
      <c r="H178" s="10">
        <f t="shared" si="56"/>
        <v>0.92307692307692313</v>
      </c>
      <c r="I178" s="7">
        <f t="shared" si="48"/>
        <v>772800</v>
      </c>
      <c r="J178" s="6">
        <f t="shared" si="49"/>
        <v>397994.97484264796</v>
      </c>
      <c r="K178" s="11">
        <f t="shared" si="50"/>
        <v>3628160</v>
      </c>
    </row>
    <row r="179" spans="1:11" x14ac:dyDescent="0.25">
      <c r="A179">
        <f t="shared" si="57"/>
        <v>1</v>
      </c>
      <c r="B179" s="1">
        <f t="shared" si="51"/>
        <v>0.5</v>
      </c>
      <c r="C179" s="8">
        <f t="shared" si="58"/>
        <v>0.05</v>
      </c>
      <c r="D179" s="2">
        <f t="shared" si="52"/>
        <v>0.1</v>
      </c>
      <c r="E179" s="9">
        <f t="shared" si="53"/>
        <v>9</v>
      </c>
      <c r="F179" s="9">
        <f t="shared" si="54"/>
        <v>9.5</v>
      </c>
      <c r="G179" s="10">
        <f t="shared" si="55"/>
        <v>0.9</v>
      </c>
      <c r="H179" s="10">
        <f t="shared" si="56"/>
        <v>0.90476190476190477</v>
      </c>
      <c r="I179" s="7">
        <f t="shared" si="48"/>
        <v>941800</v>
      </c>
      <c r="J179" s="6">
        <f t="shared" si="49"/>
        <v>397994.97484264796</v>
      </c>
      <c r="K179" s="11">
        <f t="shared" si="50"/>
        <v>3628160</v>
      </c>
    </row>
    <row r="180" spans="1:11" x14ac:dyDescent="0.25">
      <c r="A180">
        <f t="shared" si="57"/>
        <v>1</v>
      </c>
      <c r="B180" s="1">
        <f t="shared" si="51"/>
        <v>0.5</v>
      </c>
      <c r="C180" s="8">
        <f t="shared" si="58"/>
        <v>6.0000000000000005E-2</v>
      </c>
      <c r="D180" s="2">
        <f t="shared" si="52"/>
        <v>0.12000000000000001</v>
      </c>
      <c r="E180" s="9">
        <f t="shared" si="53"/>
        <v>7.3333333333333321</v>
      </c>
      <c r="F180" s="9">
        <f t="shared" si="54"/>
        <v>7.8333333333333321</v>
      </c>
      <c r="G180" s="10">
        <f t="shared" si="55"/>
        <v>0.88</v>
      </c>
      <c r="H180" s="10">
        <f t="shared" si="56"/>
        <v>0.8867924528301887</v>
      </c>
      <c r="I180" s="7">
        <f t="shared" si="48"/>
        <v>1114466.6666666667</v>
      </c>
      <c r="J180" s="6">
        <f t="shared" si="49"/>
        <v>397994.97484264796</v>
      </c>
      <c r="K180" s="11">
        <f t="shared" si="50"/>
        <v>3628160</v>
      </c>
    </row>
    <row r="181" spans="1:11" x14ac:dyDescent="0.25">
      <c r="A181">
        <f t="shared" si="57"/>
        <v>1</v>
      </c>
      <c r="B181" s="1">
        <f t="shared" si="51"/>
        <v>0.5</v>
      </c>
      <c r="C181" s="8">
        <f t="shared" si="58"/>
        <v>7.0000000000000007E-2</v>
      </c>
      <c r="D181" s="2">
        <f t="shared" si="52"/>
        <v>0.14000000000000001</v>
      </c>
      <c r="E181" s="9">
        <f t="shared" si="53"/>
        <v>6.1428571428571423</v>
      </c>
      <c r="F181" s="9">
        <f t="shared" si="54"/>
        <v>6.6428571428571423</v>
      </c>
      <c r="G181" s="10">
        <f t="shared" si="55"/>
        <v>0.86</v>
      </c>
      <c r="H181" s="10">
        <f t="shared" si="56"/>
        <v>0.86915887850467288</v>
      </c>
      <c r="I181" s="7">
        <f t="shared" si="48"/>
        <v>1289228.5714285716</v>
      </c>
      <c r="J181" s="6">
        <f t="shared" si="49"/>
        <v>397994.97484264796</v>
      </c>
      <c r="K181" s="11">
        <f t="shared" si="50"/>
        <v>3628160</v>
      </c>
    </row>
    <row r="182" spans="1:11" x14ac:dyDescent="0.25">
      <c r="A182">
        <f t="shared" si="57"/>
        <v>1</v>
      </c>
      <c r="B182" s="1">
        <f t="shared" si="51"/>
        <v>0.5</v>
      </c>
      <c r="C182" s="8">
        <f t="shared" si="58"/>
        <v>0.08</v>
      </c>
      <c r="D182" s="2">
        <f t="shared" si="52"/>
        <v>0.16</v>
      </c>
      <c r="E182" s="9">
        <f t="shared" si="53"/>
        <v>5.25</v>
      </c>
      <c r="F182" s="9">
        <f t="shared" si="54"/>
        <v>5.75</v>
      </c>
      <c r="G182" s="10">
        <f t="shared" si="55"/>
        <v>0.84</v>
      </c>
      <c r="H182" s="10">
        <f t="shared" si="56"/>
        <v>0.85185185185185186</v>
      </c>
      <c r="I182" s="7">
        <f t="shared" si="48"/>
        <v>1465300</v>
      </c>
      <c r="J182" s="6">
        <f t="shared" si="49"/>
        <v>397994.97484264796</v>
      </c>
      <c r="K182" s="11">
        <f t="shared" si="50"/>
        <v>3628160</v>
      </c>
    </row>
    <row r="183" spans="1:11" x14ac:dyDescent="0.25">
      <c r="A183">
        <f t="shared" si="57"/>
        <v>1</v>
      </c>
      <c r="B183" s="1">
        <f t="shared" si="51"/>
        <v>0.5</v>
      </c>
      <c r="C183" s="8">
        <f t="shared" si="58"/>
        <v>0.09</v>
      </c>
      <c r="D183" s="2">
        <f t="shared" si="52"/>
        <v>0.18</v>
      </c>
      <c r="E183" s="9">
        <f t="shared" si="53"/>
        <v>4.5555555555555554</v>
      </c>
      <c r="F183" s="9">
        <f t="shared" si="54"/>
        <v>5.0555555555555554</v>
      </c>
      <c r="G183" s="10">
        <f t="shared" si="55"/>
        <v>0.82</v>
      </c>
      <c r="H183" s="10">
        <f t="shared" si="56"/>
        <v>0.83486238532110091</v>
      </c>
      <c r="I183" s="7">
        <f t="shared" si="48"/>
        <v>1642244.4444444445</v>
      </c>
      <c r="J183" s="6">
        <f t="shared" si="49"/>
        <v>397994.97484264796</v>
      </c>
      <c r="K183" s="11">
        <f t="shared" si="50"/>
        <v>3628160</v>
      </c>
    </row>
    <row r="184" spans="1:11" x14ac:dyDescent="0.25">
      <c r="A184">
        <f t="shared" si="57"/>
        <v>1</v>
      </c>
      <c r="B184" s="1">
        <f t="shared" si="51"/>
        <v>0.5</v>
      </c>
      <c r="C184" s="8">
        <f t="shared" si="58"/>
        <v>9.9999999999999992E-2</v>
      </c>
      <c r="D184" s="2">
        <f t="shared" si="52"/>
        <v>0.19999999999999998</v>
      </c>
      <c r="E184" s="9">
        <f t="shared" si="53"/>
        <v>4</v>
      </c>
      <c r="F184" s="9">
        <f t="shared" si="54"/>
        <v>4.5</v>
      </c>
      <c r="G184" s="10">
        <f t="shared" si="55"/>
        <v>0.8</v>
      </c>
      <c r="H184" s="10">
        <f t="shared" si="56"/>
        <v>0.81818181818181823</v>
      </c>
      <c r="I184" s="7">
        <f t="shared" si="48"/>
        <v>1819799.9999999998</v>
      </c>
      <c r="J184" s="6">
        <f t="shared" si="49"/>
        <v>397994.97484264796</v>
      </c>
      <c r="K184" s="11">
        <f t="shared" si="50"/>
        <v>3628160</v>
      </c>
    </row>
    <row r="185" spans="1:11" x14ac:dyDescent="0.25">
      <c r="A185">
        <f t="shared" si="57"/>
        <v>1</v>
      </c>
      <c r="B185" s="1">
        <f t="shared" si="51"/>
        <v>0.5</v>
      </c>
      <c r="C185" s="8">
        <f t="shared" si="58"/>
        <v>0.10999999999999999</v>
      </c>
      <c r="D185" s="2">
        <f t="shared" si="52"/>
        <v>0.21999999999999997</v>
      </c>
      <c r="E185" s="9">
        <f t="shared" si="53"/>
        <v>3.5454545454545459</v>
      </c>
      <c r="F185" s="9">
        <f t="shared" si="54"/>
        <v>4.0454545454545459</v>
      </c>
      <c r="G185" s="10">
        <f t="shared" si="55"/>
        <v>0.78</v>
      </c>
      <c r="H185" s="10">
        <f t="shared" si="56"/>
        <v>0.80180180180180183</v>
      </c>
      <c r="I185" s="7">
        <f t="shared" si="48"/>
        <v>1997799.9999999998</v>
      </c>
      <c r="J185" s="6">
        <f t="shared" si="49"/>
        <v>397994.97484264796</v>
      </c>
      <c r="K185" s="11">
        <f t="shared" si="50"/>
        <v>3628160</v>
      </c>
    </row>
    <row r="186" spans="1:11" x14ac:dyDescent="0.25">
      <c r="A186">
        <f t="shared" si="57"/>
        <v>1</v>
      </c>
      <c r="B186" s="1">
        <f t="shared" si="51"/>
        <v>0.5</v>
      </c>
      <c r="C186" s="8">
        <f t="shared" si="58"/>
        <v>0.11999999999999998</v>
      </c>
      <c r="D186" s="2">
        <f t="shared" si="52"/>
        <v>0.23999999999999996</v>
      </c>
      <c r="E186" s="9">
        <f t="shared" si="53"/>
        <v>3.166666666666667</v>
      </c>
      <c r="F186" s="9">
        <f t="shared" si="54"/>
        <v>3.666666666666667</v>
      </c>
      <c r="G186" s="10">
        <f t="shared" si="55"/>
        <v>0.76</v>
      </c>
      <c r="H186" s="10">
        <f t="shared" si="56"/>
        <v>0.7857142857142857</v>
      </c>
      <c r="I186" s="7">
        <f t="shared" si="48"/>
        <v>2176133.333333333</v>
      </c>
      <c r="J186" s="6">
        <f t="shared" si="49"/>
        <v>397994.97484264796</v>
      </c>
      <c r="K186" s="11">
        <f t="shared" si="50"/>
        <v>3628160</v>
      </c>
    </row>
    <row r="187" spans="1:11" x14ac:dyDescent="0.25">
      <c r="A187">
        <f t="shared" si="57"/>
        <v>1</v>
      </c>
      <c r="B187" s="1">
        <f t="shared" si="51"/>
        <v>0.5</v>
      </c>
      <c r="C187" s="8">
        <f t="shared" si="58"/>
        <v>0.12999999999999998</v>
      </c>
      <c r="D187" s="2">
        <f t="shared" si="52"/>
        <v>0.25999999999999995</v>
      </c>
      <c r="E187" s="9">
        <f t="shared" si="53"/>
        <v>2.8461538461538467</v>
      </c>
      <c r="F187" s="9">
        <f t="shared" si="54"/>
        <v>3.3461538461538467</v>
      </c>
      <c r="G187" s="10">
        <f t="shared" si="55"/>
        <v>0.74</v>
      </c>
      <c r="H187" s="10">
        <f t="shared" si="56"/>
        <v>0.76991150442477874</v>
      </c>
      <c r="I187" s="7">
        <f t="shared" si="48"/>
        <v>2354723.0769230765</v>
      </c>
      <c r="J187" s="6">
        <f t="shared" si="49"/>
        <v>397994.97484264796</v>
      </c>
      <c r="K187" s="11">
        <f t="shared" si="50"/>
        <v>3628160</v>
      </c>
    </row>
    <row r="188" spans="1:11" x14ac:dyDescent="0.25">
      <c r="A188">
        <f t="shared" si="57"/>
        <v>1</v>
      </c>
      <c r="B188" s="1">
        <f t="shared" si="51"/>
        <v>0.5</v>
      </c>
      <c r="C188" s="8">
        <f t="shared" si="58"/>
        <v>0.13999999999999999</v>
      </c>
      <c r="D188" s="2">
        <f t="shared" si="52"/>
        <v>0.27999999999999997</v>
      </c>
      <c r="E188" s="9">
        <f t="shared" si="53"/>
        <v>2.5714285714285716</v>
      </c>
      <c r="F188" s="9">
        <f t="shared" si="54"/>
        <v>3.0714285714285716</v>
      </c>
      <c r="G188" s="10">
        <f t="shared" si="55"/>
        <v>0.72</v>
      </c>
      <c r="H188" s="10">
        <f t="shared" si="56"/>
        <v>0.75438596491228083</v>
      </c>
      <c r="I188" s="7">
        <f t="shared" si="48"/>
        <v>2533514.2857142854</v>
      </c>
      <c r="J188" s="6">
        <f t="shared" si="49"/>
        <v>397994.97484264796</v>
      </c>
      <c r="K188" s="11">
        <f t="shared" si="50"/>
        <v>3628160</v>
      </c>
    </row>
    <row r="189" spans="1:11" x14ac:dyDescent="0.25">
      <c r="A189">
        <f t="shared" si="57"/>
        <v>1</v>
      </c>
      <c r="B189" s="1">
        <f t="shared" si="51"/>
        <v>0.5</v>
      </c>
      <c r="C189" s="8">
        <f t="shared" si="58"/>
        <v>0.15</v>
      </c>
      <c r="D189" s="2">
        <f t="shared" si="52"/>
        <v>0.3</v>
      </c>
      <c r="E189" s="9">
        <f t="shared" si="53"/>
        <v>2.3333333333333335</v>
      </c>
      <c r="F189" s="9">
        <f t="shared" si="54"/>
        <v>2.8333333333333335</v>
      </c>
      <c r="G189" s="10">
        <f t="shared" si="55"/>
        <v>0.70000000000000007</v>
      </c>
      <c r="H189" s="10">
        <f t="shared" si="56"/>
        <v>0.73913043478260876</v>
      </c>
      <c r="I189" s="7">
        <f t="shared" si="48"/>
        <v>2712466.6666666665</v>
      </c>
      <c r="J189" s="6">
        <f t="shared" si="49"/>
        <v>397994.97484264796</v>
      </c>
      <c r="K189" s="11">
        <f t="shared" si="50"/>
        <v>3628160</v>
      </c>
    </row>
    <row r="190" spans="1:11" x14ac:dyDescent="0.25">
      <c r="A190">
        <f t="shared" si="57"/>
        <v>1</v>
      </c>
      <c r="B190" s="1">
        <f t="shared" si="51"/>
        <v>0.5</v>
      </c>
      <c r="C190" s="8">
        <f t="shared" si="58"/>
        <v>0.16</v>
      </c>
      <c r="D190" s="2">
        <f t="shared" si="52"/>
        <v>0.32</v>
      </c>
      <c r="E190" s="9">
        <f t="shared" si="53"/>
        <v>2.125</v>
      </c>
      <c r="F190" s="9">
        <f t="shared" si="54"/>
        <v>2.625</v>
      </c>
      <c r="G190" s="10">
        <f t="shared" si="55"/>
        <v>0.68</v>
      </c>
      <c r="H190" s="10">
        <f t="shared" si="56"/>
        <v>0.72413793103448276</v>
      </c>
      <c r="I190" s="7">
        <f t="shared" si="48"/>
        <v>2891550</v>
      </c>
      <c r="J190" s="6">
        <f t="shared" si="49"/>
        <v>397994.97484264796</v>
      </c>
      <c r="K190" s="11">
        <f t="shared" si="50"/>
        <v>3628160</v>
      </c>
    </row>
    <row r="191" spans="1:11" x14ac:dyDescent="0.25">
      <c r="A191">
        <f t="shared" si="57"/>
        <v>1</v>
      </c>
      <c r="B191" s="1">
        <f t="shared" si="51"/>
        <v>0.5</v>
      </c>
      <c r="C191" s="8">
        <f t="shared" si="58"/>
        <v>0.17</v>
      </c>
      <c r="D191" s="2">
        <f t="shared" si="52"/>
        <v>0.34</v>
      </c>
      <c r="E191" s="9">
        <f t="shared" si="53"/>
        <v>1.9411764705882351</v>
      </c>
      <c r="F191" s="9">
        <f t="shared" si="54"/>
        <v>2.4411764705882351</v>
      </c>
      <c r="G191" s="10">
        <f t="shared" si="55"/>
        <v>0.65999999999999992</v>
      </c>
      <c r="H191" s="10">
        <f t="shared" si="56"/>
        <v>0.70940170940170943</v>
      </c>
      <c r="I191" s="7">
        <f t="shared" si="48"/>
        <v>3070741.1764705884</v>
      </c>
      <c r="J191" s="6">
        <f t="shared" si="49"/>
        <v>397994.97484264796</v>
      </c>
      <c r="K191" s="11">
        <f t="shared" si="50"/>
        <v>3628160</v>
      </c>
    </row>
    <row r="192" spans="1:11" x14ac:dyDescent="0.25">
      <c r="A192">
        <f t="shared" si="57"/>
        <v>1</v>
      </c>
      <c r="B192" s="1">
        <f t="shared" si="51"/>
        <v>0.5</v>
      </c>
      <c r="C192" s="8">
        <f t="shared" si="58"/>
        <v>0.18000000000000002</v>
      </c>
      <c r="D192" s="2">
        <f t="shared" si="52"/>
        <v>0.36000000000000004</v>
      </c>
      <c r="E192" s="9">
        <f t="shared" si="53"/>
        <v>1.7777777777777772</v>
      </c>
      <c r="F192" s="9">
        <f t="shared" si="54"/>
        <v>2.2777777777777772</v>
      </c>
      <c r="G192" s="10">
        <f t="shared" si="55"/>
        <v>0.6399999999999999</v>
      </c>
      <c r="H192" s="10">
        <f t="shared" si="56"/>
        <v>0.69491525423728806</v>
      </c>
      <c r="I192" s="7">
        <f t="shared" si="48"/>
        <v>3250022.2222222225</v>
      </c>
      <c r="J192" s="6">
        <f t="shared" si="49"/>
        <v>397994.97484264796</v>
      </c>
      <c r="K192" s="11">
        <f t="shared" si="50"/>
        <v>3628160</v>
      </c>
    </row>
    <row r="193" spans="1:11" x14ac:dyDescent="0.25">
      <c r="A193">
        <f t="shared" si="57"/>
        <v>1</v>
      </c>
      <c r="B193" s="1">
        <f t="shared" si="51"/>
        <v>0.5</v>
      </c>
      <c r="C193" s="8">
        <f t="shared" si="58"/>
        <v>0.19000000000000003</v>
      </c>
      <c r="D193" s="2">
        <f t="shared" si="52"/>
        <v>0.38000000000000006</v>
      </c>
      <c r="E193" s="9">
        <f t="shared" si="53"/>
        <v>1.6315789473684208</v>
      </c>
      <c r="F193" s="9">
        <f t="shared" si="54"/>
        <v>2.1315789473684208</v>
      </c>
      <c r="G193" s="10">
        <f t="shared" si="55"/>
        <v>0.62</v>
      </c>
      <c r="H193" s="10">
        <f t="shared" si="56"/>
        <v>0.68067226890756305</v>
      </c>
      <c r="I193" s="7">
        <f t="shared" si="48"/>
        <v>3429378.9473684216</v>
      </c>
      <c r="J193" s="6">
        <f t="shared" si="49"/>
        <v>397994.97484264796</v>
      </c>
      <c r="K193" s="11">
        <f t="shared" si="50"/>
        <v>3628160</v>
      </c>
    </row>
    <row r="194" spans="1:11" x14ac:dyDescent="0.25">
      <c r="A194">
        <f t="shared" si="57"/>
        <v>1</v>
      </c>
      <c r="B194" s="1">
        <f t="shared" si="51"/>
        <v>0.5</v>
      </c>
      <c r="C194" s="8">
        <f t="shared" si="58"/>
        <v>0.20000000000000004</v>
      </c>
      <c r="D194" s="2">
        <f t="shared" si="52"/>
        <v>0.40000000000000008</v>
      </c>
      <c r="E194" s="9">
        <f t="shared" si="53"/>
        <v>1.4999999999999996</v>
      </c>
      <c r="F194" s="9">
        <f t="shared" si="54"/>
        <v>1.9999999999999996</v>
      </c>
      <c r="G194" s="10">
        <f t="shared" si="55"/>
        <v>0.6</v>
      </c>
      <c r="H194" s="10">
        <f t="shared" si="56"/>
        <v>0.66666666666666663</v>
      </c>
      <c r="I194" s="7">
        <f t="shared" si="48"/>
        <v>3608800.0000000009</v>
      </c>
      <c r="J194" s="6">
        <f t="shared" si="49"/>
        <v>397994.97484264796</v>
      </c>
      <c r="K194" s="11">
        <f t="shared" si="50"/>
        <v>3628160</v>
      </c>
    </row>
    <row r="195" spans="1:11" x14ac:dyDescent="0.25">
      <c r="A195">
        <f t="shared" si="57"/>
        <v>1</v>
      </c>
      <c r="B195" s="1">
        <f t="shared" si="51"/>
        <v>0.5</v>
      </c>
      <c r="C195" s="8">
        <f t="shared" si="58"/>
        <v>0.21000000000000005</v>
      </c>
      <c r="D195" s="2">
        <f t="shared" si="52"/>
        <v>0.4200000000000001</v>
      </c>
      <c r="E195" s="9">
        <f t="shared" si="53"/>
        <v>1.3809523809523805</v>
      </c>
      <c r="F195" s="9">
        <f t="shared" si="54"/>
        <v>1.8809523809523805</v>
      </c>
      <c r="G195" s="10">
        <f t="shared" si="55"/>
        <v>0.57999999999999996</v>
      </c>
      <c r="H195" s="10">
        <f t="shared" si="56"/>
        <v>0.65289256198347101</v>
      </c>
      <c r="I195" s="7">
        <f t="shared" si="48"/>
        <v>3788276.1904761912</v>
      </c>
      <c r="J195" s="6">
        <f t="shared" si="49"/>
        <v>397994.97484264796</v>
      </c>
      <c r="K195" s="11">
        <f t="shared" si="50"/>
        <v>3628160</v>
      </c>
    </row>
    <row r="196" spans="1:11" x14ac:dyDescent="0.25">
      <c r="A196">
        <f t="shared" si="57"/>
        <v>1</v>
      </c>
      <c r="B196" s="1">
        <f t="shared" si="51"/>
        <v>0.5</v>
      </c>
      <c r="C196" s="8">
        <f t="shared" si="58"/>
        <v>0.22000000000000006</v>
      </c>
      <c r="D196" s="2">
        <f t="shared" si="52"/>
        <v>0.44000000000000011</v>
      </c>
      <c r="E196" s="9">
        <f t="shared" si="53"/>
        <v>1.272727272727272</v>
      </c>
      <c r="F196" s="9">
        <f t="shared" si="54"/>
        <v>1.772727272727272</v>
      </c>
      <c r="G196" s="10">
        <f t="shared" si="55"/>
        <v>0.55999999999999983</v>
      </c>
      <c r="H196" s="10">
        <f t="shared" si="56"/>
        <v>0.6393442622950819</v>
      </c>
      <c r="I196" s="7">
        <f t="shared" si="48"/>
        <v>3967800.0000000009</v>
      </c>
      <c r="J196" s="6">
        <f t="shared" si="49"/>
        <v>397994.97484264796</v>
      </c>
      <c r="K196" s="11">
        <f t="shared" si="50"/>
        <v>3628160</v>
      </c>
    </row>
    <row r="197" spans="1:11" x14ac:dyDescent="0.25">
      <c r="A197">
        <f t="shared" si="57"/>
        <v>1</v>
      </c>
      <c r="B197" s="1">
        <f t="shared" si="51"/>
        <v>0.5</v>
      </c>
      <c r="C197" s="8">
        <f t="shared" si="58"/>
        <v>0.23000000000000007</v>
      </c>
      <c r="D197" s="2">
        <f t="shared" si="52"/>
        <v>0.46000000000000013</v>
      </c>
      <c r="E197" s="9">
        <f t="shared" si="53"/>
        <v>1.1739130434782603</v>
      </c>
      <c r="F197" s="9">
        <f t="shared" si="54"/>
        <v>1.6739130434782603</v>
      </c>
      <c r="G197" s="10">
        <f t="shared" si="55"/>
        <v>0.53999999999999992</v>
      </c>
      <c r="H197" s="10">
        <f t="shared" si="56"/>
        <v>0.62601626016260159</v>
      </c>
      <c r="I197" s="7">
        <f t="shared" si="48"/>
        <v>4147365.2173913056</v>
      </c>
      <c r="J197" s="6">
        <f t="shared" si="49"/>
        <v>397994.97484264796</v>
      </c>
      <c r="K197" s="11">
        <f t="shared" si="50"/>
        <v>3628160</v>
      </c>
    </row>
    <row r="198" spans="1:11" x14ac:dyDescent="0.25">
      <c r="A198">
        <f t="shared" si="57"/>
        <v>1</v>
      </c>
      <c r="B198" s="1">
        <f t="shared" si="51"/>
        <v>0.5</v>
      </c>
      <c r="C198" s="8">
        <f t="shared" si="58"/>
        <v>0.24000000000000007</v>
      </c>
      <c r="D198" s="2">
        <f t="shared" si="52"/>
        <v>0.48000000000000015</v>
      </c>
      <c r="E198" s="9">
        <f t="shared" si="53"/>
        <v>1.0833333333333326</v>
      </c>
      <c r="F198" s="9">
        <f t="shared" si="54"/>
        <v>1.5833333333333326</v>
      </c>
      <c r="G198" s="10">
        <f t="shared" si="55"/>
        <v>0.5199999999999998</v>
      </c>
      <c r="H198" s="10">
        <f t="shared" si="56"/>
        <v>0.61290322580645151</v>
      </c>
      <c r="I198" s="7">
        <f t="shared" si="48"/>
        <v>4326966.6666666679</v>
      </c>
      <c r="J198" s="6">
        <f t="shared" si="49"/>
        <v>397994.97484264796</v>
      </c>
      <c r="K198" s="11">
        <f t="shared" si="50"/>
        <v>3628160</v>
      </c>
    </row>
    <row r="199" spans="1:11" x14ac:dyDescent="0.25">
      <c r="A199">
        <f t="shared" si="57"/>
        <v>1</v>
      </c>
      <c r="B199" s="1">
        <f t="shared" si="51"/>
        <v>0.5</v>
      </c>
      <c r="C199" s="8">
        <f t="shared" si="58"/>
        <v>0.25000000000000006</v>
      </c>
      <c r="D199" s="2">
        <f t="shared" si="52"/>
        <v>0.50000000000000011</v>
      </c>
      <c r="E199" s="9">
        <f t="shared" si="53"/>
        <v>0.99999999999999956</v>
      </c>
      <c r="F199" s="9">
        <f t="shared" si="54"/>
        <v>1.4999999999999996</v>
      </c>
      <c r="G199" s="10">
        <f t="shared" si="55"/>
        <v>0.49999999999999989</v>
      </c>
      <c r="H199" s="10">
        <f t="shared" si="56"/>
        <v>0.6</v>
      </c>
      <c r="I199" s="7">
        <f t="shared" si="48"/>
        <v>4506600.0000000009</v>
      </c>
      <c r="J199" s="6">
        <f t="shared" si="49"/>
        <v>397994.97484264796</v>
      </c>
      <c r="K199" s="11">
        <f t="shared" si="50"/>
        <v>3628160</v>
      </c>
    </row>
    <row r="200" spans="1:11" x14ac:dyDescent="0.25">
      <c r="A200">
        <f t="shared" si="57"/>
        <v>1</v>
      </c>
      <c r="B200" s="1">
        <f t="shared" si="51"/>
        <v>0.5</v>
      </c>
      <c r="C200" s="8">
        <f t="shared" si="58"/>
        <v>0.26000000000000006</v>
      </c>
      <c r="D200" s="2">
        <f t="shared" si="52"/>
        <v>0.52000000000000013</v>
      </c>
      <c r="E200" s="9">
        <f t="shared" si="53"/>
        <v>0.92307692307692268</v>
      </c>
      <c r="F200" s="9">
        <f t="shared" si="54"/>
        <v>1.4230769230769227</v>
      </c>
      <c r="G200" s="10">
        <f t="shared" si="55"/>
        <v>0.47999999999999987</v>
      </c>
      <c r="H200" s="10">
        <f t="shared" si="56"/>
        <v>0.58730158730158732</v>
      </c>
      <c r="I200" s="7">
        <f t="shared" si="48"/>
        <v>4686261.538461539</v>
      </c>
      <c r="J200" s="6">
        <f t="shared" si="49"/>
        <v>397994.97484264796</v>
      </c>
      <c r="K200" s="11">
        <f t="shared" si="50"/>
        <v>3628160</v>
      </c>
    </row>
    <row r="201" spans="1:11" x14ac:dyDescent="0.25">
      <c r="A201">
        <f t="shared" si="57"/>
        <v>1</v>
      </c>
      <c r="B201" s="1">
        <f t="shared" si="51"/>
        <v>0.5</v>
      </c>
      <c r="C201" s="8">
        <f t="shared" si="58"/>
        <v>0.27000000000000007</v>
      </c>
      <c r="D201" s="2">
        <f t="shared" si="52"/>
        <v>0.54000000000000015</v>
      </c>
      <c r="E201" s="9">
        <f t="shared" si="53"/>
        <v>0.85185185185185142</v>
      </c>
      <c r="F201" s="9">
        <f t="shared" si="54"/>
        <v>1.3518518518518514</v>
      </c>
      <c r="G201" s="10">
        <f t="shared" si="55"/>
        <v>0.45999999999999985</v>
      </c>
      <c r="H201" s="10">
        <f t="shared" si="56"/>
        <v>0.57480314960629919</v>
      </c>
      <c r="I201" s="7">
        <f t="shared" si="48"/>
        <v>4865948.1481481493</v>
      </c>
      <c r="J201" s="6">
        <f t="shared" si="49"/>
        <v>397994.97484264796</v>
      </c>
      <c r="K201" s="11">
        <f t="shared" si="50"/>
        <v>3628160</v>
      </c>
    </row>
    <row r="202" spans="1:11" x14ac:dyDescent="0.25">
      <c r="A202">
        <f t="shared" si="57"/>
        <v>1</v>
      </c>
      <c r="B202" s="1">
        <f t="shared" si="51"/>
        <v>0.5</v>
      </c>
      <c r="C202" s="8">
        <f t="shared" si="58"/>
        <v>0.28000000000000008</v>
      </c>
      <c r="D202" s="2">
        <f t="shared" si="52"/>
        <v>0.56000000000000016</v>
      </c>
      <c r="E202" s="9">
        <f t="shared" si="53"/>
        <v>0.78571428571428514</v>
      </c>
      <c r="F202" s="9">
        <f t="shared" si="54"/>
        <v>1.2857142857142851</v>
      </c>
      <c r="G202" s="10">
        <f t="shared" si="55"/>
        <v>0.43999999999999984</v>
      </c>
      <c r="H202" s="10">
        <f t="shared" si="56"/>
        <v>0.56249999999999989</v>
      </c>
      <c r="I202" s="7">
        <f t="shared" si="48"/>
        <v>5045657.1428571446</v>
      </c>
      <c r="J202" s="6">
        <f t="shared" si="49"/>
        <v>397994.97484264796</v>
      </c>
      <c r="K202" s="11">
        <f t="shared" si="50"/>
        <v>3628160</v>
      </c>
    </row>
    <row r="203" spans="1:11" x14ac:dyDescent="0.25">
      <c r="A203">
        <f t="shared" si="57"/>
        <v>1</v>
      </c>
      <c r="B203" s="1">
        <f t="shared" si="51"/>
        <v>0.5</v>
      </c>
      <c r="C203" s="8">
        <f t="shared" si="58"/>
        <v>0.29000000000000009</v>
      </c>
      <c r="D203" s="2">
        <f t="shared" si="52"/>
        <v>0.58000000000000018</v>
      </c>
      <c r="E203" s="9">
        <f t="shared" si="53"/>
        <v>0.72413793103448221</v>
      </c>
      <c r="F203" s="9">
        <f t="shared" si="54"/>
        <v>1.2241379310344822</v>
      </c>
      <c r="G203" s="10">
        <f t="shared" si="55"/>
        <v>0.41999999999999982</v>
      </c>
      <c r="H203" s="10">
        <f t="shared" si="56"/>
        <v>0.55038759689922467</v>
      </c>
      <c r="I203" s="7">
        <f t="shared" si="48"/>
        <v>5225386.2068965537</v>
      </c>
      <c r="J203" s="6">
        <f t="shared" si="49"/>
        <v>397994.97484264796</v>
      </c>
      <c r="K203" s="11">
        <f t="shared" si="50"/>
        <v>3628160</v>
      </c>
    </row>
    <row r="204" spans="1:11" x14ac:dyDescent="0.25">
      <c r="A204">
        <f t="shared" si="57"/>
        <v>1</v>
      </c>
      <c r="B204" s="1">
        <f t="shared" si="51"/>
        <v>0.5</v>
      </c>
      <c r="C204" s="8">
        <f t="shared" si="58"/>
        <v>0.3000000000000001</v>
      </c>
      <c r="D204" s="2">
        <f t="shared" si="52"/>
        <v>0.6000000000000002</v>
      </c>
      <c r="E204" s="9">
        <f t="shared" si="53"/>
        <v>0.66666666666666607</v>
      </c>
      <c r="F204" s="9">
        <f t="shared" si="54"/>
        <v>1.1666666666666661</v>
      </c>
      <c r="G204" s="10">
        <f t="shared" si="55"/>
        <v>0.3999999999999998</v>
      </c>
      <c r="H204" s="10">
        <f t="shared" si="56"/>
        <v>0.53846153846153832</v>
      </c>
      <c r="I204" s="7">
        <f t="shared" si="48"/>
        <v>5405133.3333333349</v>
      </c>
      <c r="J204" s="6">
        <f t="shared" si="49"/>
        <v>397994.97484264796</v>
      </c>
      <c r="K204" s="11">
        <f t="shared" si="50"/>
        <v>3628160</v>
      </c>
    </row>
    <row r="205" spans="1:11" x14ac:dyDescent="0.25">
      <c r="A205">
        <f t="shared" si="57"/>
        <v>1</v>
      </c>
      <c r="B205" s="1">
        <f t="shared" si="51"/>
        <v>0.5</v>
      </c>
      <c r="C205" s="8">
        <f t="shared" si="58"/>
        <v>0.31000000000000011</v>
      </c>
      <c r="D205" s="2">
        <f t="shared" si="52"/>
        <v>0.62000000000000022</v>
      </c>
      <c r="E205" s="9">
        <f t="shared" si="53"/>
        <v>0.61290322580645107</v>
      </c>
      <c r="F205" s="9">
        <f t="shared" si="54"/>
        <v>1.1129032258064511</v>
      </c>
      <c r="G205" s="10">
        <f t="shared" si="55"/>
        <v>0.37999999999999978</v>
      </c>
      <c r="H205" s="10">
        <f t="shared" si="56"/>
        <v>0.52671755725190827</v>
      </c>
      <c r="I205" s="7">
        <f t="shared" si="48"/>
        <v>5584896.7741935505</v>
      </c>
      <c r="J205" s="6">
        <f t="shared" si="49"/>
        <v>397994.97484264796</v>
      </c>
      <c r="K205" s="11">
        <f t="shared" si="50"/>
        <v>3628160</v>
      </c>
    </row>
    <row r="206" spans="1:11" x14ac:dyDescent="0.25">
      <c r="A206">
        <f t="shared" si="57"/>
        <v>1</v>
      </c>
      <c r="B206" s="1">
        <f t="shared" si="51"/>
        <v>0.5</v>
      </c>
      <c r="C206" s="8">
        <f t="shared" si="58"/>
        <v>0.32000000000000012</v>
      </c>
      <c r="D206" s="2">
        <f t="shared" si="52"/>
        <v>0.64000000000000024</v>
      </c>
      <c r="E206" s="9">
        <f t="shared" si="53"/>
        <v>0.56249999999999933</v>
      </c>
      <c r="F206" s="9">
        <f t="shared" si="54"/>
        <v>1.0624999999999993</v>
      </c>
      <c r="G206" s="10">
        <f t="shared" si="55"/>
        <v>0.35999999999999971</v>
      </c>
      <c r="H206" s="10">
        <f t="shared" si="56"/>
        <v>0.51515151515151503</v>
      </c>
      <c r="I206" s="7">
        <f t="shared" si="48"/>
        <v>5764675.0000000019</v>
      </c>
      <c r="J206" s="6">
        <f t="shared" si="49"/>
        <v>397994.97484264796</v>
      </c>
      <c r="K206" s="11">
        <f t="shared" si="50"/>
        <v>3628160</v>
      </c>
    </row>
    <row r="207" spans="1:11" x14ac:dyDescent="0.25">
      <c r="A207">
        <f t="shared" si="57"/>
        <v>1</v>
      </c>
      <c r="B207" s="1">
        <f t="shared" si="51"/>
        <v>0.5</v>
      </c>
      <c r="C207" s="8">
        <f t="shared" si="58"/>
        <v>0.33000000000000013</v>
      </c>
      <c r="D207" s="2">
        <f t="shared" si="52"/>
        <v>0.66000000000000025</v>
      </c>
      <c r="E207" s="9">
        <f t="shared" si="53"/>
        <v>0.51515151515151447</v>
      </c>
      <c r="F207" s="9">
        <f t="shared" si="54"/>
        <v>1.0151515151515145</v>
      </c>
      <c r="G207" s="10">
        <f t="shared" si="55"/>
        <v>0.33999999999999969</v>
      </c>
      <c r="H207" s="10">
        <f t="shared" si="56"/>
        <v>0.50375939849624041</v>
      </c>
      <c r="I207" s="7">
        <f t="shared" si="48"/>
        <v>5944466.6666666688</v>
      </c>
      <c r="J207" s="6">
        <f t="shared" si="49"/>
        <v>397994.97484264796</v>
      </c>
      <c r="K207" s="11">
        <f t="shared" si="50"/>
        <v>3628160</v>
      </c>
    </row>
    <row r="208" spans="1:11" x14ac:dyDescent="0.25">
      <c r="A208">
        <f t="shared" si="57"/>
        <v>1</v>
      </c>
      <c r="B208" s="1">
        <f t="shared" si="51"/>
        <v>0.5</v>
      </c>
      <c r="C208" s="8">
        <f t="shared" si="58"/>
        <v>0.34000000000000014</v>
      </c>
      <c r="D208" s="2">
        <f t="shared" si="52"/>
        <v>0.68000000000000027</v>
      </c>
      <c r="E208" s="9">
        <f t="shared" si="53"/>
        <v>0.47058823529411709</v>
      </c>
      <c r="F208" s="9">
        <f t="shared" si="54"/>
        <v>0.97058823529411709</v>
      </c>
      <c r="G208" s="10">
        <f t="shared" si="55"/>
        <v>0.31999999999999973</v>
      </c>
      <c r="H208" s="10">
        <f t="shared" si="56"/>
        <v>0.49253731343283569</v>
      </c>
      <c r="I208" s="7">
        <f t="shared" si="48"/>
        <v>6124270.5882352972</v>
      </c>
      <c r="J208" s="6">
        <f t="shared" si="49"/>
        <v>397994.97484264796</v>
      </c>
      <c r="K208" s="11">
        <f t="shared" si="50"/>
        <v>3628160</v>
      </c>
    </row>
    <row r="209" spans="1:11" x14ac:dyDescent="0.25">
      <c r="A209">
        <f t="shared" si="57"/>
        <v>1</v>
      </c>
      <c r="B209" s="1">
        <f t="shared" si="51"/>
        <v>0.5</v>
      </c>
      <c r="C209" s="8">
        <f t="shared" si="58"/>
        <v>0.35000000000000014</v>
      </c>
      <c r="D209" s="2">
        <f t="shared" si="52"/>
        <v>0.70000000000000029</v>
      </c>
      <c r="E209" s="9">
        <f t="shared" si="53"/>
        <v>0.42857142857142794</v>
      </c>
      <c r="F209" s="9">
        <f t="shared" si="54"/>
        <v>0.92857142857142794</v>
      </c>
      <c r="G209" s="10">
        <f t="shared" si="55"/>
        <v>0.29999999999999971</v>
      </c>
      <c r="H209" s="10">
        <f t="shared" si="56"/>
        <v>0.48148148148148129</v>
      </c>
      <c r="I209" s="7">
        <f t="shared" si="48"/>
        <v>6304085.7142857173</v>
      </c>
      <c r="J209" s="6">
        <f t="shared" si="49"/>
        <v>397994.97484264796</v>
      </c>
      <c r="K209" s="11">
        <f t="shared" si="50"/>
        <v>3628160</v>
      </c>
    </row>
    <row r="210" spans="1:11" x14ac:dyDescent="0.25">
      <c r="A210">
        <f t="shared" si="57"/>
        <v>1</v>
      </c>
      <c r="B210" s="1">
        <f t="shared" si="51"/>
        <v>0.5</v>
      </c>
      <c r="C210" s="8">
        <f t="shared" si="58"/>
        <v>0.36000000000000015</v>
      </c>
      <c r="D210" s="2">
        <f t="shared" si="52"/>
        <v>0.72000000000000031</v>
      </c>
      <c r="E210" s="9">
        <f t="shared" si="53"/>
        <v>0.3888888888888884</v>
      </c>
      <c r="F210" s="9">
        <f t="shared" si="54"/>
        <v>0.8888888888888884</v>
      </c>
      <c r="G210" s="10">
        <f t="shared" si="55"/>
        <v>0.27999999999999975</v>
      </c>
      <c r="H210" s="10">
        <f t="shared" si="56"/>
        <v>0.47058823529411753</v>
      </c>
      <c r="I210" s="7">
        <f t="shared" si="48"/>
        <v>6483911.1111111138</v>
      </c>
      <c r="J210" s="6">
        <f t="shared" si="49"/>
        <v>397994.97484264796</v>
      </c>
      <c r="K210" s="11">
        <f t="shared" si="50"/>
        <v>3628160</v>
      </c>
    </row>
    <row r="211" spans="1:11" x14ac:dyDescent="0.25">
      <c r="A211">
        <f t="shared" si="57"/>
        <v>1</v>
      </c>
      <c r="B211" s="1">
        <f t="shared" si="51"/>
        <v>0.5</v>
      </c>
      <c r="C211" s="8">
        <f t="shared" si="58"/>
        <v>0.37000000000000016</v>
      </c>
      <c r="D211" s="2">
        <f t="shared" si="52"/>
        <v>0.74000000000000032</v>
      </c>
      <c r="E211" s="9">
        <f t="shared" si="53"/>
        <v>0.35135135135135065</v>
      </c>
      <c r="F211" s="9">
        <f t="shared" si="54"/>
        <v>0.85135135135135065</v>
      </c>
      <c r="G211" s="10">
        <f t="shared" si="55"/>
        <v>0.25999999999999962</v>
      </c>
      <c r="H211" s="10">
        <f t="shared" si="56"/>
        <v>0.45985401459853992</v>
      </c>
      <c r="I211" s="7">
        <f t="shared" si="48"/>
        <v>6663745.9459459484</v>
      </c>
      <c r="J211" s="6">
        <f t="shared" si="49"/>
        <v>397994.97484264796</v>
      </c>
      <c r="K211" s="11">
        <f t="shared" si="50"/>
        <v>3628160</v>
      </c>
    </row>
    <row r="212" spans="1:11" x14ac:dyDescent="0.25">
      <c r="A212">
        <f t="shared" si="57"/>
        <v>1</v>
      </c>
      <c r="B212" s="1">
        <f t="shared" si="51"/>
        <v>0.5</v>
      </c>
      <c r="C212" s="8">
        <f t="shared" si="58"/>
        <v>0.38000000000000017</v>
      </c>
      <c r="D212" s="2">
        <f t="shared" si="52"/>
        <v>0.76000000000000034</v>
      </c>
      <c r="E212" s="9">
        <f t="shared" si="53"/>
        <v>0.31578947368420995</v>
      </c>
      <c r="F212" s="9">
        <f t="shared" si="54"/>
        <v>0.81578947368420995</v>
      </c>
      <c r="G212" s="10">
        <f t="shared" si="55"/>
        <v>0.23999999999999966</v>
      </c>
      <c r="H212" s="10">
        <f t="shared" si="56"/>
        <v>0.44927536231884041</v>
      </c>
      <c r="I212" s="7">
        <f t="shared" si="48"/>
        <v>6843589.4736842131</v>
      </c>
      <c r="J212" s="6">
        <f t="shared" si="49"/>
        <v>397994.97484264796</v>
      </c>
      <c r="K212" s="11">
        <f t="shared" si="50"/>
        <v>3628160</v>
      </c>
    </row>
    <row r="213" spans="1:11" x14ac:dyDescent="0.25">
      <c r="A213">
        <f t="shared" si="57"/>
        <v>1</v>
      </c>
      <c r="B213" s="1">
        <f t="shared" si="51"/>
        <v>0.5</v>
      </c>
      <c r="C213" s="8">
        <f t="shared" si="58"/>
        <v>0.39000000000000018</v>
      </c>
      <c r="D213" s="2">
        <f t="shared" si="52"/>
        <v>0.78000000000000036</v>
      </c>
      <c r="E213" s="9">
        <f t="shared" si="53"/>
        <v>0.28205128205128149</v>
      </c>
      <c r="F213" s="9">
        <f t="shared" si="54"/>
        <v>0.78205128205128149</v>
      </c>
      <c r="G213" s="10">
        <f t="shared" si="55"/>
        <v>0.21999999999999967</v>
      </c>
      <c r="H213" s="10">
        <f t="shared" si="56"/>
        <v>0.43884892086330918</v>
      </c>
      <c r="I213" s="7">
        <f t="shared" si="48"/>
        <v>7023441.0256410288</v>
      </c>
      <c r="J213" s="6">
        <f t="shared" si="49"/>
        <v>397994.97484264796</v>
      </c>
      <c r="K213" s="11">
        <f t="shared" si="50"/>
        <v>3628160</v>
      </c>
    </row>
    <row r="214" spans="1:11" x14ac:dyDescent="0.25">
      <c r="A214">
        <f t="shared" si="57"/>
        <v>1</v>
      </c>
      <c r="B214" s="1">
        <f t="shared" si="51"/>
        <v>0.5</v>
      </c>
      <c r="C214" s="8">
        <f t="shared" si="58"/>
        <v>0.40000000000000019</v>
      </c>
      <c r="D214" s="2">
        <f t="shared" si="52"/>
        <v>0.80000000000000038</v>
      </c>
      <c r="E214" s="9">
        <f t="shared" si="53"/>
        <v>0.24999999999999933</v>
      </c>
      <c r="F214" s="9">
        <f t="shared" si="54"/>
        <v>0.74999999999999933</v>
      </c>
      <c r="G214" s="10">
        <f t="shared" si="55"/>
        <v>0.19999999999999957</v>
      </c>
      <c r="H214" s="10">
        <f t="shared" si="56"/>
        <v>0.42857142857142838</v>
      </c>
      <c r="I214" s="7">
        <f t="shared" si="48"/>
        <v>7203300.0000000037</v>
      </c>
      <c r="J214" s="6">
        <f t="shared" si="49"/>
        <v>397994.97484264796</v>
      </c>
      <c r="K214" s="11">
        <f t="shared" si="50"/>
        <v>3628160</v>
      </c>
    </row>
    <row r="215" spans="1:11" x14ac:dyDescent="0.25">
      <c r="A215">
        <f t="shared" si="57"/>
        <v>1</v>
      </c>
      <c r="B215" s="1">
        <f t="shared" si="51"/>
        <v>0.5</v>
      </c>
      <c r="C215" s="8">
        <f t="shared" si="58"/>
        <v>0.4100000000000002</v>
      </c>
      <c r="D215" s="2">
        <f t="shared" si="52"/>
        <v>0.8200000000000004</v>
      </c>
      <c r="E215" s="9">
        <f t="shared" si="53"/>
        <v>0.21951219512195053</v>
      </c>
      <c r="F215" s="9">
        <f t="shared" si="54"/>
        <v>0.71951219512195053</v>
      </c>
      <c r="G215" s="10">
        <f t="shared" si="55"/>
        <v>0.17999999999999952</v>
      </c>
      <c r="H215" s="10">
        <f t="shared" si="56"/>
        <v>0.41843971631205651</v>
      </c>
      <c r="I215" s="7">
        <f t="shared" si="48"/>
        <v>7383165.8536585402</v>
      </c>
      <c r="J215" s="6">
        <f t="shared" si="49"/>
        <v>397994.97484264796</v>
      </c>
      <c r="K215" s="11">
        <f t="shared" si="50"/>
        <v>3628160</v>
      </c>
    </row>
    <row r="216" spans="1:11" x14ac:dyDescent="0.25">
      <c r="A216">
        <f t="shared" si="57"/>
        <v>1</v>
      </c>
      <c r="B216" s="1">
        <f t="shared" si="51"/>
        <v>0.5</v>
      </c>
      <c r="C216" s="8">
        <f t="shared" si="58"/>
        <v>0.42000000000000021</v>
      </c>
      <c r="D216" s="2">
        <f t="shared" si="52"/>
        <v>0.84000000000000041</v>
      </c>
      <c r="E216" s="9">
        <f t="shared" si="53"/>
        <v>0.1904761904761898</v>
      </c>
      <c r="F216" s="9">
        <f t="shared" si="54"/>
        <v>0.6904761904761898</v>
      </c>
      <c r="G216" s="10">
        <f t="shared" si="55"/>
        <v>0.15999999999999953</v>
      </c>
      <c r="H216" s="10">
        <f t="shared" si="56"/>
        <v>0.4084507042253519</v>
      </c>
      <c r="I216" s="7">
        <f t="shared" si="48"/>
        <v>7563038.0952380989</v>
      </c>
      <c r="J216" s="6">
        <f t="shared" si="49"/>
        <v>397994.97484264796</v>
      </c>
      <c r="K216" s="11">
        <f t="shared" si="50"/>
        <v>3628160</v>
      </c>
    </row>
    <row r="217" spans="1:11" x14ac:dyDescent="0.25">
      <c r="A217">
        <f t="shared" si="57"/>
        <v>1</v>
      </c>
      <c r="B217" s="1">
        <f t="shared" si="51"/>
        <v>0.5</v>
      </c>
      <c r="C217" s="8">
        <f t="shared" si="58"/>
        <v>0.43000000000000022</v>
      </c>
      <c r="D217" s="2">
        <f t="shared" si="52"/>
        <v>0.86000000000000043</v>
      </c>
      <c r="E217" s="9">
        <f t="shared" si="53"/>
        <v>0.16279069767441801</v>
      </c>
      <c r="F217" s="9">
        <f t="shared" si="54"/>
        <v>0.66279069767441801</v>
      </c>
      <c r="G217" s="10">
        <f t="shared" si="55"/>
        <v>0.13999999999999957</v>
      </c>
      <c r="H217" s="10">
        <f t="shared" si="56"/>
        <v>0.39860139860139837</v>
      </c>
      <c r="I217" s="7">
        <f t="shared" ref="I217:I280" si="59">MAX(E217,F217)*$C$21+C217*$C$20</f>
        <v>7742916.2790697711</v>
      </c>
      <c r="J217" s="6">
        <f t="shared" ref="J217:J280" si="60">2*SQRT($C$20*B217*$C$21)</f>
        <v>397994.97484264796</v>
      </c>
      <c r="K217" s="11">
        <f t="shared" ref="K217:K280" si="61">6.4*$C$21+0.4*$C$20*B217</f>
        <v>3628160</v>
      </c>
    </row>
    <row r="218" spans="1:11" x14ac:dyDescent="0.25">
      <c r="A218">
        <f t="shared" si="57"/>
        <v>1</v>
      </c>
      <c r="B218" s="1">
        <f t="shared" si="51"/>
        <v>0.5</v>
      </c>
      <c r="C218" s="8">
        <f t="shared" si="58"/>
        <v>0.44000000000000022</v>
      </c>
      <c r="D218" s="2">
        <f t="shared" si="52"/>
        <v>0.88000000000000045</v>
      </c>
      <c r="E218" s="9">
        <f t="shared" si="53"/>
        <v>0.1363636363636358</v>
      </c>
      <c r="F218" s="9">
        <f t="shared" si="54"/>
        <v>0.6363636363636358</v>
      </c>
      <c r="G218" s="10">
        <f t="shared" si="55"/>
        <v>0.11999999999999957</v>
      </c>
      <c r="H218" s="10">
        <f t="shared" si="56"/>
        <v>0.38888888888888867</v>
      </c>
      <c r="I218" s="7">
        <f t="shared" si="59"/>
        <v>7922800.0000000037</v>
      </c>
      <c r="J218" s="6">
        <f t="shared" si="60"/>
        <v>397994.97484264796</v>
      </c>
      <c r="K218" s="11">
        <f t="shared" si="61"/>
        <v>3628160</v>
      </c>
    </row>
    <row r="219" spans="1:11" x14ac:dyDescent="0.25">
      <c r="A219">
        <f t="shared" si="57"/>
        <v>1</v>
      </c>
      <c r="B219" s="1">
        <f t="shared" si="51"/>
        <v>0.5</v>
      </c>
      <c r="C219" s="8">
        <f t="shared" si="58"/>
        <v>0.45000000000000023</v>
      </c>
      <c r="D219" s="2">
        <f t="shared" si="52"/>
        <v>0.90000000000000047</v>
      </c>
      <c r="E219" s="9">
        <f t="shared" si="53"/>
        <v>0.11111111111111049</v>
      </c>
      <c r="F219" s="9">
        <f t="shared" si="54"/>
        <v>0.61111111111111049</v>
      </c>
      <c r="G219" s="10">
        <f t="shared" si="55"/>
        <v>9.9999999999999506E-2</v>
      </c>
      <c r="H219" s="10">
        <f t="shared" si="56"/>
        <v>0.37931034482758597</v>
      </c>
      <c r="I219" s="7">
        <f t="shared" si="59"/>
        <v>8102688.8888888936</v>
      </c>
      <c r="J219" s="6">
        <f t="shared" si="60"/>
        <v>397994.97484264796</v>
      </c>
      <c r="K219" s="11">
        <f t="shared" si="61"/>
        <v>3628160</v>
      </c>
    </row>
    <row r="220" spans="1:11" x14ac:dyDescent="0.25">
      <c r="A220">
        <f t="shared" si="57"/>
        <v>1</v>
      </c>
      <c r="B220" s="1">
        <f t="shared" si="51"/>
        <v>0.5</v>
      </c>
      <c r="C220" s="8">
        <f t="shared" si="58"/>
        <v>0.46000000000000024</v>
      </c>
      <c r="D220" s="2">
        <f t="shared" si="52"/>
        <v>0.92000000000000048</v>
      </c>
      <c r="E220" s="9">
        <f t="shared" si="53"/>
        <v>8.6956521739129933E-2</v>
      </c>
      <c r="F220" s="9">
        <f t="shared" si="54"/>
        <v>0.58695652173912993</v>
      </c>
      <c r="G220" s="10">
        <f t="shared" si="55"/>
        <v>7.9999999999999571E-2</v>
      </c>
      <c r="H220" s="10">
        <f t="shared" si="56"/>
        <v>0.36986301369862995</v>
      </c>
      <c r="I220" s="7">
        <f t="shared" si="59"/>
        <v>8282582.608695657</v>
      </c>
      <c r="J220" s="6">
        <f t="shared" si="60"/>
        <v>397994.97484264796</v>
      </c>
      <c r="K220" s="11">
        <f t="shared" si="61"/>
        <v>3628160</v>
      </c>
    </row>
    <row r="221" spans="1:11" x14ac:dyDescent="0.25">
      <c r="A221">
        <f t="shared" si="57"/>
        <v>1</v>
      </c>
      <c r="B221" s="1">
        <f t="shared" si="51"/>
        <v>0.5</v>
      </c>
      <c r="C221" s="8">
        <f t="shared" si="58"/>
        <v>0.47000000000000025</v>
      </c>
      <c r="D221" s="2">
        <f t="shared" si="52"/>
        <v>0.9400000000000005</v>
      </c>
      <c r="E221" s="9">
        <f t="shared" si="53"/>
        <v>6.382978723404209E-2</v>
      </c>
      <c r="F221" s="9">
        <f t="shared" si="54"/>
        <v>0.56382978723404209</v>
      </c>
      <c r="G221" s="10">
        <f t="shared" si="55"/>
        <v>5.9999999999999588E-2</v>
      </c>
      <c r="H221" s="10">
        <f t="shared" si="56"/>
        <v>0.36054421768707462</v>
      </c>
      <c r="I221" s="7">
        <f t="shared" si="59"/>
        <v>8462480.8510638326</v>
      </c>
      <c r="J221" s="6">
        <f t="shared" si="60"/>
        <v>397994.97484264796</v>
      </c>
      <c r="K221" s="11">
        <f t="shared" si="61"/>
        <v>3628160</v>
      </c>
    </row>
    <row r="222" spans="1:11" x14ac:dyDescent="0.25">
      <c r="A222">
        <f t="shared" si="57"/>
        <v>1</v>
      </c>
      <c r="B222" s="1">
        <f t="shared" si="51"/>
        <v>0.5</v>
      </c>
      <c r="C222" s="8">
        <f t="shared" si="58"/>
        <v>0.48000000000000026</v>
      </c>
      <c r="D222" s="2">
        <f t="shared" si="52"/>
        <v>0.96000000000000052</v>
      </c>
      <c r="E222" s="9">
        <f t="shared" si="53"/>
        <v>4.1666666666666075E-2</v>
      </c>
      <c r="F222" s="9">
        <f t="shared" si="54"/>
        <v>0.54166666666666607</v>
      </c>
      <c r="G222" s="10">
        <f t="shared" si="55"/>
        <v>3.9999999999999453E-2</v>
      </c>
      <c r="H222" s="10">
        <f t="shared" si="56"/>
        <v>0.35135135135135109</v>
      </c>
      <c r="I222" s="7">
        <f t="shared" si="59"/>
        <v>8642383.3333333395</v>
      </c>
      <c r="J222" s="6">
        <f t="shared" si="60"/>
        <v>397994.97484264796</v>
      </c>
      <c r="K222" s="11">
        <f t="shared" si="61"/>
        <v>3628160</v>
      </c>
    </row>
    <row r="223" spans="1:11" x14ac:dyDescent="0.25">
      <c r="A223">
        <f t="shared" si="57"/>
        <v>1</v>
      </c>
      <c r="B223" s="1">
        <f t="shared" si="51"/>
        <v>0.5</v>
      </c>
      <c r="C223" s="8">
        <f t="shared" si="58"/>
        <v>0.49000000000000027</v>
      </c>
      <c r="D223" s="2">
        <f t="shared" si="52"/>
        <v>0.98000000000000054</v>
      </c>
      <c r="E223" s="9">
        <f t="shared" si="53"/>
        <v>2.0408163265305479E-2</v>
      </c>
      <c r="F223" s="9">
        <f t="shared" si="54"/>
        <v>0.52040816326530548</v>
      </c>
      <c r="G223" s="10">
        <f t="shared" si="55"/>
        <v>1.9999999999999383E-2</v>
      </c>
      <c r="H223" s="10">
        <f t="shared" si="56"/>
        <v>0.3422818791946306</v>
      </c>
      <c r="I223" s="7">
        <f t="shared" si="59"/>
        <v>8822289.7959183734</v>
      </c>
      <c r="J223" s="6">
        <f t="shared" si="60"/>
        <v>397994.97484264796</v>
      </c>
      <c r="K223" s="11">
        <f t="shared" si="61"/>
        <v>3628160</v>
      </c>
    </row>
    <row r="224" spans="1:11" x14ac:dyDescent="0.25">
      <c r="A224">
        <f t="shared" si="57"/>
        <v>1</v>
      </c>
      <c r="B224" s="1">
        <f t="shared" si="51"/>
        <v>0.5</v>
      </c>
      <c r="C224" s="8">
        <f t="shared" si="58"/>
        <v>0.50000000000000022</v>
      </c>
      <c r="D224" s="2">
        <f t="shared" si="52"/>
        <v>1.0000000000000004</v>
      </c>
      <c r="E224" s="9">
        <f t="shared" si="53"/>
        <v>-4.4408920985006262E-16</v>
      </c>
      <c r="F224" s="9">
        <f t="shared" si="54"/>
        <v>0.49999999999999956</v>
      </c>
      <c r="G224" s="10">
        <f t="shared" si="55"/>
        <v>-4.4408920985006281E-16</v>
      </c>
      <c r="H224" s="10">
        <f t="shared" si="56"/>
        <v>0.33333333333333315</v>
      </c>
      <c r="I224" s="7">
        <f t="shared" si="59"/>
        <v>9002200.0000000037</v>
      </c>
      <c r="J224" s="6">
        <f t="shared" si="60"/>
        <v>397994.97484264796</v>
      </c>
      <c r="K224" s="11">
        <f t="shared" si="61"/>
        <v>3628160</v>
      </c>
    </row>
    <row r="225" spans="1:11" x14ac:dyDescent="0.25">
      <c r="A225">
        <v>3</v>
      </c>
      <c r="B225" s="1">
        <v>0.3</v>
      </c>
      <c r="C225" s="1">
        <v>0.01</v>
      </c>
      <c r="D225" s="2">
        <f>C225/B225</f>
        <v>3.3333333333333333E-2</v>
      </c>
      <c r="E225" s="9">
        <f>POWER(1/D225-1,A225)</f>
        <v>24389</v>
      </c>
      <c r="F225" s="9">
        <f>POWER((1/C225-1)*B225,A225)</f>
        <v>26198.072999999997</v>
      </c>
      <c r="G225" s="10">
        <f>E225/(E225+1)</f>
        <v>0.9999589995899959</v>
      </c>
      <c r="H225" s="10">
        <f>F225/(F225+1)</f>
        <v>0.99996183071057509</v>
      </c>
      <c r="I225" s="7">
        <f t="shared" si="59"/>
        <v>115451521.19999999</v>
      </c>
      <c r="J225" s="6">
        <f t="shared" si="60"/>
        <v>308285.58188796311</v>
      </c>
      <c r="K225" s="11">
        <f t="shared" si="61"/>
        <v>2188160</v>
      </c>
    </row>
    <row r="226" spans="1:11" x14ac:dyDescent="0.25">
      <c r="A226">
        <f>A225</f>
        <v>3</v>
      </c>
      <c r="B226" s="1">
        <f>B225</f>
        <v>0.3</v>
      </c>
      <c r="C226" s="8">
        <f>C225+0.01</f>
        <v>0.02</v>
      </c>
      <c r="D226" s="2">
        <f t="shared" ref="D226:D274" si="62">C226/B226</f>
        <v>6.6666666666666666E-2</v>
      </c>
      <c r="E226" s="9">
        <f t="shared" ref="E226:E274" si="63">POWER(1/D226-1,A226)</f>
        <v>2744</v>
      </c>
      <c r="F226" s="9">
        <f t="shared" ref="F226:F274" si="64">POWER((1/C226-1)*B226,A226)</f>
        <v>3176.5229999999997</v>
      </c>
      <c r="G226" s="10">
        <f t="shared" ref="G226:G274" si="65">E226/(E226+1)</f>
        <v>0.99963570127504553</v>
      </c>
      <c r="H226" s="10">
        <f t="shared" ref="H226:H274" si="66">F226/(F226+1)</f>
        <v>0.99968528945345159</v>
      </c>
      <c r="I226" s="7">
        <f t="shared" si="59"/>
        <v>14336701.199999999</v>
      </c>
      <c r="J226" s="6">
        <f t="shared" si="60"/>
        <v>308285.58188796311</v>
      </c>
      <c r="K226" s="11">
        <f t="shared" si="61"/>
        <v>2188160</v>
      </c>
    </row>
    <row r="227" spans="1:11" x14ac:dyDescent="0.25">
      <c r="A227">
        <f t="shared" ref="A227:A274" si="67">A226</f>
        <v>3</v>
      </c>
      <c r="B227" s="1">
        <f t="shared" ref="B227:B275" si="68">B226</f>
        <v>0.3</v>
      </c>
      <c r="C227" s="8">
        <f t="shared" ref="C227:C274" si="69">C226+0.01</f>
        <v>0.03</v>
      </c>
      <c r="D227" s="2">
        <f t="shared" si="62"/>
        <v>0.1</v>
      </c>
      <c r="E227" s="9">
        <f t="shared" si="63"/>
        <v>729</v>
      </c>
      <c r="F227" s="9">
        <f t="shared" si="64"/>
        <v>912.67300000000023</v>
      </c>
      <c r="G227" s="10">
        <f t="shared" si="65"/>
        <v>0.99863013698630132</v>
      </c>
      <c r="H227" s="10">
        <f t="shared" si="66"/>
        <v>0.99890551652505877</v>
      </c>
      <c r="I227" s="7">
        <f t="shared" si="59"/>
        <v>4555761.2000000011</v>
      </c>
      <c r="J227" s="6">
        <f t="shared" si="60"/>
        <v>308285.58188796311</v>
      </c>
      <c r="K227" s="11">
        <f t="shared" si="61"/>
        <v>2188160</v>
      </c>
    </row>
    <row r="228" spans="1:11" x14ac:dyDescent="0.25">
      <c r="A228">
        <f t="shared" si="67"/>
        <v>3</v>
      </c>
      <c r="B228" s="1">
        <f t="shared" si="68"/>
        <v>0.3</v>
      </c>
      <c r="C228" s="8">
        <f t="shared" si="69"/>
        <v>0.04</v>
      </c>
      <c r="D228" s="2">
        <f t="shared" si="62"/>
        <v>0.13333333333333333</v>
      </c>
      <c r="E228" s="9">
        <f t="shared" si="63"/>
        <v>274.625</v>
      </c>
      <c r="F228" s="9">
        <f t="shared" si="64"/>
        <v>373.24799999999988</v>
      </c>
      <c r="G228" s="10">
        <f t="shared" si="65"/>
        <v>0.99637188208616778</v>
      </c>
      <c r="H228" s="10">
        <f t="shared" si="66"/>
        <v>0.99732797503259873</v>
      </c>
      <c r="I228" s="7">
        <f t="shared" si="59"/>
        <v>2362291.1999999993</v>
      </c>
      <c r="J228" s="6">
        <f t="shared" si="60"/>
        <v>308285.58188796311</v>
      </c>
      <c r="K228" s="11">
        <f t="shared" si="61"/>
        <v>2188160</v>
      </c>
    </row>
    <row r="229" spans="1:11" x14ac:dyDescent="0.25">
      <c r="A229">
        <f t="shared" si="67"/>
        <v>3</v>
      </c>
      <c r="B229" s="1">
        <f t="shared" si="68"/>
        <v>0.3</v>
      </c>
      <c r="C229" s="8">
        <f t="shared" si="69"/>
        <v>0.05</v>
      </c>
      <c r="D229" s="2">
        <f t="shared" si="62"/>
        <v>0.16666666666666669</v>
      </c>
      <c r="E229" s="9">
        <f t="shared" si="63"/>
        <v>124.99999999999994</v>
      </c>
      <c r="F229" s="9">
        <f t="shared" si="64"/>
        <v>185.19300000000001</v>
      </c>
      <c r="G229" s="10">
        <f t="shared" si="65"/>
        <v>0.99206349206349209</v>
      </c>
      <c r="H229" s="10">
        <f t="shared" si="66"/>
        <v>0.99462922881096494</v>
      </c>
      <c r="I229" s="7">
        <f t="shared" si="59"/>
        <v>1714849.2000000002</v>
      </c>
      <c r="J229" s="6">
        <f t="shared" si="60"/>
        <v>308285.58188796311</v>
      </c>
      <c r="K229" s="11">
        <f t="shared" si="61"/>
        <v>2188160</v>
      </c>
    </row>
    <row r="230" spans="1:11" x14ac:dyDescent="0.25">
      <c r="A230">
        <f t="shared" si="67"/>
        <v>3</v>
      </c>
      <c r="B230" s="1">
        <f t="shared" si="68"/>
        <v>0.3</v>
      </c>
      <c r="C230" s="8">
        <f t="shared" si="69"/>
        <v>6.0000000000000005E-2</v>
      </c>
      <c r="D230" s="2">
        <f t="shared" si="62"/>
        <v>0.2</v>
      </c>
      <c r="E230" s="9">
        <f t="shared" si="63"/>
        <v>64</v>
      </c>
      <c r="F230" s="9">
        <f t="shared" si="64"/>
        <v>103.82299999999995</v>
      </c>
      <c r="G230" s="10">
        <f t="shared" si="65"/>
        <v>0.98461538461538467</v>
      </c>
      <c r="H230" s="10">
        <f t="shared" si="66"/>
        <v>0.99046010894555581</v>
      </c>
      <c r="I230" s="7">
        <f t="shared" si="59"/>
        <v>1536821.1999999997</v>
      </c>
      <c r="J230" s="6">
        <f t="shared" si="60"/>
        <v>308285.58188796311</v>
      </c>
      <c r="K230" s="11">
        <f t="shared" si="61"/>
        <v>2188160</v>
      </c>
    </row>
    <row r="231" spans="1:11" x14ac:dyDescent="0.25">
      <c r="A231">
        <f t="shared" si="67"/>
        <v>3</v>
      </c>
      <c r="B231" s="1">
        <f t="shared" si="68"/>
        <v>0.3</v>
      </c>
      <c r="C231" s="8">
        <f t="shared" si="69"/>
        <v>7.0000000000000007E-2</v>
      </c>
      <c r="D231" s="2">
        <f t="shared" si="62"/>
        <v>0.23333333333333336</v>
      </c>
      <c r="E231" s="9">
        <f t="shared" si="63"/>
        <v>35.472303206997054</v>
      </c>
      <c r="F231" s="9">
        <f t="shared" si="64"/>
        <v>63.316731778425634</v>
      </c>
      <c r="G231" s="10">
        <f t="shared" si="65"/>
        <v>0.97258193445243801</v>
      </c>
      <c r="H231" s="10">
        <f t="shared" si="66"/>
        <v>0.98445194629221755</v>
      </c>
      <c r="I231" s="7">
        <f t="shared" si="59"/>
        <v>1538593.6198250731</v>
      </c>
      <c r="J231" s="6">
        <f t="shared" si="60"/>
        <v>308285.58188796311</v>
      </c>
      <c r="K231" s="11">
        <f t="shared" si="61"/>
        <v>2188160</v>
      </c>
    </row>
    <row r="232" spans="1:11" x14ac:dyDescent="0.25">
      <c r="A232">
        <f t="shared" si="67"/>
        <v>3</v>
      </c>
      <c r="B232" s="1">
        <f t="shared" si="68"/>
        <v>0.3</v>
      </c>
      <c r="C232" s="8">
        <f t="shared" si="69"/>
        <v>0.08</v>
      </c>
      <c r="D232" s="2">
        <f t="shared" si="62"/>
        <v>0.26666666666666666</v>
      </c>
      <c r="E232" s="9">
        <f t="shared" si="63"/>
        <v>20.796875</v>
      </c>
      <c r="F232" s="9">
        <f t="shared" si="64"/>
        <v>41.063624999999988</v>
      </c>
      <c r="G232" s="10">
        <f t="shared" si="65"/>
        <v>0.9541218637992831</v>
      </c>
      <c r="H232" s="10">
        <f t="shared" si="66"/>
        <v>0.97622649022760166</v>
      </c>
      <c r="I232" s="7">
        <f t="shared" si="59"/>
        <v>1620679.95</v>
      </c>
      <c r="J232" s="6">
        <f t="shared" si="60"/>
        <v>308285.58188796311</v>
      </c>
      <c r="K232" s="11">
        <f t="shared" si="61"/>
        <v>2188160</v>
      </c>
    </row>
    <row r="233" spans="1:11" x14ac:dyDescent="0.25">
      <c r="A233">
        <f t="shared" si="67"/>
        <v>3</v>
      </c>
      <c r="B233" s="1">
        <f t="shared" si="68"/>
        <v>0.3</v>
      </c>
      <c r="C233" s="8">
        <f t="shared" si="69"/>
        <v>0.09</v>
      </c>
      <c r="D233" s="2">
        <f t="shared" si="62"/>
        <v>0.3</v>
      </c>
      <c r="E233" s="9">
        <f t="shared" si="63"/>
        <v>12.703703703703708</v>
      </c>
      <c r="F233" s="9">
        <f t="shared" si="64"/>
        <v>27.910037037037036</v>
      </c>
      <c r="G233" s="10">
        <f t="shared" si="65"/>
        <v>0.927027027027027</v>
      </c>
      <c r="H233" s="10">
        <f t="shared" si="66"/>
        <v>0.96540993708451894</v>
      </c>
      <c r="I233" s="7">
        <f t="shared" si="59"/>
        <v>1742804.1629629629</v>
      </c>
      <c r="J233" s="6">
        <f t="shared" si="60"/>
        <v>308285.58188796311</v>
      </c>
      <c r="K233" s="11">
        <f t="shared" si="61"/>
        <v>2188160</v>
      </c>
    </row>
    <row r="234" spans="1:11" x14ac:dyDescent="0.25">
      <c r="A234">
        <f t="shared" si="67"/>
        <v>3</v>
      </c>
      <c r="B234" s="1">
        <f t="shared" si="68"/>
        <v>0.3</v>
      </c>
      <c r="C234" s="8">
        <f t="shared" si="69"/>
        <v>9.9999999999999992E-2</v>
      </c>
      <c r="D234" s="2">
        <f t="shared" si="62"/>
        <v>0.33333333333333331</v>
      </c>
      <c r="E234" s="9">
        <f t="shared" si="63"/>
        <v>8</v>
      </c>
      <c r="F234" s="9">
        <f t="shared" si="64"/>
        <v>19.682999999999993</v>
      </c>
      <c r="G234" s="10">
        <f t="shared" si="65"/>
        <v>0.88888888888888884</v>
      </c>
      <c r="H234" s="10">
        <f t="shared" si="66"/>
        <v>0.95165111444181205</v>
      </c>
      <c r="I234" s="7">
        <f t="shared" si="59"/>
        <v>1886605.1999999997</v>
      </c>
      <c r="J234" s="6">
        <f t="shared" si="60"/>
        <v>308285.58188796311</v>
      </c>
      <c r="K234" s="11">
        <f t="shared" si="61"/>
        <v>2188160</v>
      </c>
    </row>
    <row r="235" spans="1:11" x14ac:dyDescent="0.25">
      <c r="A235">
        <f t="shared" si="67"/>
        <v>3</v>
      </c>
      <c r="B235" s="1">
        <f t="shared" si="68"/>
        <v>0.3</v>
      </c>
      <c r="C235" s="8">
        <f t="shared" si="69"/>
        <v>0.10999999999999999</v>
      </c>
      <c r="D235" s="2">
        <f t="shared" si="62"/>
        <v>0.36666666666666664</v>
      </c>
      <c r="E235" s="9">
        <f t="shared" si="63"/>
        <v>5.1532682193839241</v>
      </c>
      <c r="F235" s="9">
        <f t="shared" si="64"/>
        <v>14.300648384673178</v>
      </c>
      <c r="G235" s="10">
        <f t="shared" si="65"/>
        <v>0.83748473748473751</v>
      </c>
      <c r="H235" s="10">
        <f t="shared" si="66"/>
        <v>0.93464329256780321</v>
      </c>
      <c r="I235" s="7">
        <f t="shared" si="59"/>
        <v>2042922.8528925618</v>
      </c>
      <c r="J235" s="6">
        <f t="shared" si="60"/>
        <v>308285.58188796311</v>
      </c>
      <c r="K235" s="11">
        <f t="shared" si="61"/>
        <v>2188160</v>
      </c>
    </row>
    <row r="236" spans="1:11" x14ac:dyDescent="0.25">
      <c r="A236">
        <f t="shared" si="67"/>
        <v>3</v>
      </c>
      <c r="B236" s="1">
        <f t="shared" si="68"/>
        <v>0.3</v>
      </c>
      <c r="C236" s="8">
        <f t="shared" si="69"/>
        <v>0.11999999999999998</v>
      </c>
      <c r="D236" s="2">
        <f t="shared" si="62"/>
        <v>0.39999999999999997</v>
      </c>
      <c r="E236" s="9">
        <f t="shared" si="63"/>
        <v>3.375</v>
      </c>
      <c r="F236" s="9">
        <f t="shared" si="64"/>
        <v>10.648000000000003</v>
      </c>
      <c r="G236" s="10">
        <f t="shared" si="65"/>
        <v>0.77142857142857146</v>
      </c>
      <c r="H236" s="10">
        <f t="shared" si="66"/>
        <v>0.91414835164835162</v>
      </c>
      <c r="I236" s="7">
        <f t="shared" si="59"/>
        <v>2206851.1999999997</v>
      </c>
      <c r="J236" s="6">
        <f t="shared" si="60"/>
        <v>308285.58188796311</v>
      </c>
      <c r="K236" s="11">
        <f t="shared" si="61"/>
        <v>2188160</v>
      </c>
    </row>
    <row r="237" spans="1:11" x14ac:dyDescent="0.25">
      <c r="A237">
        <f t="shared" si="67"/>
        <v>3</v>
      </c>
      <c r="B237" s="1">
        <f t="shared" si="68"/>
        <v>0.3</v>
      </c>
      <c r="C237" s="8">
        <f t="shared" si="69"/>
        <v>0.12999999999999998</v>
      </c>
      <c r="D237" s="2">
        <f t="shared" si="62"/>
        <v>0.43333333333333329</v>
      </c>
      <c r="E237" s="9">
        <f t="shared" si="63"/>
        <v>2.236231224396906</v>
      </c>
      <c r="F237" s="9">
        <f t="shared" si="64"/>
        <v>8.0926631770596327</v>
      </c>
      <c r="G237" s="10">
        <f t="shared" si="65"/>
        <v>0.69099859353023918</v>
      </c>
      <c r="H237" s="10">
        <f t="shared" si="66"/>
        <v>0.89002122034796649</v>
      </c>
      <c r="I237" s="7">
        <f t="shared" si="59"/>
        <v>2375607.7179790619</v>
      </c>
      <c r="J237" s="6">
        <f t="shared" si="60"/>
        <v>308285.58188796311</v>
      </c>
      <c r="K237" s="11">
        <f t="shared" si="61"/>
        <v>2188160</v>
      </c>
    </row>
    <row r="238" spans="1:11" x14ac:dyDescent="0.25">
      <c r="A238">
        <f t="shared" si="67"/>
        <v>3</v>
      </c>
      <c r="B238" s="1">
        <f t="shared" si="68"/>
        <v>0.3</v>
      </c>
      <c r="C238" s="8">
        <f t="shared" si="69"/>
        <v>0.13999999999999999</v>
      </c>
      <c r="D238" s="2">
        <f t="shared" si="62"/>
        <v>0.46666666666666662</v>
      </c>
      <c r="E238" s="9">
        <f t="shared" si="63"/>
        <v>1.492711370262392</v>
      </c>
      <c r="F238" s="9">
        <f t="shared" si="64"/>
        <v>6.2585685131195348</v>
      </c>
      <c r="G238" s="10">
        <f t="shared" si="65"/>
        <v>0.59883040935672527</v>
      </c>
      <c r="H238" s="10">
        <f t="shared" si="66"/>
        <v>0.86223178878968421</v>
      </c>
      <c r="I238" s="7">
        <f t="shared" si="59"/>
        <v>2547537.7014577254</v>
      </c>
      <c r="J238" s="6">
        <f t="shared" si="60"/>
        <v>308285.58188796311</v>
      </c>
      <c r="K238" s="11">
        <f t="shared" si="61"/>
        <v>2188160</v>
      </c>
    </row>
    <row r="239" spans="1:11" x14ac:dyDescent="0.25">
      <c r="A239">
        <f t="shared" si="67"/>
        <v>3</v>
      </c>
      <c r="B239" s="1">
        <f t="shared" si="68"/>
        <v>0.3</v>
      </c>
      <c r="C239" s="8">
        <f t="shared" si="69"/>
        <v>0.15</v>
      </c>
      <c r="D239" s="2">
        <f t="shared" si="62"/>
        <v>0.5</v>
      </c>
      <c r="E239" s="9">
        <f t="shared" si="63"/>
        <v>1</v>
      </c>
      <c r="F239" s="9">
        <f t="shared" si="64"/>
        <v>4.9129999999999994</v>
      </c>
      <c r="G239" s="10">
        <f t="shared" si="65"/>
        <v>0.5</v>
      </c>
      <c r="H239" s="10">
        <f t="shared" si="66"/>
        <v>0.83088110941992221</v>
      </c>
      <c r="I239" s="7">
        <f t="shared" si="59"/>
        <v>2721617.2</v>
      </c>
      <c r="J239" s="6">
        <f t="shared" si="60"/>
        <v>308285.58188796311</v>
      </c>
      <c r="K239" s="11">
        <f t="shared" si="61"/>
        <v>2188160</v>
      </c>
    </row>
    <row r="240" spans="1:11" x14ac:dyDescent="0.25">
      <c r="A240">
        <f t="shared" si="67"/>
        <v>3</v>
      </c>
      <c r="B240" s="1">
        <f t="shared" si="68"/>
        <v>0.3</v>
      </c>
      <c r="C240" s="8">
        <f t="shared" si="69"/>
        <v>0.16</v>
      </c>
      <c r="D240" s="2">
        <f t="shared" si="62"/>
        <v>0.53333333333333333</v>
      </c>
      <c r="E240" s="9">
        <f t="shared" si="63"/>
        <v>0.669921875</v>
      </c>
      <c r="F240" s="9">
        <f t="shared" si="64"/>
        <v>3.9069843749999995</v>
      </c>
      <c r="G240" s="10">
        <f t="shared" si="65"/>
        <v>0.40116959064327484</v>
      </c>
      <c r="H240" s="10">
        <f t="shared" si="66"/>
        <v>0.79620884772024569</v>
      </c>
      <c r="I240" s="7">
        <f t="shared" si="59"/>
        <v>2897190.7312500002</v>
      </c>
      <c r="J240" s="6">
        <f t="shared" si="60"/>
        <v>308285.58188796311</v>
      </c>
      <c r="K240" s="11">
        <f t="shared" si="61"/>
        <v>2188160</v>
      </c>
    </row>
    <row r="241" spans="1:11" x14ac:dyDescent="0.25">
      <c r="A241">
        <f t="shared" si="67"/>
        <v>3</v>
      </c>
      <c r="B241" s="1">
        <f t="shared" si="68"/>
        <v>0.3</v>
      </c>
      <c r="C241" s="8">
        <f t="shared" si="69"/>
        <v>0.17</v>
      </c>
      <c r="D241" s="2">
        <f t="shared" si="62"/>
        <v>0.56666666666666676</v>
      </c>
      <c r="E241" s="9">
        <f t="shared" si="63"/>
        <v>0.44718094850396861</v>
      </c>
      <c r="F241" s="9">
        <f t="shared" si="64"/>
        <v>3.1423262772236917</v>
      </c>
      <c r="G241" s="10">
        <f t="shared" si="65"/>
        <v>0.30900140646976071</v>
      </c>
      <c r="H241" s="10">
        <f t="shared" si="66"/>
        <v>0.75858975535113349</v>
      </c>
      <c r="I241" s="7">
        <f t="shared" si="59"/>
        <v>3073826.2356197843</v>
      </c>
      <c r="J241" s="6">
        <f t="shared" si="60"/>
        <v>308285.58188796311</v>
      </c>
      <c r="K241" s="11">
        <f t="shared" si="61"/>
        <v>2188160</v>
      </c>
    </row>
    <row r="242" spans="1:11" x14ac:dyDescent="0.25">
      <c r="A242">
        <f t="shared" si="67"/>
        <v>3</v>
      </c>
      <c r="B242" s="1">
        <f t="shared" si="68"/>
        <v>0.3</v>
      </c>
      <c r="C242" s="8">
        <f t="shared" si="69"/>
        <v>0.18000000000000002</v>
      </c>
      <c r="D242" s="2">
        <f t="shared" si="62"/>
        <v>0.60000000000000009</v>
      </c>
      <c r="E242" s="9">
        <f t="shared" si="63"/>
        <v>0.29629629629629611</v>
      </c>
      <c r="F242" s="9">
        <f t="shared" si="64"/>
        <v>2.5526296296296271</v>
      </c>
      <c r="G242" s="10">
        <f t="shared" si="65"/>
        <v>0.22857142857142848</v>
      </c>
      <c r="H242" s="10">
        <f t="shared" si="66"/>
        <v>0.71851836407043279</v>
      </c>
      <c r="I242" s="7">
        <f t="shared" si="59"/>
        <v>3251231.570370371</v>
      </c>
      <c r="J242" s="6">
        <f t="shared" si="60"/>
        <v>308285.58188796311</v>
      </c>
      <c r="K242" s="11">
        <f t="shared" si="61"/>
        <v>2188160</v>
      </c>
    </row>
    <row r="243" spans="1:11" x14ac:dyDescent="0.25">
      <c r="A243">
        <f t="shared" si="67"/>
        <v>3</v>
      </c>
      <c r="B243" s="1">
        <f t="shared" si="68"/>
        <v>0.3</v>
      </c>
      <c r="C243" s="8">
        <f t="shared" si="69"/>
        <v>0.19000000000000003</v>
      </c>
      <c r="D243" s="2">
        <f t="shared" si="62"/>
        <v>0.63333333333333341</v>
      </c>
      <c r="E243" s="9">
        <f t="shared" si="63"/>
        <v>0.19405161102201468</v>
      </c>
      <c r="F243" s="9">
        <f t="shared" si="64"/>
        <v>2.0919823589444513</v>
      </c>
      <c r="G243" s="10">
        <f t="shared" si="65"/>
        <v>0.16251526251526238</v>
      </c>
      <c r="H243" s="10">
        <f t="shared" si="66"/>
        <v>0.67658288957981549</v>
      </c>
      <c r="I243" s="7">
        <f t="shared" si="59"/>
        <v>3429204.7223793562</v>
      </c>
      <c r="J243" s="6">
        <f t="shared" si="60"/>
        <v>308285.58188796311</v>
      </c>
      <c r="K243" s="11">
        <f t="shared" si="61"/>
        <v>2188160</v>
      </c>
    </row>
    <row r="244" spans="1:11" x14ac:dyDescent="0.25">
      <c r="A244">
        <f t="shared" si="67"/>
        <v>3</v>
      </c>
      <c r="B244" s="1">
        <f t="shared" si="68"/>
        <v>0.3</v>
      </c>
      <c r="C244" s="8">
        <f t="shared" si="69"/>
        <v>0.20000000000000004</v>
      </c>
      <c r="D244" s="2">
        <f t="shared" si="62"/>
        <v>0.66666666666666685</v>
      </c>
      <c r="E244" s="9">
        <f t="shared" si="63"/>
        <v>0.12499999999999967</v>
      </c>
      <c r="F244" s="9">
        <f t="shared" si="64"/>
        <v>1.7279999999999986</v>
      </c>
      <c r="G244" s="10">
        <f t="shared" si="65"/>
        <v>0.11111111111111086</v>
      </c>
      <c r="H244" s="10">
        <f t="shared" si="66"/>
        <v>0.63343108504398804</v>
      </c>
      <c r="I244" s="7">
        <f t="shared" si="59"/>
        <v>3607603.2000000011</v>
      </c>
      <c r="J244" s="6">
        <f t="shared" si="60"/>
        <v>308285.58188796311</v>
      </c>
      <c r="K244" s="11">
        <f t="shared" si="61"/>
        <v>2188160</v>
      </c>
    </row>
    <row r="245" spans="1:11" x14ac:dyDescent="0.25">
      <c r="A245">
        <f t="shared" si="67"/>
        <v>3</v>
      </c>
      <c r="B245" s="1">
        <f t="shared" si="68"/>
        <v>0.3</v>
      </c>
      <c r="C245" s="8">
        <f t="shared" si="69"/>
        <v>0.21000000000000005</v>
      </c>
      <c r="D245" s="2">
        <f t="shared" si="62"/>
        <v>0.70000000000000018</v>
      </c>
      <c r="E245" s="9">
        <f t="shared" si="63"/>
        <v>7.8717201166180528E-2</v>
      </c>
      <c r="F245" s="9">
        <f t="shared" si="64"/>
        <v>1.4374314868804654</v>
      </c>
      <c r="G245" s="10">
        <f t="shared" si="65"/>
        <v>7.2972972972972769E-2</v>
      </c>
      <c r="H245" s="10">
        <f t="shared" si="66"/>
        <v>0.589732057954234</v>
      </c>
      <c r="I245" s="7">
        <f t="shared" si="59"/>
        <v>3786324.698542275</v>
      </c>
      <c r="J245" s="6">
        <f t="shared" si="60"/>
        <v>308285.58188796311</v>
      </c>
      <c r="K245" s="11">
        <f t="shared" si="61"/>
        <v>2188160</v>
      </c>
    </row>
    <row r="246" spans="1:11" x14ac:dyDescent="0.25">
      <c r="A246">
        <f t="shared" si="67"/>
        <v>3</v>
      </c>
      <c r="B246" s="1">
        <f t="shared" si="68"/>
        <v>0.3</v>
      </c>
      <c r="C246" s="8">
        <f t="shared" si="69"/>
        <v>0.22000000000000006</v>
      </c>
      <c r="D246" s="2">
        <f t="shared" si="62"/>
        <v>0.7333333333333335</v>
      </c>
      <c r="E246" s="9">
        <f t="shared" si="63"/>
        <v>4.8084147257700847E-2</v>
      </c>
      <c r="F246" s="9">
        <f t="shared" si="64"/>
        <v>1.2033155522163774</v>
      </c>
      <c r="G246" s="10">
        <f t="shared" si="65"/>
        <v>4.5878136200716721E-2</v>
      </c>
      <c r="H246" s="10">
        <f t="shared" si="66"/>
        <v>0.54613854606796031</v>
      </c>
      <c r="I246" s="7">
        <f t="shared" si="59"/>
        <v>3965294.5884297532</v>
      </c>
      <c r="J246" s="6">
        <f t="shared" si="60"/>
        <v>308285.58188796311</v>
      </c>
      <c r="K246" s="11">
        <f t="shared" si="61"/>
        <v>2188160</v>
      </c>
    </row>
    <row r="247" spans="1:11" x14ac:dyDescent="0.25">
      <c r="A247">
        <f t="shared" si="67"/>
        <v>3</v>
      </c>
      <c r="B247" s="1">
        <f t="shared" si="68"/>
        <v>0.3</v>
      </c>
      <c r="C247" s="8">
        <f t="shared" si="69"/>
        <v>0.23000000000000007</v>
      </c>
      <c r="D247" s="2">
        <f t="shared" si="62"/>
        <v>0.76666666666666694</v>
      </c>
      <c r="E247" s="9">
        <f t="shared" si="63"/>
        <v>2.8191008465521375E-2</v>
      </c>
      <c r="F247" s="9">
        <f t="shared" si="64"/>
        <v>1.0131002712254444</v>
      </c>
      <c r="G247" s="10">
        <f t="shared" si="65"/>
        <v>2.7418065547561838E-2</v>
      </c>
      <c r="H247" s="10">
        <f t="shared" si="66"/>
        <v>0.50325375526810445</v>
      </c>
      <c r="I247" s="7">
        <f t="shared" si="59"/>
        <v>4144457.6411933932</v>
      </c>
      <c r="J247" s="6">
        <f t="shared" si="60"/>
        <v>308285.58188796311</v>
      </c>
      <c r="K247" s="11">
        <f t="shared" si="61"/>
        <v>2188160</v>
      </c>
    </row>
    <row r="248" spans="1:11" x14ac:dyDescent="0.25">
      <c r="A248">
        <f t="shared" si="67"/>
        <v>3</v>
      </c>
      <c r="B248" s="1">
        <f t="shared" si="68"/>
        <v>0.3</v>
      </c>
      <c r="C248" s="8">
        <f t="shared" si="69"/>
        <v>0.24000000000000007</v>
      </c>
      <c r="D248" s="2">
        <f t="shared" si="62"/>
        <v>0.80000000000000027</v>
      </c>
      <c r="E248" s="9">
        <f t="shared" si="63"/>
        <v>1.5624999999999917E-2</v>
      </c>
      <c r="F248" s="9">
        <f t="shared" si="64"/>
        <v>0.85737499999999867</v>
      </c>
      <c r="G248" s="10">
        <f t="shared" si="65"/>
        <v>1.5384615384615302E-2</v>
      </c>
      <c r="H248" s="10">
        <f t="shared" si="66"/>
        <v>0.46160576081835886</v>
      </c>
      <c r="I248" s="7">
        <f t="shared" si="59"/>
        <v>4323772.4500000011</v>
      </c>
      <c r="J248" s="6">
        <f t="shared" si="60"/>
        <v>308285.58188796311</v>
      </c>
      <c r="K248" s="11">
        <f t="shared" si="61"/>
        <v>2188160</v>
      </c>
    </row>
    <row r="249" spans="1:11" x14ac:dyDescent="0.25">
      <c r="A249">
        <f t="shared" si="67"/>
        <v>3</v>
      </c>
      <c r="B249" s="1">
        <f t="shared" si="68"/>
        <v>0.3</v>
      </c>
      <c r="C249" s="8">
        <f t="shared" si="69"/>
        <v>0.25000000000000006</v>
      </c>
      <c r="D249" s="2">
        <f t="shared" si="62"/>
        <v>0.83333333333333359</v>
      </c>
      <c r="E249" s="9">
        <f t="shared" si="63"/>
        <v>7.9999999999999689E-3</v>
      </c>
      <c r="F249" s="9">
        <f t="shared" si="64"/>
        <v>0.7289999999999992</v>
      </c>
      <c r="G249" s="10">
        <f t="shared" si="65"/>
        <v>7.9365079365079048E-3</v>
      </c>
      <c r="H249" s="10">
        <f t="shared" si="66"/>
        <v>0.42163100057836872</v>
      </c>
      <c r="I249" s="7">
        <f t="shared" si="59"/>
        <v>4503207.6000000006</v>
      </c>
      <c r="J249" s="6">
        <f t="shared" si="60"/>
        <v>308285.58188796311</v>
      </c>
      <c r="K249" s="11">
        <f t="shared" si="61"/>
        <v>2188160</v>
      </c>
    </row>
    <row r="250" spans="1:11" x14ac:dyDescent="0.25">
      <c r="A250">
        <f t="shared" si="67"/>
        <v>3</v>
      </c>
      <c r="B250" s="1">
        <f t="shared" si="68"/>
        <v>0.3</v>
      </c>
      <c r="C250" s="8">
        <f t="shared" si="69"/>
        <v>0.26000000000000006</v>
      </c>
      <c r="D250" s="2">
        <f t="shared" si="62"/>
        <v>0.86666666666666692</v>
      </c>
      <c r="E250" s="9">
        <f t="shared" si="63"/>
        <v>3.641329085116044E-3</v>
      </c>
      <c r="F250" s="9">
        <f t="shared" si="64"/>
        <v>0.62249931725079599</v>
      </c>
      <c r="G250" s="10">
        <f t="shared" si="65"/>
        <v>3.6281179138321763E-3</v>
      </c>
      <c r="H250" s="10">
        <f t="shared" si="66"/>
        <v>0.38366692092393273</v>
      </c>
      <c r="I250" s="7">
        <f t="shared" si="59"/>
        <v>4682738.9969959045</v>
      </c>
      <c r="J250" s="6">
        <f t="shared" si="60"/>
        <v>308285.58188796311</v>
      </c>
      <c r="K250" s="11">
        <f t="shared" si="61"/>
        <v>2188160</v>
      </c>
    </row>
    <row r="251" spans="1:11" x14ac:dyDescent="0.25">
      <c r="A251">
        <f t="shared" si="67"/>
        <v>3</v>
      </c>
      <c r="B251" s="1">
        <f t="shared" si="68"/>
        <v>0.3</v>
      </c>
      <c r="C251" s="8">
        <f t="shared" si="69"/>
        <v>0.27000000000000007</v>
      </c>
      <c r="D251" s="2">
        <f t="shared" si="62"/>
        <v>0.90000000000000024</v>
      </c>
      <c r="E251" s="9">
        <f t="shared" si="63"/>
        <v>1.3717421124828386E-3</v>
      </c>
      <c r="F251" s="9">
        <f t="shared" si="64"/>
        <v>0.53363100137174146</v>
      </c>
      <c r="G251" s="10">
        <f t="shared" si="65"/>
        <v>1.3698630136986156E-3</v>
      </c>
      <c r="H251" s="10">
        <f t="shared" si="66"/>
        <v>0.34795266977156847</v>
      </c>
      <c r="I251" s="7">
        <f t="shared" si="59"/>
        <v>4862347.9764060369</v>
      </c>
      <c r="J251" s="6">
        <f t="shared" si="60"/>
        <v>308285.58188796311</v>
      </c>
      <c r="K251" s="11">
        <f t="shared" si="61"/>
        <v>2188160</v>
      </c>
    </row>
    <row r="252" spans="1:11" x14ac:dyDescent="0.25">
      <c r="A252">
        <f t="shared" si="67"/>
        <v>3</v>
      </c>
      <c r="B252" s="1">
        <f t="shared" si="68"/>
        <v>0.3</v>
      </c>
      <c r="C252" s="8">
        <f t="shared" si="69"/>
        <v>0.28000000000000008</v>
      </c>
      <c r="D252" s="2">
        <f t="shared" si="62"/>
        <v>0.93333333333333368</v>
      </c>
      <c r="E252" s="9">
        <f t="shared" si="63"/>
        <v>3.644314868804592E-4</v>
      </c>
      <c r="F252" s="9">
        <f t="shared" si="64"/>
        <v>0.45907871720116544</v>
      </c>
      <c r="G252" s="10">
        <f t="shared" si="65"/>
        <v>3.6429872495445539E-4</v>
      </c>
      <c r="H252" s="10">
        <f t="shared" si="66"/>
        <v>0.31463601777550398</v>
      </c>
      <c r="I252" s="7">
        <f t="shared" si="59"/>
        <v>5042019.9463556875</v>
      </c>
      <c r="J252" s="6">
        <f t="shared" si="60"/>
        <v>308285.58188796311</v>
      </c>
      <c r="K252" s="11">
        <f t="shared" si="61"/>
        <v>2188160</v>
      </c>
    </row>
    <row r="253" spans="1:11" x14ac:dyDescent="0.25">
      <c r="A253">
        <f t="shared" si="67"/>
        <v>3</v>
      </c>
      <c r="B253" s="1">
        <f t="shared" si="68"/>
        <v>0.3</v>
      </c>
      <c r="C253" s="8">
        <f t="shared" si="69"/>
        <v>0.29000000000000009</v>
      </c>
      <c r="D253" s="2">
        <f t="shared" si="62"/>
        <v>0.96666666666666701</v>
      </c>
      <c r="E253" s="9">
        <f t="shared" si="63"/>
        <v>4.1002091106645101E-5</v>
      </c>
      <c r="F253" s="9">
        <f t="shared" si="64"/>
        <v>0.39622768461191471</v>
      </c>
      <c r="G253" s="10">
        <f t="shared" si="65"/>
        <v>4.1000410004098706E-5</v>
      </c>
      <c r="H253" s="10">
        <f t="shared" si="66"/>
        <v>0.28378443500212308</v>
      </c>
      <c r="I253" s="7">
        <f t="shared" si="59"/>
        <v>5221743.4018122945</v>
      </c>
      <c r="J253" s="6">
        <f t="shared" si="60"/>
        <v>308285.58188796311</v>
      </c>
      <c r="K253" s="11">
        <f t="shared" si="61"/>
        <v>2188160</v>
      </c>
    </row>
    <row r="254" spans="1:11" x14ac:dyDescent="0.25">
      <c r="A254">
        <f t="shared" si="67"/>
        <v>3</v>
      </c>
      <c r="B254" s="1">
        <f t="shared" si="68"/>
        <v>0.3</v>
      </c>
      <c r="C254" s="8">
        <f t="shared" si="69"/>
        <v>0.3000000000000001</v>
      </c>
      <c r="D254" s="2">
        <f t="shared" si="62"/>
        <v>1.0000000000000004</v>
      </c>
      <c r="E254" s="9">
        <f t="shared" si="63"/>
        <v>-8.7581154020301067E-47</v>
      </c>
      <c r="F254" s="9">
        <f t="shared" si="64"/>
        <v>0.34299999999999947</v>
      </c>
      <c r="G254" s="10">
        <f t="shared" si="65"/>
        <v>-8.7581154020301067E-47</v>
      </c>
      <c r="H254" s="10">
        <f t="shared" si="66"/>
        <v>0.25539836187639581</v>
      </c>
      <c r="I254" s="7">
        <f t="shared" si="59"/>
        <v>5401509.200000002</v>
      </c>
      <c r="J254" s="6">
        <f t="shared" si="60"/>
        <v>308285.58188796311</v>
      </c>
      <c r="K254" s="11">
        <f t="shared" si="61"/>
        <v>2188160</v>
      </c>
    </row>
    <row r="255" spans="1:11" x14ac:dyDescent="0.25">
      <c r="A255">
        <f t="shared" si="67"/>
        <v>3</v>
      </c>
      <c r="B255" s="1">
        <f t="shared" si="68"/>
        <v>0.3</v>
      </c>
      <c r="C255" s="8">
        <f t="shared" si="69"/>
        <v>0.31000000000000011</v>
      </c>
      <c r="D255" s="2">
        <f t="shared" si="62"/>
        <v>1.0333333333333337</v>
      </c>
      <c r="E255" s="9">
        <f t="shared" si="63"/>
        <v>-3.3567184720218463E-5</v>
      </c>
      <c r="F255" s="9">
        <f t="shared" si="64"/>
        <v>0.29773230170185577</v>
      </c>
      <c r="G255" s="10">
        <f t="shared" si="65"/>
        <v>-3.3568311513931798E-5</v>
      </c>
      <c r="H255" s="10">
        <f t="shared" si="66"/>
        <v>0.22942505269492591</v>
      </c>
      <c r="I255" s="7">
        <f t="shared" si="59"/>
        <v>5581310.0221274905</v>
      </c>
      <c r="J255" s="6">
        <f t="shared" si="60"/>
        <v>308285.58188796311</v>
      </c>
      <c r="K255" s="11">
        <f t="shared" si="61"/>
        <v>2188160</v>
      </c>
    </row>
    <row r="256" spans="1:11" x14ac:dyDescent="0.25">
      <c r="A256">
        <f t="shared" si="67"/>
        <v>3</v>
      </c>
      <c r="B256" s="1">
        <f t="shared" si="68"/>
        <v>0.3</v>
      </c>
      <c r="C256" s="8">
        <f t="shared" si="69"/>
        <v>0.32000000000000012</v>
      </c>
      <c r="D256" s="2">
        <f t="shared" si="62"/>
        <v>1.0666666666666671</v>
      </c>
      <c r="E256" s="9">
        <f t="shared" si="63"/>
        <v>-2.441406250000039E-4</v>
      </c>
      <c r="F256" s="9">
        <f t="shared" si="64"/>
        <v>0.25908398437499952</v>
      </c>
      <c r="G256" s="10">
        <f t="shared" si="65"/>
        <v>-2.442002442002481E-4</v>
      </c>
      <c r="H256" s="10">
        <f t="shared" si="66"/>
        <v>0.20577180520933003</v>
      </c>
      <c r="I256" s="7">
        <f t="shared" si="59"/>
        <v>5761139.969531252</v>
      </c>
      <c r="J256" s="6">
        <f t="shared" si="60"/>
        <v>308285.58188796311</v>
      </c>
      <c r="K256" s="11">
        <f t="shared" si="61"/>
        <v>2188160</v>
      </c>
    </row>
    <row r="257" spans="1:11" x14ac:dyDescent="0.25">
      <c r="A257">
        <f t="shared" si="67"/>
        <v>3</v>
      </c>
      <c r="B257" s="1">
        <f t="shared" si="68"/>
        <v>0.3</v>
      </c>
      <c r="C257" s="8">
        <f t="shared" si="69"/>
        <v>0.33000000000000013</v>
      </c>
      <c r="D257" s="2">
        <f t="shared" si="62"/>
        <v>1.1000000000000005</v>
      </c>
      <c r="E257" s="9">
        <f t="shared" si="63"/>
        <v>-7.5131480090158962E-4</v>
      </c>
      <c r="F257" s="9">
        <f t="shared" si="64"/>
        <v>0.22596769346356077</v>
      </c>
      <c r="G257" s="10">
        <f t="shared" si="65"/>
        <v>-7.5187969924813216E-4</v>
      </c>
      <c r="H257" s="10">
        <f t="shared" si="66"/>
        <v>0.18431782066390737</v>
      </c>
      <c r="I257" s="7">
        <f t="shared" si="59"/>
        <v>5940994.2578512412</v>
      </c>
      <c r="J257" s="6">
        <f t="shared" si="60"/>
        <v>308285.58188796311</v>
      </c>
      <c r="K257" s="11">
        <f t="shared" si="61"/>
        <v>2188160</v>
      </c>
    </row>
    <row r="258" spans="1:11" x14ac:dyDescent="0.25">
      <c r="A258">
        <f t="shared" si="67"/>
        <v>3</v>
      </c>
      <c r="B258" s="1">
        <f t="shared" si="68"/>
        <v>0.3</v>
      </c>
      <c r="C258" s="8">
        <f t="shared" si="69"/>
        <v>0.34000000000000014</v>
      </c>
      <c r="D258" s="2">
        <f t="shared" si="62"/>
        <v>1.1333333333333337</v>
      </c>
      <c r="E258" s="9">
        <f t="shared" si="63"/>
        <v>-1.6283329940973076E-3</v>
      </c>
      <c r="F258" s="9">
        <f t="shared" si="64"/>
        <v>0.19749623447995074</v>
      </c>
      <c r="G258" s="10">
        <f t="shared" si="65"/>
        <v>-1.6309887869521045E-3</v>
      </c>
      <c r="H258" s="10">
        <f t="shared" si="66"/>
        <v>0.16492430522399054</v>
      </c>
      <c r="I258" s="7">
        <f t="shared" si="59"/>
        <v>6120868.9834317146</v>
      </c>
      <c r="J258" s="6">
        <f t="shared" si="60"/>
        <v>308285.58188796311</v>
      </c>
      <c r="K258" s="11">
        <f t="shared" si="61"/>
        <v>2188160</v>
      </c>
    </row>
    <row r="259" spans="1:11" x14ac:dyDescent="0.25">
      <c r="A259">
        <f t="shared" si="67"/>
        <v>3</v>
      </c>
      <c r="B259" s="1">
        <f t="shared" si="68"/>
        <v>0.3</v>
      </c>
      <c r="C259" s="8">
        <f t="shared" si="69"/>
        <v>0.35000000000000014</v>
      </c>
      <c r="D259" s="2">
        <f t="shared" si="62"/>
        <v>1.1666666666666672</v>
      </c>
      <c r="E259" s="9">
        <f t="shared" si="63"/>
        <v>-2.9154518950437552E-3</v>
      </c>
      <c r="F259" s="9">
        <f t="shared" si="64"/>
        <v>0.17294169096209872</v>
      </c>
      <c r="G259" s="10">
        <f t="shared" si="65"/>
        <v>-2.9239766081871578E-3</v>
      </c>
      <c r="H259" s="10">
        <f t="shared" si="66"/>
        <v>0.14744270094129255</v>
      </c>
      <c r="I259" s="7">
        <f t="shared" si="59"/>
        <v>6300760.9434402362</v>
      </c>
      <c r="J259" s="6">
        <f t="shared" si="60"/>
        <v>308285.58188796311</v>
      </c>
      <c r="K259" s="11">
        <f t="shared" si="61"/>
        <v>2188160</v>
      </c>
    </row>
    <row r="260" spans="1:11" x14ac:dyDescent="0.25">
      <c r="A260">
        <f t="shared" si="67"/>
        <v>3</v>
      </c>
      <c r="B260" s="1">
        <f t="shared" si="68"/>
        <v>0.3</v>
      </c>
      <c r="C260" s="8">
        <f t="shared" si="69"/>
        <v>0.36000000000000015</v>
      </c>
      <c r="D260" s="2">
        <f t="shared" si="62"/>
        <v>1.2000000000000006</v>
      </c>
      <c r="E260" s="9">
        <f t="shared" si="63"/>
        <v>-4.6296296296296641E-3</v>
      </c>
      <c r="F260" s="9">
        <f t="shared" si="64"/>
        <v>0.1517037037037034</v>
      </c>
      <c r="G260" s="10">
        <f t="shared" si="65"/>
        <v>-4.651162790697709E-3</v>
      </c>
      <c r="H260" s="10">
        <f t="shared" si="66"/>
        <v>0.13172112168767663</v>
      </c>
      <c r="I260" s="7">
        <f t="shared" si="59"/>
        <v>6480667.4962962987</v>
      </c>
      <c r="J260" s="6">
        <f t="shared" si="60"/>
        <v>308285.58188796311</v>
      </c>
      <c r="K260" s="11">
        <f t="shared" si="61"/>
        <v>2188160</v>
      </c>
    </row>
    <row r="261" spans="1:11" x14ac:dyDescent="0.25">
      <c r="A261">
        <f t="shared" si="67"/>
        <v>3</v>
      </c>
      <c r="B261" s="1">
        <f t="shared" si="68"/>
        <v>0.3</v>
      </c>
      <c r="C261" s="8">
        <f t="shared" si="69"/>
        <v>0.37000000000000016</v>
      </c>
      <c r="D261" s="2">
        <f t="shared" si="62"/>
        <v>1.2333333333333338</v>
      </c>
      <c r="E261" s="9">
        <f t="shared" si="63"/>
        <v>-6.7715633822281324E-3</v>
      </c>
      <c r="F261" s="9">
        <f t="shared" si="64"/>
        <v>0.13328468205239538</v>
      </c>
      <c r="G261" s="10">
        <f t="shared" si="65"/>
        <v>-6.817730073544059E-3</v>
      </c>
      <c r="H261" s="10">
        <f t="shared" si="66"/>
        <v>0.11760917990263033</v>
      </c>
      <c r="I261" s="7">
        <f t="shared" si="59"/>
        <v>6660586.4526010333</v>
      </c>
      <c r="J261" s="6">
        <f t="shared" si="60"/>
        <v>308285.58188796311</v>
      </c>
      <c r="K261" s="11">
        <f t="shared" si="61"/>
        <v>2188160</v>
      </c>
    </row>
    <row r="262" spans="1:11" x14ac:dyDescent="0.25">
      <c r="A262">
        <f t="shared" si="67"/>
        <v>3</v>
      </c>
      <c r="B262" s="1">
        <f t="shared" si="68"/>
        <v>0.3</v>
      </c>
      <c r="C262" s="8">
        <f t="shared" si="69"/>
        <v>0.38000000000000017</v>
      </c>
      <c r="D262" s="2">
        <f t="shared" si="62"/>
        <v>1.2666666666666673</v>
      </c>
      <c r="E262" s="9">
        <f t="shared" si="63"/>
        <v>-9.33080623997673E-3</v>
      </c>
      <c r="F262" s="9">
        <f t="shared" si="64"/>
        <v>0.11727030179326406</v>
      </c>
      <c r="G262" s="10">
        <f t="shared" si="65"/>
        <v>-9.4186902133922574E-3</v>
      </c>
      <c r="H262" s="10">
        <f t="shared" si="66"/>
        <v>0.10496144183286754</v>
      </c>
      <c r="I262" s="7">
        <f t="shared" si="59"/>
        <v>6840515.9893278936</v>
      </c>
      <c r="J262" s="6">
        <f t="shared" si="60"/>
        <v>308285.58188796311</v>
      </c>
      <c r="K262" s="11">
        <f t="shared" si="61"/>
        <v>2188160</v>
      </c>
    </row>
    <row r="263" spans="1:11" x14ac:dyDescent="0.25">
      <c r="A263">
        <f t="shared" si="67"/>
        <v>3</v>
      </c>
      <c r="B263" s="1">
        <f t="shared" si="68"/>
        <v>0.3</v>
      </c>
      <c r="C263" s="8">
        <f t="shared" si="69"/>
        <v>0.39000000000000018</v>
      </c>
      <c r="D263" s="2">
        <f t="shared" si="62"/>
        <v>1.3000000000000007</v>
      </c>
      <c r="E263" s="9">
        <f t="shared" si="63"/>
        <v>-1.2289485662266793E-2</v>
      </c>
      <c r="F263" s="9">
        <f t="shared" si="64"/>
        <v>0.10331406463359104</v>
      </c>
      <c r="G263" s="10">
        <f t="shared" si="65"/>
        <v>-1.2442396313364123E-2</v>
      </c>
      <c r="H263" s="10">
        <f t="shared" si="66"/>
        <v>9.3639760377659545E-2</v>
      </c>
      <c r="I263" s="7">
        <f t="shared" si="59"/>
        <v>7020454.5818843907</v>
      </c>
      <c r="J263" s="6">
        <f t="shared" si="60"/>
        <v>308285.58188796311</v>
      </c>
      <c r="K263" s="11">
        <f t="shared" si="61"/>
        <v>2188160</v>
      </c>
    </row>
    <row r="264" spans="1:11" x14ac:dyDescent="0.25">
      <c r="A264">
        <f t="shared" si="67"/>
        <v>3</v>
      </c>
      <c r="B264" s="1">
        <f t="shared" si="68"/>
        <v>0.3</v>
      </c>
      <c r="C264" s="8">
        <f t="shared" si="69"/>
        <v>0.40000000000000019</v>
      </c>
      <c r="D264" s="2">
        <f t="shared" si="62"/>
        <v>1.3333333333333339</v>
      </c>
      <c r="E264" s="9">
        <f t="shared" si="63"/>
        <v>-1.5625000000000062E-2</v>
      </c>
      <c r="F264" s="9">
        <f t="shared" si="64"/>
        <v>9.1124999999999734E-2</v>
      </c>
      <c r="G264" s="10">
        <f t="shared" si="65"/>
        <v>-1.5873015873015938E-2</v>
      </c>
      <c r="H264" s="10">
        <f t="shared" si="66"/>
        <v>8.3514721044793003E-2</v>
      </c>
      <c r="I264" s="7">
        <f t="shared" si="59"/>
        <v>7200400.9500000039</v>
      </c>
      <c r="J264" s="6">
        <f t="shared" si="60"/>
        <v>308285.58188796311</v>
      </c>
      <c r="K264" s="11">
        <f t="shared" si="61"/>
        <v>2188160</v>
      </c>
    </row>
    <row r="265" spans="1:11" x14ac:dyDescent="0.25">
      <c r="A265">
        <f t="shared" si="67"/>
        <v>3</v>
      </c>
      <c r="B265" s="1">
        <f t="shared" si="68"/>
        <v>0.3</v>
      </c>
      <c r="C265" s="8">
        <f t="shared" si="69"/>
        <v>0.4100000000000002</v>
      </c>
      <c r="D265" s="2">
        <f t="shared" si="62"/>
        <v>1.3666666666666674</v>
      </c>
      <c r="E265" s="9">
        <f t="shared" si="63"/>
        <v>-1.9311965873971725E-2</v>
      </c>
      <c r="F265" s="9">
        <f t="shared" si="64"/>
        <v>8.0457814018948984E-2</v>
      </c>
      <c r="G265" s="10">
        <f t="shared" si="65"/>
        <v>-1.9692262168959987E-2</v>
      </c>
      <c r="H265" s="10">
        <f t="shared" si="66"/>
        <v>7.4466409493279789E-2</v>
      </c>
      <c r="I265" s="7">
        <f t="shared" si="59"/>
        <v>7380354.0143816872</v>
      </c>
      <c r="J265" s="6">
        <f t="shared" si="60"/>
        <v>308285.58188796311</v>
      </c>
      <c r="K265" s="11">
        <f t="shared" si="61"/>
        <v>2188160</v>
      </c>
    </row>
    <row r="266" spans="1:11" x14ac:dyDescent="0.25">
      <c r="A266">
        <f t="shared" si="67"/>
        <v>3</v>
      </c>
      <c r="B266" s="1">
        <f t="shared" si="68"/>
        <v>0.3</v>
      </c>
      <c r="C266" s="8">
        <f t="shared" si="69"/>
        <v>0.42000000000000021</v>
      </c>
      <c r="D266" s="2">
        <f t="shared" si="62"/>
        <v>1.4000000000000008</v>
      </c>
      <c r="E266" s="9">
        <f t="shared" si="63"/>
        <v>-2.3323615160349958E-2</v>
      </c>
      <c r="F266" s="9">
        <f t="shared" si="64"/>
        <v>7.1104956268221359E-2</v>
      </c>
      <c r="G266" s="10">
        <f t="shared" si="65"/>
        <v>-2.3880597014925481E-2</v>
      </c>
      <c r="H266" s="10">
        <f t="shared" si="66"/>
        <v>6.6384676732291745E-2</v>
      </c>
      <c r="I266" s="7">
        <f t="shared" si="59"/>
        <v>7560312.8618075838</v>
      </c>
      <c r="J266" s="6">
        <f t="shared" si="60"/>
        <v>308285.58188796311</v>
      </c>
      <c r="K266" s="11">
        <f t="shared" si="61"/>
        <v>2188160</v>
      </c>
    </row>
    <row r="267" spans="1:11" x14ac:dyDescent="0.25">
      <c r="A267">
        <f t="shared" si="67"/>
        <v>3</v>
      </c>
      <c r="B267" s="1">
        <f t="shared" si="68"/>
        <v>0.3</v>
      </c>
      <c r="C267" s="8">
        <f t="shared" si="69"/>
        <v>0.43000000000000022</v>
      </c>
      <c r="D267" s="2">
        <f t="shared" si="62"/>
        <v>1.433333333333334</v>
      </c>
      <c r="E267" s="9">
        <f t="shared" si="63"/>
        <v>-2.7632787050196922E-2</v>
      </c>
      <c r="F267" s="9">
        <f t="shared" si="64"/>
        <v>6.2890198347315157E-2</v>
      </c>
      <c r="G267" s="10">
        <f t="shared" si="65"/>
        <v>-2.8418057172422802E-2</v>
      </c>
      <c r="H267" s="10">
        <f t="shared" si="66"/>
        <v>5.9169045349277791E-2</v>
      </c>
      <c r="I267" s="7">
        <f t="shared" si="59"/>
        <v>7740276.7168727322</v>
      </c>
      <c r="J267" s="6">
        <f t="shared" si="60"/>
        <v>308285.58188796311</v>
      </c>
      <c r="K267" s="11">
        <f t="shared" si="61"/>
        <v>2188160</v>
      </c>
    </row>
    <row r="268" spans="1:11" x14ac:dyDescent="0.25">
      <c r="A268">
        <f t="shared" si="67"/>
        <v>3</v>
      </c>
      <c r="B268" s="1">
        <f t="shared" si="68"/>
        <v>0.3</v>
      </c>
      <c r="C268" s="8">
        <f t="shared" si="69"/>
        <v>0.44000000000000022</v>
      </c>
      <c r="D268" s="2">
        <f t="shared" si="62"/>
        <v>1.4666666666666675</v>
      </c>
      <c r="E268" s="9">
        <f t="shared" si="63"/>
        <v>-3.2212622088655267E-2</v>
      </c>
      <c r="F268" s="9">
        <f t="shared" si="64"/>
        <v>5.5663410969195935E-2</v>
      </c>
      <c r="G268" s="10">
        <f t="shared" si="65"/>
        <v>-3.328481319747708E-2</v>
      </c>
      <c r="H268" s="10">
        <f t="shared" si="66"/>
        <v>5.2728370038033059E-2</v>
      </c>
      <c r="I268" s="7">
        <f t="shared" si="59"/>
        <v>7920244.919008268</v>
      </c>
      <c r="J268" s="6">
        <f t="shared" si="60"/>
        <v>308285.58188796311</v>
      </c>
      <c r="K268" s="11">
        <f t="shared" si="61"/>
        <v>2188160</v>
      </c>
    </row>
    <row r="269" spans="1:11" x14ac:dyDescent="0.25">
      <c r="A269">
        <f t="shared" si="67"/>
        <v>3</v>
      </c>
      <c r="B269" s="1">
        <f t="shared" si="68"/>
        <v>0.3</v>
      </c>
      <c r="C269" s="8">
        <f t="shared" si="69"/>
        <v>0.45000000000000023</v>
      </c>
      <c r="D269" s="2">
        <f t="shared" si="62"/>
        <v>1.5000000000000009</v>
      </c>
      <c r="E269" s="9">
        <f t="shared" si="63"/>
        <v>-3.703703703703716E-2</v>
      </c>
      <c r="F269" s="9">
        <f t="shared" si="64"/>
        <v>4.9296296296296151E-2</v>
      </c>
      <c r="G269" s="10">
        <f t="shared" si="65"/>
        <v>-3.8461538461538596E-2</v>
      </c>
      <c r="H269" s="10">
        <f t="shared" si="66"/>
        <v>4.6980339557375177E-2</v>
      </c>
      <c r="I269" s="7">
        <f t="shared" si="59"/>
        <v>8100216.9037037082</v>
      </c>
      <c r="J269" s="6">
        <f t="shared" si="60"/>
        <v>308285.58188796311</v>
      </c>
      <c r="K269" s="11">
        <f t="shared" si="61"/>
        <v>2188160</v>
      </c>
    </row>
    <row r="270" spans="1:11" x14ac:dyDescent="0.25">
      <c r="A270">
        <f t="shared" si="67"/>
        <v>3</v>
      </c>
      <c r="B270" s="1">
        <f t="shared" si="68"/>
        <v>0.3</v>
      </c>
      <c r="C270" s="8">
        <f t="shared" si="69"/>
        <v>0.46000000000000024</v>
      </c>
      <c r="D270" s="2">
        <f t="shared" si="62"/>
        <v>1.5333333333333341</v>
      </c>
      <c r="E270" s="9">
        <f t="shared" si="63"/>
        <v>-4.2081038875647361E-2</v>
      </c>
      <c r="F270" s="9">
        <f t="shared" si="64"/>
        <v>4.3678885509985908E-2</v>
      </c>
      <c r="G270" s="10">
        <f t="shared" si="65"/>
        <v>-4.3929643929644061E-2</v>
      </c>
      <c r="H270" s="10">
        <f t="shared" si="66"/>
        <v>4.1850885474838888E-2</v>
      </c>
      <c r="I270" s="7">
        <f t="shared" si="59"/>
        <v>8280192.1870962484</v>
      </c>
      <c r="J270" s="6">
        <f t="shared" si="60"/>
        <v>308285.58188796311</v>
      </c>
      <c r="K270" s="11">
        <f t="shared" si="61"/>
        <v>2188160</v>
      </c>
    </row>
    <row r="271" spans="1:11" x14ac:dyDescent="0.25">
      <c r="A271">
        <f t="shared" si="67"/>
        <v>3</v>
      </c>
      <c r="B271" s="1">
        <f t="shared" si="68"/>
        <v>0.3</v>
      </c>
      <c r="C271" s="8">
        <f t="shared" si="69"/>
        <v>0.47000000000000025</v>
      </c>
      <c r="D271" s="2">
        <f t="shared" si="62"/>
        <v>1.5666666666666675</v>
      </c>
      <c r="E271" s="9">
        <f t="shared" si="63"/>
        <v>-4.732092118316767E-2</v>
      </c>
      <c r="F271" s="9">
        <f t="shared" si="64"/>
        <v>3.8716652379530453E-2</v>
      </c>
      <c r="G271" s="10">
        <f t="shared" si="65"/>
        <v>-4.9671418461227558E-2</v>
      </c>
      <c r="H271" s="10">
        <f t="shared" si="66"/>
        <v>3.7273545476369248E-2</v>
      </c>
      <c r="I271" s="7">
        <f t="shared" si="59"/>
        <v>8460170.353270473</v>
      </c>
      <c r="J271" s="6">
        <f t="shared" si="60"/>
        <v>308285.58188796311</v>
      </c>
      <c r="K271" s="11">
        <f t="shared" si="61"/>
        <v>2188160</v>
      </c>
    </row>
    <row r="272" spans="1:11" x14ac:dyDescent="0.25">
      <c r="A272">
        <f t="shared" si="67"/>
        <v>3</v>
      </c>
      <c r="B272" s="1">
        <f t="shared" si="68"/>
        <v>0.3</v>
      </c>
      <c r="C272" s="8">
        <f t="shared" si="69"/>
        <v>0.48000000000000026</v>
      </c>
      <c r="D272" s="2">
        <f t="shared" si="62"/>
        <v>1.600000000000001</v>
      </c>
      <c r="E272" s="9">
        <f t="shared" si="63"/>
        <v>-5.2734375000000139E-2</v>
      </c>
      <c r="F272" s="9">
        <f t="shared" si="64"/>
        <v>3.4328124999999883E-2</v>
      </c>
      <c r="G272" s="10">
        <f t="shared" si="65"/>
        <v>-5.5670103092783661E-2</v>
      </c>
      <c r="H272" s="10">
        <f t="shared" si="66"/>
        <v>3.3188815203105772E-2</v>
      </c>
      <c r="I272" s="7">
        <f t="shared" si="59"/>
        <v>8640151.0437500048</v>
      </c>
      <c r="J272" s="6">
        <f t="shared" si="60"/>
        <v>308285.58188796311</v>
      </c>
      <c r="K272" s="11">
        <f t="shared" si="61"/>
        <v>2188160</v>
      </c>
    </row>
    <row r="273" spans="1:11" x14ac:dyDescent="0.25">
      <c r="A273">
        <f t="shared" si="67"/>
        <v>3</v>
      </c>
      <c r="B273" s="1">
        <f t="shared" si="68"/>
        <v>0.3</v>
      </c>
      <c r="C273" s="8">
        <f t="shared" si="69"/>
        <v>0.49000000000000027</v>
      </c>
      <c r="D273" s="2">
        <f t="shared" si="62"/>
        <v>1.6333333333333342</v>
      </c>
      <c r="E273" s="9">
        <f t="shared" si="63"/>
        <v>-5.8300538041122466E-2</v>
      </c>
      <c r="F273" s="9">
        <f t="shared" si="64"/>
        <v>3.0442902192113708E-2</v>
      </c>
      <c r="G273" s="10">
        <f t="shared" si="65"/>
        <v>-6.1909919667840221E-2</v>
      </c>
      <c r="H273" s="10">
        <f t="shared" si="66"/>
        <v>2.954351194748488E-2</v>
      </c>
      <c r="I273" s="7">
        <f t="shared" si="59"/>
        <v>8820133.9487696514</v>
      </c>
      <c r="J273" s="6">
        <f t="shared" si="60"/>
        <v>308285.58188796311</v>
      </c>
      <c r="K273" s="11">
        <f t="shared" si="61"/>
        <v>2188160</v>
      </c>
    </row>
    <row r="274" spans="1:11" x14ac:dyDescent="0.25">
      <c r="A274">
        <f t="shared" si="67"/>
        <v>3</v>
      </c>
      <c r="B274" s="1">
        <f t="shared" si="68"/>
        <v>0.3</v>
      </c>
      <c r="C274" s="8">
        <f t="shared" si="69"/>
        <v>0.50000000000000022</v>
      </c>
      <c r="D274" s="2">
        <f t="shared" si="62"/>
        <v>1.6666666666666674</v>
      </c>
      <c r="E274" s="9">
        <f t="shared" si="63"/>
        <v>-6.4000000000000112E-2</v>
      </c>
      <c r="F274" s="9">
        <f t="shared" si="64"/>
        <v>2.6999999999999923E-2</v>
      </c>
      <c r="G274" s="10">
        <f t="shared" si="65"/>
        <v>-6.8376068376068494E-2</v>
      </c>
      <c r="H274" s="10">
        <f t="shared" si="66"/>
        <v>2.6290165530671789E-2</v>
      </c>
      <c r="I274" s="7">
        <f t="shared" si="59"/>
        <v>9000118.8000000045</v>
      </c>
      <c r="J274" s="6">
        <f t="shared" si="60"/>
        <v>308285.58188796311</v>
      </c>
      <c r="K274" s="11">
        <f t="shared" si="61"/>
        <v>2188160</v>
      </c>
    </row>
    <row r="275" spans="1:11" x14ac:dyDescent="0.25">
      <c r="A275">
        <v>2</v>
      </c>
      <c r="B275" s="1">
        <f t="shared" si="68"/>
        <v>0.3</v>
      </c>
      <c r="C275" s="1">
        <v>0.01</v>
      </c>
      <c r="D275" s="2">
        <f>C275/B275</f>
        <v>3.3333333333333333E-2</v>
      </c>
      <c r="E275" s="9">
        <f>POWER(1/D275-1,A275)</f>
        <v>841</v>
      </c>
      <c r="F275" s="9">
        <f>POWER((1/C275-1)*B275,A275)</f>
        <v>882.08999999999992</v>
      </c>
      <c r="G275" s="10">
        <f>E275/(E275+1)</f>
        <v>0.99881235154394299</v>
      </c>
      <c r="H275" s="10">
        <f>F275/(F275+1)</f>
        <v>0.99886761258761847</v>
      </c>
      <c r="I275" s="7">
        <f t="shared" si="59"/>
        <v>4061195.9999999995</v>
      </c>
      <c r="J275" s="6">
        <f t="shared" si="60"/>
        <v>308285.58188796311</v>
      </c>
      <c r="K275" s="11">
        <f t="shared" si="61"/>
        <v>2188160</v>
      </c>
    </row>
    <row r="276" spans="1:11" x14ac:dyDescent="0.25">
      <c r="A276">
        <f>A275</f>
        <v>2</v>
      </c>
      <c r="B276" s="1">
        <f t="shared" ref="B276:B325" si="70">B275</f>
        <v>0.3</v>
      </c>
      <c r="C276" s="8">
        <f>C275+0.01</f>
        <v>0.02</v>
      </c>
      <c r="D276" s="2">
        <f t="shared" ref="D276:D324" si="71">C276/B276</f>
        <v>6.6666666666666666E-2</v>
      </c>
      <c r="E276" s="9">
        <f t="shared" ref="E276:E324" si="72">POWER(1/D276-1,A276)</f>
        <v>196</v>
      </c>
      <c r="F276" s="9">
        <f t="shared" ref="F276:F324" si="73">POWER((1/C276-1)*B276,A276)</f>
        <v>216.08999999999997</v>
      </c>
      <c r="G276" s="10">
        <f t="shared" ref="G276:G324" si="74">E276/(E276+1)</f>
        <v>0.99492385786802029</v>
      </c>
      <c r="H276" s="10">
        <f t="shared" ref="H276:H324" si="75">F276/(F276+1)</f>
        <v>0.99539361555115391</v>
      </c>
      <c r="I276" s="7">
        <f t="shared" si="59"/>
        <v>1310796</v>
      </c>
      <c r="J276" s="6">
        <f t="shared" si="60"/>
        <v>308285.58188796311</v>
      </c>
      <c r="K276" s="11">
        <f t="shared" si="61"/>
        <v>2188160</v>
      </c>
    </row>
    <row r="277" spans="1:11" x14ac:dyDescent="0.25">
      <c r="A277">
        <f t="shared" ref="A277:A324" si="76">A276</f>
        <v>2</v>
      </c>
      <c r="B277" s="1">
        <f t="shared" si="70"/>
        <v>0.3</v>
      </c>
      <c r="C277" s="8">
        <f t="shared" ref="C277:C324" si="77">C276+0.01</f>
        <v>0.03</v>
      </c>
      <c r="D277" s="2">
        <f t="shared" si="71"/>
        <v>0.1</v>
      </c>
      <c r="E277" s="9">
        <f t="shared" si="72"/>
        <v>81</v>
      </c>
      <c r="F277" s="9">
        <f t="shared" si="73"/>
        <v>94.090000000000018</v>
      </c>
      <c r="G277" s="10">
        <f t="shared" si="74"/>
        <v>0.98780487804878048</v>
      </c>
      <c r="H277" s="10">
        <f t="shared" si="75"/>
        <v>0.98948364707119574</v>
      </c>
      <c r="I277" s="7">
        <f t="shared" si="59"/>
        <v>953996</v>
      </c>
      <c r="J277" s="6">
        <f t="shared" si="60"/>
        <v>308285.58188796311</v>
      </c>
      <c r="K277" s="11">
        <f t="shared" si="61"/>
        <v>2188160</v>
      </c>
    </row>
    <row r="278" spans="1:11" x14ac:dyDescent="0.25">
      <c r="A278">
        <f t="shared" si="76"/>
        <v>2</v>
      </c>
      <c r="B278" s="1">
        <f t="shared" si="70"/>
        <v>0.3</v>
      </c>
      <c r="C278" s="8">
        <f t="shared" si="77"/>
        <v>0.04</v>
      </c>
      <c r="D278" s="2">
        <f t="shared" si="71"/>
        <v>0.13333333333333333</v>
      </c>
      <c r="E278" s="9">
        <f t="shared" si="72"/>
        <v>42.25</v>
      </c>
      <c r="F278" s="9">
        <f t="shared" si="73"/>
        <v>51.839999999999989</v>
      </c>
      <c r="G278" s="10">
        <f t="shared" si="74"/>
        <v>0.97687861271676302</v>
      </c>
      <c r="H278" s="10">
        <f t="shared" si="75"/>
        <v>0.98107494322482969</v>
      </c>
      <c r="I278" s="7">
        <f t="shared" si="59"/>
        <v>948096</v>
      </c>
      <c r="J278" s="6">
        <f t="shared" si="60"/>
        <v>308285.58188796311</v>
      </c>
      <c r="K278" s="11">
        <f t="shared" si="61"/>
        <v>2188160</v>
      </c>
    </row>
    <row r="279" spans="1:11" x14ac:dyDescent="0.25">
      <c r="A279">
        <f t="shared" si="76"/>
        <v>2</v>
      </c>
      <c r="B279" s="1">
        <f t="shared" si="70"/>
        <v>0.3</v>
      </c>
      <c r="C279" s="8">
        <f t="shared" si="77"/>
        <v>0.05</v>
      </c>
      <c r="D279" s="2">
        <f t="shared" si="71"/>
        <v>0.16666666666666669</v>
      </c>
      <c r="E279" s="9">
        <f t="shared" si="72"/>
        <v>24.999999999999993</v>
      </c>
      <c r="F279" s="9">
        <f t="shared" si="73"/>
        <v>32.49</v>
      </c>
      <c r="G279" s="10">
        <f t="shared" si="74"/>
        <v>0.96153846153846156</v>
      </c>
      <c r="H279" s="10">
        <f t="shared" si="75"/>
        <v>0.97014034040011943</v>
      </c>
      <c r="I279" s="7">
        <f t="shared" si="59"/>
        <v>1042956</v>
      </c>
      <c r="J279" s="6">
        <f t="shared" si="60"/>
        <v>308285.58188796311</v>
      </c>
      <c r="K279" s="11">
        <f t="shared" si="61"/>
        <v>2188160</v>
      </c>
    </row>
    <row r="280" spans="1:11" x14ac:dyDescent="0.25">
      <c r="A280">
        <f t="shared" si="76"/>
        <v>2</v>
      </c>
      <c r="B280" s="1">
        <f t="shared" si="70"/>
        <v>0.3</v>
      </c>
      <c r="C280" s="8">
        <f t="shared" si="77"/>
        <v>6.0000000000000005E-2</v>
      </c>
      <c r="D280" s="2">
        <f t="shared" si="71"/>
        <v>0.2</v>
      </c>
      <c r="E280" s="9">
        <f t="shared" si="72"/>
        <v>16</v>
      </c>
      <c r="F280" s="9">
        <f t="shared" si="73"/>
        <v>22.089999999999993</v>
      </c>
      <c r="G280" s="10">
        <f t="shared" si="74"/>
        <v>0.94117647058823528</v>
      </c>
      <c r="H280" s="10">
        <f t="shared" si="75"/>
        <v>0.95669120831528798</v>
      </c>
      <c r="I280" s="7">
        <f t="shared" si="59"/>
        <v>1177196</v>
      </c>
      <c r="J280" s="6">
        <f t="shared" si="60"/>
        <v>308285.58188796311</v>
      </c>
      <c r="K280" s="11">
        <f t="shared" si="61"/>
        <v>2188160</v>
      </c>
    </row>
    <row r="281" spans="1:11" x14ac:dyDescent="0.25">
      <c r="A281">
        <f t="shared" si="76"/>
        <v>2</v>
      </c>
      <c r="B281" s="1">
        <f t="shared" si="70"/>
        <v>0.3</v>
      </c>
      <c r="C281" s="8">
        <f t="shared" si="77"/>
        <v>7.0000000000000007E-2</v>
      </c>
      <c r="D281" s="2">
        <f t="shared" si="71"/>
        <v>0.23333333333333336</v>
      </c>
      <c r="E281" s="9">
        <f t="shared" si="72"/>
        <v>10.795918367346932</v>
      </c>
      <c r="F281" s="9">
        <f t="shared" si="73"/>
        <v>15.885918367346935</v>
      </c>
      <c r="G281" s="10">
        <f t="shared" si="74"/>
        <v>0.91522491349480961</v>
      </c>
      <c r="H281" s="10">
        <f t="shared" si="75"/>
        <v>0.94077905754100144</v>
      </c>
      <c r="I281" s="7">
        <f t="shared" ref="I281:I344" si="78">MAX(E281,F281)*$C$21+C281*$C$20</f>
        <v>1329898.0408163266</v>
      </c>
      <c r="J281" s="6">
        <f t="shared" ref="J281:J344" si="79">2*SQRT($C$20*B281*$C$21)</f>
        <v>308285.58188796311</v>
      </c>
      <c r="K281" s="11">
        <f t="shared" ref="K281:K344" si="80">6.4*$C$21+0.4*$C$20*B281</f>
        <v>2188160</v>
      </c>
    </row>
    <row r="282" spans="1:11" x14ac:dyDescent="0.25">
      <c r="A282">
        <f t="shared" si="76"/>
        <v>2</v>
      </c>
      <c r="B282" s="1">
        <f t="shared" si="70"/>
        <v>0.3</v>
      </c>
      <c r="C282" s="8">
        <f t="shared" si="77"/>
        <v>0.08</v>
      </c>
      <c r="D282" s="2">
        <f t="shared" si="71"/>
        <v>0.26666666666666666</v>
      </c>
      <c r="E282" s="9">
        <f t="shared" si="72"/>
        <v>7.5625</v>
      </c>
      <c r="F282" s="9">
        <f t="shared" si="73"/>
        <v>11.902499999999998</v>
      </c>
      <c r="G282" s="10">
        <f t="shared" si="74"/>
        <v>0.88321167883211682</v>
      </c>
      <c r="H282" s="10">
        <f t="shared" si="75"/>
        <v>0.92249564037977139</v>
      </c>
      <c r="I282" s="7">
        <f t="shared" si="78"/>
        <v>1492371</v>
      </c>
      <c r="J282" s="6">
        <f t="shared" si="79"/>
        <v>308285.58188796311</v>
      </c>
      <c r="K282" s="11">
        <f t="shared" si="80"/>
        <v>2188160</v>
      </c>
    </row>
    <row r="283" spans="1:11" x14ac:dyDescent="0.25">
      <c r="A283">
        <f t="shared" si="76"/>
        <v>2</v>
      </c>
      <c r="B283" s="1">
        <f t="shared" si="70"/>
        <v>0.3</v>
      </c>
      <c r="C283" s="8">
        <f t="shared" si="77"/>
        <v>0.09</v>
      </c>
      <c r="D283" s="2">
        <f t="shared" si="71"/>
        <v>0.3</v>
      </c>
      <c r="E283" s="9">
        <f t="shared" si="72"/>
        <v>5.4444444444444455</v>
      </c>
      <c r="F283" s="9">
        <f t="shared" si="73"/>
        <v>9.2011111111111106</v>
      </c>
      <c r="G283" s="10">
        <f t="shared" si="74"/>
        <v>0.84482758620689657</v>
      </c>
      <c r="H283" s="10">
        <f t="shared" si="75"/>
        <v>0.90197146280361618</v>
      </c>
      <c r="I283" s="7">
        <f t="shared" si="78"/>
        <v>1660484.888888889</v>
      </c>
      <c r="J283" s="6">
        <f t="shared" si="79"/>
        <v>308285.58188796311</v>
      </c>
      <c r="K283" s="11">
        <f t="shared" si="80"/>
        <v>2188160</v>
      </c>
    </row>
    <row r="284" spans="1:11" x14ac:dyDescent="0.25">
      <c r="A284">
        <f t="shared" si="76"/>
        <v>2</v>
      </c>
      <c r="B284" s="1">
        <f t="shared" si="70"/>
        <v>0.3</v>
      </c>
      <c r="C284" s="8">
        <f t="shared" si="77"/>
        <v>9.9999999999999992E-2</v>
      </c>
      <c r="D284" s="2">
        <f t="shared" si="71"/>
        <v>0.33333333333333331</v>
      </c>
      <c r="E284" s="9">
        <f t="shared" si="72"/>
        <v>4</v>
      </c>
      <c r="F284" s="9">
        <f t="shared" si="73"/>
        <v>7.2899999999999983</v>
      </c>
      <c r="G284" s="10">
        <f t="shared" si="74"/>
        <v>0.8</v>
      </c>
      <c r="H284" s="10">
        <f t="shared" si="75"/>
        <v>0.87937273823884188</v>
      </c>
      <c r="I284" s="7">
        <f t="shared" si="78"/>
        <v>1832075.9999999998</v>
      </c>
      <c r="J284" s="6">
        <f t="shared" si="79"/>
        <v>308285.58188796311</v>
      </c>
      <c r="K284" s="11">
        <f t="shared" si="80"/>
        <v>2188160</v>
      </c>
    </row>
    <row r="285" spans="1:11" x14ac:dyDescent="0.25">
      <c r="A285">
        <f t="shared" si="76"/>
        <v>2</v>
      </c>
      <c r="B285" s="1">
        <f t="shared" si="70"/>
        <v>0.3</v>
      </c>
      <c r="C285" s="8">
        <f t="shared" si="77"/>
        <v>0.10999999999999999</v>
      </c>
      <c r="D285" s="2">
        <f t="shared" si="71"/>
        <v>0.36666666666666664</v>
      </c>
      <c r="E285" s="9">
        <f t="shared" si="72"/>
        <v>2.9834710743801662</v>
      </c>
      <c r="F285" s="9">
        <f t="shared" si="73"/>
        <v>5.8916528925619831</v>
      </c>
      <c r="G285" s="10">
        <f t="shared" si="74"/>
        <v>0.74896265560165987</v>
      </c>
      <c r="H285" s="10">
        <f t="shared" si="75"/>
        <v>0.85489692885152713</v>
      </c>
      <c r="I285" s="7">
        <f t="shared" si="78"/>
        <v>2005923.2727272725</v>
      </c>
      <c r="J285" s="6">
        <f t="shared" si="79"/>
        <v>308285.58188796311</v>
      </c>
      <c r="K285" s="11">
        <f t="shared" si="80"/>
        <v>2188160</v>
      </c>
    </row>
    <row r="286" spans="1:11" x14ac:dyDescent="0.25">
      <c r="A286">
        <f t="shared" si="76"/>
        <v>2</v>
      </c>
      <c r="B286" s="1">
        <f t="shared" si="70"/>
        <v>0.3</v>
      </c>
      <c r="C286" s="8">
        <f t="shared" si="77"/>
        <v>0.11999999999999998</v>
      </c>
      <c r="D286" s="2">
        <f t="shared" si="71"/>
        <v>0.39999999999999997</v>
      </c>
      <c r="E286" s="9">
        <f t="shared" si="72"/>
        <v>2.25</v>
      </c>
      <c r="F286" s="9">
        <f t="shared" si="73"/>
        <v>4.8400000000000007</v>
      </c>
      <c r="G286" s="10">
        <f t="shared" si="74"/>
        <v>0.69230769230769229</v>
      </c>
      <c r="H286" s="10">
        <f t="shared" si="75"/>
        <v>0.82876712328767121</v>
      </c>
      <c r="I286" s="7">
        <f t="shared" si="78"/>
        <v>2181295.9999999995</v>
      </c>
      <c r="J286" s="6">
        <f t="shared" si="79"/>
        <v>308285.58188796311</v>
      </c>
      <c r="K286" s="11">
        <f t="shared" si="80"/>
        <v>2188160</v>
      </c>
    </row>
    <row r="287" spans="1:11" x14ac:dyDescent="0.25">
      <c r="A287">
        <f t="shared" si="76"/>
        <v>2</v>
      </c>
      <c r="B287" s="1">
        <f t="shared" si="70"/>
        <v>0.3</v>
      </c>
      <c r="C287" s="8">
        <f t="shared" si="77"/>
        <v>0.12999999999999998</v>
      </c>
      <c r="D287" s="2">
        <f t="shared" si="71"/>
        <v>0.43333333333333329</v>
      </c>
      <c r="E287" s="9">
        <f t="shared" si="72"/>
        <v>1.7100591715976337</v>
      </c>
      <c r="F287" s="9">
        <f t="shared" si="73"/>
        <v>4.0308284023668657</v>
      </c>
      <c r="G287" s="10">
        <f t="shared" si="74"/>
        <v>0.63100436681222716</v>
      </c>
      <c r="H287" s="10">
        <f t="shared" si="75"/>
        <v>0.80122557956269636</v>
      </c>
      <c r="I287" s="7">
        <f t="shared" si="78"/>
        <v>2357735.6449704138</v>
      </c>
      <c r="J287" s="6">
        <f t="shared" si="79"/>
        <v>308285.58188796311</v>
      </c>
      <c r="K287" s="11">
        <f t="shared" si="80"/>
        <v>2188160</v>
      </c>
    </row>
    <row r="288" spans="1:11" x14ac:dyDescent="0.25">
      <c r="A288">
        <f t="shared" si="76"/>
        <v>2</v>
      </c>
      <c r="B288" s="1">
        <f t="shared" si="70"/>
        <v>0.3</v>
      </c>
      <c r="C288" s="8">
        <f t="shared" si="77"/>
        <v>0.13999999999999999</v>
      </c>
      <c r="D288" s="2">
        <f t="shared" si="71"/>
        <v>0.46666666666666662</v>
      </c>
      <c r="E288" s="9">
        <f t="shared" si="72"/>
        <v>1.3061224489795926</v>
      </c>
      <c r="F288" s="9">
        <f t="shared" si="73"/>
        <v>3.3961224489795923</v>
      </c>
      <c r="G288" s="10">
        <f t="shared" si="74"/>
        <v>0.56637168141592942</v>
      </c>
      <c r="H288" s="10">
        <f t="shared" si="75"/>
        <v>0.7725268093403278</v>
      </c>
      <c r="I288" s="7">
        <f t="shared" si="78"/>
        <v>2534942.9387755096</v>
      </c>
      <c r="J288" s="6">
        <f t="shared" si="79"/>
        <v>308285.58188796311</v>
      </c>
      <c r="K288" s="11">
        <f t="shared" si="80"/>
        <v>2188160</v>
      </c>
    </row>
    <row r="289" spans="1:11" x14ac:dyDescent="0.25">
      <c r="A289">
        <f t="shared" si="76"/>
        <v>2</v>
      </c>
      <c r="B289" s="1">
        <f t="shared" si="70"/>
        <v>0.3</v>
      </c>
      <c r="C289" s="8">
        <f t="shared" si="77"/>
        <v>0.15</v>
      </c>
      <c r="D289" s="2">
        <f t="shared" si="71"/>
        <v>0.5</v>
      </c>
      <c r="E289" s="9">
        <f t="shared" si="72"/>
        <v>1</v>
      </c>
      <c r="F289" s="9">
        <f t="shared" si="73"/>
        <v>2.8899999999999997</v>
      </c>
      <c r="G289" s="10">
        <f t="shared" si="74"/>
        <v>0.5</v>
      </c>
      <c r="H289" s="10">
        <f t="shared" si="75"/>
        <v>0.74293059125964012</v>
      </c>
      <c r="I289" s="7">
        <f t="shared" si="78"/>
        <v>2712716</v>
      </c>
      <c r="J289" s="6">
        <f t="shared" si="79"/>
        <v>308285.58188796311</v>
      </c>
      <c r="K289" s="11">
        <f t="shared" si="80"/>
        <v>2188160</v>
      </c>
    </row>
    <row r="290" spans="1:11" x14ac:dyDescent="0.25">
      <c r="A290">
        <f t="shared" si="76"/>
        <v>2</v>
      </c>
      <c r="B290" s="1">
        <f t="shared" si="70"/>
        <v>0.3</v>
      </c>
      <c r="C290" s="8">
        <f t="shared" si="77"/>
        <v>0.16</v>
      </c>
      <c r="D290" s="2">
        <f t="shared" si="71"/>
        <v>0.53333333333333333</v>
      </c>
      <c r="E290" s="9">
        <f t="shared" si="72"/>
        <v>0.765625</v>
      </c>
      <c r="F290" s="9">
        <f t="shared" si="73"/>
        <v>2.4806249999999999</v>
      </c>
      <c r="G290" s="10">
        <f t="shared" si="74"/>
        <v>0.4336283185840708</v>
      </c>
      <c r="H290" s="10">
        <f t="shared" si="75"/>
        <v>0.71269527742862271</v>
      </c>
      <c r="I290" s="7">
        <f t="shared" si="78"/>
        <v>2890914.75</v>
      </c>
      <c r="J290" s="6">
        <f t="shared" si="79"/>
        <v>308285.58188796311</v>
      </c>
      <c r="K290" s="11">
        <f t="shared" si="80"/>
        <v>2188160</v>
      </c>
    </row>
    <row r="291" spans="1:11" x14ac:dyDescent="0.25">
      <c r="A291">
        <f t="shared" si="76"/>
        <v>2</v>
      </c>
      <c r="B291" s="1">
        <f t="shared" si="70"/>
        <v>0.3</v>
      </c>
      <c r="C291" s="8">
        <f t="shared" si="77"/>
        <v>0.17</v>
      </c>
      <c r="D291" s="2">
        <f t="shared" si="71"/>
        <v>0.56666666666666676</v>
      </c>
      <c r="E291" s="9">
        <f t="shared" si="72"/>
        <v>0.58477508650518994</v>
      </c>
      <c r="F291" s="9">
        <f t="shared" si="73"/>
        <v>2.1453633217993078</v>
      </c>
      <c r="G291" s="10">
        <f t="shared" si="74"/>
        <v>0.36899563318777279</v>
      </c>
      <c r="H291" s="10">
        <f t="shared" si="75"/>
        <v>0.68207170438168996</v>
      </c>
      <c r="I291" s="7">
        <f t="shared" si="78"/>
        <v>3069439.5986159169</v>
      </c>
      <c r="J291" s="6">
        <f t="shared" si="79"/>
        <v>308285.58188796311</v>
      </c>
      <c r="K291" s="11">
        <f t="shared" si="80"/>
        <v>2188160</v>
      </c>
    </row>
    <row r="292" spans="1:11" x14ac:dyDescent="0.25">
      <c r="A292">
        <f t="shared" si="76"/>
        <v>2</v>
      </c>
      <c r="B292" s="1">
        <f t="shared" si="70"/>
        <v>0.3</v>
      </c>
      <c r="C292" s="8">
        <f t="shared" si="77"/>
        <v>0.18000000000000002</v>
      </c>
      <c r="D292" s="2">
        <f t="shared" si="71"/>
        <v>0.60000000000000009</v>
      </c>
      <c r="E292" s="9">
        <f t="shared" si="72"/>
        <v>0.44444444444444425</v>
      </c>
      <c r="F292" s="9">
        <f t="shared" si="73"/>
        <v>1.8677777777777766</v>
      </c>
      <c r="G292" s="10">
        <f t="shared" si="74"/>
        <v>0.3076923076923076</v>
      </c>
      <c r="H292" s="10">
        <f t="shared" si="75"/>
        <v>0.65129794653235162</v>
      </c>
      <c r="I292" s="7">
        <f t="shared" si="78"/>
        <v>3248218.2222222225</v>
      </c>
      <c r="J292" s="6">
        <f t="shared" si="79"/>
        <v>308285.58188796311</v>
      </c>
      <c r="K292" s="11">
        <f t="shared" si="80"/>
        <v>2188160</v>
      </c>
    </row>
    <row r="293" spans="1:11" x14ac:dyDescent="0.25">
      <c r="A293">
        <f t="shared" si="76"/>
        <v>2</v>
      </c>
      <c r="B293" s="1">
        <f t="shared" si="70"/>
        <v>0.3</v>
      </c>
      <c r="C293" s="8">
        <f t="shared" si="77"/>
        <v>0.19000000000000003</v>
      </c>
      <c r="D293" s="2">
        <f t="shared" si="71"/>
        <v>0.63333333333333341</v>
      </c>
      <c r="E293" s="9">
        <f t="shared" si="72"/>
        <v>0.33518005540166185</v>
      </c>
      <c r="F293" s="9">
        <f t="shared" si="73"/>
        <v>1.635706371191135</v>
      </c>
      <c r="G293" s="10">
        <f t="shared" si="74"/>
        <v>0.25103734439834013</v>
      </c>
      <c r="H293" s="10">
        <f t="shared" si="75"/>
        <v>0.62059506668488362</v>
      </c>
      <c r="I293" s="7">
        <f t="shared" si="78"/>
        <v>3427197.1080332412</v>
      </c>
      <c r="J293" s="6">
        <f t="shared" si="79"/>
        <v>308285.58188796311</v>
      </c>
      <c r="K293" s="11">
        <f t="shared" si="80"/>
        <v>2188160</v>
      </c>
    </row>
    <row r="294" spans="1:11" x14ac:dyDescent="0.25">
      <c r="A294">
        <f t="shared" si="76"/>
        <v>2</v>
      </c>
      <c r="B294" s="1">
        <f t="shared" si="70"/>
        <v>0.3</v>
      </c>
      <c r="C294" s="8">
        <f t="shared" si="77"/>
        <v>0.20000000000000004</v>
      </c>
      <c r="D294" s="2">
        <f t="shared" si="71"/>
        <v>0.66666666666666685</v>
      </c>
      <c r="E294" s="9">
        <f t="shared" si="72"/>
        <v>0.24999999999999956</v>
      </c>
      <c r="F294" s="9">
        <f t="shared" si="73"/>
        <v>1.4399999999999993</v>
      </c>
      <c r="G294" s="10">
        <f t="shared" si="74"/>
        <v>0.19999999999999971</v>
      </c>
      <c r="H294" s="10">
        <f t="shared" si="75"/>
        <v>0.59016393442622939</v>
      </c>
      <c r="I294" s="7">
        <f t="shared" si="78"/>
        <v>3606336.0000000009</v>
      </c>
      <c r="J294" s="6">
        <f t="shared" si="79"/>
        <v>308285.58188796311</v>
      </c>
      <c r="K294" s="11">
        <f t="shared" si="80"/>
        <v>2188160</v>
      </c>
    </row>
    <row r="295" spans="1:11" x14ac:dyDescent="0.25">
      <c r="A295">
        <f t="shared" si="76"/>
        <v>2</v>
      </c>
      <c r="B295" s="1">
        <f t="shared" si="70"/>
        <v>0.3</v>
      </c>
      <c r="C295" s="8">
        <f t="shared" si="77"/>
        <v>0.21000000000000005</v>
      </c>
      <c r="D295" s="2">
        <f t="shared" si="71"/>
        <v>0.70000000000000018</v>
      </c>
      <c r="E295" s="9">
        <f t="shared" si="72"/>
        <v>0.18367346938775475</v>
      </c>
      <c r="F295" s="9">
        <f t="shared" si="73"/>
        <v>1.2736734693877545</v>
      </c>
      <c r="G295" s="10">
        <f t="shared" si="74"/>
        <v>0.1551724137931032</v>
      </c>
      <c r="H295" s="10">
        <f t="shared" si="75"/>
        <v>0.56018310744098365</v>
      </c>
      <c r="I295" s="7">
        <f t="shared" si="78"/>
        <v>3785604.163265307</v>
      </c>
      <c r="J295" s="6">
        <f t="shared" si="79"/>
        <v>308285.58188796311</v>
      </c>
      <c r="K295" s="11">
        <f t="shared" si="80"/>
        <v>2188160</v>
      </c>
    </row>
    <row r="296" spans="1:11" x14ac:dyDescent="0.25">
      <c r="A296">
        <f t="shared" si="76"/>
        <v>2</v>
      </c>
      <c r="B296" s="1">
        <f t="shared" si="70"/>
        <v>0.3</v>
      </c>
      <c r="C296" s="8">
        <f t="shared" si="77"/>
        <v>0.22000000000000006</v>
      </c>
      <c r="D296" s="2">
        <f t="shared" si="71"/>
        <v>0.7333333333333335</v>
      </c>
      <c r="E296" s="9">
        <f t="shared" si="72"/>
        <v>0.13223140495867744</v>
      </c>
      <c r="F296" s="9">
        <f t="shared" si="73"/>
        <v>1.1313223140495861</v>
      </c>
      <c r="G296" s="10">
        <f t="shared" si="74"/>
        <v>0.11678832116788301</v>
      </c>
      <c r="H296" s="10">
        <f t="shared" si="75"/>
        <v>0.53080770871301697</v>
      </c>
      <c r="I296" s="7">
        <f t="shared" si="78"/>
        <v>3964977.8181818193</v>
      </c>
      <c r="J296" s="6">
        <f t="shared" si="79"/>
        <v>308285.58188796311</v>
      </c>
      <c r="K296" s="11">
        <f t="shared" si="80"/>
        <v>2188160</v>
      </c>
    </row>
    <row r="297" spans="1:11" x14ac:dyDescent="0.25">
      <c r="A297">
        <f t="shared" si="76"/>
        <v>2</v>
      </c>
      <c r="B297" s="1">
        <f t="shared" si="70"/>
        <v>0.3</v>
      </c>
      <c r="C297" s="8">
        <f t="shared" si="77"/>
        <v>0.23000000000000007</v>
      </c>
      <c r="D297" s="2">
        <f t="shared" si="71"/>
        <v>0.76666666666666694</v>
      </c>
      <c r="E297" s="9">
        <f t="shared" si="72"/>
        <v>9.2627599243856079E-2</v>
      </c>
      <c r="F297" s="9">
        <f t="shared" si="73"/>
        <v>1.0087145557655945</v>
      </c>
      <c r="G297" s="10">
        <f t="shared" si="74"/>
        <v>8.4775086505190098E-2</v>
      </c>
      <c r="H297" s="10">
        <f t="shared" si="75"/>
        <v>0.50216918719003178</v>
      </c>
      <c r="I297" s="7">
        <f t="shared" si="78"/>
        <v>4144438.3440453699</v>
      </c>
      <c r="J297" s="6">
        <f t="shared" si="79"/>
        <v>308285.58188796311</v>
      </c>
      <c r="K297" s="11">
        <f t="shared" si="80"/>
        <v>2188160</v>
      </c>
    </row>
    <row r="298" spans="1:11" x14ac:dyDescent="0.25">
      <c r="A298">
        <f t="shared" si="76"/>
        <v>2</v>
      </c>
      <c r="B298" s="1">
        <f t="shared" si="70"/>
        <v>0.3</v>
      </c>
      <c r="C298" s="8">
        <f t="shared" si="77"/>
        <v>0.24000000000000007</v>
      </c>
      <c r="D298" s="2">
        <f t="shared" si="71"/>
        <v>0.80000000000000027</v>
      </c>
      <c r="E298" s="9">
        <f t="shared" si="72"/>
        <v>6.2499999999999778E-2</v>
      </c>
      <c r="F298" s="9">
        <f t="shared" si="73"/>
        <v>0.90249999999999908</v>
      </c>
      <c r="G298" s="10">
        <f t="shared" si="74"/>
        <v>5.8823529411764511E-2</v>
      </c>
      <c r="H298" s="10">
        <f t="shared" si="75"/>
        <v>0.474375821287779</v>
      </c>
      <c r="I298" s="7">
        <f t="shared" si="78"/>
        <v>4323971.0000000009</v>
      </c>
      <c r="J298" s="6">
        <f t="shared" si="79"/>
        <v>308285.58188796311</v>
      </c>
      <c r="K298" s="11">
        <f t="shared" si="80"/>
        <v>2188160</v>
      </c>
    </row>
    <row r="299" spans="1:11" x14ac:dyDescent="0.25">
      <c r="A299">
        <f t="shared" si="76"/>
        <v>2</v>
      </c>
      <c r="B299" s="1">
        <f t="shared" si="70"/>
        <v>0.3</v>
      </c>
      <c r="C299" s="8">
        <f t="shared" si="77"/>
        <v>0.25000000000000006</v>
      </c>
      <c r="D299" s="2">
        <f t="shared" si="71"/>
        <v>0.83333333333333359</v>
      </c>
      <c r="E299" s="9">
        <f t="shared" si="72"/>
        <v>3.9999999999999897E-2</v>
      </c>
      <c r="F299" s="9">
        <f t="shared" si="73"/>
        <v>0.80999999999999939</v>
      </c>
      <c r="G299" s="10">
        <f t="shared" si="74"/>
        <v>3.8461538461538367E-2</v>
      </c>
      <c r="H299" s="10">
        <f t="shared" si="75"/>
        <v>0.44751381215469593</v>
      </c>
      <c r="I299" s="7">
        <f t="shared" si="78"/>
        <v>4503564.0000000009</v>
      </c>
      <c r="J299" s="6">
        <f t="shared" si="79"/>
        <v>308285.58188796311</v>
      </c>
      <c r="K299" s="11">
        <f t="shared" si="80"/>
        <v>2188160</v>
      </c>
    </row>
    <row r="300" spans="1:11" x14ac:dyDescent="0.25">
      <c r="A300">
        <f t="shared" si="76"/>
        <v>2</v>
      </c>
      <c r="B300" s="1">
        <f t="shared" si="70"/>
        <v>0.3</v>
      </c>
      <c r="C300" s="8">
        <f t="shared" si="77"/>
        <v>0.26000000000000006</v>
      </c>
      <c r="D300" s="2">
        <f t="shared" si="71"/>
        <v>0.86666666666666692</v>
      </c>
      <c r="E300" s="9">
        <f t="shared" si="72"/>
        <v>2.3668639053254337E-2</v>
      </c>
      <c r="F300" s="9">
        <f t="shared" si="73"/>
        <v>0.72905325443786939</v>
      </c>
      <c r="G300" s="10">
        <f t="shared" si="74"/>
        <v>2.3121387283236899E-2</v>
      </c>
      <c r="H300" s="10">
        <f t="shared" si="75"/>
        <v>0.42164881420895917</v>
      </c>
      <c r="I300" s="7">
        <f t="shared" si="78"/>
        <v>4683207.8343195273</v>
      </c>
      <c r="J300" s="6">
        <f t="shared" si="79"/>
        <v>308285.58188796311</v>
      </c>
      <c r="K300" s="11">
        <f t="shared" si="80"/>
        <v>2188160</v>
      </c>
    </row>
    <row r="301" spans="1:11" x14ac:dyDescent="0.25">
      <c r="A301">
        <f t="shared" si="76"/>
        <v>2</v>
      </c>
      <c r="B301" s="1">
        <f t="shared" si="70"/>
        <v>0.3</v>
      </c>
      <c r="C301" s="8">
        <f t="shared" si="77"/>
        <v>0.27000000000000007</v>
      </c>
      <c r="D301" s="2">
        <f t="shared" si="71"/>
        <v>0.90000000000000024</v>
      </c>
      <c r="E301" s="9">
        <f t="shared" si="72"/>
        <v>1.2345679012345592E-2</v>
      </c>
      <c r="F301" s="9">
        <f t="shared" si="73"/>
        <v>0.65790123456790073</v>
      </c>
      <c r="G301" s="10">
        <f t="shared" si="74"/>
        <v>1.2195121951219428E-2</v>
      </c>
      <c r="H301" s="10">
        <f t="shared" si="75"/>
        <v>0.39682776081614396</v>
      </c>
      <c r="I301" s="7">
        <f t="shared" si="78"/>
        <v>4862894.7654320998</v>
      </c>
      <c r="J301" s="6">
        <f t="shared" si="79"/>
        <v>308285.58188796311</v>
      </c>
      <c r="K301" s="11">
        <f t="shared" si="80"/>
        <v>2188160</v>
      </c>
    </row>
    <row r="302" spans="1:11" x14ac:dyDescent="0.25">
      <c r="A302">
        <f t="shared" si="76"/>
        <v>2</v>
      </c>
      <c r="B302" s="1">
        <f t="shared" si="70"/>
        <v>0.3</v>
      </c>
      <c r="C302" s="8">
        <f t="shared" si="77"/>
        <v>0.28000000000000008</v>
      </c>
      <c r="D302" s="2">
        <f t="shared" si="71"/>
        <v>0.93333333333333368</v>
      </c>
      <c r="E302" s="9">
        <f t="shared" si="72"/>
        <v>5.1020408163264626E-3</v>
      </c>
      <c r="F302" s="9">
        <f t="shared" si="73"/>
        <v>0.59510204081632589</v>
      </c>
      <c r="G302" s="10">
        <f t="shared" si="74"/>
        <v>5.0761421319796282E-3</v>
      </c>
      <c r="H302" s="10">
        <f t="shared" si="75"/>
        <v>0.37308085977482064</v>
      </c>
      <c r="I302" s="7">
        <f t="shared" si="78"/>
        <v>5042618.4489795938</v>
      </c>
      <c r="J302" s="6">
        <f t="shared" si="79"/>
        <v>308285.58188796311</v>
      </c>
      <c r="K302" s="11">
        <f t="shared" si="80"/>
        <v>2188160</v>
      </c>
    </row>
    <row r="303" spans="1:11" x14ac:dyDescent="0.25">
      <c r="A303">
        <f t="shared" si="76"/>
        <v>2</v>
      </c>
      <c r="B303" s="1">
        <f t="shared" si="70"/>
        <v>0.3</v>
      </c>
      <c r="C303" s="8">
        <f t="shared" si="77"/>
        <v>0.29000000000000009</v>
      </c>
      <c r="D303" s="2">
        <f t="shared" si="71"/>
        <v>0.96666666666666701</v>
      </c>
      <c r="E303" s="9">
        <f t="shared" si="72"/>
        <v>1.1890606420927208E-3</v>
      </c>
      <c r="F303" s="9">
        <f t="shared" si="73"/>
        <v>0.53946492271105784</v>
      </c>
      <c r="G303" s="10">
        <f t="shared" si="74"/>
        <v>1.1876484560569812E-3</v>
      </c>
      <c r="H303" s="10">
        <f t="shared" si="75"/>
        <v>0.35042365353868471</v>
      </c>
      <c r="I303" s="7">
        <f t="shared" si="78"/>
        <v>5222373.6456599301</v>
      </c>
      <c r="J303" s="6">
        <f t="shared" si="79"/>
        <v>308285.58188796311</v>
      </c>
      <c r="K303" s="11">
        <f t="shared" si="80"/>
        <v>2188160</v>
      </c>
    </row>
    <row r="304" spans="1:11" x14ac:dyDescent="0.25">
      <c r="A304">
        <f t="shared" si="76"/>
        <v>2</v>
      </c>
      <c r="B304" s="1">
        <f t="shared" si="70"/>
        <v>0.3</v>
      </c>
      <c r="C304" s="8">
        <f t="shared" si="77"/>
        <v>0.3000000000000001</v>
      </c>
      <c r="D304" s="2">
        <f t="shared" si="71"/>
        <v>1.0000000000000004</v>
      </c>
      <c r="E304" s="9">
        <f t="shared" si="72"/>
        <v>1.9721522630525295E-31</v>
      </c>
      <c r="F304" s="9">
        <f t="shared" si="73"/>
        <v>0.48999999999999949</v>
      </c>
      <c r="G304" s="10">
        <f t="shared" si="74"/>
        <v>1.9721522630525295E-31</v>
      </c>
      <c r="H304" s="10">
        <f t="shared" si="75"/>
        <v>0.32885906040268431</v>
      </c>
      <c r="I304" s="7">
        <f t="shared" si="78"/>
        <v>5402156.0000000019</v>
      </c>
      <c r="J304" s="6">
        <f t="shared" si="79"/>
        <v>308285.58188796311</v>
      </c>
      <c r="K304" s="11">
        <f t="shared" si="80"/>
        <v>2188160</v>
      </c>
    </row>
    <row r="305" spans="1:11" x14ac:dyDescent="0.25">
      <c r="A305">
        <f t="shared" si="76"/>
        <v>2</v>
      </c>
      <c r="B305" s="1">
        <f t="shared" si="70"/>
        <v>0.3</v>
      </c>
      <c r="C305" s="8">
        <f t="shared" si="77"/>
        <v>0.31000000000000011</v>
      </c>
      <c r="D305" s="2">
        <f t="shared" si="71"/>
        <v>1.0333333333333337</v>
      </c>
      <c r="E305" s="9">
        <f t="shared" si="72"/>
        <v>1.0405827263267626E-3</v>
      </c>
      <c r="F305" s="9">
        <f t="shared" si="73"/>
        <v>0.44587929240374563</v>
      </c>
      <c r="G305" s="10">
        <f t="shared" si="74"/>
        <v>1.0395010395010591E-3</v>
      </c>
      <c r="H305" s="10">
        <f t="shared" si="75"/>
        <v>0.30837933342449364</v>
      </c>
      <c r="I305" s="7">
        <f t="shared" si="78"/>
        <v>5581961.8688865779</v>
      </c>
      <c r="J305" s="6">
        <f t="shared" si="79"/>
        <v>308285.58188796311</v>
      </c>
      <c r="K305" s="11">
        <f t="shared" si="80"/>
        <v>2188160</v>
      </c>
    </row>
    <row r="306" spans="1:11" x14ac:dyDescent="0.25">
      <c r="A306">
        <f t="shared" si="76"/>
        <v>2</v>
      </c>
      <c r="B306" s="1">
        <f t="shared" si="70"/>
        <v>0.3</v>
      </c>
      <c r="C306" s="8">
        <f t="shared" si="77"/>
        <v>0.32000000000000012</v>
      </c>
      <c r="D306" s="2">
        <f t="shared" si="71"/>
        <v>1.0666666666666671</v>
      </c>
      <c r="E306" s="9">
        <f t="shared" si="72"/>
        <v>3.9062500000000416E-3</v>
      </c>
      <c r="F306" s="9">
        <f t="shared" si="73"/>
        <v>0.40640624999999952</v>
      </c>
      <c r="G306" s="10">
        <f t="shared" si="74"/>
        <v>3.8910505836576292E-3</v>
      </c>
      <c r="H306" s="10">
        <f t="shared" si="75"/>
        <v>0.28896789245639354</v>
      </c>
      <c r="I306" s="7">
        <f t="shared" si="78"/>
        <v>5761788.1875000019</v>
      </c>
      <c r="J306" s="6">
        <f t="shared" si="79"/>
        <v>308285.58188796311</v>
      </c>
      <c r="K306" s="11">
        <f t="shared" si="80"/>
        <v>2188160</v>
      </c>
    </row>
    <row r="307" spans="1:11" x14ac:dyDescent="0.25">
      <c r="A307">
        <f t="shared" si="76"/>
        <v>2</v>
      </c>
      <c r="B307" s="1">
        <f t="shared" si="70"/>
        <v>0.3</v>
      </c>
      <c r="C307" s="8">
        <f t="shared" si="77"/>
        <v>0.33000000000000013</v>
      </c>
      <c r="D307" s="2">
        <f t="shared" si="71"/>
        <v>1.1000000000000005</v>
      </c>
      <c r="E307" s="9">
        <f t="shared" si="72"/>
        <v>8.2644628099174423E-3</v>
      </c>
      <c r="F307" s="9">
        <f t="shared" si="73"/>
        <v>0.37099173553718956</v>
      </c>
      <c r="G307" s="10">
        <f t="shared" si="74"/>
        <v>8.1967213114754953E-3</v>
      </c>
      <c r="H307" s="10">
        <f t="shared" si="75"/>
        <v>0.27060100066308973</v>
      </c>
      <c r="I307" s="7">
        <f t="shared" si="78"/>
        <v>5941632.3636363652</v>
      </c>
      <c r="J307" s="6">
        <f t="shared" si="79"/>
        <v>308285.58188796311</v>
      </c>
      <c r="K307" s="11">
        <f t="shared" si="80"/>
        <v>2188160</v>
      </c>
    </row>
    <row r="308" spans="1:11" x14ac:dyDescent="0.25">
      <c r="A308">
        <f t="shared" si="76"/>
        <v>2</v>
      </c>
      <c r="B308" s="1">
        <f t="shared" si="70"/>
        <v>0.3</v>
      </c>
      <c r="C308" s="8">
        <f t="shared" si="77"/>
        <v>0.34000000000000014</v>
      </c>
      <c r="D308" s="2">
        <f t="shared" si="71"/>
        <v>1.1333333333333337</v>
      </c>
      <c r="E308" s="9">
        <f t="shared" si="72"/>
        <v>1.3840830449827073E-2</v>
      </c>
      <c r="F308" s="9">
        <f t="shared" si="73"/>
        <v>0.33913494809688532</v>
      </c>
      <c r="G308" s="10">
        <f t="shared" si="74"/>
        <v>1.3651877133105885E-2</v>
      </c>
      <c r="H308" s="10">
        <f t="shared" si="75"/>
        <v>0.25324927004470144</v>
      </c>
      <c r="I308" s="7">
        <f t="shared" si="78"/>
        <v>6121492.1937716287</v>
      </c>
      <c r="J308" s="6">
        <f t="shared" si="79"/>
        <v>308285.58188796311</v>
      </c>
      <c r="K308" s="11">
        <f t="shared" si="80"/>
        <v>2188160</v>
      </c>
    </row>
    <row r="309" spans="1:11" x14ac:dyDescent="0.25">
      <c r="A309">
        <f t="shared" si="76"/>
        <v>2</v>
      </c>
      <c r="B309" s="1">
        <f t="shared" si="70"/>
        <v>0.3</v>
      </c>
      <c r="C309" s="8">
        <f t="shared" si="77"/>
        <v>0.35000000000000014</v>
      </c>
      <c r="D309" s="2">
        <f t="shared" si="71"/>
        <v>1.1666666666666672</v>
      </c>
      <c r="E309" s="9">
        <f t="shared" si="72"/>
        <v>2.0408163265306232E-2</v>
      </c>
      <c r="F309" s="9">
        <f t="shared" si="73"/>
        <v>0.31040816326530563</v>
      </c>
      <c r="G309" s="10">
        <f t="shared" si="74"/>
        <v>2.0000000000000108E-2</v>
      </c>
      <c r="H309" s="10">
        <f t="shared" si="75"/>
        <v>0.23687899081139982</v>
      </c>
      <c r="I309" s="7">
        <f t="shared" si="78"/>
        <v>6301365.7959183706</v>
      </c>
      <c r="J309" s="6">
        <f t="shared" si="79"/>
        <v>308285.58188796311</v>
      </c>
      <c r="K309" s="11">
        <f t="shared" si="80"/>
        <v>2188160</v>
      </c>
    </row>
    <row r="310" spans="1:11" x14ac:dyDescent="0.25">
      <c r="A310">
        <f t="shared" si="76"/>
        <v>2</v>
      </c>
      <c r="B310" s="1">
        <f t="shared" si="70"/>
        <v>0.3</v>
      </c>
      <c r="C310" s="8">
        <f t="shared" si="77"/>
        <v>0.36000000000000015</v>
      </c>
      <c r="D310" s="2">
        <f t="shared" si="71"/>
        <v>1.2000000000000006</v>
      </c>
      <c r="E310" s="9">
        <f t="shared" si="72"/>
        <v>2.7777777777777915E-2</v>
      </c>
      <c r="F310" s="9">
        <f t="shared" si="73"/>
        <v>0.28444444444444406</v>
      </c>
      <c r="G310" s="10">
        <f t="shared" si="74"/>
        <v>2.7027027027027157E-2</v>
      </c>
      <c r="H310" s="10">
        <f t="shared" si="75"/>
        <v>0.22145328719723159</v>
      </c>
      <c r="I310" s="7">
        <f t="shared" si="78"/>
        <v>6481251.5555555588</v>
      </c>
      <c r="J310" s="6">
        <f t="shared" si="79"/>
        <v>308285.58188796311</v>
      </c>
      <c r="K310" s="11">
        <f t="shared" si="80"/>
        <v>2188160</v>
      </c>
    </row>
    <row r="311" spans="1:11" x14ac:dyDescent="0.25">
      <c r="A311">
        <f t="shared" si="76"/>
        <v>2</v>
      </c>
      <c r="B311" s="1">
        <f t="shared" si="70"/>
        <v>0.3</v>
      </c>
      <c r="C311" s="8">
        <f t="shared" si="77"/>
        <v>0.37000000000000016</v>
      </c>
      <c r="D311" s="2">
        <f t="shared" si="71"/>
        <v>1.2333333333333338</v>
      </c>
      <c r="E311" s="9">
        <f t="shared" si="72"/>
        <v>3.5792549306062932E-2</v>
      </c>
      <c r="F311" s="9">
        <f t="shared" si="73"/>
        <v>0.26092768444119752</v>
      </c>
      <c r="G311" s="10">
        <f t="shared" si="74"/>
        <v>3.4555712270804055E-2</v>
      </c>
      <c r="H311" s="10">
        <f t="shared" si="75"/>
        <v>0.20693310779105642</v>
      </c>
      <c r="I311" s="7">
        <f t="shared" si="78"/>
        <v>6661148.0818115445</v>
      </c>
      <c r="J311" s="6">
        <f t="shared" si="79"/>
        <v>308285.58188796311</v>
      </c>
      <c r="K311" s="11">
        <f t="shared" si="80"/>
        <v>2188160</v>
      </c>
    </row>
    <row r="312" spans="1:11" x14ac:dyDescent="0.25">
      <c r="A312">
        <f t="shared" si="76"/>
        <v>2</v>
      </c>
      <c r="B312" s="1">
        <f t="shared" si="70"/>
        <v>0.3</v>
      </c>
      <c r="C312" s="8">
        <f t="shared" si="77"/>
        <v>0.38000000000000017</v>
      </c>
      <c r="D312" s="2">
        <f t="shared" si="71"/>
        <v>1.2666666666666673</v>
      </c>
      <c r="E312" s="9">
        <f t="shared" si="72"/>
        <v>4.4321329639889377E-2</v>
      </c>
      <c r="F312" s="9">
        <f t="shared" si="73"/>
        <v>0.23958448753462569</v>
      </c>
      <c r="G312" s="10">
        <f t="shared" si="74"/>
        <v>4.2440318302387432E-2</v>
      </c>
      <c r="H312" s="10">
        <f t="shared" si="75"/>
        <v>0.1932780620795993</v>
      </c>
      <c r="I312" s="7">
        <f t="shared" si="78"/>
        <v>6841054.171745155</v>
      </c>
      <c r="J312" s="6">
        <f t="shared" si="79"/>
        <v>308285.58188796311</v>
      </c>
      <c r="K312" s="11">
        <f t="shared" si="80"/>
        <v>2188160</v>
      </c>
    </row>
    <row r="313" spans="1:11" x14ac:dyDescent="0.25">
      <c r="A313">
        <f t="shared" si="76"/>
        <v>2</v>
      </c>
      <c r="B313" s="1">
        <f t="shared" si="70"/>
        <v>0.3</v>
      </c>
      <c r="C313" s="8">
        <f t="shared" si="77"/>
        <v>0.39000000000000018</v>
      </c>
      <c r="D313" s="2">
        <f t="shared" si="71"/>
        <v>1.3000000000000007</v>
      </c>
      <c r="E313" s="9">
        <f t="shared" si="72"/>
        <v>5.3254437869822674E-2</v>
      </c>
      <c r="F313" s="9">
        <f t="shared" si="73"/>
        <v>0.2201775147928991</v>
      </c>
      <c r="G313" s="10">
        <f t="shared" si="74"/>
        <v>5.0561797752809154E-2</v>
      </c>
      <c r="H313" s="10">
        <f t="shared" si="75"/>
        <v>0.18044711701663332</v>
      </c>
      <c r="I313" s="7">
        <f t="shared" si="78"/>
        <v>7020968.7810650915</v>
      </c>
      <c r="J313" s="6">
        <f t="shared" si="79"/>
        <v>308285.58188796311</v>
      </c>
      <c r="K313" s="11">
        <f t="shared" si="80"/>
        <v>2188160</v>
      </c>
    </row>
    <row r="314" spans="1:11" x14ac:dyDescent="0.25">
      <c r="A314">
        <f t="shared" si="76"/>
        <v>2</v>
      </c>
      <c r="B314" s="1">
        <f t="shared" si="70"/>
        <v>0.3</v>
      </c>
      <c r="C314" s="8">
        <f t="shared" si="77"/>
        <v>0.40000000000000019</v>
      </c>
      <c r="D314" s="2">
        <f t="shared" si="71"/>
        <v>1.3333333333333339</v>
      </c>
      <c r="E314" s="9">
        <f t="shared" si="72"/>
        <v>6.2500000000000167E-2</v>
      </c>
      <c r="F314" s="9">
        <f t="shared" si="73"/>
        <v>0.2024999999999996</v>
      </c>
      <c r="G314" s="10">
        <f t="shared" si="74"/>
        <v>5.8823529411764851E-2</v>
      </c>
      <c r="H314" s="10">
        <f t="shared" si="75"/>
        <v>0.1683991683991681</v>
      </c>
      <c r="I314" s="7">
        <f t="shared" si="78"/>
        <v>7200891.0000000037</v>
      </c>
      <c r="J314" s="6">
        <f t="shared" si="79"/>
        <v>308285.58188796311</v>
      </c>
      <c r="K314" s="11">
        <f t="shared" si="80"/>
        <v>2188160</v>
      </c>
    </row>
    <row r="315" spans="1:11" x14ac:dyDescent="0.25">
      <c r="A315">
        <f t="shared" si="76"/>
        <v>2</v>
      </c>
      <c r="B315" s="1">
        <f t="shared" si="70"/>
        <v>0.3</v>
      </c>
      <c r="C315" s="8">
        <f t="shared" si="77"/>
        <v>0.4100000000000002</v>
      </c>
      <c r="D315" s="2">
        <f t="shared" si="71"/>
        <v>1.3666666666666674</v>
      </c>
      <c r="E315" s="9">
        <f t="shared" si="72"/>
        <v>7.1980963712076337E-2</v>
      </c>
      <c r="F315" s="9">
        <f t="shared" si="73"/>
        <v>0.18637120761451478</v>
      </c>
      <c r="G315" s="10">
        <f t="shared" si="74"/>
        <v>6.7147613762486291E-2</v>
      </c>
      <c r="H315" s="10">
        <f t="shared" si="75"/>
        <v>0.15709350194806146</v>
      </c>
      <c r="I315" s="7">
        <f t="shared" si="78"/>
        <v>7380820.0333135072</v>
      </c>
      <c r="J315" s="6">
        <f t="shared" si="79"/>
        <v>308285.58188796311</v>
      </c>
      <c r="K315" s="11">
        <f t="shared" si="80"/>
        <v>2188160</v>
      </c>
    </row>
    <row r="316" spans="1:11" x14ac:dyDescent="0.25">
      <c r="A316">
        <f t="shared" si="76"/>
        <v>2</v>
      </c>
      <c r="B316" s="1">
        <f t="shared" si="70"/>
        <v>0.3</v>
      </c>
      <c r="C316" s="8">
        <f t="shared" si="77"/>
        <v>0.42000000000000021</v>
      </c>
      <c r="D316" s="2">
        <f t="shared" si="71"/>
        <v>1.4000000000000008</v>
      </c>
      <c r="E316" s="9">
        <f t="shared" si="72"/>
        <v>8.1632653061224733E-2</v>
      </c>
      <c r="F316" s="9">
        <f t="shared" si="73"/>
        <v>0.17163265306122413</v>
      </c>
      <c r="G316" s="10">
        <f t="shared" si="74"/>
        <v>7.5471698113207752E-2</v>
      </c>
      <c r="H316" s="10">
        <f t="shared" si="75"/>
        <v>0.14649015850897029</v>
      </c>
      <c r="I316" s="7">
        <f t="shared" si="78"/>
        <v>7560755.1836734731</v>
      </c>
      <c r="J316" s="6">
        <f t="shared" si="79"/>
        <v>308285.58188796311</v>
      </c>
      <c r="K316" s="11">
        <f t="shared" si="80"/>
        <v>2188160</v>
      </c>
    </row>
    <row r="317" spans="1:11" x14ac:dyDescent="0.25">
      <c r="A317">
        <f t="shared" si="76"/>
        <v>2</v>
      </c>
      <c r="B317" s="1">
        <f t="shared" si="70"/>
        <v>0.3</v>
      </c>
      <c r="C317" s="8">
        <f t="shared" si="77"/>
        <v>0.43000000000000022</v>
      </c>
      <c r="D317" s="2">
        <f t="shared" si="71"/>
        <v>1.433333333333334</v>
      </c>
      <c r="E317" s="9">
        <f t="shared" si="72"/>
        <v>9.1400757166035879E-2</v>
      </c>
      <c r="F317" s="9">
        <f t="shared" si="73"/>
        <v>0.15814494321254705</v>
      </c>
      <c r="G317" s="10">
        <f t="shared" si="74"/>
        <v>8.3746283448959527E-2</v>
      </c>
      <c r="H317" s="10">
        <f t="shared" si="75"/>
        <v>0.13655021691315514</v>
      </c>
      <c r="I317" s="7">
        <f t="shared" si="78"/>
        <v>7740695.8377501387</v>
      </c>
      <c r="J317" s="6">
        <f t="shared" si="79"/>
        <v>308285.58188796311</v>
      </c>
      <c r="K317" s="11">
        <f t="shared" si="80"/>
        <v>2188160</v>
      </c>
    </row>
    <row r="318" spans="1:11" x14ac:dyDescent="0.25">
      <c r="A318">
        <f t="shared" si="76"/>
        <v>2</v>
      </c>
      <c r="B318" s="1">
        <f t="shared" si="70"/>
        <v>0.3</v>
      </c>
      <c r="C318" s="8">
        <f t="shared" si="77"/>
        <v>0.44000000000000022</v>
      </c>
      <c r="D318" s="2">
        <f t="shared" si="71"/>
        <v>1.4666666666666675</v>
      </c>
      <c r="E318" s="9">
        <f t="shared" si="72"/>
        <v>0.10123966942148785</v>
      </c>
      <c r="F318" s="9">
        <f t="shared" si="73"/>
        <v>0.14578512396694188</v>
      </c>
      <c r="G318" s="10">
        <f t="shared" si="74"/>
        <v>9.1932457786116528E-2</v>
      </c>
      <c r="H318" s="10">
        <f t="shared" si="75"/>
        <v>0.12723600692440834</v>
      </c>
      <c r="I318" s="7">
        <f t="shared" si="78"/>
        <v>7920641.4545454578</v>
      </c>
      <c r="J318" s="6">
        <f t="shared" si="79"/>
        <v>308285.58188796311</v>
      </c>
      <c r="K318" s="11">
        <f t="shared" si="80"/>
        <v>2188160</v>
      </c>
    </row>
    <row r="319" spans="1:11" x14ac:dyDescent="0.25">
      <c r="A319">
        <f t="shared" si="76"/>
        <v>2</v>
      </c>
      <c r="B319" s="1">
        <f t="shared" si="70"/>
        <v>0.3</v>
      </c>
      <c r="C319" s="8">
        <f t="shared" si="77"/>
        <v>0.45000000000000023</v>
      </c>
      <c r="D319" s="2">
        <f t="shared" si="71"/>
        <v>1.5000000000000009</v>
      </c>
      <c r="E319" s="9">
        <f t="shared" si="72"/>
        <v>0.11111111111111135</v>
      </c>
      <c r="F319" s="9">
        <f t="shared" si="73"/>
        <v>0.13444444444444417</v>
      </c>
      <c r="G319" s="10">
        <f t="shared" si="74"/>
        <v>0.1000000000000002</v>
      </c>
      <c r="H319" s="10">
        <f t="shared" si="75"/>
        <v>0.11851126346718882</v>
      </c>
      <c r="I319" s="7">
        <f t="shared" si="78"/>
        <v>8100591.5555555606</v>
      </c>
      <c r="J319" s="6">
        <f t="shared" si="79"/>
        <v>308285.58188796311</v>
      </c>
      <c r="K319" s="11">
        <f t="shared" si="80"/>
        <v>2188160</v>
      </c>
    </row>
    <row r="320" spans="1:11" x14ac:dyDescent="0.25">
      <c r="A320">
        <f t="shared" si="76"/>
        <v>2</v>
      </c>
      <c r="B320" s="1">
        <f t="shared" si="70"/>
        <v>0.3</v>
      </c>
      <c r="C320" s="8">
        <f t="shared" si="77"/>
        <v>0.46000000000000024</v>
      </c>
      <c r="D320" s="2">
        <f t="shared" si="71"/>
        <v>1.5333333333333341</v>
      </c>
      <c r="E320" s="9">
        <f t="shared" si="72"/>
        <v>0.12098298676748605</v>
      </c>
      <c r="F320" s="9">
        <f t="shared" si="73"/>
        <v>0.12402646502835517</v>
      </c>
      <c r="G320" s="10">
        <f t="shared" si="74"/>
        <v>0.10792580101180456</v>
      </c>
      <c r="H320" s="10">
        <f t="shared" si="75"/>
        <v>0.11034123206807807</v>
      </c>
      <c r="I320" s="7">
        <f t="shared" si="78"/>
        <v>8280545.7164461296</v>
      </c>
      <c r="J320" s="6">
        <f t="shared" si="79"/>
        <v>308285.58188796311</v>
      </c>
      <c r="K320" s="11">
        <f t="shared" si="80"/>
        <v>2188160</v>
      </c>
    </row>
    <row r="321" spans="1:11" x14ac:dyDescent="0.25">
      <c r="A321">
        <f t="shared" si="76"/>
        <v>2</v>
      </c>
      <c r="B321" s="1">
        <f t="shared" si="70"/>
        <v>0.3</v>
      </c>
      <c r="C321" s="8">
        <f t="shared" si="77"/>
        <v>0.47000000000000025</v>
      </c>
      <c r="D321" s="2">
        <f t="shared" si="71"/>
        <v>1.5666666666666675</v>
      </c>
      <c r="E321" s="9">
        <f t="shared" si="72"/>
        <v>0.1308284291534634</v>
      </c>
      <c r="F321" s="9">
        <f t="shared" si="73"/>
        <v>0.11444545043005866</v>
      </c>
      <c r="G321" s="10">
        <f t="shared" si="74"/>
        <v>0.11569255404323482</v>
      </c>
      <c r="H321" s="10">
        <f t="shared" si="75"/>
        <v>0.10269273420775756</v>
      </c>
      <c r="I321" s="7">
        <f t="shared" si="78"/>
        <v>8460575.6450882796</v>
      </c>
      <c r="J321" s="6">
        <f t="shared" si="79"/>
        <v>308285.58188796311</v>
      </c>
      <c r="K321" s="11">
        <f t="shared" si="80"/>
        <v>2188160</v>
      </c>
    </row>
    <row r="322" spans="1:11" x14ac:dyDescent="0.25">
      <c r="A322">
        <f t="shared" si="76"/>
        <v>2</v>
      </c>
      <c r="B322" s="1">
        <f t="shared" si="70"/>
        <v>0.3</v>
      </c>
      <c r="C322" s="8">
        <f t="shared" si="77"/>
        <v>0.48000000000000026</v>
      </c>
      <c r="D322" s="2">
        <f t="shared" si="71"/>
        <v>1.600000000000001</v>
      </c>
      <c r="E322" s="9">
        <f t="shared" si="72"/>
        <v>0.14062500000000025</v>
      </c>
      <c r="F322" s="9">
        <f t="shared" si="73"/>
        <v>0.10562499999999976</v>
      </c>
      <c r="G322" s="10">
        <f t="shared" si="74"/>
        <v>0.12328767123287691</v>
      </c>
      <c r="H322" s="10">
        <f t="shared" si="75"/>
        <v>9.5534200113058021E-2</v>
      </c>
      <c r="I322" s="7">
        <f t="shared" si="78"/>
        <v>8640618.7500000056</v>
      </c>
      <c r="J322" s="6">
        <f t="shared" si="79"/>
        <v>308285.58188796311</v>
      </c>
      <c r="K322" s="11">
        <f t="shared" si="80"/>
        <v>2188160</v>
      </c>
    </row>
    <row r="323" spans="1:11" x14ac:dyDescent="0.25">
      <c r="A323">
        <f t="shared" si="76"/>
        <v>2</v>
      </c>
      <c r="B323" s="1">
        <f t="shared" si="70"/>
        <v>0.3</v>
      </c>
      <c r="C323" s="8">
        <f t="shared" si="77"/>
        <v>0.49000000000000027</v>
      </c>
      <c r="D323" s="2">
        <f t="shared" si="71"/>
        <v>1.6333333333333342</v>
      </c>
      <c r="E323" s="9">
        <f t="shared" si="72"/>
        <v>0.15035401915868413</v>
      </c>
      <c r="F323" s="9">
        <f t="shared" si="73"/>
        <v>9.7496876301540761E-2</v>
      </c>
      <c r="G323" s="10">
        <f t="shared" si="74"/>
        <v>0.13070238957277355</v>
      </c>
      <c r="H323" s="10">
        <f t="shared" si="75"/>
        <v>8.8835675441825301E-2</v>
      </c>
      <c r="I323" s="7">
        <f t="shared" si="78"/>
        <v>8820661.5576843042</v>
      </c>
      <c r="J323" s="6">
        <f t="shared" si="79"/>
        <v>308285.58188796311</v>
      </c>
      <c r="K323" s="11">
        <f t="shared" si="80"/>
        <v>2188160</v>
      </c>
    </row>
    <row r="324" spans="1:11" x14ac:dyDescent="0.25">
      <c r="A324">
        <f t="shared" si="76"/>
        <v>2</v>
      </c>
      <c r="B324" s="1">
        <f t="shared" si="70"/>
        <v>0.3</v>
      </c>
      <c r="C324" s="8">
        <f t="shared" si="77"/>
        <v>0.50000000000000022</v>
      </c>
      <c r="D324" s="2">
        <f t="shared" si="71"/>
        <v>1.6666666666666674</v>
      </c>
      <c r="E324" s="9">
        <f t="shared" si="72"/>
        <v>0.1600000000000002</v>
      </c>
      <c r="F324" s="9">
        <f t="shared" si="73"/>
        <v>8.999999999999983E-2</v>
      </c>
      <c r="G324" s="10">
        <f t="shared" si="74"/>
        <v>0.13793103448275879</v>
      </c>
      <c r="H324" s="10">
        <f t="shared" si="75"/>
        <v>8.2568807339449393E-2</v>
      </c>
      <c r="I324" s="7">
        <f t="shared" si="78"/>
        <v>9000704.0000000037</v>
      </c>
      <c r="J324" s="6">
        <f t="shared" si="79"/>
        <v>308285.58188796311</v>
      </c>
      <c r="K324" s="11">
        <f t="shared" si="80"/>
        <v>2188160</v>
      </c>
    </row>
    <row r="325" spans="1:11" x14ac:dyDescent="0.25">
      <c r="A325">
        <v>1</v>
      </c>
      <c r="B325" s="1">
        <f t="shared" si="70"/>
        <v>0.3</v>
      </c>
      <c r="C325" s="1">
        <v>0.01</v>
      </c>
      <c r="D325" s="2">
        <f>C325/B325</f>
        <v>3.3333333333333333E-2</v>
      </c>
      <c r="E325" s="9">
        <f>POWER(1/D325-1,A325)</f>
        <v>29</v>
      </c>
      <c r="F325" s="9">
        <f>POWER((1/C325-1)*B325,A325)</f>
        <v>29.7</v>
      </c>
      <c r="G325" s="10">
        <f>E325/(E325+1)</f>
        <v>0.96666666666666667</v>
      </c>
      <c r="H325" s="10">
        <f>F325/(F325+1)</f>
        <v>0.96742671009771986</v>
      </c>
      <c r="I325" s="7">
        <f t="shared" si="78"/>
        <v>310680</v>
      </c>
      <c r="J325" s="6">
        <f t="shared" si="79"/>
        <v>308285.58188796311</v>
      </c>
      <c r="K325" s="11">
        <f t="shared" si="80"/>
        <v>2188160</v>
      </c>
    </row>
    <row r="326" spans="1:11" x14ac:dyDescent="0.25">
      <c r="A326">
        <f>A325</f>
        <v>1</v>
      </c>
      <c r="B326" s="1">
        <f t="shared" ref="B326:B374" si="81">B325</f>
        <v>0.3</v>
      </c>
      <c r="C326" s="8">
        <f>C325+0.01</f>
        <v>0.02</v>
      </c>
      <c r="D326" s="2">
        <f t="shared" ref="D326:D374" si="82">C326/B326</f>
        <v>6.6666666666666666E-2</v>
      </c>
      <c r="E326" s="9">
        <f t="shared" ref="E326:E374" si="83">POWER(1/D326-1,A326)</f>
        <v>14</v>
      </c>
      <c r="F326" s="9">
        <f t="shared" ref="F326:F374" si="84">POWER((1/C326-1)*B326,A326)</f>
        <v>14.7</v>
      </c>
      <c r="G326" s="10">
        <f t="shared" ref="G326:G374" si="85">E326/(E326+1)</f>
        <v>0.93333333333333335</v>
      </c>
      <c r="H326" s="10">
        <f t="shared" ref="H326:H374" si="86">F326/(F326+1)</f>
        <v>0.93630573248407645</v>
      </c>
      <c r="I326" s="7">
        <f t="shared" si="78"/>
        <v>424680</v>
      </c>
      <c r="J326" s="6">
        <f t="shared" si="79"/>
        <v>308285.58188796311</v>
      </c>
      <c r="K326" s="11">
        <f t="shared" si="80"/>
        <v>2188160</v>
      </c>
    </row>
    <row r="327" spans="1:11" x14ac:dyDescent="0.25">
      <c r="A327">
        <f t="shared" ref="A327:A374" si="87">A326</f>
        <v>1</v>
      </c>
      <c r="B327" s="1">
        <f t="shared" si="81"/>
        <v>0.3</v>
      </c>
      <c r="C327" s="8">
        <f t="shared" ref="C327:C374" si="88">C326+0.01</f>
        <v>0.03</v>
      </c>
      <c r="D327" s="2">
        <f t="shared" si="82"/>
        <v>0.1</v>
      </c>
      <c r="E327" s="9">
        <f t="shared" si="83"/>
        <v>9</v>
      </c>
      <c r="F327" s="9">
        <f t="shared" si="84"/>
        <v>9.7000000000000011</v>
      </c>
      <c r="G327" s="10">
        <f t="shared" si="85"/>
        <v>0.9</v>
      </c>
      <c r="H327" s="10">
        <f t="shared" si="86"/>
        <v>0.90654205607476634</v>
      </c>
      <c r="I327" s="7">
        <f t="shared" si="78"/>
        <v>582680</v>
      </c>
      <c r="J327" s="6">
        <f t="shared" si="79"/>
        <v>308285.58188796311</v>
      </c>
      <c r="K327" s="11">
        <f t="shared" si="80"/>
        <v>2188160</v>
      </c>
    </row>
    <row r="328" spans="1:11" x14ac:dyDescent="0.25">
      <c r="A328">
        <f t="shared" si="87"/>
        <v>1</v>
      </c>
      <c r="B328" s="1">
        <f t="shared" si="81"/>
        <v>0.3</v>
      </c>
      <c r="C328" s="8">
        <f t="shared" si="88"/>
        <v>0.04</v>
      </c>
      <c r="D328" s="2">
        <f t="shared" si="82"/>
        <v>0.13333333333333333</v>
      </c>
      <c r="E328" s="9">
        <f t="shared" si="83"/>
        <v>6.5</v>
      </c>
      <c r="F328" s="9">
        <f t="shared" si="84"/>
        <v>7.1999999999999993</v>
      </c>
      <c r="G328" s="10">
        <f t="shared" si="85"/>
        <v>0.8666666666666667</v>
      </c>
      <c r="H328" s="10">
        <f t="shared" si="86"/>
        <v>0.87804878048780488</v>
      </c>
      <c r="I328" s="7">
        <f t="shared" si="78"/>
        <v>751680</v>
      </c>
      <c r="J328" s="6">
        <f t="shared" si="79"/>
        <v>308285.58188796311</v>
      </c>
      <c r="K328" s="11">
        <f t="shared" si="80"/>
        <v>2188160</v>
      </c>
    </row>
    <row r="329" spans="1:11" x14ac:dyDescent="0.25">
      <c r="A329">
        <f t="shared" si="87"/>
        <v>1</v>
      </c>
      <c r="B329" s="1">
        <f t="shared" si="81"/>
        <v>0.3</v>
      </c>
      <c r="C329" s="8">
        <f t="shared" si="88"/>
        <v>0.05</v>
      </c>
      <c r="D329" s="2">
        <f t="shared" si="82"/>
        <v>0.16666666666666669</v>
      </c>
      <c r="E329" s="9">
        <f t="shared" si="83"/>
        <v>4.9999999999999991</v>
      </c>
      <c r="F329" s="9">
        <f t="shared" si="84"/>
        <v>5.7</v>
      </c>
      <c r="G329" s="10">
        <f t="shared" si="85"/>
        <v>0.83333333333333326</v>
      </c>
      <c r="H329" s="10">
        <f t="shared" si="86"/>
        <v>0.85074626865671643</v>
      </c>
      <c r="I329" s="7">
        <f t="shared" si="78"/>
        <v>925080</v>
      </c>
      <c r="J329" s="6">
        <f t="shared" si="79"/>
        <v>308285.58188796311</v>
      </c>
      <c r="K329" s="11">
        <f t="shared" si="80"/>
        <v>2188160</v>
      </c>
    </row>
    <row r="330" spans="1:11" x14ac:dyDescent="0.25">
      <c r="A330">
        <f t="shared" si="87"/>
        <v>1</v>
      </c>
      <c r="B330" s="1">
        <f t="shared" si="81"/>
        <v>0.3</v>
      </c>
      <c r="C330" s="8">
        <f t="shared" si="88"/>
        <v>6.0000000000000005E-2</v>
      </c>
      <c r="D330" s="2">
        <f t="shared" si="82"/>
        <v>0.2</v>
      </c>
      <c r="E330" s="9">
        <f t="shared" si="83"/>
        <v>4</v>
      </c>
      <c r="F330" s="9">
        <f t="shared" si="84"/>
        <v>4.6999999999999993</v>
      </c>
      <c r="G330" s="10">
        <f t="shared" si="85"/>
        <v>0.8</v>
      </c>
      <c r="H330" s="10">
        <f t="shared" si="86"/>
        <v>0.82456140350877194</v>
      </c>
      <c r="I330" s="7">
        <f t="shared" si="78"/>
        <v>1100680</v>
      </c>
      <c r="J330" s="6">
        <f t="shared" si="79"/>
        <v>308285.58188796311</v>
      </c>
      <c r="K330" s="11">
        <f t="shared" si="80"/>
        <v>2188160</v>
      </c>
    </row>
    <row r="331" spans="1:11" x14ac:dyDescent="0.25">
      <c r="A331">
        <f t="shared" si="87"/>
        <v>1</v>
      </c>
      <c r="B331" s="1">
        <f t="shared" si="81"/>
        <v>0.3</v>
      </c>
      <c r="C331" s="8">
        <f t="shared" si="88"/>
        <v>7.0000000000000007E-2</v>
      </c>
      <c r="D331" s="2">
        <f t="shared" si="82"/>
        <v>0.23333333333333336</v>
      </c>
      <c r="E331" s="9">
        <f t="shared" si="83"/>
        <v>3.2857142857142847</v>
      </c>
      <c r="F331" s="9">
        <f t="shared" si="84"/>
        <v>3.9857142857142853</v>
      </c>
      <c r="G331" s="10">
        <f t="shared" si="85"/>
        <v>0.76666666666666661</v>
      </c>
      <c r="H331" s="10">
        <f t="shared" si="86"/>
        <v>0.79942693409742116</v>
      </c>
      <c r="I331" s="7">
        <f t="shared" si="78"/>
        <v>1277537.1428571432</v>
      </c>
      <c r="J331" s="6">
        <f t="shared" si="79"/>
        <v>308285.58188796311</v>
      </c>
      <c r="K331" s="11">
        <f t="shared" si="80"/>
        <v>2188160</v>
      </c>
    </row>
    <row r="332" spans="1:11" x14ac:dyDescent="0.25">
      <c r="A332">
        <f t="shared" si="87"/>
        <v>1</v>
      </c>
      <c r="B332" s="1">
        <f t="shared" si="81"/>
        <v>0.3</v>
      </c>
      <c r="C332" s="8">
        <f t="shared" si="88"/>
        <v>0.08</v>
      </c>
      <c r="D332" s="2">
        <f t="shared" si="82"/>
        <v>0.26666666666666666</v>
      </c>
      <c r="E332" s="9">
        <f t="shared" si="83"/>
        <v>2.75</v>
      </c>
      <c r="F332" s="9">
        <f t="shared" si="84"/>
        <v>3.4499999999999997</v>
      </c>
      <c r="G332" s="10">
        <f t="shared" si="85"/>
        <v>0.73333333333333328</v>
      </c>
      <c r="H332" s="10">
        <f t="shared" si="86"/>
        <v>0.77528089887640461</v>
      </c>
      <c r="I332" s="7">
        <f t="shared" si="78"/>
        <v>1455180</v>
      </c>
      <c r="J332" s="6">
        <f t="shared" si="79"/>
        <v>308285.58188796311</v>
      </c>
      <c r="K332" s="11">
        <f t="shared" si="80"/>
        <v>2188160</v>
      </c>
    </row>
    <row r="333" spans="1:11" x14ac:dyDescent="0.25">
      <c r="A333">
        <f t="shared" si="87"/>
        <v>1</v>
      </c>
      <c r="B333" s="1">
        <f t="shared" si="81"/>
        <v>0.3</v>
      </c>
      <c r="C333" s="8">
        <f t="shared" si="88"/>
        <v>0.09</v>
      </c>
      <c r="D333" s="2">
        <f t="shared" si="82"/>
        <v>0.3</v>
      </c>
      <c r="E333" s="9">
        <f t="shared" si="83"/>
        <v>2.3333333333333335</v>
      </c>
      <c r="F333" s="9">
        <f t="shared" si="84"/>
        <v>3.0333333333333332</v>
      </c>
      <c r="G333" s="10">
        <f t="shared" si="85"/>
        <v>0.70000000000000007</v>
      </c>
      <c r="H333" s="10">
        <f t="shared" si="86"/>
        <v>0.75206611570247928</v>
      </c>
      <c r="I333" s="7">
        <f t="shared" si="78"/>
        <v>1633346.6666666667</v>
      </c>
      <c r="J333" s="6">
        <f t="shared" si="79"/>
        <v>308285.58188796311</v>
      </c>
      <c r="K333" s="11">
        <f t="shared" si="80"/>
        <v>2188160</v>
      </c>
    </row>
    <row r="334" spans="1:11" x14ac:dyDescent="0.25">
      <c r="A334">
        <f t="shared" si="87"/>
        <v>1</v>
      </c>
      <c r="B334" s="1">
        <f t="shared" si="81"/>
        <v>0.3</v>
      </c>
      <c r="C334" s="8">
        <f t="shared" si="88"/>
        <v>9.9999999999999992E-2</v>
      </c>
      <c r="D334" s="2">
        <f t="shared" si="82"/>
        <v>0.33333333333333331</v>
      </c>
      <c r="E334" s="9">
        <f t="shared" si="83"/>
        <v>2</v>
      </c>
      <c r="F334" s="9">
        <f t="shared" si="84"/>
        <v>2.6999999999999997</v>
      </c>
      <c r="G334" s="10">
        <f t="shared" si="85"/>
        <v>0.66666666666666663</v>
      </c>
      <c r="H334" s="10">
        <f t="shared" si="86"/>
        <v>0.72972972972972971</v>
      </c>
      <c r="I334" s="7">
        <f t="shared" si="78"/>
        <v>1811879.9999999998</v>
      </c>
      <c r="J334" s="6">
        <f t="shared" si="79"/>
        <v>308285.58188796311</v>
      </c>
      <c r="K334" s="11">
        <f t="shared" si="80"/>
        <v>2188160</v>
      </c>
    </row>
    <row r="335" spans="1:11" x14ac:dyDescent="0.25">
      <c r="A335">
        <f t="shared" si="87"/>
        <v>1</v>
      </c>
      <c r="B335" s="1">
        <f t="shared" si="81"/>
        <v>0.3</v>
      </c>
      <c r="C335" s="8">
        <f t="shared" si="88"/>
        <v>0.10999999999999999</v>
      </c>
      <c r="D335" s="2">
        <f t="shared" si="82"/>
        <v>0.36666666666666664</v>
      </c>
      <c r="E335" s="9">
        <f t="shared" si="83"/>
        <v>1.7272727272727275</v>
      </c>
      <c r="F335" s="9">
        <f t="shared" si="84"/>
        <v>2.4272727272727272</v>
      </c>
      <c r="G335" s="10">
        <f t="shared" si="85"/>
        <v>0.63333333333333341</v>
      </c>
      <c r="H335" s="10">
        <f t="shared" si="86"/>
        <v>0.70822281167108758</v>
      </c>
      <c r="I335" s="7">
        <f t="shared" si="78"/>
        <v>1990679.9999999998</v>
      </c>
      <c r="J335" s="6">
        <f t="shared" si="79"/>
        <v>308285.58188796311</v>
      </c>
      <c r="K335" s="11">
        <f t="shared" si="80"/>
        <v>2188160</v>
      </c>
    </row>
    <row r="336" spans="1:11" x14ac:dyDescent="0.25">
      <c r="A336">
        <f t="shared" si="87"/>
        <v>1</v>
      </c>
      <c r="B336" s="1">
        <f t="shared" si="81"/>
        <v>0.3</v>
      </c>
      <c r="C336" s="8">
        <f t="shared" si="88"/>
        <v>0.11999999999999998</v>
      </c>
      <c r="D336" s="2">
        <f t="shared" si="82"/>
        <v>0.39999999999999997</v>
      </c>
      <c r="E336" s="9">
        <f t="shared" si="83"/>
        <v>1.5</v>
      </c>
      <c r="F336" s="9">
        <f t="shared" si="84"/>
        <v>2.2000000000000002</v>
      </c>
      <c r="G336" s="10">
        <f t="shared" si="85"/>
        <v>0.6</v>
      </c>
      <c r="H336" s="10">
        <f t="shared" si="86"/>
        <v>0.6875</v>
      </c>
      <c r="I336" s="7">
        <f t="shared" si="78"/>
        <v>2169679.9999999995</v>
      </c>
      <c r="J336" s="6">
        <f t="shared" si="79"/>
        <v>308285.58188796311</v>
      </c>
      <c r="K336" s="11">
        <f t="shared" si="80"/>
        <v>2188160</v>
      </c>
    </row>
    <row r="337" spans="1:11" x14ac:dyDescent="0.25">
      <c r="A337">
        <f t="shared" si="87"/>
        <v>1</v>
      </c>
      <c r="B337" s="1">
        <f t="shared" si="81"/>
        <v>0.3</v>
      </c>
      <c r="C337" s="8">
        <f t="shared" si="88"/>
        <v>0.12999999999999998</v>
      </c>
      <c r="D337" s="2">
        <f t="shared" si="82"/>
        <v>0.43333333333333329</v>
      </c>
      <c r="E337" s="9">
        <f t="shared" si="83"/>
        <v>1.3076923076923079</v>
      </c>
      <c r="F337" s="9">
        <f t="shared" si="84"/>
        <v>2.0076923076923081</v>
      </c>
      <c r="G337" s="10">
        <f t="shared" si="85"/>
        <v>0.56666666666666676</v>
      </c>
      <c r="H337" s="10">
        <f t="shared" si="86"/>
        <v>0.6675191815856778</v>
      </c>
      <c r="I337" s="7">
        <f t="shared" si="78"/>
        <v>2348833.8461538455</v>
      </c>
      <c r="J337" s="6">
        <f t="shared" si="79"/>
        <v>308285.58188796311</v>
      </c>
      <c r="K337" s="11">
        <f t="shared" si="80"/>
        <v>2188160</v>
      </c>
    </row>
    <row r="338" spans="1:11" x14ac:dyDescent="0.25">
      <c r="A338">
        <f t="shared" si="87"/>
        <v>1</v>
      </c>
      <c r="B338" s="1">
        <f t="shared" si="81"/>
        <v>0.3</v>
      </c>
      <c r="C338" s="8">
        <f t="shared" si="88"/>
        <v>0.13999999999999999</v>
      </c>
      <c r="D338" s="2">
        <f t="shared" si="82"/>
        <v>0.46666666666666662</v>
      </c>
      <c r="E338" s="9">
        <f t="shared" si="83"/>
        <v>1.1428571428571432</v>
      </c>
      <c r="F338" s="9">
        <f t="shared" si="84"/>
        <v>1.842857142857143</v>
      </c>
      <c r="G338" s="10">
        <f t="shared" si="85"/>
        <v>0.53333333333333344</v>
      </c>
      <c r="H338" s="10">
        <f t="shared" si="86"/>
        <v>0.64824120603015079</v>
      </c>
      <c r="I338" s="7">
        <f t="shared" si="78"/>
        <v>2528108.5714285709</v>
      </c>
      <c r="J338" s="6">
        <f t="shared" si="79"/>
        <v>308285.58188796311</v>
      </c>
      <c r="K338" s="11">
        <f t="shared" si="80"/>
        <v>2188160</v>
      </c>
    </row>
    <row r="339" spans="1:11" x14ac:dyDescent="0.25">
      <c r="A339">
        <f t="shared" si="87"/>
        <v>1</v>
      </c>
      <c r="B339" s="1">
        <f t="shared" si="81"/>
        <v>0.3</v>
      </c>
      <c r="C339" s="8">
        <f t="shared" si="88"/>
        <v>0.15</v>
      </c>
      <c r="D339" s="2">
        <f t="shared" si="82"/>
        <v>0.5</v>
      </c>
      <c r="E339" s="9">
        <f t="shared" si="83"/>
        <v>1</v>
      </c>
      <c r="F339" s="9">
        <f t="shared" si="84"/>
        <v>1.7</v>
      </c>
      <c r="G339" s="10">
        <f t="shared" si="85"/>
        <v>0.5</v>
      </c>
      <c r="H339" s="10">
        <f t="shared" si="86"/>
        <v>0.62962962962962954</v>
      </c>
      <c r="I339" s="7">
        <f t="shared" si="78"/>
        <v>2707480</v>
      </c>
      <c r="J339" s="6">
        <f t="shared" si="79"/>
        <v>308285.58188796311</v>
      </c>
      <c r="K339" s="11">
        <f t="shared" si="80"/>
        <v>2188160</v>
      </c>
    </row>
    <row r="340" spans="1:11" x14ac:dyDescent="0.25">
      <c r="A340">
        <f t="shared" si="87"/>
        <v>1</v>
      </c>
      <c r="B340" s="1">
        <f t="shared" si="81"/>
        <v>0.3</v>
      </c>
      <c r="C340" s="8">
        <f t="shared" si="88"/>
        <v>0.16</v>
      </c>
      <c r="D340" s="2">
        <f t="shared" si="82"/>
        <v>0.53333333333333333</v>
      </c>
      <c r="E340" s="9">
        <f t="shared" si="83"/>
        <v>0.875</v>
      </c>
      <c r="F340" s="9">
        <f t="shared" si="84"/>
        <v>1.575</v>
      </c>
      <c r="G340" s="10">
        <f t="shared" si="85"/>
        <v>0.46666666666666667</v>
      </c>
      <c r="H340" s="10">
        <f t="shared" si="86"/>
        <v>0.61165048543689315</v>
      </c>
      <c r="I340" s="7">
        <f t="shared" si="78"/>
        <v>2886930</v>
      </c>
      <c r="J340" s="6">
        <f t="shared" si="79"/>
        <v>308285.58188796311</v>
      </c>
      <c r="K340" s="11">
        <f t="shared" si="80"/>
        <v>2188160</v>
      </c>
    </row>
    <row r="341" spans="1:11" x14ac:dyDescent="0.25">
      <c r="A341">
        <f t="shared" si="87"/>
        <v>1</v>
      </c>
      <c r="B341" s="1">
        <f t="shared" si="81"/>
        <v>0.3</v>
      </c>
      <c r="C341" s="8">
        <f t="shared" si="88"/>
        <v>0.17</v>
      </c>
      <c r="D341" s="2">
        <f t="shared" si="82"/>
        <v>0.56666666666666676</v>
      </c>
      <c r="E341" s="9">
        <f t="shared" si="83"/>
        <v>0.7647058823529409</v>
      </c>
      <c r="F341" s="9">
        <f t="shared" si="84"/>
        <v>1.4647058823529411</v>
      </c>
      <c r="G341" s="10">
        <f t="shared" si="85"/>
        <v>0.43333333333333324</v>
      </c>
      <c r="H341" s="10">
        <f t="shared" si="86"/>
        <v>0.59427207637231494</v>
      </c>
      <c r="I341" s="7">
        <f t="shared" si="78"/>
        <v>3066444.7058823528</v>
      </c>
      <c r="J341" s="6">
        <f t="shared" si="79"/>
        <v>308285.58188796311</v>
      </c>
      <c r="K341" s="11">
        <f t="shared" si="80"/>
        <v>2188160</v>
      </c>
    </row>
    <row r="342" spans="1:11" x14ac:dyDescent="0.25">
      <c r="A342">
        <f t="shared" si="87"/>
        <v>1</v>
      </c>
      <c r="B342" s="1">
        <f t="shared" si="81"/>
        <v>0.3</v>
      </c>
      <c r="C342" s="8">
        <f t="shared" si="88"/>
        <v>0.18000000000000002</v>
      </c>
      <c r="D342" s="2">
        <f t="shared" si="82"/>
        <v>0.60000000000000009</v>
      </c>
      <c r="E342" s="9">
        <f t="shared" si="83"/>
        <v>0.66666666666666652</v>
      </c>
      <c r="F342" s="9">
        <f t="shared" si="84"/>
        <v>1.3666666666666663</v>
      </c>
      <c r="G342" s="10">
        <f t="shared" si="85"/>
        <v>0.39999999999999997</v>
      </c>
      <c r="H342" s="10">
        <f t="shared" si="86"/>
        <v>0.57746478873239426</v>
      </c>
      <c r="I342" s="7">
        <f t="shared" si="78"/>
        <v>3246013.333333334</v>
      </c>
      <c r="J342" s="6">
        <f t="shared" si="79"/>
        <v>308285.58188796311</v>
      </c>
      <c r="K342" s="11">
        <f t="shared" si="80"/>
        <v>2188160</v>
      </c>
    </row>
    <row r="343" spans="1:11" x14ac:dyDescent="0.25">
      <c r="A343">
        <f t="shared" si="87"/>
        <v>1</v>
      </c>
      <c r="B343" s="1">
        <f t="shared" si="81"/>
        <v>0.3</v>
      </c>
      <c r="C343" s="8">
        <f t="shared" si="88"/>
        <v>0.19000000000000003</v>
      </c>
      <c r="D343" s="2">
        <f t="shared" si="82"/>
        <v>0.63333333333333341</v>
      </c>
      <c r="E343" s="9">
        <f t="shared" si="83"/>
        <v>0.57894736842105243</v>
      </c>
      <c r="F343" s="9">
        <f t="shared" si="84"/>
        <v>1.2789473684210524</v>
      </c>
      <c r="G343" s="10">
        <f t="shared" si="85"/>
        <v>0.36666666666666659</v>
      </c>
      <c r="H343" s="10">
        <f t="shared" si="86"/>
        <v>0.56120092378752884</v>
      </c>
      <c r="I343" s="7">
        <f t="shared" si="78"/>
        <v>3425627.368421053</v>
      </c>
      <c r="J343" s="6">
        <f t="shared" si="79"/>
        <v>308285.58188796311</v>
      </c>
      <c r="K343" s="11">
        <f t="shared" si="80"/>
        <v>2188160</v>
      </c>
    </row>
    <row r="344" spans="1:11" x14ac:dyDescent="0.25">
      <c r="A344">
        <f t="shared" si="87"/>
        <v>1</v>
      </c>
      <c r="B344" s="1">
        <f t="shared" si="81"/>
        <v>0.3</v>
      </c>
      <c r="C344" s="8">
        <f t="shared" si="88"/>
        <v>0.20000000000000004</v>
      </c>
      <c r="D344" s="2">
        <f t="shared" si="82"/>
        <v>0.66666666666666685</v>
      </c>
      <c r="E344" s="9">
        <f t="shared" si="83"/>
        <v>0.49999999999999956</v>
      </c>
      <c r="F344" s="9">
        <f t="shared" si="84"/>
        <v>1.1999999999999997</v>
      </c>
      <c r="G344" s="10">
        <f t="shared" si="85"/>
        <v>0.33333333333333315</v>
      </c>
      <c r="H344" s="10">
        <f t="shared" si="86"/>
        <v>0.54545454545454541</v>
      </c>
      <c r="I344" s="7">
        <f t="shared" si="78"/>
        <v>3605280.0000000009</v>
      </c>
      <c r="J344" s="6">
        <f t="shared" si="79"/>
        <v>308285.58188796311</v>
      </c>
      <c r="K344" s="11">
        <f t="shared" si="80"/>
        <v>2188160</v>
      </c>
    </row>
    <row r="345" spans="1:11" x14ac:dyDescent="0.25">
      <c r="A345">
        <f t="shared" si="87"/>
        <v>1</v>
      </c>
      <c r="B345" s="1">
        <f t="shared" si="81"/>
        <v>0.3</v>
      </c>
      <c r="C345" s="8">
        <f t="shared" si="88"/>
        <v>0.21000000000000005</v>
      </c>
      <c r="D345" s="2">
        <f t="shared" si="82"/>
        <v>0.70000000000000018</v>
      </c>
      <c r="E345" s="9">
        <f t="shared" si="83"/>
        <v>0.42857142857142816</v>
      </c>
      <c r="F345" s="9">
        <f t="shared" si="84"/>
        <v>1.1285714285714283</v>
      </c>
      <c r="G345" s="10">
        <f t="shared" si="85"/>
        <v>0.29999999999999982</v>
      </c>
      <c r="H345" s="10">
        <f t="shared" si="86"/>
        <v>0.53020134228187921</v>
      </c>
      <c r="I345" s="7">
        <f t="shared" ref="I345:I408" si="89">MAX(E345,F345)*$C$21+C345*$C$20</f>
        <v>3784965.714285715</v>
      </c>
      <c r="J345" s="6">
        <f t="shared" ref="J345:J408" si="90">2*SQRT($C$20*B345*$C$21)</f>
        <v>308285.58188796311</v>
      </c>
      <c r="K345" s="11">
        <f t="shared" ref="K345:K408" si="91">6.4*$C$21+0.4*$C$20*B345</f>
        <v>2188160</v>
      </c>
    </row>
    <row r="346" spans="1:11" x14ac:dyDescent="0.25">
      <c r="A346">
        <f t="shared" si="87"/>
        <v>1</v>
      </c>
      <c r="B346" s="1">
        <f t="shared" si="81"/>
        <v>0.3</v>
      </c>
      <c r="C346" s="8">
        <f t="shared" si="88"/>
        <v>0.22000000000000006</v>
      </c>
      <c r="D346" s="2">
        <f t="shared" si="82"/>
        <v>0.7333333333333335</v>
      </c>
      <c r="E346" s="9">
        <f t="shared" si="83"/>
        <v>0.36363636363636331</v>
      </c>
      <c r="F346" s="9">
        <f t="shared" si="84"/>
        <v>1.0636363636363633</v>
      </c>
      <c r="G346" s="10">
        <f t="shared" si="85"/>
        <v>0.2666666666666665</v>
      </c>
      <c r="H346" s="10">
        <f t="shared" si="86"/>
        <v>0.51541850220264307</v>
      </c>
      <c r="I346" s="7">
        <f t="shared" si="89"/>
        <v>3964680.0000000009</v>
      </c>
      <c r="J346" s="6">
        <f t="shared" si="90"/>
        <v>308285.58188796311</v>
      </c>
      <c r="K346" s="11">
        <f t="shared" si="91"/>
        <v>2188160</v>
      </c>
    </row>
    <row r="347" spans="1:11" x14ac:dyDescent="0.25">
      <c r="A347">
        <f t="shared" si="87"/>
        <v>1</v>
      </c>
      <c r="B347" s="1">
        <f t="shared" si="81"/>
        <v>0.3</v>
      </c>
      <c r="C347" s="8">
        <f t="shared" si="88"/>
        <v>0.23000000000000007</v>
      </c>
      <c r="D347" s="2">
        <f t="shared" si="82"/>
        <v>0.76666666666666694</v>
      </c>
      <c r="E347" s="9">
        <f t="shared" si="83"/>
        <v>0.3043478260869561</v>
      </c>
      <c r="F347" s="9">
        <f t="shared" si="84"/>
        <v>1.0043478260869561</v>
      </c>
      <c r="G347" s="10">
        <f t="shared" si="85"/>
        <v>0.23333333333333309</v>
      </c>
      <c r="H347" s="10">
        <f t="shared" si="86"/>
        <v>0.50108459869848143</v>
      </c>
      <c r="I347" s="7">
        <f t="shared" si="89"/>
        <v>4144419.1304347841</v>
      </c>
      <c r="J347" s="6">
        <f t="shared" si="90"/>
        <v>308285.58188796311</v>
      </c>
      <c r="K347" s="11">
        <f t="shared" si="91"/>
        <v>2188160</v>
      </c>
    </row>
    <row r="348" spans="1:11" x14ac:dyDescent="0.25">
      <c r="A348">
        <f t="shared" si="87"/>
        <v>1</v>
      </c>
      <c r="B348" s="1">
        <f t="shared" si="81"/>
        <v>0.3</v>
      </c>
      <c r="C348" s="8">
        <f t="shared" si="88"/>
        <v>0.24000000000000007</v>
      </c>
      <c r="D348" s="2">
        <f t="shared" si="82"/>
        <v>0.80000000000000027</v>
      </c>
      <c r="E348" s="9">
        <f t="shared" si="83"/>
        <v>0.24999999999999956</v>
      </c>
      <c r="F348" s="9">
        <f t="shared" si="84"/>
        <v>0.94999999999999951</v>
      </c>
      <c r="G348" s="10">
        <f t="shared" si="85"/>
        <v>0.19999999999999971</v>
      </c>
      <c r="H348" s="10">
        <f t="shared" si="86"/>
        <v>0.48717948717948706</v>
      </c>
      <c r="I348" s="7">
        <f t="shared" si="89"/>
        <v>4324180.0000000009</v>
      </c>
      <c r="J348" s="6">
        <f t="shared" si="90"/>
        <v>308285.58188796311</v>
      </c>
      <c r="K348" s="11">
        <f t="shared" si="91"/>
        <v>2188160</v>
      </c>
    </row>
    <row r="349" spans="1:11" x14ac:dyDescent="0.25">
      <c r="A349">
        <f t="shared" si="87"/>
        <v>1</v>
      </c>
      <c r="B349" s="1">
        <f t="shared" si="81"/>
        <v>0.3</v>
      </c>
      <c r="C349" s="8">
        <f t="shared" si="88"/>
        <v>0.25000000000000006</v>
      </c>
      <c r="D349" s="2">
        <f t="shared" si="82"/>
        <v>0.83333333333333359</v>
      </c>
      <c r="E349" s="9">
        <f t="shared" si="83"/>
        <v>0.19999999999999973</v>
      </c>
      <c r="F349" s="9">
        <f t="shared" si="84"/>
        <v>0.89999999999999969</v>
      </c>
      <c r="G349" s="10">
        <f t="shared" si="85"/>
        <v>0.16666666666666649</v>
      </c>
      <c r="H349" s="10">
        <f t="shared" si="86"/>
        <v>0.47368421052631571</v>
      </c>
      <c r="I349" s="7">
        <f t="shared" si="89"/>
        <v>4503960.0000000009</v>
      </c>
      <c r="J349" s="6">
        <f t="shared" si="90"/>
        <v>308285.58188796311</v>
      </c>
      <c r="K349" s="11">
        <f t="shared" si="91"/>
        <v>2188160</v>
      </c>
    </row>
    <row r="350" spans="1:11" x14ac:dyDescent="0.25">
      <c r="A350">
        <f t="shared" si="87"/>
        <v>1</v>
      </c>
      <c r="B350" s="1">
        <f t="shared" si="81"/>
        <v>0.3</v>
      </c>
      <c r="C350" s="8">
        <f t="shared" si="88"/>
        <v>0.26000000000000006</v>
      </c>
      <c r="D350" s="2">
        <f t="shared" si="82"/>
        <v>0.86666666666666692</v>
      </c>
      <c r="E350" s="9">
        <f t="shared" si="83"/>
        <v>0.15384615384615352</v>
      </c>
      <c r="F350" s="9">
        <f t="shared" si="84"/>
        <v>0.85384615384615359</v>
      </c>
      <c r="G350" s="10">
        <f t="shared" si="85"/>
        <v>0.13333333333333308</v>
      </c>
      <c r="H350" s="10">
        <f t="shared" si="86"/>
        <v>0.46058091286307051</v>
      </c>
      <c r="I350" s="7">
        <f t="shared" si="89"/>
        <v>4683756.9230769239</v>
      </c>
      <c r="J350" s="6">
        <f t="shared" si="90"/>
        <v>308285.58188796311</v>
      </c>
      <c r="K350" s="11">
        <f t="shared" si="91"/>
        <v>2188160</v>
      </c>
    </row>
    <row r="351" spans="1:11" x14ac:dyDescent="0.25">
      <c r="A351">
        <f t="shared" si="87"/>
        <v>1</v>
      </c>
      <c r="B351" s="1">
        <f t="shared" si="81"/>
        <v>0.3</v>
      </c>
      <c r="C351" s="8">
        <f t="shared" si="88"/>
        <v>0.27000000000000007</v>
      </c>
      <c r="D351" s="2">
        <f t="shared" si="82"/>
        <v>0.90000000000000024</v>
      </c>
      <c r="E351" s="9">
        <f t="shared" si="83"/>
        <v>0.11111111111111072</v>
      </c>
      <c r="F351" s="9">
        <f t="shared" si="84"/>
        <v>0.81111111111111078</v>
      </c>
      <c r="G351" s="10">
        <f t="shared" si="85"/>
        <v>9.9999999999999686E-2</v>
      </c>
      <c r="H351" s="10">
        <f t="shared" si="86"/>
        <v>0.44785276073619618</v>
      </c>
      <c r="I351" s="7">
        <f t="shared" si="89"/>
        <v>4863568.8888888899</v>
      </c>
      <c r="J351" s="6">
        <f t="shared" si="90"/>
        <v>308285.58188796311</v>
      </c>
      <c r="K351" s="11">
        <f t="shared" si="91"/>
        <v>2188160</v>
      </c>
    </row>
    <row r="352" spans="1:11" x14ac:dyDescent="0.25">
      <c r="A352">
        <f t="shared" si="87"/>
        <v>1</v>
      </c>
      <c r="B352" s="1">
        <f t="shared" si="81"/>
        <v>0.3</v>
      </c>
      <c r="C352" s="8">
        <f t="shared" si="88"/>
        <v>0.28000000000000008</v>
      </c>
      <c r="D352" s="2">
        <f t="shared" si="82"/>
        <v>0.93333333333333368</v>
      </c>
      <c r="E352" s="9">
        <f t="shared" si="83"/>
        <v>7.1428571428570953E-2</v>
      </c>
      <c r="F352" s="9">
        <f t="shared" si="84"/>
        <v>0.77142857142857102</v>
      </c>
      <c r="G352" s="10">
        <f t="shared" si="85"/>
        <v>6.6666666666666249E-2</v>
      </c>
      <c r="H352" s="10">
        <f t="shared" si="86"/>
        <v>0.43548387096774183</v>
      </c>
      <c r="I352" s="7">
        <f t="shared" si="89"/>
        <v>5043394.2857142873</v>
      </c>
      <c r="J352" s="6">
        <f t="shared" si="90"/>
        <v>308285.58188796311</v>
      </c>
      <c r="K352" s="11">
        <f t="shared" si="91"/>
        <v>2188160</v>
      </c>
    </row>
    <row r="353" spans="1:11" x14ac:dyDescent="0.25">
      <c r="A353">
        <f t="shared" si="87"/>
        <v>1</v>
      </c>
      <c r="B353" s="1">
        <f t="shared" si="81"/>
        <v>0.3</v>
      </c>
      <c r="C353" s="8">
        <f t="shared" si="88"/>
        <v>0.29000000000000009</v>
      </c>
      <c r="D353" s="2">
        <f t="shared" si="82"/>
        <v>0.96666666666666701</v>
      </c>
      <c r="E353" s="9">
        <f t="shared" si="83"/>
        <v>3.448275862068928E-2</v>
      </c>
      <c r="F353" s="9">
        <f t="shared" si="84"/>
        <v>0.73448275862068935</v>
      </c>
      <c r="G353" s="10">
        <f t="shared" si="85"/>
        <v>3.3333333333332986E-2</v>
      </c>
      <c r="H353" s="10">
        <f t="shared" si="86"/>
        <v>0.42345924453280309</v>
      </c>
      <c r="I353" s="7">
        <f t="shared" si="89"/>
        <v>5223231.724137933</v>
      </c>
      <c r="J353" s="6">
        <f t="shared" si="90"/>
        <v>308285.58188796311</v>
      </c>
      <c r="K353" s="11">
        <f t="shared" si="91"/>
        <v>2188160</v>
      </c>
    </row>
    <row r="354" spans="1:11" x14ac:dyDescent="0.25">
      <c r="A354">
        <f t="shared" si="87"/>
        <v>1</v>
      </c>
      <c r="B354" s="1">
        <f t="shared" si="81"/>
        <v>0.3</v>
      </c>
      <c r="C354" s="8">
        <f t="shared" si="88"/>
        <v>0.3000000000000001</v>
      </c>
      <c r="D354" s="2">
        <f t="shared" si="82"/>
        <v>1.0000000000000004</v>
      </c>
      <c r="E354" s="9">
        <f t="shared" si="83"/>
        <v>-4.4408920985006262E-16</v>
      </c>
      <c r="F354" s="9">
        <f t="shared" si="84"/>
        <v>0.69999999999999962</v>
      </c>
      <c r="G354" s="10">
        <f t="shared" si="85"/>
        <v>-4.4408920985006281E-16</v>
      </c>
      <c r="H354" s="10">
        <f t="shared" si="86"/>
        <v>0.41176470588235281</v>
      </c>
      <c r="I354" s="7">
        <f t="shared" si="89"/>
        <v>5403080.0000000019</v>
      </c>
      <c r="J354" s="6">
        <f t="shared" si="90"/>
        <v>308285.58188796311</v>
      </c>
      <c r="K354" s="11">
        <f t="shared" si="91"/>
        <v>2188160</v>
      </c>
    </row>
    <row r="355" spans="1:11" x14ac:dyDescent="0.25">
      <c r="A355">
        <f t="shared" si="87"/>
        <v>1</v>
      </c>
      <c r="B355" s="1">
        <f t="shared" si="81"/>
        <v>0.3</v>
      </c>
      <c r="C355" s="8">
        <f t="shared" si="88"/>
        <v>0.31000000000000011</v>
      </c>
      <c r="D355" s="2">
        <f t="shared" si="82"/>
        <v>1.0333333333333337</v>
      </c>
      <c r="E355" s="9">
        <f t="shared" si="83"/>
        <v>-3.2258064516129337E-2</v>
      </c>
      <c r="F355" s="9">
        <f t="shared" si="84"/>
        <v>0.66774193548387062</v>
      </c>
      <c r="G355" s="10">
        <f t="shared" si="85"/>
        <v>-3.3333333333333659E-2</v>
      </c>
      <c r="H355" s="10">
        <f t="shared" si="86"/>
        <v>0.40038684719535766</v>
      </c>
      <c r="I355" s="7">
        <f t="shared" si="89"/>
        <v>5582938.0645161308</v>
      </c>
      <c r="J355" s="6">
        <f t="shared" si="90"/>
        <v>308285.58188796311</v>
      </c>
      <c r="K355" s="11">
        <f t="shared" si="91"/>
        <v>2188160</v>
      </c>
    </row>
    <row r="356" spans="1:11" x14ac:dyDescent="0.25">
      <c r="A356">
        <f t="shared" si="87"/>
        <v>1</v>
      </c>
      <c r="B356" s="1">
        <f t="shared" si="81"/>
        <v>0.3</v>
      </c>
      <c r="C356" s="8">
        <f t="shared" si="88"/>
        <v>0.32000000000000012</v>
      </c>
      <c r="D356" s="2">
        <f t="shared" si="82"/>
        <v>1.0666666666666671</v>
      </c>
      <c r="E356" s="9">
        <f t="shared" si="83"/>
        <v>-6.2500000000000333E-2</v>
      </c>
      <c r="F356" s="9">
        <f t="shared" si="84"/>
        <v>0.63749999999999962</v>
      </c>
      <c r="G356" s="10">
        <f t="shared" si="85"/>
        <v>-6.666666666666704E-2</v>
      </c>
      <c r="H356" s="10">
        <f t="shared" si="86"/>
        <v>0.38931297709923646</v>
      </c>
      <c r="I356" s="7">
        <f t="shared" si="89"/>
        <v>5762805.0000000019</v>
      </c>
      <c r="J356" s="6">
        <f t="shared" si="90"/>
        <v>308285.58188796311</v>
      </c>
      <c r="K356" s="11">
        <f t="shared" si="91"/>
        <v>2188160</v>
      </c>
    </row>
    <row r="357" spans="1:11" x14ac:dyDescent="0.25">
      <c r="A357">
        <f t="shared" si="87"/>
        <v>1</v>
      </c>
      <c r="B357" s="1">
        <f t="shared" si="81"/>
        <v>0.3</v>
      </c>
      <c r="C357" s="8">
        <f t="shared" si="88"/>
        <v>0.33000000000000013</v>
      </c>
      <c r="D357" s="2">
        <f t="shared" si="82"/>
        <v>1.1000000000000005</v>
      </c>
      <c r="E357" s="9">
        <f t="shared" si="83"/>
        <v>-9.0909090909091383E-2</v>
      </c>
      <c r="F357" s="9">
        <f t="shared" si="84"/>
        <v>0.60909090909090868</v>
      </c>
      <c r="G357" s="10">
        <f t="shared" si="85"/>
        <v>-0.10000000000000057</v>
      </c>
      <c r="H357" s="10">
        <f t="shared" si="86"/>
        <v>0.37853107344632753</v>
      </c>
      <c r="I357" s="7">
        <f t="shared" si="89"/>
        <v>5942680.0000000019</v>
      </c>
      <c r="J357" s="6">
        <f t="shared" si="90"/>
        <v>308285.58188796311</v>
      </c>
      <c r="K357" s="11">
        <f t="shared" si="91"/>
        <v>2188160</v>
      </c>
    </row>
    <row r="358" spans="1:11" x14ac:dyDescent="0.25">
      <c r="A358">
        <f t="shared" si="87"/>
        <v>1</v>
      </c>
      <c r="B358" s="1">
        <f t="shared" si="81"/>
        <v>0.3</v>
      </c>
      <c r="C358" s="8">
        <f t="shared" si="88"/>
        <v>0.34000000000000014</v>
      </c>
      <c r="D358" s="2">
        <f t="shared" si="82"/>
        <v>1.1333333333333337</v>
      </c>
      <c r="E358" s="9">
        <f t="shared" si="83"/>
        <v>-0.11764705882352977</v>
      </c>
      <c r="F358" s="9">
        <f t="shared" si="84"/>
        <v>0.58235294117647018</v>
      </c>
      <c r="G358" s="10">
        <f t="shared" si="85"/>
        <v>-0.1333333333333338</v>
      </c>
      <c r="H358" s="10">
        <f t="shared" si="86"/>
        <v>0.36802973977695147</v>
      </c>
      <c r="I358" s="7">
        <f t="shared" si="89"/>
        <v>6122562.3529411796</v>
      </c>
      <c r="J358" s="6">
        <f t="shared" si="90"/>
        <v>308285.58188796311</v>
      </c>
      <c r="K358" s="11">
        <f t="shared" si="91"/>
        <v>2188160</v>
      </c>
    </row>
    <row r="359" spans="1:11" x14ac:dyDescent="0.25">
      <c r="A359">
        <f t="shared" si="87"/>
        <v>1</v>
      </c>
      <c r="B359" s="1">
        <f t="shared" si="81"/>
        <v>0.3</v>
      </c>
      <c r="C359" s="8">
        <f t="shared" si="88"/>
        <v>0.35000000000000014</v>
      </c>
      <c r="D359" s="2">
        <f t="shared" si="82"/>
        <v>1.1666666666666672</v>
      </c>
      <c r="E359" s="9">
        <f t="shared" si="83"/>
        <v>-0.14285714285714324</v>
      </c>
      <c r="F359" s="9">
        <f t="shared" si="84"/>
        <v>0.55714285714285672</v>
      </c>
      <c r="G359" s="10">
        <f t="shared" si="85"/>
        <v>-0.16666666666666718</v>
      </c>
      <c r="H359" s="10">
        <f t="shared" si="86"/>
        <v>0.35779816513761448</v>
      </c>
      <c r="I359" s="7">
        <f t="shared" si="89"/>
        <v>6302451.428571431</v>
      </c>
      <c r="J359" s="6">
        <f t="shared" si="90"/>
        <v>308285.58188796311</v>
      </c>
      <c r="K359" s="11">
        <f t="shared" si="91"/>
        <v>2188160</v>
      </c>
    </row>
    <row r="360" spans="1:11" x14ac:dyDescent="0.25">
      <c r="A360">
        <f t="shared" si="87"/>
        <v>1</v>
      </c>
      <c r="B360" s="1">
        <f t="shared" si="81"/>
        <v>0.3</v>
      </c>
      <c r="C360" s="8">
        <f t="shared" si="88"/>
        <v>0.36000000000000015</v>
      </c>
      <c r="D360" s="2">
        <f t="shared" si="82"/>
        <v>1.2000000000000006</v>
      </c>
      <c r="E360" s="9">
        <f t="shared" si="83"/>
        <v>-0.16666666666666707</v>
      </c>
      <c r="F360" s="9">
        <f t="shared" si="84"/>
        <v>0.53333333333333299</v>
      </c>
      <c r="G360" s="10">
        <f t="shared" si="85"/>
        <v>-0.20000000000000059</v>
      </c>
      <c r="H360" s="10">
        <f t="shared" si="86"/>
        <v>0.34782608695652162</v>
      </c>
      <c r="I360" s="7">
        <f t="shared" si="89"/>
        <v>6482346.6666666698</v>
      </c>
      <c r="J360" s="6">
        <f t="shared" si="90"/>
        <v>308285.58188796311</v>
      </c>
      <c r="K360" s="11">
        <f t="shared" si="91"/>
        <v>2188160</v>
      </c>
    </row>
    <row r="361" spans="1:11" x14ac:dyDescent="0.25">
      <c r="A361">
        <f t="shared" si="87"/>
        <v>1</v>
      </c>
      <c r="B361" s="1">
        <f t="shared" si="81"/>
        <v>0.3</v>
      </c>
      <c r="C361" s="8">
        <f t="shared" si="88"/>
        <v>0.37000000000000016</v>
      </c>
      <c r="D361" s="2">
        <f t="shared" si="82"/>
        <v>1.2333333333333338</v>
      </c>
      <c r="E361" s="9">
        <f t="shared" si="83"/>
        <v>-0.18918918918918948</v>
      </c>
      <c r="F361" s="9">
        <f t="shared" si="84"/>
        <v>0.51081081081081037</v>
      </c>
      <c r="G361" s="10">
        <f t="shared" si="85"/>
        <v>-0.23333333333333378</v>
      </c>
      <c r="H361" s="10">
        <f t="shared" si="86"/>
        <v>0.3381037567084077</v>
      </c>
      <c r="I361" s="7">
        <f t="shared" si="89"/>
        <v>6662247.5675675701</v>
      </c>
      <c r="J361" s="6">
        <f t="shared" si="90"/>
        <v>308285.58188796311</v>
      </c>
      <c r="K361" s="11">
        <f t="shared" si="91"/>
        <v>2188160</v>
      </c>
    </row>
    <row r="362" spans="1:11" x14ac:dyDescent="0.25">
      <c r="A362">
        <f t="shared" si="87"/>
        <v>1</v>
      </c>
      <c r="B362" s="1">
        <f t="shared" si="81"/>
        <v>0.3</v>
      </c>
      <c r="C362" s="8">
        <f t="shared" si="88"/>
        <v>0.38000000000000017</v>
      </c>
      <c r="D362" s="2">
        <f t="shared" si="82"/>
        <v>1.2666666666666673</v>
      </c>
      <c r="E362" s="9">
        <f t="shared" si="83"/>
        <v>-0.21052631578947412</v>
      </c>
      <c r="F362" s="9">
        <f t="shared" si="84"/>
        <v>0.48947368421052595</v>
      </c>
      <c r="G362" s="10">
        <f t="shared" si="85"/>
        <v>-0.26666666666666738</v>
      </c>
      <c r="H362" s="10">
        <f t="shared" si="86"/>
        <v>0.32862190812720832</v>
      </c>
      <c r="I362" s="7">
        <f t="shared" si="89"/>
        <v>6842153.6842105296</v>
      </c>
      <c r="J362" s="6">
        <f t="shared" si="90"/>
        <v>308285.58188796311</v>
      </c>
      <c r="K362" s="11">
        <f t="shared" si="91"/>
        <v>2188160</v>
      </c>
    </row>
    <row r="363" spans="1:11" x14ac:dyDescent="0.25">
      <c r="A363">
        <f t="shared" si="87"/>
        <v>1</v>
      </c>
      <c r="B363" s="1">
        <f t="shared" si="81"/>
        <v>0.3</v>
      </c>
      <c r="C363" s="8">
        <f t="shared" si="88"/>
        <v>0.39000000000000018</v>
      </c>
      <c r="D363" s="2">
        <f t="shared" si="82"/>
        <v>1.3000000000000007</v>
      </c>
      <c r="E363" s="9">
        <f t="shared" si="83"/>
        <v>-0.23076923076923117</v>
      </c>
      <c r="F363" s="9">
        <f t="shared" si="84"/>
        <v>0.4692307692307689</v>
      </c>
      <c r="G363" s="10">
        <f t="shared" si="85"/>
        <v>-0.30000000000000066</v>
      </c>
      <c r="H363" s="10">
        <f t="shared" si="86"/>
        <v>0.31937172774869094</v>
      </c>
      <c r="I363" s="7">
        <f t="shared" si="89"/>
        <v>7022064.6153846178</v>
      </c>
      <c r="J363" s="6">
        <f t="shared" si="90"/>
        <v>308285.58188796311</v>
      </c>
      <c r="K363" s="11">
        <f t="shared" si="91"/>
        <v>2188160</v>
      </c>
    </row>
    <row r="364" spans="1:11" x14ac:dyDescent="0.25">
      <c r="A364">
        <f t="shared" si="87"/>
        <v>1</v>
      </c>
      <c r="B364" s="1">
        <f t="shared" si="81"/>
        <v>0.3</v>
      </c>
      <c r="C364" s="8">
        <f t="shared" si="88"/>
        <v>0.40000000000000019</v>
      </c>
      <c r="D364" s="2">
        <f t="shared" si="82"/>
        <v>1.3333333333333339</v>
      </c>
      <c r="E364" s="9">
        <f t="shared" si="83"/>
        <v>-0.25000000000000033</v>
      </c>
      <c r="F364" s="9">
        <f t="shared" si="84"/>
        <v>0.44999999999999957</v>
      </c>
      <c r="G364" s="10">
        <f t="shared" si="85"/>
        <v>-0.33333333333333393</v>
      </c>
      <c r="H364" s="10">
        <f t="shared" si="86"/>
        <v>0.31034482758620668</v>
      </c>
      <c r="I364" s="7">
        <f t="shared" si="89"/>
        <v>7201980.0000000037</v>
      </c>
      <c r="J364" s="6">
        <f t="shared" si="90"/>
        <v>308285.58188796311</v>
      </c>
      <c r="K364" s="11">
        <f t="shared" si="91"/>
        <v>2188160</v>
      </c>
    </row>
    <row r="365" spans="1:11" x14ac:dyDescent="0.25">
      <c r="A365">
        <f t="shared" si="87"/>
        <v>1</v>
      </c>
      <c r="B365" s="1">
        <f t="shared" si="81"/>
        <v>0.3</v>
      </c>
      <c r="C365" s="8">
        <f t="shared" si="88"/>
        <v>0.4100000000000002</v>
      </c>
      <c r="D365" s="2">
        <f t="shared" si="82"/>
        <v>1.3666666666666674</v>
      </c>
      <c r="E365" s="9">
        <f t="shared" si="83"/>
        <v>-0.26829268292682962</v>
      </c>
      <c r="F365" s="9">
        <f t="shared" si="84"/>
        <v>0.43170731707317028</v>
      </c>
      <c r="G365" s="10">
        <f t="shared" si="85"/>
        <v>-0.36666666666666731</v>
      </c>
      <c r="H365" s="10">
        <f t="shared" si="86"/>
        <v>0.30153321976149894</v>
      </c>
      <c r="I365" s="7">
        <f t="shared" si="89"/>
        <v>7381899.5121951252</v>
      </c>
      <c r="J365" s="6">
        <f t="shared" si="90"/>
        <v>308285.58188796311</v>
      </c>
      <c r="K365" s="11">
        <f t="shared" si="91"/>
        <v>2188160</v>
      </c>
    </row>
    <row r="366" spans="1:11" x14ac:dyDescent="0.25">
      <c r="A366">
        <f t="shared" si="87"/>
        <v>1</v>
      </c>
      <c r="B366" s="1">
        <f t="shared" si="81"/>
        <v>0.3</v>
      </c>
      <c r="C366" s="8">
        <f t="shared" si="88"/>
        <v>0.42000000000000021</v>
      </c>
      <c r="D366" s="2">
        <f t="shared" si="82"/>
        <v>1.4000000000000008</v>
      </c>
      <c r="E366" s="9">
        <f t="shared" si="83"/>
        <v>-0.28571428571428614</v>
      </c>
      <c r="F366" s="9">
        <f t="shared" si="84"/>
        <v>0.41428571428571387</v>
      </c>
      <c r="G366" s="10">
        <f t="shared" si="85"/>
        <v>-0.40000000000000085</v>
      </c>
      <c r="H366" s="10">
        <f t="shared" si="86"/>
        <v>0.29292929292929271</v>
      </c>
      <c r="I366" s="7">
        <f t="shared" si="89"/>
        <v>7561822.857142861</v>
      </c>
      <c r="J366" s="6">
        <f t="shared" si="90"/>
        <v>308285.58188796311</v>
      </c>
      <c r="K366" s="11">
        <f t="shared" si="91"/>
        <v>2188160</v>
      </c>
    </row>
    <row r="367" spans="1:11" x14ac:dyDescent="0.25">
      <c r="A367">
        <f t="shared" si="87"/>
        <v>1</v>
      </c>
      <c r="B367" s="1">
        <f t="shared" si="81"/>
        <v>0.3</v>
      </c>
      <c r="C367" s="8">
        <f t="shared" si="88"/>
        <v>0.43000000000000022</v>
      </c>
      <c r="D367" s="2">
        <f t="shared" si="82"/>
        <v>1.433333333333334</v>
      </c>
      <c r="E367" s="9">
        <f t="shared" si="83"/>
        <v>-0.30232558139534915</v>
      </c>
      <c r="F367" s="9">
        <f t="shared" si="84"/>
        <v>0.3976744186046508</v>
      </c>
      <c r="G367" s="10">
        <f t="shared" si="85"/>
        <v>-0.43333333333333396</v>
      </c>
      <c r="H367" s="10">
        <f t="shared" si="86"/>
        <v>0.28452579034941744</v>
      </c>
      <c r="I367" s="7">
        <f t="shared" si="89"/>
        <v>7741749.7674418641</v>
      </c>
      <c r="J367" s="6">
        <f t="shared" si="90"/>
        <v>308285.58188796311</v>
      </c>
      <c r="K367" s="11">
        <f t="shared" si="91"/>
        <v>2188160</v>
      </c>
    </row>
    <row r="368" spans="1:11" x14ac:dyDescent="0.25">
      <c r="A368">
        <f t="shared" si="87"/>
        <v>1</v>
      </c>
      <c r="B368" s="1">
        <f t="shared" si="81"/>
        <v>0.3</v>
      </c>
      <c r="C368" s="8">
        <f t="shared" si="88"/>
        <v>0.44000000000000022</v>
      </c>
      <c r="D368" s="2">
        <f t="shared" si="82"/>
        <v>1.4666666666666675</v>
      </c>
      <c r="E368" s="9">
        <f t="shared" si="83"/>
        <v>-0.31818181818181857</v>
      </c>
      <c r="F368" s="9">
        <f t="shared" si="84"/>
        <v>0.38181818181818145</v>
      </c>
      <c r="G368" s="10">
        <f t="shared" si="85"/>
        <v>-0.46666666666666751</v>
      </c>
      <c r="H368" s="10">
        <f t="shared" si="86"/>
        <v>0.27631578947368401</v>
      </c>
      <c r="I368" s="7">
        <f t="shared" si="89"/>
        <v>7921680.0000000037</v>
      </c>
      <c r="J368" s="6">
        <f t="shared" si="90"/>
        <v>308285.58188796311</v>
      </c>
      <c r="K368" s="11">
        <f t="shared" si="91"/>
        <v>2188160</v>
      </c>
    </row>
    <row r="369" spans="1:11" x14ac:dyDescent="0.25">
      <c r="A369">
        <f t="shared" si="87"/>
        <v>1</v>
      </c>
      <c r="B369" s="1">
        <f t="shared" si="81"/>
        <v>0.3</v>
      </c>
      <c r="C369" s="8">
        <f t="shared" si="88"/>
        <v>0.45000000000000023</v>
      </c>
      <c r="D369" s="2">
        <f t="shared" si="82"/>
        <v>1.5000000000000009</v>
      </c>
      <c r="E369" s="9">
        <f t="shared" si="83"/>
        <v>-0.3333333333333337</v>
      </c>
      <c r="F369" s="9">
        <f t="shared" si="84"/>
        <v>0.36666666666666631</v>
      </c>
      <c r="G369" s="10">
        <f t="shared" si="85"/>
        <v>-0.50000000000000089</v>
      </c>
      <c r="H369" s="10">
        <f t="shared" si="86"/>
        <v>0.26829268292682906</v>
      </c>
      <c r="I369" s="7">
        <f t="shared" si="89"/>
        <v>8101613.3333333377</v>
      </c>
      <c r="J369" s="6">
        <f t="shared" si="90"/>
        <v>308285.58188796311</v>
      </c>
      <c r="K369" s="11">
        <f t="shared" si="91"/>
        <v>2188160</v>
      </c>
    </row>
    <row r="370" spans="1:11" x14ac:dyDescent="0.25">
      <c r="A370">
        <f t="shared" si="87"/>
        <v>1</v>
      </c>
      <c r="B370" s="1">
        <f t="shared" si="81"/>
        <v>0.3</v>
      </c>
      <c r="C370" s="8">
        <f t="shared" si="88"/>
        <v>0.46000000000000024</v>
      </c>
      <c r="D370" s="2">
        <f t="shared" si="82"/>
        <v>1.5333333333333341</v>
      </c>
      <c r="E370" s="9">
        <f t="shared" si="83"/>
        <v>-0.34782608695652206</v>
      </c>
      <c r="F370" s="9">
        <f t="shared" si="84"/>
        <v>0.35217391304347795</v>
      </c>
      <c r="G370" s="10">
        <f t="shared" si="85"/>
        <v>-0.5333333333333341</v>
      </c>
      <c r="H370" s="10">
        <f t="shared" si="86"/>
        <v>0.26045016077170402</v>
      </c>
      <c r="I370" s="7">
        <f t="shared" si="89"/>
        <v>8281549.5652173962</v>
      </c>
      <c r="J370" s="6">
        <f t="shared" si="90"/>
        <v>308285.58188796311</v>
      </c>
      <c r="K370" s="11">
        <f t="shared" si="91"/>
        <v>2188160</v>
      </c>
    </row>
    <row r="371" spans="1:11" x14ac:dyDescent="0.25">
      <c r="A371">
        <f t="shared" si="87"/>
        <v>1</v>
      </c>
      <c r="B371" s="1">
        <f t="shared" si="81"/>
        <v>0.3</v>
      </c>
      <c r="C371" s="8">
        <f t="shared" si="88"/>
        <v>0.47000000000000025</v>
      </c>
      <c r="D371" s="2">
        <f t="shared" si="82"/>
        <v>1.5666666666666675</v>
      </c>
      <c r="E371" s="9">
        <f t="shared" si="83"/>
        <v>-0.36170212765957488</v>
      </c>
      <c r="F371" s="9">
        <f t="shared" si="84"/>
        <v>0.33829787234042524</v>
      </c>
      <c r="G371" s="10">
        <f t="shared" si="85"/>
        <v>-0.56666666666666765</v>
      </c>
      <c r="H371" s="10">
        <f t="shared" si="86"/>
        <v>0.25278219395866436</v>
      </c>
      <c r="I371" s="7">
        <f t="shared" si="89"/>
        <v>8461488.5106383022</v>
      </c>
      <c r="J371" s="6">
        <f t="shared" si="90"/>
        <v>308285.58188796311</v>
      </c>
      <c r="K371" s="11">
        <f t="shared" si="91"/>
        <v>2188160</v>
      </c>
    </row>
    <row r="372" spans="1:11" x14ac:dyDescent="0.25">
      <c r="A372">
        <f t="shared" si="87"/>
        <v>1</v>
      </c>
      <c r="B372" s="1">
        <f t="shared" si="81"/>
        <v>0.3</v>
      </c>
      <c r="C372" s="8">
        <f t="shared" si="88"/>
        <v>0.48000000000000026</v>
      </c>
      <c r="D372" s="2">
        <f t="shared" si="82"/>
        <v>1.600000000000001</v>
      </c>
      <c r="E372" s="9">
        <f t="shared" si="83"/>
        <v>-0.37500000000000033</v>
      </c>
      <c r="F372" s="9">
        <f t="shared" si="84"/>
        <v>0.32499999999999962</v>
      </c>
      <c r="G372" s="10">
        <f t="shared" si="85"/>
        <v>-0.60000000000000087</v>
      </c>
      <c r="H372" s="10">
        <f t="shared" si="86"/>
        <v>0.24528301886792428</v>
      </c>
      <c r="I372" s="7">
        <f t="shared" si="89"/>
        <v>8641430.0000000056</v>
      </c>
      <c r="J372" s="6">
        <f t="shared" si="90"/>
        <v>308285.58188796311</v>
      </c>
      <c r="K372" s="11">
        <f t="shared" si="91"/>
        <v>2188160</v>
      </c>
    </row>
    <row r="373" spans="1:11" x14ac:dyDescent="0.25">
      <c r="A373">
        <f t="shared" si="87"/>
        <v>1</v>
      </c>
      <c r="B373" s="1">
        <f t="shared" si="81"/>
        <v>0.3</v>
      </c>
      <c r="C373" s="8">
        <f t="shared" si="88"/>
        <v>0.49000000000000027</v>
      </c>
      <c r="D373" s="2">
        <f t="shared" si="82"/>
        <v>1.6333333333333342</v>
      </c>
      <c r="E373" s="9">
        <f t="shared" si="83"/>
        <v>-0.38775510204081665</v>
      </c>
      <c r="F373" s="9">
        <f t="shared" si="84"/>
        <v>0.31224489795918325</v>
      </c>
      <c r="G373" s="10">
        <f t="shared" si="85"/>
        <v>-0.63333333333333419</v>
      </c>
      <c r="H373" s="10">
        <f t="shared" si="86"/>
        <v>0.23794712286158609</v>
      </c>
      <c r="I373" s="7">
        <f t="shared" si="89"/>
        <v>8821373.8775510266</v>
      </c>
      <c r="J373" s="6">
        <f t="shared" si="90"/>
        <v>308285.58188796311</v>
      </c>
      <c r="K373" s="11">
        <f t="shared" si="91"/>
        <v>2188160</v>
      </c>
    </row>
    <row r="374" spans="1:11" x14ac:dyDescent="0.25">
      <c r="A374">
        <f t="shared" si="87"/>
        <v>1</v>
      </c>
      <c r="B374" s="1">
        <f t="shared" si="81"/>
        <v>0.3</v>
      </c>
      <c r="C374" s="8">
        <f t="shared" si="88"/>
        <v>0.50000000000000022</v>
      </c>
      <c r="D374" s="2">
        <f t="shared" si="82"/>
        <v>1.6666666666666674</v>
      </c>
      <c r="E374" s="9">
        <f t="shared" si="83"/>
        <v>-0.40000000000000024</v>
      </c>
      <c r="F374" s="9">
        <f t="shared" si="84"/>
        <v>0.29999999999999971</v>
      </c>
      <c r="G374" s="10">
        <f t="shared" si="85"/>
        <v>-0.6666666666666673</v>
      </c>
      <c r="H374" s="10">
        <f t="shared" si="86"/>
        <v>0.23076923076923059</v>
      </c>
      <c r="I374" s="7">
        <f t="shared" si="89"/>
        <v>9001320.0000000037</v>
      </c>
      <c r="J374" s="6">
        <f t="shared" si="90"/>
        <v>308285.58188796311</v>
      </c>
      <c r="K374" s="11">
        <f t="shared" si="91"/>
        <v>2188160</v>
      </c>
    </row>
    <row r="375" spans="1:11" x14ac:dyDescent="0.25">
      <c r="A375">
        <v>3</v>
      </c>
      <c r="B375" s="1">
        <v>0.1</v>
      </c>
      <c r="C375" s="1">
        <v>0.01</v>
      </c>
      <c r="D375" s="2">
        <f>C375/B375</f>
        <v>9.9999999999999992E-2</v>
      </c>
      <c r="E375" s="9">
        <f>POWER(1/D375-1,A375)</f>
        <v>729</v>
      </c>
      <c r="F375" s="9">
        <f>POWER((1/C375-1)*B375,A375)</f>
        <v>970.29900000000009</v>
      </c>
      <c r="G375" s="10">
        <f>E375/(E375+1)</f>
        <v>0.99863013698630132</v>
      </c>
      <c r="H375" s="10">
        <f>F375/(F375+1)</f>
        <v>0.99897045091161429</v>
      </c>
      <c r="I375" s="7">
        <f t="shared" si="89"/>
        <v>4449315.6000000006</v>
      </c>
      <c r="J375" s="6">
        <f t="shared" si="90"/>
        <v>177988.76369029592</v>
      </c>
      <c r="K375" s="11">
        <f t="shared" si="91"/>
        <v>748160</v>
      </c>
    </row>
    <row r="376" spans="1:11" x14ac:dyDescent="0.25">
      <c r="A376">
        <f>A375</f>
        <v>3</v>
      </c>
      <c r="B376" s="1">
        <f>B375</f>
        <v>0.1</v>
      </c>
      <c r="C376" s="8">
        <f>C375+0.01</f>
        <v>0.02</v>
      </c>
      <c r="D376" s="2">
        <f t="shared" ref="D376:D424" si="92">C376/B376</f>
        <v>0.19999999999999998</v>
      </c>
      <c r="E376" s="9">
        <f t="shared" ref="E376:E424" si="93">POWER(1/D376-1,A376)</f>
        <v>64</v>
      </c>
      <c r="F376" s="9">
        <f t="shared" ref="F376:F424" si="94">POWER((1/C376-1)*B376,A376)</f>
        <v>117.64900000000003</v>
      </c>
      <c r="G376" s="10">
        <f t="shared" ref="G376:G424" si="95">E376/(E376+1)</f>
        <v>0.98461538461538467</v>
      </c>
      <c r="H376" s="10">
        <f t="shared" ref="H376:H424" si="96">F376/(F376+1)</f>
        <v>0.99157177894461812</v>
      </c>
      <c r="I376" s="7">
        <f t="shared" si="89"/>
        <v>877655.60000000009</v>
      </c>
      <c r="J376" s="6">
        <f t="shared" si="90"/>
        <v>177988.76369029592</v>
      </c>
      <c r="K376" s="11">
        <f t="shared" si="91"/>
        <v>748160</v>
      </c>
    </row>
    <row r="377" spans="1:11" x14ac:dyDescent="0.25">
      <c r="A377">
        <f t="shared" ref="A377:A424" si="97">A376</f>
        <v>3</v>
      </c>
      <c r="B377" s="1">
        <f t="shared" ref="B377:B440" si="98">B376</f>
        <v>0.1</v>
      </c>
      <c r="C377" s="8">
        <f t="shared" ref="C377:C424" si="99">C376+0.01</f>
        <v>0.03</v>
      </c>
      <c r="D377" s="2">
        <f t="shared" si="92"/>
        <v>0.3</v>
      </c>
      <c r="E377" s="9">
        <f t="shared" si="93"/>
        <v>12.703703703703708</v>
      </c>
      <c r="F377" s="9">
        <f t="shared" si="94"/>
        <v>33.80270370370372</v>
      </c>
      <c r="G377" s="10">
        <f t="shared" si="95"/>
        <v>0.927027027027027</v>
      </c>
      <c r="H377" s="10">
        <f t="shared" si="96"/>
        <v>0.97126660018964051</v>
      </c>
      <c r="I377" s="7">
        <f t="shared" si="89"/>
        <v>688731.89629629639</v>
      </c>
      <c r="J377" s="6">
        <f t="shared" si="90"/>
        <v>177988.76369029592</v>
      </c>
      <c r="K377" s="11">
        <f t="shared" si="91"/>
        <v>748160</v>
      </c>
    </row>
    <row r="378" spans="1:11" x14ac:dyDescent="0.25">
      <c r="A378">
        <f t="shared" si="97"/>
        <v>3</v>
      </c>
      <c r="B378" s="1">
        <f t="shared" si="98"/>
        <v>0.1</v>
      </c>
      <c r="C378" s="8">
        <f t="shared" si="99"/>
        <v>0.04</v>
      </c>
      <c r="D378" s="2">
        <f t="shared" si="92"/>
        <v>0.39999999999999997</v>
      </c>
      <c r="E378" s="9">
        <f t="shared" si="93"/>
        <v>3.375</v>
      </c>
      <c r="F378" s="9">
        <f t="shared" si="94"/>
        <v>13.824000000000005</v>
      </c>
      <c r="G378" s="10">
        <f t="shared" si="95"/>
        <v>0.77142857142857146</v>
      </c>
      <c r="H378" s="10">
        <f t="shared" si="96"/>
        <v>0.93254182406907715</v>
      </c>
      <c r="I378" s="7">
        <f t="shared" si="89"/>
        <v>780825.59999999998</v>
      </c>
      <c r="J378" s="6">
        <f t="shared" si="90"/>
        <v>177988.76369029592</v>
      </c>
      <c r="K378" s="11">
        <f t="shared" si="91"/>
        <v>748160</v>
      </c>
    </row>
    <row r="379" spans="1:11" x14ac:dyDescent="0.25">
      <c r="A379">
        <f t="shared" si="97"/>
        <v>3</v>
      </c>
      <c r="B379" s="1">
        <f t="shared" si="98"/>
        <v>0.1</v>
      </c>
      <c r="C379" s="8">
        <f t="shared" si="99"/>
        <v>0.05</v>
      </c>
      <c r="D379" s="2">
        <f t="shared" si="92"/>
        <v>0.5</v>
      </c>
      <c r="E379" s="9">
        <f t="shared" si="93"/>
        <v>1</v>
      </c>
      <c r="F379" s="9">
        <f t="shared" si="94"/>
        <v>6.8590000000000009</v>
      </c>
      <c r="G379" s="10">
        <f t="shared" si="95"/>
        <v>0.5</v>
      </c>
      <c r="H379" s="10">
        <f t="shared" si="96"/>
        <v>0.87275734826313778</v>
      </c>
      <c r="I379" s="7">
        <f t="shared" si="89"/>
        <v>930179.6</v>
      </c>
      <c r="J379" s="6">
        <f t="shared" si="90"/>
        <v>177988.76369029592</v>
      </c>
      <c r="K379" s="11">
        <f t="shared" si="91"/>
        <v>748160</v>
      </c>
    </row>
    <row r="380" spans="1:11" x14ac:dyDescent="0.25">
      <c r="A380">
        <f t="shared" si="97"/>
        <v>3</v>
      </c>
      <c r="B380" s="1">
        <f t="shared" si="98"/>
        <v>0.1</v>
      </c>
      <c r="C380" s="8">
        <f t="shared" si="99"/>
        <v>6.0000000000000005E-2</v>
      </c>
      <c r="D380" s="2">
        <f t="shared" si="92"/>
        <v>0.6</v>
      </c>
      <c r="E380" s="9">
        <f t="shared" si="93"/>
        <v>0.29629629629629639</v>
      </c>
      <c r="F380" s="9">
        <f t="shared" si="94"/>
        <v>3.8452962962962944</v>
      </c>
      <c r="G380" s="10">
        <f t="shared" si="95"/>
        <v>0.22857142857142865</v>
      </c>
      <c r="H380" s="10">
        <f t="shared" si="96"/>
        <v>0.7936142727196287</v>
      </c>
      <c r="I380" s="7">
        <f t="shared" si="89"/>
        <v>1096919.3037037037</v>
      </c>
      <c r="J380" s="6">
        <f t="shared" si="90"/>
        <v>177988.76369029592</v>
      </c>
      <c r="K380" s="11">
        <f t="shared" si="91"/>
        <v>748160</v>
      </c>
    </row>
    <row r="381" spans="1:11" x14ac:dyDescent="0.25">
      <c r="A381">
        <f t="shared" si="97"/>
        <v>3</v>
      </c>
      <c r="B381" s="1">
        <f t="shared" si="98"/>
        <v>0.1</v>
      </c>
      <c r="C381" s="8">
        <f t="shared" si="99"/>
        <v>7.0000000000000007E-2</v>
      </c>
      <c r="D381" s="2">
        <f t="shared" si="92"/>
        <v>0.70000000000000007</v>
      </c>
      <c r="E381" s="9">
        <f t="shared" si="93"/>
        <v>7.8717201166180653E-2</v>
      </c>
      <c r="F381" s="9">
        <f t="shared" si="94"/>
        <v>2.3450641399416909</v>
      </c>
      <c r="G381" s="10">
        <f t="shared" si="95"/>
        <v>7.297297297297288E-2</v>
      </c>
      <c r="H381" s="10">
        <f t="shared" si="96"/>
        <v>0.70105207010546844</v>
      </c>
      <c r="I381" s="7">
        <f t="shared" si="89"/>
        <v>1270318.2822157436</v>
      </c>
      <c r="J381" s="6">
        <f t="shared" si="90"/>
        <v>177988.76369029592</v>
      </c>
      <c r="K381" s="11">
        <f t="shared" si="91"/>
        <v>748160</v>
      </c>
    </row>
    <row r="382" spans="1:11" x14ac:dyDescent="0.25">
      <c r="A382">
        <f t="shared" si="97"/>
        <v>3</v>
      </c>
      <c r="B382" s="1">
        <f t="shared" si="98"/>
        <v>0.1</v>
      </c>
      <c r="C382" s="8">
        <f t="shared" si="99"/>
        <v>0.08</v>
      </c>
      <c r="D382" s="2">
        <f t="shared" si="92"/>
        <v>0.79999999999999993</v>
      </c>
      <c r="E382" s="9">
        <f t="shared" si="93"/>
        <v>1.5625E-2</v>
      </c>
      <c r="F382" s="9">
        <f t="shared" si="94"/>
        <v>1.5208750000000004</v>
      </c>
      <c r="G382" s="10">
        <f t="shared" si="95"/>
        <v>1.5384615384615385E-2</v>
      </c>
      <c r="H382" s="10">
        <f t="shared" si="96"/>
        <v>0.60331234194476135</v>
      </c>
      <c r="I382" s="7">
        <f t="shared" si="89"/>
        <v>1446691.85</v>
      </c>
      <c r="J382" s="6">
        <f t="shared" si="90"/>
        <v>177988.76369029592</v>
      </c>
      <c r="K382" s="11">
        <f t="shared" si="91"/>
        <v>748160</v>
      </c>
    </row>
    <row r="383" spans="1:11" x14ac:dyDescent="0.25">
      <c r="A383">
        <f t="shared" si="97"/>
        <v>3</v>
      </c>
      <c r="B383" s="1">
        <f t="shared" si="98"/>
        <v>0.1</v>
      </c>
      <c r="C383" s="8">
        <f t="shared" si="99"/>
        <v>0.09</v>
      </c>
      <c r="D383" s="2">
        <f t="shared" si="92"/>
        <v>0.89999999999999991</v>
      </c>
      <c r="E383" s="9">
        <f t="shared" si="93"/>
        <v>1.3717421124828551E-3</v>
      </c>
      <c r="F383" s="9">
        <f t="shared" si="94"/>
        <v>1.0337050754458159</v>
      </c>
      <c r="G383" s="10">
        <f t="shared" si="95"/>
        <v>1.3698630136986321E-3</v>
      </c>
      <c r="H383" s="10">
        <f t="shared" si="96"/>
        <v>0.50828661831372646</v>
      </c>
      <c r="I383" s="7">
        <f t="shared" si="89"/>
        <v>1624548.3023319617</v>
      </c>
      <c r="J383" s="6">
        <f t="shared" si="90"/>
        <v>177988.76369029592</v>
      </c>
      <c r="K383" s="11">
        <f t="shared" si="91"/>
        <v>748160</v>
      </c>
    </row>
    <row r="384" spans="1:11" x14ac:dyDescent="0.25">
      <c r="A384">
        <f t="shared" si="97"/>
        <v>3</v>
      </c>
      <c r="B384" s="1">
        <f t="shared" si="98"/>
        <v>0.1</v>
      </c>
      <c r="C384" s="8">
        <f t="shared" si="99"/>
        <v>9.9999999999999992E-2</v>
      </c>
      <c r="D384" s="2">
        <f t="shared" si="92"/>
        <v>0.99999999999999989</v>
      </c>
      <c r="E384" s="9">
        <f t="shared" si="93"/>
        <v>0</v>
      </c>
      <c r="F384" s="9">
        <f t="shared" si="94"/>
        <v>0.72900000000000009</v>
      </c>
      <c r="G384" s="10">
        <f t="shared" si="95"/>
        <v>0</v>
      </c>
      <c r="H384" s="10">
        <f t="shared" si="96"/>
        <v>0.42163100057836905</v>
      </c>
      <c r="I384" s="7">
        <f t="shared" si="89"/>
        <v>1803207.5999999999</v>
      </c>
      <c r="J384" s="6">
        <f t="shared" si="90"/>
        <v>177988.76369029592</v>
      </c>
      <c r="K384" s="11">
        <f t="shared" si="91"/>
        <v>748160</v>
      </c>
    </row>
    <row r="385" spans="1:11" x14ac:dyDescent="0.25">
      <c r="A385">
        <f t="shared" si="97"/>
        <v>3</v>
      </c>
      <c r="B385" s="1">
        <f t="shared" si="98"/>
        <v>0.1</v>
      </c>
      <c r="C385" s="8">
        <f t="shared" si="99"/>
        <v>0.10999999999999999</v>
      </c>
      <c r="D385" s="2">
        <f t="shared" si="92"/>
        <v>1.0999999999999999</v>
      </c>
      <c r="E385" s="9">
        <f t="shared" si="93"/>
        <v>-7.5131480090157574E-4</v>
      </c>
      <c r="F385" s="9">
        <f t="shared" si="94"/>
        <v>0.5296536438767846</v>
      </c>
      <c r="G385" s="10">
        <f t="shared" si="95"/>
        <v>-7.5187969924811829E-4</v>
      </c>
      <c r="H385" s="10">
        <f t="shared" si="96"/>
        <v>0.34625723672609959</v>
      </c>
      <c r="I385" s="7">
        <f t="shared" si="89"/>
        <v>1982330.4760330576</v>
      </c>
      <c r="J385" s="6">
        <f t="shared" si="90"/>
        <v>177988.76369029592</v>
      </c>
      <c r="K385" s="11">
        <f t="shared" si="91"/>
        <v>748160</v>
      </c>
    </row>
    <row r="386" spans="1:11" x14ac:dyDescent="0.25">
      <c r="A386">
        <f t="shared" si="97"/>
        <v>3</v>
      </c>
      <c r="B386" s="1">
        <f t="shared" si="98"/>
        <v>0.1</v>
      </c>
      <c r="C386" s="8">
        <f t="shared" si="99"/>
        <v>0.11999999999999998</v>
      </c>
      <c r="D386" s="2">
        <f t="shared" si="92"/>
        <v>1.1999999999999997</v>
      </c>
      <c r="E386" s="9">
        <f t="shared" si="93"/>
        <v>-4.6296296296296172E-3</v>
      </c>
      <c r="F386" s="9">
        <f t="shared" si="94"/>
        <v>0.39437037037037048</v>
      </c>
      <c r="G386" s="10">
        <f t="shared" si="95"/>
        <v>-4.6511627906976622E-3</v>
      </c>
      <c r="H386" s="10">
        <f t="shared" si="96"/>
        <v>0.2828304292392691</v>
      </c>
      <c r="I386" s="7">
        <f t="shared" si="89"/>
        <v>2161735.2296296293</v>
      </c>
      <c r="J386" s="6">
        <f t="shared" si="90"/>
        <v>177988.76369029592</v>
      </c>
      <c r="K386" s="11">
        <f t="shared" si="91"/>
        <v>748160</v>
      </c>
    </row>
    <row r="387" spans="1:11" x14ac:dyDescent="0.25">
      <c r="A387">
        <f t="shared" si="97"/>
        <v>3</v>
      </c>
      <c r="B387" s="1">
        <f t="shared" si="98"/>
        <v>0.1</v>
      </c>
      <c r="C387" s="8">
        <f t="shared" si="99"/>
        <v>0.12999999999999998</v>
      </c>
      <c r="D387" s="2">
        <f t="shared" si="92"/>
        <v>1.2999999999999996</v>
      </c>
      <c r="E387" s="9">
        <f t="shared" si="93"/>
        <v>-1.2289485662266685E-2</v>
      </c>
      <c r="F387" s="9">
        <f t="shared" si="94"/>
        <v>0.29972826581702344</v>
      </c>
      <c r="G387" s="10">
        <f t="shared" si="95"/>
        <v>-1.2442396313364013E-2</v>
      </c>
      <c r="H387" s="10">
        <f t="shared" si="96"/>
        <v>0.23060840769559701</v>
      </c>
      <c r="I387" s="7">
        <f t="shared" si="89"/>
        <v>2341318.8043695944</v>
      </c>
      <c r="J387" s="6">
        <f t="shared" si="90"/>
        <v>177988.76369029592</v>
      </c>
      <c r="K387" s="11">
        <f t="shared" si="91"/>
        <v>748160</v>
      </c>
    </row>
    <row r="388" spans="1:11" x14ac:dyDescent="0.25">
      <c r="A388">
        <f t="shared" si="97"/>
        <v>3</v>
      </c>
      <c r="B388" s="1">
        <f t="shared" si="98"/>
        <v>0.1</v>
      </c>
      <c r="C388" s="8">
        <f t="shared" si="99"/>
        <v>0.13999999999999999</v>
      </c>
      <c r="D388" s="2">
        <f t="shared" si="92"/>
        <v>1.3999999999999997</v>
      </c>
      <c r="E388" s="9">
        <f t="shared" si="93"/>
        <v>-2.3323615160349823E-2</v>
      </c>
      <c r="F388" s="9">
        <f t="shared" si="94"/>
        <v>0.23179883381924202</v>
      </c>
      <c r="G388" s="10">
        <f t="shared" si="95"/>
        <v>-2.3880597014925342E-2</v>
      </c>
      <c r="H388" s="10">
        <f t="shared" si="96"/>
        <v>0.18817913075996376</v>
      </c>
      <c r="I388" s="7">
        <f t="shared" si="89"/>
        <v>2521019.9148688042</v>
      </c>
      <c r="J388" s="6">
        <f t="shared" si="90"/>
        <v>177988.76369029592</v>
      </c>
      <c r="K388" s="11">
        <f t="shared" si="91"/>
        <v>748160</v>
      </c>
    </row>
    <row r="389" spans="1:11" x14ac:dyDescent="0.25">
      <c r="A389">
        <f t="shared" si="97"/>
        <v>3</v>
      </c>
      <c r="B389" s="1">
        <f t="shared" si="98"/>
        <v>0.1</v>
      </c>
      <c r="C389" s="8">
        <f t="shared" si="99"/>
        <v>0.15</v>
      </c>
      <c r="D389" s="2">
        <f t="shared" si="92"/>
        <v>1.4999999999999998</v>
      </c>
      <c r="E389" s="9">
        <f t="shared" si="93"/>
        <v>-3.7037037037037014E-2</v>
      </c>
      <c r="F389" s="9">
        <f t="shared" si="94"/>
        <v>0.18196296296296308</v>
      </c>
      <c r="G389" s="10">
        <f t="shared" si="95"/>
        <v>-3.8461538461538436E-2</v>
      </c>
      <c r="H389" s="10">
        <f t="shared" si="96"/>
        <v>0.15394980102152736</v>
      </c>
      <c r="I389" s="7">
        <f t="shared" si="89"/>
        <v>2700800.6370370369</v>
      </c>
      <c r="J389" s="6">
        <f t="shared" si="90"/>
        <v>177988.76369029592</v>
      </c>
      <c r="K389" s="11">
        <f t="shared" si="91"/>
        <v>748160</v>
      </c>
    </row>
    <row r="390" spans="1:11" x14ac:dyDescent="0.25">
      <c r="A390">
        <f t="shared" si="97"/>
        <v>3</v>
      </c>
      <c r="B390" s="1">
        <f t="shared" si="98"/>
        <v>0.1</v>
      </c>
      <c r="C390" s="8">
        <f t="shared" si="99"/>
        <v>0.16</v>
      </c>
      <c r="D390" s="2">
        <f t="shared" si="92"/>
        <v>1.5999999999999999</v>
      </c>
      <c r="E390" s="9">
        <f t="shared" si="93"/>
        <v>-5.2734375E-2</v>
      </c>
      <c r="F390" s="9">
        <f t="shared" si="94"/>
        <v>0.14470312500000002</v>
      </c>
      <c r="G390" s="10">
        <f t="shared" si="95"/>
        <v>-5.5670103092783509E-2</v>
      </c>
      <c r="H390" s="10">
        <f t="shared" si="96"/>
        <v>0.12641105090020613</v>
      </c>
      <c r="I390" s="7">
        <f t="shared" si="89"/>
        <v>2880636.6937500001</v>
      </c>
      <c r="J390" s="6">
        <f t="shared" si="90"/>
        <v>177988.76369029592</v>
      </c>
      <c r="K390" s="11">
        <f t="shared" si="91"/>
        <v>748160</v>
      </c>
    </row>
    <row r="391" spans="1:11" x14ac:dyDescent="0.25">
      <c r="A391">
        <f t="shared" si="97"/>
        <v>3</v>
      </c>
      <c r="B391" s="1">
        <f t="shared" si="98"/>
        <v>0.1</v>
      </c>
      <c r="C391" s="8">
        <f t="shared" si="99"/>
        <v>0.17</v>
      </c>
      <c r="D391" s="2">
        <f t="shared" si="92"/>
        <v>1.7</v>
      </c>
      <c r="E391" s="9">
        <f t="shared" si="93"/>
        <v>-6.9814777121921426E-2</v>
      </c>
      <c r="F391" s="9">
        <f t="shared" si="94"/>
        <v>0.11638245471198859</v>
      </c>
      <c r="G391" s="10">
        <f t="shared" si="95"/>
        <v>-7.5054704595185984E-2</v>
      </c>
      <c r="H391" s="10">
        <f t="shared" si="96"/>
        <v>0.10424962719609714</v>
      </c>
      <c r="I391" s="7">
        <f t="shared" si="89"/>
        <v>3060512.0828007329</v>
      </c>
      <c r="J391" s="6">
        <f t="shared" si="90"/>
        <v>177988.76369029592</v>
      </c>
      <c r="K391" s="11">
        <f t="shared" si="91"/>
        <v>748160</v>
      </c>
    </row>
    <row r="392" spans="1:11" x14ac:dyDescent="0.25">
      <c r="A392">
        <f t="shared" si="97"/>
        <v>3</v>
      </c>
      <c r="B392" s="1">
        <f t="shared" si="98"/>
        <v>0.1</v>
      </c>
      <c r="C392" s="8">
        <f t="shared" si="99"/>
        <v>0.18000000000000002</v>
      </c>
      <c r="D392" s="2">
        <f t="shared" si="92"/>
        <v>1.8</v>
      </c>
      <c r="E392" s="9">
        <f t="shared" si="93"/>
        <v>-8.77914951989026E-2</v>
      </c>
      <c r="F392" s="9">
        <f t="shared" si="94"/>
        <v>9.4541838134430692E-2</v>
      </c>
      <c r="G392" s="10">
        <f t="shared" si="95"/>
        <v>-9.624060150375939E-2</v>
      </c>
      <c r="H392" s="10">
        <f t="shared" si="96"/>
        <v>8.6375718899490014E-2</v>
      </c>
      <c r="I392" s="7">
        <f t="shared" si="89"/>
        <v>3240415.9840877918</v>
      </c>
      <c r="J392" s="6">
        <f t="shared" si="90"/>
        <v>177988.76369029592</v>
      </c>
      <c r="K392" s="11">
        <f t="shared" si="91"/>
        <v>748160</v>
      </c>
    </row>
    <row r="393" spans="1:11" x14ac:dyDescent="0.25">
      <c r="A393">
        <f t="shared" si="97"/>
        <v>3</v>
      </c>
      <c r="B393" s="1">
        <f t="shared" si="98"/>
        <v>0.1</v>
      </c>
      <c r="C393" s="8">
        <f t="shared" si="99"/>
        <v>0.19000000000000003</v>
      </c>
      <c r="D393" s="2">
        <f t="shared" si="92"/>
        <v>1.9000000000000001</v>
      </c>
      <c r="E393" s="9">
        <f t="shared" si="93"/>
        <v>-0.10628371482723431</v>
      </c>
      <c r="F393" s="9">
        <f t="shared" si="94"/>
        <v>7.7480828109053795E-2</v>
      </c>
      <c r="G393" s="10">
        <f t="shared" si="95"/>
        <v>-0.11892332789559545</v>
      </c>
      <c r="H393" s="10">
        <f t="shared" si="96"/>
        <v>7.1909240598768062E-2</v>
      </c>
      <c r="I393" s="7">
        <f t="shared" si="89"/>
        <v>3420340.9156436804</v>
      </c>
      <c r="J393" s="6">
        <f t="shared" si="90"/>
        <v>177988.76369029592</v>
      </c>
      <c r="K393" s="11">
        <f t="shared" si="91"/>
        <v>748160</v>
      </c>
    </row>
    <row r="394" spans="1:11" x14ac:dyDescent="0.25">
      <c r="A394">
        <f t="shared" si="97"/>
        <v>3</v>
      </c>
      <c r="B394" s="1">
        <f t="shared" si="98"/>
        <v>0.1</v>
      </c>
      <c r="C394" s="8">
        <f t="shared" si="99"/>
        <v>0.20000000000000004</v>
      </c>
      <c r="D394" s="2">
        <f t="shared" si="92"/>
        <v>2.0000000000000004</v>
      </c>
      <c r="E394" s="9">
        <f t="shared" si="93"/>
        <v>-0.12500000000000008</v>
      </c>
      <c r="F394" s="9">
        <f t="shared" si="94"/>
        <v>6.399999999999996E-2</v>
      </c>
      <c r="G394" s="10">
        <f t="shared" si="95"/>
        <v>-0.14285714285714296</v>
      </c>
      <c r="H394" s="10">
        <f t="shared" si="96"/>
        <v>6.0150375939849586E-2</v>
      </c>
      <c r="I394" s="7">
        <f t="shared" si="89"/>
        <v>3600281.600000001</v>
      </c>
      <c r="J394" s="6">
        <f t="shared" si="90"/>
        <v>177988.76369029592</v>
      </c>
      <c r="K394" s="11">
        <f t="shared" si="91"/>
        <v>748160</v>
      </c>
    </row>
    <row r="395" spans="1:11" x14ac:dyDescent="0.25">
      <c r="A395">
        <f t="shared" si="97"/>
        <v>3</v>
      </c>
      <c r="B395" s="1">
        <f t="shared" si="98"/>
        <v>0.1</v>
      </c>
      <c r="C395" s="8">
        <f t="shared" si="99"/>
        <v>0.21000000000000005</v>
      </c>
      <c r="D395" s="2">
        <f t="shared" si="92"/>
        <v>2.1000000000000005</v>
      </c>
      <c r="E395" s="9">
        <f t="shared" si="93"/>
        <v>-0.14372098045567444</v>
      </c>
      <c r="F395" s="9">
        <f t="shared" si="94"/>
        <v>5.3238203217795023E-2</v>
      </c>
      <c r="G395" s="10">
        <f t="shared" si="95"/>
        <v>-0.16784363177805817</v>
      </c>
      <c r="H395" s="10">
        <f t="shared" si="96"/>
        <v>5.0547163077777298E-2</v>
      </c>
      <c r="I395" s="7">
        <f t="shared" si="89"/>
        <v>3780234.2480941592</v>
      </c>
      <c r="J395" s="6">
        <f t="shared" si="90"/>
        <v>177988.76369029592</v>
      </c>
      <c r="K395" s="11">
        <f t="shared" si="91"/>
        <v>748160</v>
      </c>
    </row>
    <row r="396" spans="1:11" x14ac:dyDescent="0.25">
      <c r="A396">
        <f t="shared" si="97"/>
        <v>3</v>
      </c>
      <c r="B396" s="1">
        <f t="shared" si="98"/>
        <v>0.1</v>
      </c>
      <c r="C396" s="8">
        <f t="shared" si="99"/>
        <v>0.22000000000000006</v>
      </c>
      <c r="D396" s="2">
        <f t="shared" si="92"/>
        <v>2.2000000000000006</v>
      </c>
      <c r="E396" s="9">
        <f t="shared" si="93"/>
        <v>-0.16228399699474094</v>
      </c>
      <c r="F396" s="9">
        <f t="shared" si="94"/>
        <v>4.4567242674680652E-2</v>
      </c>
      <c r="G396" s="10">
        <f t="shared" si="95"/>
        <v>-0.19372197309417061</v>
      </c>
      <c r="H396" s="10">
        <f t="shared" si="96"/>
        <v>4.2665747932668655E-2</v>
      </c>
      <c r="I396" s="7">
        <f t="shared" si="89"/>
        <v>3960196.0958677693</v>
      </c>
      <c r="J396" s="6">
        <f t="shared" si="90"/>
        <v>177988.76369029592</v>
      </c>
      <c r="K396" s="11">
        <f t="shared" si="91"/>
        <v>748160</v>
      </c>
    </row>
    <row r="397" spans="1:11" x14ac:dyDescent="0.25">
      <c r="A397">
        <f t="shared" si="97"/>
        <v>3</v>
      </c>
      <c r="B397" s="1">
        <f t="shared" si="98"/>
        <v>0.1</v>
      </c>
      <c r="C397" s="8">
        <f t="shared" si="99"/>
        <v>0.23000000000000007</v>
      </c>
      <c r="D397" s="2">
        <f t="shared" si="92"/>
        <v>2.3000000000000007</v>
      </c>
      <c r="E397" s="9">
        <f t="shared" si="93"/>
        <v>-0.1805703953316348</v>
      </c>
      <c r="F397" s="9">
        <f t="shared" si="94"/>
        <v>3.7522232267609069E-2</v>
      </c>
      <c r="G397" s="10">
        <f t="shared" si="95"/>
        <v>-0.22036108324974932</v>
      </c>
      <c r="H397" s="10">
        <f t="shared" si="96"/>
        <v>3.6165232031317981E-2</v>
      </c>
      <c r="I397" s="7">
        <f t="shared" si="89"/>
        <v>4140165.0978219789</v>
      </c>
      <c r="J397" s="6">
        <f t="shared" si="90"/>
        <v>177988.76369029592</v>
      </c>
      <c r="K397" s="11">
        <f t="shared" si="91"/>
        <v>748160</v>
      </c>
    </row>
    <row r="398" spans="1:11" x14ac:dyDescent="0.25">
      <c r="A398">
        <f t="shared" si="97"/>
        <v>3</v>
      </c>
      <c r="B398" s="1">
        <f t="shared" si="98"/>
        <v>0.1</v>
      </c>
      <c r="C398" s="8">
        <f t="shared" si="99"/>
        <v>0.24000000000000007</v>
      </c>
      <c r="D398" s="2">
        <f t="shared" si="92"/>
        <v>2.4000000000000008</v>
      </c>
      <c r="E398" s="9">
        <f t="shared" si="93"/>
        <v>-0.19849537037037052</v>
      </c>
      <c r="F398" s="9">
        <f t="shared" si="94"/>
        <v>3.1754629629629591E-2</v>
      </c>
      <c r="G398" s="10">
        <f t="shared" si="95"/>
        <v>-0.2476534296028883</v>
      </c>
      <c r="H398" s="10">
        <f t="shared" si="96"/>
        <v>3.0777307625000524E-2</v>
      </c>
      <c r="I398" s="7">
        <f t="shared" si="89"/>
        <v>4320139.7203703709</v>
      </c>
      <c r="J398" s="6">
        <f t="shared" si="90"/>
        <v>177988.76369029592</v>
      </c>
      <c r="K398" s="11">
        <f t="shared" si="91"/>
        <v>748160</v>
      </c>
    </row>
    <row r="399" spans="1:11" x14ac:dyDescent="0.25">
      <c r="A399">
        <f t="shared" si="97"/>
        <v>3</v>
      </c>
      <c r="B399" s="1">
        <f t="shared" si="98"/>
        <v>0.1</v>
      </c>
      <c r="C399" s="8">
        <f t="shared" si="99"/>
        <v>0.25000000000000006</v>
      </c>
      <c r="D399" s="2">
        <f t="shared" si="92"/>
        <v>2.5000000000000004</v>
      </c>
      <c r="E399" s="9">
        <f t="shared" si="93"/>
        <v>-0.21600000000000008</v>
      </c>
      <c r="F399" s="9">
        <f t="shared" si="94"/>
        <v>2.6999999999999979E-2</v>
      </c>
      <c r="G399" s="10">
        <f t="shared" si="95"/>
        <v>-0.27551020408163279</v>
      </c>
      <c r="H399" s="10">
        <f t="shared" si="96"/>
        <v>2.6290165530671841E-2</v>
      </c>
      <c r="I399" s="7">
        <f t="shared" si="89"/>
        <v>4500118.8000000007</v>
      </c>
      <c r="J399" s="6">
        <f t="shared" si="90"/>
        <v>177988.76369029592</v>
      </c>
      <c r="K399" s="11">
        <f t="shared" si="91"/>
        <v>748160</v>
      </c>
    </row>
    <row r="400" spans="1:11" x14ac:dyDescent="0.25">
      <c r="A400">
        <f t="shared" si="97"/>
        <v>3</v>
      </c>
      <c r="B400" s="1">
        <f t="shared" si="98"/>
        <v>0.1</v>
      </c>
      <c r="C400" s="8">
        <f t="shared" si="99"/>
        <v>0.26000000000000006</v>
      </c>
      <c r="D400" s="2">
        <f t="shared" si="92"/>
        <v>2.6000000000000005</v>
      </c>
      <c r="E400" s="9">
        <f t="shared" si="93"/>
        <v>-0.23304506144742834</v>
      </c>
      <c r="F400" s="9">
        <f t="shared" si="94"/>
        <v>2.3055530268548001E-2</v>
      </c>
      <c r="G400" s="10">
        <f t="shared" si="95"/>
        <v>-0.30385756676557868</v>
      </c>
      <c r="H400" s="10">
        <f t="shared" si="96"/>
        <v>2.2535951946319098E-2</v>
      </c>
      <c r="I400" s="7">
        <f t="shared" si="89"/>
        <v>4680101.4443331826</v>
      </c>
      <c r="J400" s="6">
        <f t="shared" si="90"/>
        <v>177988.76369029592</v>
      </c>
      <c r="K400" s="11">
        <f t="shared" si="91"/>
        <v>748160</v>
      </c>
    </row>
    <row r="401" spans="1:11" x14ac:dyDescent="0.25">
      <c r="A401">
        <f t="shared" si="97"/>
        <v>3</v>
      </c>
      <c r="B401" s="1">
        <f t="shared" si="98"/>
        <v>0.1</v>
      </c>
      <c r="C401" s="8">
        <f t="shared" si="99"/>
        <v>0.27000000000000007</v>
      </c>
      <c r="D401" s="2">
        <f t="shared" si="92"/>
        <v>2.7000000000000006</v>
      </c>
      <c r="E401" s="9">
        <f t="shared" si="93"/>
        <v>-0.24960625920845414</v>
      </c>
      <c r="F401" s="9">
        <f t="shared" si="94"/>
        <v>1.9764111161916363E-2</v>
      </c>
      <c r="G401" s="10">
        <f t="shared" si="95"/>
        <v>-0.33263371699390681</v>
      </c>
      <c r="H401" s="10">
        <f t="shared" si="96"/>
        <v>1.9381061703963271E-2</v>
      </c>
      <c r="I401" s="7">
        <f t="shared" si="89"/>
        <v>4860086.962089113</v>
      </c>
      <c r="J401" s="6">
        <f t="shared" si="90"/>
        <v>177988.76369029592</v>
      </c>
      <c r="K401" s="11">
        <f t="shared" si="91"/>
        <v>748160</v>
      </c>
    </row>
    <row r="402" spans="1:11" x14ac:dyDescent="0.25">
      <c r="A402">
        <f t="shared" si="97"/>
        <v>3</v>
      </c>
      <c r="B402" s="1">
        <f t="shared" si="98"/>
        <v>0.1</v>
      </c>
      <c r="C402" s="8">
        <f t="shared" si="99"/>
        <v>0.28000000000000008</v>
      </c>
      <c r="D402" s="2">
        <f t="shared" si="92"/>
        <v>2.8000000000000007</v>
      </c>
      <c r="E402" s="9">
        <f t="shared" si="93"/>
        <v>-0.26567055393586025</v>
      </c>
      <c r="F402" s="9">
        <f t="shared" si="94"/>
        <v>1.7002915451895029E-2</v>
      </c>
      <c r="G402" s="10">
        <f t="shared" si="95"/>
        <v>-0.36178660049627825</v>
      </c>
      <c r="H402" s="10">
        <f t="shared" si="96"/>
        <v>1.6718649665168322E-2</v>
      </c>
      <c r="I402" s="7">
        <f t="shared" si="89"/>
        <v>5040074.8128279904</v>
      </c>
      <c r="J402" s="6">
        <f t="shared" si="90"/>
        <v>177988.76369029592</v>
      </c>
      <c r="K402" s="11">
        <f t="shared" si="91"/>
        <v>748160</v>
      </c>
    </row>
    <row r="403" spans="1:11" x14ac:dyDescent="0.25">
      <c r="A403">
        <f t="shared" si="97"/>
        <v>3</v>
      </c>
      <c r="B403" s="1">
        <f t="shared" si="98"/>
        <v>0.1</v>
      </c>
      <c r="C403" s="8">
        <f t="shared" si="99"/>
        <v>0.29000000000000009</v>
      </c>
      <c r="D403" s="2">
        <f t="shared" si="92"/>
        <v>2.9000000000000008</v>
      </c>
      <c r="E403" s="9">
        <f t="shared" si="93"/>
        <v>-0.28123334290048807</v>
      </c>
      <c r="F403" s="9">
        <f t="shared" si="94"/>
        <v>1.4675099430070917E-2</v>
      </c>
      <c r="G403" s="10">
        <f t="shared" si="95"/>
        <v>-0.39127210496292097</v>
      </c>
      <c r="H403" s="10">
        <f t="shared" si="96"/>
        <v>1.4462855586299221E-2</v>
      </c>
      <c r="I403" s="7">
        <f t="shared" si="89"/>
        <v>5220064.5704374937</v>
      </c>
      <c r="J403" s="6">
        <f t="shared" si="90"/>
        <v>177988.76369029592</v>
      </c>
      <c r="K403" s="11">
        <f t="shared" si="91"/>
        <v>748160</v>
      </c>
    </row>
    <row r="404" spans="1:11" x14ac:dyDescent="0.25">
      <c r="A404">
        <f t="shared" si="97"/>
        <v>3</v>
      </c>
      <c r="B404" s="1">
        <f t="shared" si="98"/>
        <v>0.1</v>
      </c>
      <c r="C404" s="8">
        <f t="shared" si="99"/>
        <v>0.3000000000000001</v>
      </c>
      <c r="D404" s="2">
        <f t="shared" si="92"/>
        <v>3.0000000000000009</v>
      </c>
      <c r="E404" s="9">
        <f t="shared" si="93"/>
        <v>-0.29629629629629639</v>
      </c>
      <c r="F404" s="9">
        <f t="shared" si="94"/>
        <v>1.2703703703703686E-2</v>
      </c>
      <c r="G404" s="10">
        <f t="shared" si="95"/>
        <v>-0.42105263157894757</v>
      </c>
      <c r="H404" s="10">
        <f t="shared" si="96"/>
        <v>1.2544344073437425E-2</v>
      </c>
      <c r="I404" s="7">
        <f t="shared" si="89"/>
        <v>5400055.8962962981</v>
      </c>
      <c r="J404" s="6">
        <f t="shared" si="90"/>
        <v>177988.76369029592</v>
      </c>
      <c r="K404" s="11">
        <f t="shared" si="91"/>
        <v>748160</v>
      </c>
    </row>
    <row r="405" spans="1:11" x14ac:dyDescent="0.25">
      <c r="A405">
        <f t="shared" si="97"/>
        <v>3</v>
      </c>
      <c r="B405" s="1">
        <f t="shared" si="98"/>
        <v>0.1</v>
      </c>
      <c r="C405" s="8">
        <f t="shared" si="99"/>
        <v>0.31000000000000011</v>
      </c>
      <c r="D405" s="2">
        <f t="shared" si="92"/>
        <v>3.100000000000001</v>
      </c>
      <c r="E405" s="9">
        <f t="shared" si="93"/>
        <v>-0.31086569769393452</v>
      </c>
      <c r="F405" s="9">
        <f t="shared" si="94"/>
        <v>1.1027122285253921E-2</v>
      </c>
      <c r="G405" s="10">
        <f t="shared" si="95"/>
        <v>-0.45109595713589895</v>
      </c>
      <c r="H405" s="10">
        <f t="shared" si="96"/>
        <v>1.0906851104378879E-2</v>
      </c>
      <c r="I405" s="7">
        <f t="shared" si="89"/>
        <v>5580048.5193380574</v>
      </c>
      <c r="J405" s="6">
        <f t="shared" si="90"/>
        <v>177988.76369029592</v>
      </c>
      <c r="K405" s="11">
        <f t="shared" si="91"/>
        <v>748160</v>
      </c>
    </row>
    <row r="406" spans="1:11" x14ac:dyDescent="0.25">
      <c r="A406">
        <f t="shared" si="97"/>
        <v>3</v>
      </c>
      <c r="B406" s="1">
        <f t="shared" si="98"/>
        <v>0.1</v>
      </c>
      <c r="C406" s="8">
        <f t="shared" si="99"/>
        <v>0.32000000000000012</v>
      </c>
      <c r="D406" s="2">
        <f t="shared" si="92"/>
        <v>3.2000000000000011</v>
      </c>
      <c r="E406" s="9">
        <f t="shared" si="93"/>
        <v>-0.32495117187500017</v>
      </c>
      <c r="F406" s="9">
        <f t="shared" si="94"/>
        <v>9.5957031249999849E-3</v>
      </c>
      <c r="G406" s="10">
        <f t="shared" si="95"/>
        <v>-0.48137432188065138</v>
      </c>
      <c r="H406" s="10">
        <f t="shared" si="96"/>
        <v>9.5045007573808203E-3</v>
      </c>
      <c r="I406" s="7">
        <f t="shared" si="89"/>
        <v>5760042.2210937515</v>
      </c>
      <c r="J406" s="6">
        <f t="shared" si="90"/>
        <v>177988.76369029592</v>
      </c>
      <c r="K406" s="11">
        <f t="shared" si="91"/>
        <v>748160</v>
      </c>
    </row>
    <row r="407" spans="1:11" x14ac:dyDescent="0.25">
      <c r="A407">
        <f t="shared" si="97"/>
        <v>3</v>
      </c>
      <c r="B407" s="1">
        <f t="shared" si="98"/>
        <v>0.1</v>
      </c>
      <c r="C407" s="8">
        <f t="shared" si="99"/>
        <v>0.33000000000000013</v>
      </c>
      <c r="D407" s="2">
        <f t="shared" si="92"/>
        <v>3.3000000000000012</v>
      </c>
      <c r="E407" s="9">
        <f t="shared" si="93"/>
        <v>-0.33856471046553699</v>
      </c>
      <c r="F407" s="9">
        <f t="shared" si="94"/>
        <v>8.3691738319837325E-3</v>
      </c>
      <c r="G407" s="10">
        <f t="shared" si="95"/>
        <v>-0.51186369373159457</v>
      </c>
      <c r="H407" s="10">
        <f t="shared" si="96"/>
        <v>8.2997120986745068E-3</v>
      </c>
      <c r="I407" s="7">
        <f t="shared" si="89"/>
        <v>5940036.8243648624</v>
      </c>
      <c r="J407" s="6">
        <f t="shared" si="90"/>
        <v>177988.76369029592</v>
      </c>
      <c r="K407" s="11">
        <f t="shared" si="91"/>
        <v>748160</v>
      </c>
    </row>
    <row r="408" spans="1:11" x14ac:dyDescent="0.25">
      <c r="A408">
        <f t="shared" si="97"/>
        <v>3</v>
      </c>
      <c r="B408" s="1">
        <f t="shared" si="98"/>
        <v>0.1</v>
      </c>
      <c r="C408" s="8">
        <f t="shared" si="99"/>
        <v>0.34000000000000014</v>
      </c>
      <c r="D408" s="2">
        <f t="shared" si="92"/>
        <v>3.4000000000000012</v>
      </c>
      <c r="E408" s="9">
        <f t="shared" si="93"/>
        <v>-0.35171992672501551</v>
      </c>
      <c r="F408" s="9">
        <f t="shared" si="94"/>
        <v>7.3146753511092906E-3</v>
      </c>
      <c r="G408" s="10">
        <f t="shared" si="95"/>
        <v>-0.54254317111460026</v>
      </c>
      <c r="H408" s="10">
        <f t="shared" si="96"/>
        <v>7.2615594015441988E-3</v>
      </c>
      <c r="I408" s="7">
        <f t="shared" si="89"/>
        <v>6120032.1845715474</v>
      </c>
      <c r="J408" s="6">
        <f t="shared" si="90"/>
        <v>177988.76369029592</v>
      </c>
      <c r="K408" s="11">
        <f t="shared" si="91"/>
        <v>748160</v>
      </c>
    </row>
    <row r="409" spans="1:11" x14ac:dyDescent="0.25">
      <c r="A409">
        <f t="shared" si="97"/>
        <v>3</v>
      </c>
      <c r="B409" s="1">
        <f t="shared" si="98"/>
        <v>0.1</v>
      </c>
      <c r="C409" s="8">
        <f t="shared" si="99"/>
        <v>0.35000000000000014</v>
      </c>
      <c r="D409" s="2">
        <f t="shared" si="92"/>
        <v>3.5000000000000013</v>
      </c>
      <c r="E409" s="9">
        <f t="shared" si="93"/>
        <v>-0.36443148688046673</v>
      </c>
      <c r="F409" s="9">
        <f t="shared" si="94"/>
        <v>6.4052478134110679E-3</v>
      </c>
      <c r="G409" s="10">
        <f t="shared" si="95"/>
        <v>-0.57339449541284471</v>
      </c>
      <c r="H409" s="10">
        <f t="shared" si="96"/>
        <v>6.3644817307218667E-3</v>
      </c>
      <c r="I409" s="7">
        <f t="shared" ref="I409:I472" si="100">MAX(E409,F409)*$C$21+C409*$C$20</f>
        <v>6300028.1830903823</v>
      </c>
      <c r="J409" s="6">
        <f t="shared" ref="J409:J472" si="101">2*SQRT($C$20*B409*$C$21)</f>
        <v>177988.76369029592</v>
      </c>
      <c r="K409" s="11">
        <f t="shared" ref="K409:K472" si="102">6.4*$C$21+0.4*$C$20*B409</f>
        <v>748160</v>
      </c>
    </row>
    <row r="410" spans="1:11" x14ac:dyDescent="0.25">
      <c r="A410">
        <f t="shared" si="97"/>
        <v>3</v>
      </c>
      <c r="B410" s="1">
        <f t="shared" si="98"/>
        <v>0.1</v>
      </c>
      <c r="C410" s="8">
        <f t="shared" si="99"/>
        <v>0.36000000000000015</v>
      </c>
      <c r="D410" s="2">
        <f t="shared" si="92"/>
        <v>3.6000000000000014</v>
      </c>
      <c r="E410" s="9">
        <f t="shared" si="93"/>
        <v>-0.37671467764060368</v>
      </c>
      <c r="F410" s="9">
        <f t="shared" si="94"/>
        <v>5.61865569272976E-3</v>
      </c>
      <c r="G410" s="10">
        <f t="shared" si="95"/>
        <v>-0.60440165061898232</v>
      </c>
      <c r="H410" s="10">
        <f t="shared" si="96"/>
        <v>5.5872627868655605E-3</v>
      </c>
      <c r="I410" s="7">
        <f t="shared" si="100"/>
        <v>6480024.7220850512</v>
      </c>
      <c r="J410" s="6">
        <f t="shared" si="101"/>
        <v>177988.76369029592</v>
      </c>
      <c r="K410" s="11">
        <f t="shared" si="102"/>
        <v>748160</v>
      </c>
    </row>
    <row r="411" spans="1:11" x14ac:dyDescent="0.25">
      <c r="A411">
        <f t="shared" si="97"/>
        <v>3</v>
      </c>
      <c r="B411" s="1">
        <f t="shared" si="98"/>
        <v>0.1</v>
      </c>
      <c r="C411" s="8">
        <f t="shared" si="99"/>
        <v>0.37000000000000016</v>
      </c>
      <c r="D411" s="2">
        <f t="shared" si="92"/>
        <v>3.7000000000000015</v>
      </c>
      <c r="E411" s="9">
        <f t="shared" si="93"/>
        <v>-0.38858507886995847</v>
      </c>
      <c r="F411" s="9">
        <f t="shared" si="94"/>
        <v>4.9364697056442745E-3</v>
      </c>
      <c r="G411" s="10">
        <f t="shared" si="95"/>
        <v>-0.63555053277365225</v>
      </c>
      <c r="H411" s="10">
        <f t="shared" si="96"/>
        <v>4.9122206770844086E-3</v>
      </c>
      <c r="I411" s="7">
        <f t="shared" si="100"/>
        <v>6660021.7204667078</v>
      </c>
      <c r="J411" s="6">
        <f t="shared" si="101"/>
        <v>177988.76369029592</v>
      </c>
      <c r="K411" s="11">
        <f t="shared" si="102"/>
        <v>748160</v>
      </c>
    </row>
    <row r="412" spans="1:11" x14ac:dyDescent="0.25">
      <c r="A412">
        <f t="shared" si="97"/>
        <v>3</v>
      </c>
      <c r="B412" s="1">
        <f t="shared" si="98"/>
        <v>0.1</v>
      </c>
      <c r="C412" s="8">
        <f t="shared" si="99"/>
        <v>0.38000000000000017</v>
      </c>
      <c r="D412" s="2">
        <f t="shared" si="92"/>
        <v>3.8000000000000016</v>
      </c>
      <c r="E412" s="9">
        <f t="shared" si="93"/>
        <v>-0.40005831753900001</v>
      </c>
      <c r="F412" s="9">
        <f t="shared" si="94"/>
        <v>4.3433445108616332E-3</v>
      </c>
      <c r="G412" s="10">
        <f t="shared" si="95"/>
        <v>-0.66682867557715719</v>
      </c>
      <c r="H412" s="10">
        <f t="shared" si="96"/>
        <v>4.3245614506231857E-3</v>
      </c>
      <c r="I412" s="7">
        <f t="shared" si="100"/>
        <v>6840019.1107158503</v>
      </c>
      <c r="J412" s="6">
        <f t="shared" si="101"/>
        <v>177988.76369029592</v>
      </c>
      <c r="K412" s="11">
        <f t="shared" si="102"/>
        <v>748160</v>
      </c>
    </row>
    <row r="413" spans="1:11" x14ac:dyDescent="0.25">
      <c r="A413">
        <f t="shared" si="97"/>
        <v>3</v>
      </c>
      <c r="B413" s="1">
        <f t="shared" si="98"/>
        <v>0.1</v>
      </c>
      <c r="C413" s="8">
        <f t="shared" si="99"/>
        <v>0.39000000000000018</v>
      </c>
      <c r="D413" s="2">
        <f t="shared" si="92"/>
        <v>3.9000000000000017</v>
      </c>
      <c r="E413" s="9">
        <f t="shared" si="93"/>
        <v>-0.41114988452266582</v>
      </c>
      <c r="F413" s="9">
        <f t="shared" si="94"/>
        <v>3.8264468382811492E-3</v>
      </c>
      <c r="G413" s="10">
        <f t="shared" si="95"/>
        <v>-0.69822502147151511</v>
      </c>
      <c r="H413" s="10">
        <f t="shared" si="96"/>
        <v>3.8118609549819909E-3</v>
      </c>
      <c r="I413" s="7">
        <f t="shared" si="100"/>
        <v>7020016.8363660909</v>
      </c>
      <c r="J413" s="6">
        <f t="shared" si="101"/>
        <v>177988.76369029592</v>
      </c>
      <c r="K413" s="11">
        <f t="shared" si="102"/>
        <v>748160</v>
      </c>
    </row>
    <row r="414" spans="1:11" x14ac:dyDescent="0.25">
      <c r="A414">
        <f t="shared" si="97"/>
        <v>3</v>
      </c>
      <c r="B414" s="1">
        <f t="shared" si="98"/>
        <v>0.1</v>
      </c>
      <c r="C414" s="8">
        <f t="shared" si="99"/>
        <v>0.40000000000000019</v>
      </c>
      <c r="D414" s="2">
        <f t="shared" si="92"/>
        <v>4.0000000000000018</v>
      </c>
      <c r="E414" s="9">
        <f t="shared" si="93"/>
        <v>-0.42187500000000022</v>
      </c>
      <c r="F414" s="9">
        <f t="shared" si="94"/>
        <v>3.3749999999999922E-3</v>
      </c>
      <c r="G414" s="10">
        <f t="shared" si="95"/>
        <v>-0.72972972972973038</v>
      </c>
      <c r="H414" s="10">
        <f t="shared" si="96"/>
        <v>3.3636476890494507E-3</v>
      </c>
      <c r="I414" s="7">
        <f t="shared" si="100"/>
        <v>7200014.8500000034</v>
      </c>
      <c r="J414" s="6">
        <f t="shared" si="101"/>
        <v>177988.76369029592</v>
      </c>
      <c r="K414" s="11">
        <f t="shared" si="102"/>
        <v>748160</v>
      </c>
    </row>
    <row r="415" spans="1:11" x14ac:dyDescent="0.25">
      <c r="A415">
        <f t="shared" si="97"/>
        <v>3</v>
      </c>
      <c r="B415" s="1">
        <f t="shared" si="98"/>
        <v>0.1</v>
      </c>
      <c r="C415" s="8">
        <f t="shared" si="99"/>
        <v>0.4100000000000002</v>
      </c>
      <c r="D415" s="2">
        <f t="shared" si="92"/>
        <v>4.1000000000000014</v>
      </c>
      <c r="E415" s="9">
        <f t="shared" si="93"/>
        <v>-0.43224851641734757</v>
      </c>
      <c r="F415" s="9">
        <f t="shared" si="94"/>
        <v>2.9799190377388526E-3</v>
      </c>
      <c r="G415" s="10">
        <f t="shared" si="95"/>
        <v>-0.76133401482238738</v>
      </c>
      <c r="H415" s="10">
        <f t="shared" si="96"/>
        <v>2.9710655030838438E-3</v>
      </c>
      <c r="I415" s="7">
        <f t="shared" si="100"/>
        <v>7380013.1116437698</v>
      </c>
      <c r="J415" s="6">
        <f t="shared" si="101"/>
        <v>177988.76369029592</v>
      </c>
      <c r="K415" s="11">
        <f t="shared" si="102"/>
        <v>748160</v>
      </c>
    </row>
    <row r="416" spans="1:11" x14ac:dyDescent="0.25">
      <c r="A416">
        <f t="shared" si="97"/>
        <v>3</v>
      </c>
      <c r="B416" s="1">
        <f t="shared" si="98"/>
        <v>0.1</v>
      </c>
      <c r="C416" s="8">
        <f t="shared" si="99"/>
        <v>0.42000000000000021</v>
      </c>
      <c r="D416" s="2">
        <f t="shared" si="92"/>
        <v>4.200000000000002</v>
      </c>
      <c r="E416" s="9">
        <f t="shared" si="93"/>
        <v>-0.44228485044811605</v>
      </c>
      <c r="F416" s="9">
        <f t="shared" si="94"/>
        <v>2.6335168988230141E-3</v>
      </c>
      <c r="G416" s="10">
        <f t="shared" si="95"/>
        <v>-0.79303000968054305</v>
      </c>
      <c r="H416" s="10">
        <f t="shared" si="96"/>
        <v>2.6265997041157816E-3</v>
      </c>
      <c r="I416" s="7">
        <f t="shared" si="100"/>
        <v>7560011.5874743583</v>
      </c>
      <c r="J416" s="6">
        <f t="shared" si="101"/>
        <v>177988.76369029592</v>
      </c>
      <c r="K416" s="11">
        <f t="shared" si="102"/>
        <v>748160</v>
      </c>
    </row>
    <row r="417" spans="1:11" x14ac:dyDescent="0.25">
      <c r="A417">
        <f t="shared" si="97"/>
        <v>3</v>
      </c>
      <c r="B417" s="1">
        <f t="shared" si="98"/>
        <v>0.1</v>
      </c>
      <c r="C417" s="8">
        <f t="shared" si="99"/>
        <v>0.43000000000000022</v>
      </c>
      <c r="D417" s="2">
        <f t="shared" si="92"/>
        <v>4.3000000000000016</v>
      </c>
      <c r="E417" s="9">
        <f t="shared" si="93"/>
        <v>-0.45199793728854065</v>
      </c>
      <c r="F417" s="9">
        <f t="shared" si="94"/>
        <v>2.3292666054561171E-3</v>
      </c>
      <c r="G417" s="10">
        <f t="shared" si="95"/>
        <v>-0.82481064952949279</v>
      </c>
      <c r="H417" s="10">
        <f t="shared" si="96"/>
        <v>2.3238537305655458E-3</v>
      </c>
      <c r="I417" s="7">
        <f t="shared" si="100"/>
        <v>7740010.2487730682</v>
      </c>
      <c r="J417" s="6">
        <f t="shared" si="101"/>
        <v>177988.76369029592</v>
      </c>
      <c r="K417" s="11">
        <f t="shared" si="102"/>
        <v>748160</v>
      </c>
    </row>
    <row r="418" spans="1:11" x14ac:dyDescent="0.25">
      <c r="A418">
        <f t="shared" si="97"/>
        <v>3</v>
      </c>
      <c r="B418" s="1">
        <f t="shared" si="98"/>
        <v>0.1</v>
      </c>
      <c r="C418" s="8">
        <f t="shared" si="99"/>
        <v>0.44000000000000022</v>
      </c>
      <c r="D418" s="2">
        <f t="shared" si="92"/>
        <v>4.4000000000000021</v>
      </c>
      <c r="E418" s="9">
        <f t="shared" si="93"/>
        <v>-0.46140120210368163</v>
      </c>
      <c r="F418" s="9">
        <f t="shared" si="94"/>
        <v>2.0616078136739247E-3</v>
      </c>
      <c r="G418" s="10">
        <f t="shared" si="95"/>
        <v>-0.85666957279860567</v>
      </c>
      <c r="H418" s="10">
        <f t="shared" si="96"/>
        <v>2.0573663311699948E-3</v>
      </c>
      <c r="I418" s="7">
        <f t="shared" si="100"/>
        <v>7920009.0710743843</v>
      </c>
      <c r="J418" s="6">
        <f t="shared" si="101"/>
        <v>177988.76369029592</v>
      </c>
      <c r="K418" s="11">
        <f t="shared" si="102"/>
        <v>748160</v>
      </c>
    </row>
    <row r="419" spans="1:11" x14ac:dyDescent="0.25">
      <c r="A419">
        <f t="shared" si="97"/>
        <v>3</v>
      </c>
      <c r="B419" s="1">
        <f t="shared" si="98"/>
        <v>0.1</v>
      </c>
      <c r="C419" s="8">
        <f t="shared" si="99"/>
        <v>0.45000000000000023</v>
      </c>
      <c r="D419" s="2">
        <f t="shared" si="92"/>
        <v>4.5000000000000018</v>
      </c>
      <c r="E419" s="9">
        <f t="shared" si="93"/>
        <v>-0.47050754458161892</v>
      </c>
      <c r="F419" s="9">
        <f t="shared" si="94"/>
        <v>1.8257887517146723E-3</v>
      </c>
      <c r="G419" s="10">
        <f t="shared" si="95"/>
        <v>-0.88860103626943099</v>
      </c>
      <c r="H419" s="10">
        <f t="shared" si="96"/>
        <v>1.8224613223319238E-3</v>
      </c>
      <c r="I419" s="7">
        <f t="shared" si="100"/>
        <v>8100008.0334705124</v>
      </c>
      <c r="J419" s="6">
        <f t="shared" si="101"/>
        <v>177988.76369029592</v>
      </c>
      <c r="K419" s="11">
        <f t="shared" si="102"/>
        <v>748160</v>
      </c>
    </row>
    <row r="420" spans="1:11" x14ac:dyDescent="0.25">
      <c r="A420">
        <f t="shared" si="97"/>
        <v>3</v>
      </c>
      <c r="B420" s="1">
        <f t="shared" si="98"/>
        <v>0.1</v>
      </c>
      <c r="C420" s="8">
        <f t="shared" si="99"/>
        <v>0.46000000000000024</v>
      </c>
      <c r="D420" s="2">
        <f t="shared" si="92"/>
        <v>4.6000000000000023</v>
      </c>
      <c r="E420" s="9">
        <f t="shared" si="93"/>
        <v>-0.47932933344291961</v>
      </c>
      <c r="F420" s="9">
        <f t="shared" si="94"/>
        <v>1.6177365003698489E-3</v>
      </c>
      <c r="G420" s="10">
        <f t="shared" si="95"/>
        <v>-0.92059984214680435</v>
      </c>
      <c r="H420" s="10">
        <f t="shared" si="96"/>
        <v>1.6151236558791225E-3</v>
      </c>
      <c r="I420" s="7">
        <f t="shared" si="100"/>
        <v>8280007.1180406064</v>
      </c>
      <c r="J420" s="6">
        <f t="shared" si="101"/>
        <v>177988.76369029592</v>
      </c>
      <c r="K420" s="11">
        <f t="shared" si="102"/>
        <v>748160</v>
      </c>
    </row>
    <row r="421" spans="1:11" x14ac:dyDescent="0.25">
      <c r="A421">
        <f t="shared" si="97"/>
        <v>3</v>
      </c>
      <c r="B421" s="1">
        <f t="shared" si="98"/>
        <v>0.1</v>
      </c>
      <c r="C421" s="8">
        <f t="shared" si="99"/>
        <v>0.47000000000000025</v>
      </c>
      <c r="D421" s="2">
        <f t="shared" si="92"/>
        <v>4.700000000000002</v>
      </c>
      <c r="E421" s="9">
        <f t="shared" si="93"/>
        <v>-0.48787840844514246</v>
      </c>
      <c r="F421" s="9">
        <f t="shared" si="94"/>
        <v>1.4339500881307575E-3</v>
      </c>
      <c r="G421" s="10">
        <f t="shared" si="95"/>
        <v>-0.95266127515516352</v>
      </c>
      <c r="H421" s="10">
        <f t="shared" si="96"/>
        <v>1.431896819560155E-3</v>
      </c>
      <c r="I421" s="7">
        <f t="shared" si="100"/>
        <v>8460006.3093803916</v>
      </c>
      <c r="J421" s="6">
        <f t="shared" si="101"/>
        <v>177988.76369029592</v>
      </c>
      <c r="K421" s="11">
        <f t="shared" si="102"/>
        <v>748160</v>
      </c>
    </row>
    <row r="422" spans="1:11" x14ac:dyDescent="0.25">
      <c r="A422">
        <f t="shared" si="97"/>
        <v>3</v>
      </c>
      <c r="B422" s="1">
        <f t="shared" si="98"/>
        <v>0.1</v>
      </c>
      <c r="C422" s="8">
        <f t="shared" si="99"/>
        <v>0.48000000000000026</v>
      </c>
      <c r="D422" s="2">
        <f t="shared" si="92"/>
        <v>4.8000000000000025</v>
      </c>
      <c r="E422" s="9">
        <f t="shared" si="93"/>
        <v>-0.49616608796296313</v>
      </c>
      <c r="F422" s="9">
        <f t="shared" si="94"/>
        <v>1.2714120370370334E-3</v>
      </c>
      <c r="G422" s="10">
        <f t="shared" si="95"/>
        <v>-0.98478104809763167</v>
      </c>
      <c r="H422" s="10">
        <f t="shared" si="96"/>
        <v>1.2697976010824165E-3</v>
      </c>
      <c r="I422" s="7">
        <f t="shared" si="100"/>
        <v>8640005.5942129679</v>
      </c>
      <c r="J422" s="6">
        <f t="shared" si="101"/>
        <v>177988.76369029592</v>
      </c>
      <c r="K422" s="11">
        <f t="shared" si="102"/>
        <v>748160</v>
      </c>
    </row>
    <row r="423" spans="1:11" x14ac:dyDescent="0.25">
      <c r="A423">
        <f t="shared" si="97"/>
        <v>3</v>
      </c>
      <c r="B423" s="1">
        <f t="shared" si="98"/>
        <v>0.1</v>
      </c>
      <c r="C423" s="8">
        <f t="shared" si="99"/>
        <v>0.49000000000000027</v>
      </c>
      <c r="D423" s="2">
        <f t="shared" si="92"/>
        <v>4.9000000000000021</v>
      </c>
      <c r="E423" s="9">
        <f t="shared" si="93"/>
        <v>-0.50420318064751957</v>
      </c>
      <c r="F423" s="9">
        <f t="shared" si="94"/>
        <v>1.1275148960042118E-3</v>
      </c>
      <c r="G423" s="10">
        <f t="shared" si="95"/>
        <v>-1.0169552545859775</v>
      </c>
      <c r="H423" s="10">
        <f t="shared" si="96"/>
        <v>1.1262450379473754E-3</v>
      </c>
      <c r="I423" s="7">
        <f t="shared" si="100"/>
        <v>8820004.9610655475</v>
      </c>
      <c r="J423" s="6">
        <f t="shared" si="101"/>
        <v>177988.76369029592</v>
      </c>
      <c r="K423" s="11">
        <f t="shared" si="102"/>
        <v>748160</v>
      </c>
    </row>
    <row r="424" spans="1:11" x14ac:dyDescent="0.25">
      <c r="A424">
        <f t="shared" si="97"/>
        <v>3</v>
      </c>
      <c r="B424" s="1">
        <f t="shared" si="98"/>
        <v>0.1</v>
      </c>
      <c r="C424" s="8">
        <f t="shared" si="99"/>
        <v>0.50000000000000022</v>
      </c>
      <c r="D424" s="2">
        <f t="shared" si="92"/>
        <v>5.0000000000000018</v>
      </c>
      <c r="E424" s="9">
        <f t="shared" si="93"/>
        <v>-0.51200000000000012</v>
      </c>
      <c r="F424" s="9">
        <f t="shared" si="94"/>
        <v>9.9999999999999764E-4</v>
      </c>
      <c r="G424" s="10">
        <f t="shared" si="95"/>
        <v>-1.049180327868853</v>
      </c>
      <c r="H424" s="10">
        <f t="shared" si="96"/>
        <v>9.9900099900099683E-4</v>
      </c>
      <c r="I424" s="7">
        <f t="shared" si="100"/>
        <v>9000004.4000000041</v>
      </c>
      <c r="J424" s="6">
        <f t="shared" si="101"/>
        <v>177988.76369029592</v>
      </c>
      <c r="K424" s="11">
        <f t="shared" si="102"/>
        <v>748160</v>
      </c>
    </row>
    <row r="425" spans="1:11" x14ac:dyDescent="0.25">
      <c r="A425">
        <v>2</v>
      </c>
      <c r="B425" s="1">
        <f t="shared" si="98"/>
        <v>0.1</v>
      </c>
      <c r="C425" s="1">
        <v>0.01</v>
      </c>
      <c r="D425" s="2">
        <f>C425/B425</f>
        <v>9.9999999999999992E-2</v>
      </c>
      <c r="E425" s="9">
        <f>POWER(1/D425-1,A425)</f>
        <v>81</v>
      </c>
      <c r="F425" s="9">
        <f>POWER((1/C425-1)*B425,A425)</f>
        <v>98.01</v>
      </c>
      <c r="G425" s="10">
        <f>E425/(E425+1)</f>
        <v>0.98780487804878048</v>
      </c>
      <c r="H425" s="10">
        <f>F425/(F425+1)</f>
        <v>0.98990001009998985</v>
      </c>
      <c r="I425" s="7">
        <f t="shared" si="100"/>
        <v>611244</v>
      </c>
      <c r="J425" s="6">
        <f t="shared" si="101"/>
        <v>177988.76369029592</v>
      </c>
      <c r="K425" s="11">
        <f t="shared" si="102"/>
        <v>748160</v>
      </c>
    </row>
    <row r="426" spans="1:11" x14ac:dyDescent="0.25">
      <c r="A426">
        <f>A425</f>
        <v>2</v>
      </c>
      <c r="B426" s="1">
        <f t="shared" si="98"/>
        <v>0.1</v>
      </c>
      <c r="C426" s="8">
        <f>C425+0.01</f>
        <v>0.02</v>
      </c>
      <c r="D426" s="2">
        <f t="shared" ref="D426:D474" si="103">C426/B426</f>
        <v>0.19999999999999998</v>
      </c>
      <c r="E426" s="9">
        <f t="shared" ref="E426:E474" si="104">POWER(1/D426-1,A426)</f>
        <v>16</v>
      </c>
      <c r="F426" s="9">
        <f t="shared" ref="F426:F474" si="105">POWER((1/C426-1)*B426,A426)</f>
        <v>24.010000000000005</v>
      </c>
      <c r="G426" s="10">
        <f t="shared" ref="G426:G474" si="106">E426/(E426+1)</f>
        <v>0.94117647058823528</v>
      </c>
      <c r="H426" s="10">
        <f t="shared" ref="H426:H474" si="107">F426/(F426+1)</f>
        <v>0.96001599360255896</v>
      </c>
      <c r="I426" s="7">
        <f t="shared" si="100"/>
        <v>465644</v>
      </c>
      <c r="J426" s="6">
        <f t="shared" si="101"/>
        <v>177988.76369029592</v>
      </c>
      <c r="K426" s="11">
        <f t="shared" si="102"/>
        <v>748160</v>
      </c>
    </row>
    <row r="427" spans="1:11" x14ac:dyDescent="0.25">
      <c r="A427">
        <f t="shared" ref="A427:A474" si="108">A426</f>
        <v>2</v>
      </c>
      <c r="B427" s="1">
        <f t="shared" si="98"/>
        <v>0.1</v>
      </c>
      <c r="C427" s="8">
        <f t="shared" ref="C427:C474" si="109">C426+0.01</f>
        <v>0.03</v>
      </c>
      <c r="D427" s="2">
        <f t="shared" si="103"/>
        <v>0.3</v>
      </c>
      <c r="E427" s="9">
        <f t="shared" si="104"/>
        <v>5.4444444444444455</v>
      </c>
      <c r="F427" s="9">
        <f t="shared" si="105"/>
        <v>10.454444444444448</v>
      </c>
      <c r="G427" s="10">
        <f t="shared" si="106"/>
        <v>0.84482758620689657</v>
      </c>
      <c r="H427" s="10">
        <f t="shared" si="107"/>
        <v>0.91269764283635657</v>
      </c>
      <c r="I427" s="7">
        <f t="shared" si="100"/>
        <v>585999.55555555562</v>
      </c>
      <c r="J427" s="6">
        <f t="shared" si="101"/>
        <v>177988.76369029592</v>
      </c>
      <c r="K427" s="11">
        <f t="shared" si="102"/>
        <v>748160</v>
      </c>
    </row>
    <row r="428" spans="1:11" x14ac:dyDescent="0.25">
      <c r="A428">
        <f t="shared" si="108"/>
        <v>2</v>
      </c>
      <c r="B428" s="1">
        <f t="shared" si="98"/>
        <v>0.1</v>
      </c>
      <c r="C428" s="8">
        <f t="shared" si="109"/>
        <v>0.04</v>
      </c>
      <c r="D428" s="2">
        <f t="shared" si="103"/>
        <v>0.39999999999999997</v>
      </c>
      <c r="E428" s="9">
        <f t="shared" si="104"/>
        <v>2.25</v>
      </c>
      <c r="F428" s="9">
        <f t="shared" si="105"/>
        <v>5.7600000000000016</v>
      </c>
      <c r="G428" s="10">
        <f t="shared" si="106"/>
        <v>0.69230769230769229</v>
      </c>
      <c r="H428" s="10">
        <f t="shared" si="107"/>
        <v>0.85207100591715978</v>
      </c>
      <c r="I428" s="7">
        <f t="shared" si="100"/>
        <v>745344</v>
      </c>
      <c r="J428" s="6">
        <f t="shared" si="101"/>
        <v>177988.76369029592</v>
      </c>
      <c r="K428" s="11">
        <f t="shared" si="102"/>
        <v>748160</v>
      </c>
    </row>
    <row r="429" spans="1:11" x14ac:dyDescent="0.25">
      <c r="A429">
        <f t="shared" si="108"/>
        <v>2</v>
      </c>
      <c r="B429" s="1">
        <f t="shared" si="98"/>
        <v>0.1</v>
      </c>
      <c r="C429" s="8">
        <f t="shared" si="109"/>
        <v>0.05</v>
      </c>
      <c r="D429" s="2">
        <f t="shared" si="103"/>
        <v>0.5</v>
      </c>
      <c r="E429" s="9">
        <f t="shared" si="104"/>
        <v>1</v>
      </c>
      <c r="F429" s="9">
        <f t="shared" si="105"/>
        <v>3.6100000000000003</v>
      </c>
      <c r="G429" s="10">
        <f t="shared" si="106"/>
        <v>0.5</v>
      </c>
      <c r="H429" s="10">
        <f t="shared" si="107"/>
        <v>0.7830802603036876</v>
      </c>
      <c r="I429" s="7">
        <f t="shared" si="100"/>
        <v>915884</v>
      </c>
      <c r="J429" s="6">
        <f t="shared" si="101"/>
        <v>177988.76369029592</v>
      </c>
      <c r="K429" s="11">
        <f t="shared" si="102"/>
        <v>748160</v>
      </c>
    </row>
    <row r="430" spans="1:11" x14ac:dyDescent="0.25">
      <c r="A430">
        <f t="shared" si="108"/>
        <v>2</v>
      </c>
      <c r="B430" s="1">
        <f t="shared" si="98"/>
        <v>0.1</v>
      </c>
      <c r="C430" s="8">
        <f t="shared" si="109"/>
        <v>6.0000000000000005E-2</v>
      </c>
      <c r="D430" s="2">
        <f t="shared" si="103"/>
        <v>0.6</v>
      </c>
      <c r="E430" s="9">
        <f t="shared" si="104"/>
        <v>0.44444444444444453</v>
      </c>
      <c r="F430" s="9">
        <f t="shared" si="105"/>
        <v>2.4544444444444435</v>
      </c>
      <c r="G430" s="10">
        <f t="shared" si="106"/>
        <v>0.30769230769230771</v>
      </c>
      <c r="H430" s="10">
        <f t="shared" si="107"/>
        <v>0.71051785139916368</v>
      </c>
      <c r="I430" s="7">
        <f t="shared" si="100"/>
        <v>1090799.5555555555</v>
      </c>
      <c r="J430" s="6">
        <f t="shared" si="101"/>
        <v>177988.76369029592</v>
      </c>
      <c r="K430" s="11">
        <f t="shared" si="102"/>
        <v>748160</v>
      </c>
    </row>
    <row r="431" spans="1:11" x14ac:dyDescent="0.25">
      <c r="A431">
        <f t="shared" si="108"/>
        <v>2</v>
      </c>
      <c r="B431" s="1">
        <f t="shared" si="98"/>
        <v>0.1</v>
      </c>
      <c r="C431" s="8">
        <f t="shared" si="109"/>
        <v>7.0000000000000007E-2</v>
      </c>
      <c r="D431" s="2">
        <f t="shared" si="103"/>
        <v>0.70000000000000007</v>
      </c>
      <c r="E431" s="9">
        <f t="shared" si="104"/>
        <v>0.18367346938775495</v>
      </c>
      <c r="F431" s="9">
        <f t="shared" si="105"/>
        <v>1.7651020408163265</v>
      </c>
      <c r="G431" s="10">
        <f t="shared" si="106"/>
        <v>0.15517241379310334</v>
      </c>
      <c r="H431" s="10">
        <f t="shared" si="107"/>
        <v>0.63834969370433237</v>
      </c>
      <c r="I431" s="7">
        <f t="shared" si="100"/>
        <v>1267766.4489795922</v>
      </c>
      <c r="J431" s="6">
        <f t="shared" si="101"/>
        <v>177988.76369029592</v>
      </c>
      <c r="K431" s="11">
        <f t="shared" si="102"/>
        <v>748160</v>
      </c>
    </row>
    <row r="432" spans="1:11" x14ac:dyDescent="0.25">
      <c r="A432">
        <f t="shared" si="108"/>
        <v>2</v>
      </c>
      <c r="B432" s="1">
        <f t="shared" si="98"/>
        <v>0.1</v>
      </c>
      <c r="C432" s="8">
        <f t="shared" si="109"/>
        <v>0.08</v>
      </c>
      <c r="D432" s="2">
        <f t="shared" si="103"/>
        <v>0.79999999999999993</v>
      </c>
      <c r="E432" s="9">
        <f t="shared" si="104"/>
        <v>6.25E-2</v>
      </c>
      <c r="F432" s="9">
        <f t="shared" si="105"/>
        <v>1.3225000000000002</v>
      </c>
      <c r="G432" s="10">
        <f t="shared" si="106"/>
        <v>5.8823529411764705E-2</v>
      </c>
      <c r="H432" s="10">
        <f t="shared" si="107"/>
        <v>0.5694294940796556</v>
      </c>
      <c r="I432" s="7">
        <f t="shared" si="100"/>
        <v>1445819</v>
      </c>
      <c r="J432" s="6">
        <f t="shared" si="101"/>
        <v>177988.76369029592</v>
      </c>
      <c r="K432" s="11">
        <f t="shared" si="102"/>
        <v>748160</v>
      </c>
    </row>
    <row r="433" spans="1:11" x14ac:dyDescent="0.25">
      <c r="A433">
        <f t="shared" si="108"/>
        <v>2</v>
      </c>
      <c r="B433" s="1">
        <f t="shared" si="98"/>
        <v>0.1</v>
      </c>
      <c r="C433" s="8">
        <f t="shared" si="109"/>
        <v>0.09</v>
      </c>
      <c r="D433" s="2">
        <f t="shared" si="103"/>
        <v>0.89999999999999991</v>
      </c>
      <c r="E433" s="9">
        <f t="shared" si="104"/>
        <v>1.234567901234569E-2</v>
      </c>
      <c r="F433" s="9">
        <f t="shared" si="105"/>
        <v>1.0223456790123455</v>
      </c>
      <c r="G433" s="10">
        <f t="shared" si="106"/>
        <v>1.2195121951219523E-2</v>
      </c>
      <c r="H433" s="10">
        <f t="shared" si="107"/>
        <v>0.50552469324217075</v>
      </c>
      <c r="I433" s="7">
        <f t="shared" si="100"/>
        <v>1624498.3209876544</v>
      </c>
      <c r="J433" s="6">
        <f t="shared" si="101"/>
        <v>177988.76369029592</v>
      </c>
      <c r="K433" s="11">
        <f t="shared" si="102"/>
        <v>748160</v>
      </c>
    </row>
    <row r="434" spans="1:11" x14ac:dyDescent="0.25">
      <c r="A434">
        <f t="shared" si="108"/>
        <v>2</v>
      </c>
      <c r="B434" s="1">
        <f t="shared" si="98"/>
        <v>0.1</v>
      </c>
      <c r="C434" s="8">
        <f t="shared" si="109"/>
        <v>9.9999999999999992E-2</v>
      </c>
      <c r="D434" s="2">
        <f t="shared" si="103"/>
        <v>0.99999999999999989</v>
      </c>
      <c r="E434" s="9">
        <f t="shared" si="104"/>
        <v>0</v>
      </c>
      <c r="F434" s="9">
        <f t="shared" si="105"/>
        <v>0.81</v>
      </c>
      <c r="G434" s="10">
        <f t="shared" si="106"/>
        <v>0</v>
      </c>
      <c r="H434" s="10">
        <f t="shared" si="107"/>
        <v>0.44751381215469616</v>
      </c>
      <c r="I434" s="7">
        <f t="shared" si="100"/>
        <v>1803563.9999999998</v>
      </c>
      <c r="J434" s="6">
        <f t="shared" si="101"/>
        <v>177988.76369029592</v>
      </c>
      <c r="K434" s="11">
        <f t="shared" si="102"/>
        <v>748160</v>
      </c>
    </row>
    <row r="435" spans="1:11" x14ac:dyDescent="0.25">
      <c r="A435">
        <f t="shared" si="108"/>
        <v>2</v>
      </c>
      <c r="B435" s="1">
        <f t="shared" si="98"/>
        <v>0.1</v>
      </c>
      <c r="C435" s="8">
        <f t="shared" si="109"/>
        <v>0.10999999999999999</v>
      </c>
      <c r="D435" s="2">
        <f t="shared" si="103"/>
        <v>1.0999999999999999</v>
      </c>
      <c r="E435" s="9">
        <f t="shared" si="104"/>
        <v>8.26446280991734E-3</v>
      </c>
      <c r="F435" s="9">
        <f t="shared" si="105"/>
        <v>0.65462809917355391</v>
      </c>
      <c r="G435" s="10">
        <f t="shared" si="106"/>
        <v>8.1967213114753947E-3</v>
      </c>
      <c r="H435" s="10">
        <f t="shared" si="107"/>
        <v>0.39563458368712856</v>
      </c>
      <c r="I435" s="7">
        <f t="shared" si="100"/>
        <v>1982880.3636363633</v>
      </c>
      <c r="J435" s="6">
        <f t="shared" si="101"/>
        <v>177988.76369029592</v>
      </c>
      <c r="K435" s="11">
        <f t="shared" si="102"/>
        <v>748160</v>
      </c>
    </row>
    <row r="436" spans="1:11" x14ac:dyDescent="0.25">
      <c r="A436">
        <f t="shared" si="108"/>
        <v>2</v>
      </c>
      <c r="B436" s="1">
        <f t="shared" si="98"/>
        <v>0.1</v>
      </c>
      <c r="C436" s="8">
        <f t="shared" si="109"/>
        <v>0.11999999999999998</v>
      </c>
      <c r="D436" s="2">
        <f t="shared" si="103"/>
        <v>1.1999999999999997</v>
      </c>
      <c r="E436" s="9">
        <f t="shared" si="104"/>
        <v>2.7777777777777728E-2</v>
      </c>
      <c r="F436" s="9">
        <f t="shared" si="105"/>
        <v>0.53777777777777791</v>
      </c>
      <c r="G436" s="10">
        <f t="shared" si="106"/>
        <v>2.702702702702698E-2</v>
      </c>
      <c r="H436" s="10">
        <f t="shared" si="107"/>
        <v>0.34971098265895961</v>
      </c>
      <c r="I436" s="7">
        <f t="shared" si="100"/>
        <v>2162366.2222222215</v>
      </c>
      <c r="J436" s="6">
        <f t="shared" si="101"/>
        <v>177988.76369029592</v>
      </c>
      <c r="K436" s="11">
        <f t="shared" si="102"/>
        <v>748160</v>
      </c>
    </row>
    <row r="437" spans="1:11" x14ac:dyDescent="0.25">
      <c r="A437">
        <f t="shared" si="108"/>
        <v>2</v>
      </c>
      <c r="B437" s="1">
        <f t="shared" si="98"/>
        <v>0.1</v>
      </c>
      <c r="C437" s="8">
        <f t="shared" si="109"/>
        <v>0.12999999999999998</v>
      </c>
      <c r="D437" s="2">
        <f t="shared" si="103"/>
        <v>1.2999999999999996</v>
      </c>
      <c r="E437" s="9">
        <f t="shared" si="104"/>
        <v>5.3254437869822362E-2</v>
      </c>
      <c r="F437" s="9">
        <f t="shared" si="105"/>
        <v>0.44786982248520735</v>
      </c>
      <c r="G437" s="10">
        <f t="shared" si="106"/>
        <v>5.0561797752808876E-2</v>
      </c>
      <c r="H437" s="10">
        <f t="shared" si="107"/>
        <v>0.30933017287179709</v>
      </c>
      <c r="I437" s="7">
        <f t="shared" si="100"/>
        <v>2341970.6272189342</v>
      </c>
      <c r="J437" s="6">
        <f t="shared" si="101"/>
        <v>177988.76369029592</v>
      </c>
      <c r="K437" s="11">
        <f t="shared" si="102"/>
        <v>748160</v>
      </c>
    </row>
    <row r="438" spans="1:11" x14ac:dyDescent="0.25">
      <c r="A438">
        <f t="shared" si="108"/>
        <v>2</v>
      </c>
      <c r="B438" s="1">
        <f t="shared" si="98"/>
        <v>0.1</v>
      </c>
      <c r="C438" s="8">
        <f t="shared" si="109"/>
        <v>0.13999999999999999</v>
      </c>
      <c r="D438" s="2">
        <f t="shared" si="103"/>
        <v>1.3999999999999997</v>
      </c>
      <c r="E438" s="9">
        <f t="shared" si="104"/>
        <v>8.1632653061224414E-2</v>
      </c>
      <c r="F438" s="9">
        <f t="shared" si="105"/>
        <v>0.37734693877551023</v>
      </c>
      <c r="G438" s="10">
        <f t="shared" si="106"/>
        <v>7.5471698113207489E-2</v>
      </c>
      <c r="H438" s="10">
        <f t="shared" si="107"/>
        <v>0.27396651355756413</v>
      </c>
      <c r="I438" s="7">
        <f t="shared" si="100"/>
        <v>2521660.3265306116</v>
      </c>
      <c r="J438" s="6">
        <f t="shared" si="101"/>
        <v>177988.76369029592</v>
      </c>
      <c r="K438" s="11">
        <f t="shared" si="102"/>
        <v>748160</v>
      </c>
    </row>
    <row r="439" spans="1:11" x14ac:dyDescent="0.25">
      <c r="A439">
        <f t="shared" si="108"/>
        <v>2</v>
      </c>
      <c r="B439" s="1">
        <f t="shared" si="98"/>
        <v>0.1</v>
      </c>
      <c r="C439" s="8">
        <f t="shared" si="109"/>
        <v>0.15</v>
      </c>
      <c r="D439" s="2">
        <f t="shared" si="103"/>
        <v>1.4999999999999998</v>
      </c>
      <c r="E439" s="9">
        <f t="shared" si="104"/>
        <v>0.11111111111111106</v>
      </c>
      <c r="F439" s="9">
        <f t="shared" si="105"/>
        <v>0.32111111111111124</v>
      </c>
      <c r="G439" s="10">
        <f t="shared" si="106"/>
        <v>9.999999999999995E-2</v>
      </c>
      <c r="H439" s="10">
        <f t="shared" si="107"/>
        <v>0.24306139613120278</v>
      </c>
      <c r="I439" s="7">
        <f t="shared" si="100"/>
        <v>2701412.888888889</v>
      </c>
      <c r="J439" s="6">
        <f t="shared" si="101"/>
        <v>177988.76369029592</v>
      </c>
      <c r="K439" s="11">
        <f t="shared" si="102"/>
        <v>748160</v>
      </c>
    </row>
    <row r="440" spans="1:11" x14ac:dyDescent="0.25">
      <c r="A440">
        <f t="shared" si="108"/>
        <v>2</v>
      </c>
      <c r="B440" s="1">
        <f t="shared" si="98"/>
        <v>0.1</v>
      </c>
      <c r="C440" s="8">
        <f t="shared" si="109"/>
        <v>0.16</v>
      </c>
      <c r="D440" s="2">
        <f t="shared" si="103"/>
        <v>1.5999999999999999</v>
      </c>
      <c r="E440" s="9">
        <f t="shared" si="104"/>
        <v>0.140625</v>
      </c>
      <c r="F440" s="9">
        <f t="shared" si="105"/>
        <v>0.27562500000000001</v>
      </c>
      <c r="G440" s="10">
        <f t="shared" si="106"/>
        <v>0.12328767123287671</v>
      </c>
      <c r="H440" s="10">
        <f t="shared" si="107"/>
        <v>0.2160705536501715</v>
      </c>
      <c r="I440" s="7">
        <f t="shared" si="100"/>
        <v>2881212.75</v>
      </c>
      <c r="J440" s="6">
        <f t="shared" si="101"/>
        <v>177988.76369029592</v>
      </c>
      <c r="K440" s="11">
        <f t="shared" si="102"/>
        <v>748160</v>
      </c>
    </row>
    <row r="441" spans="1:11" x14ac:dyDescent="0.25">
      <c r="A441">
        <f t="shared" si="108"/>
        <v>2</v>
      </c>
      <c r="B441" s="1">
        <f t="shared" ref="B441:B504" si="110">B440</f>
        <v>0.1</v>
      </c>
      <c r="C441" s="8">
        <f t="shared" si="109"/>
        <v>0.17</v>
      </c>
      <c r="D441" s="2">
        <f t="shared" si="103"/>
        <v>1.7</v>
      </c>
      <c r="E441" s="9">
        <f t="shared" si="104"/>
        <v>0.16955017301038061</v>
      </c>
      <c r="F441" s="9">
        <f t="shared" si="105"/>
        <v>0.23837370242214531</v>
      </c>
      <c r="G441" s="10">
        <f t="shared" si="106"/>
        <v>0.14497041420118342</v>
      </c>
      <c r="H441" s="10">
        <f t="shared" si="107"/>
        <v>0.19248931235854591</v>
      </c>
      <c r="I441" s="7">
        <f t="shared" si="100"/>
        <v>3061048.8442906574</v>
      </c>
      <c r="J441" s="6">
        <f t="shared" si="101"/>
        <v>177988.76369029592</v>
      </c>
      <c r="K441" s="11">
        <f t="shared" si="102"/>
        <v>748160</v>
      </c>
    </row>
    <row r="442" spans="1:11" x14ac:dyDescent="0.25">
      <c r="A442">
        <f t="shared" si="108"/>
        <v>2</v>
      </c>
      <c r="B442" s="1">
        <f t="shared" si="110"/>
        <v>0.1</v>
      </c>
      <c r="C442" s="8">
        <f t="shared" si="109"/>
        <v>0.18000000000000002</v>
      </c>
      <c r="D442" s="2">
        <f t="shared" si="103"/>
        <v>1.8</v>
      </c>
      <c r="E442" s="9">
        <f t="shared" si="104"/>
        <v>0.19753086419753085</v>
      </c>
      <c r="F442" s="9">
        <f t="shared" si="105"/>
        <v>0.20753086419753081</v>
      </c>
      <c r="G442" s="10">
        <f t="shared" si="106"/>
        <v>0.16494845360824742</v>
      </c>
      <c r="H442" s="10">
        <f t="shared" si="107"/>
        <v>0.17186381760556177</v>
      </c>
      <c r="I442" s="7">
        <f t="shared" si="100"/>
        <v>3240913.1358024697</v>
      </c>
      <c r="J442" s="6">
        <f t="shared" si="101"/>
        <v>177988.76369029592</v>
      </c>
      <c r="K442" s="11">
        <f t="shared" si="102"/>
        <v>748160</v>
      </c>
    </row>
    <row r="443" spans="1:11" x14ac:dyDescent="0.25">
      <c r="A443">
        <f t="shared" si="108"/>
        <v>2</v>
      </c>
      <c r="B443" s="1">
        <f t="shared" si="110"/>
        <v>0.1</v>
      </c>
      <c r="C443" s="8">
        <f t="shared" si="109"/>
        <v>0.19000000000000003</v>
      </c>
      <c r="D443" s="2">
        <f t="shared" si="103"/>
        <v>1.9000000000000001</v>
      </c>
      <c r="E443" s="9">
        <f t="shared" si="104"/>
        <v>0.22437673130193908</v>
      </c>
      <c r="F443" s="9">
        <f t="shared" si="105"/>
        <v>0.18174515235457064</v>
      </c>
      <c r="G443" s="10">
        <f t="shared" si="106"/>
        <v>0.18325791855203621</v>
      </c>
      <c r="H443" s="10">
        <f t="shared" si="107"/>
        <v>0.15379386324746258</v>
      </c>
      <c r="I443" s="7">
        <f t="shared" si="100"/>
        <v>3420987.2576177288</v>
      </c>
      <c r="J443" s="6">
        <f t="shared" si="101"/>
        <v>177988.76369029592</v>
      </c>
      <c r="K443" s="11">
        <f t="shared" si="102"/>
        <v>748160</v>
      </c>
    </row>
    <row r="444" spans="1:11" x14ac:dyDescent="0.25">
      <c r="A444">
        <f t="shared" si="108"/>
        <v>2</v>
      </c>
      <c r="B444" s="1">
        <f t="shared" si="110"/>
        <v>0.1</v>
      </c>
      <c r="C444" s="8">
        <f t="shared" si="109"/>
        <v>0.20000000000000004</v>
      </c>
      <c r="D444" s="2">
        <f t="shared" si="103"/>
        <v>2.0000000000000004</v>
      </c>
      <c r="E444" s="9">
        <f t="shared" si="104"/>
        <v>0.25000000000000011</v>
      </c>
      <c r="F444" s="9">
        <f t="shared" si="105"/>
        <v>0.15999999999999992</v>
      </c>
      <c r="G444" s="10">
        <f t="shared" si="106"/>
        <v>0.20000000000000009</v>
      </c>
      <c r="H444" s="10">
        <f t="shared" si="107"/>
        <v>0.13793103448275856</v>
      </c>
      <c r="I444" s="7">
        <f t="shared" si="100"/>
        <v>3601100.0000000009</v>
      </c>
      <c r="J444" s="6">
        <f t="shared" si="101"/>
        <v>177988.76369029592</v>
      </c>
      <c r="K444" s="11">
        <f t="shared" si="102"/>
        <v>748160</v>
      </c>
    </row>
    <row r="445" spans="1:11" x14ac:dyDescent="0.25">
      <c r="A445">
        <f t="shared" si="108"/>
        <v>2</v>
      </c>
      <c r="B445" s="1">
        <f t="shared" si="110"/>
        <v>0.1</v>
      </c>
      <c r="C445" s="8">
        <f t="shared" si="109"/>
        <v>0.21000000000000005</v>
      </c>
      <c r="D445" s="2">
        <f t="shared" si="103"/>
        <v>2.1000000000000005</v>
      </c>
      <c r="E445" s="9">
        <f t="shared" si="104"/>
        <v>0.27437641723356021</v>
      </c>
      <c r="F445" s="9">
        <f t="shared" si="105"/>
        <v>0.14151927437641718</v>
      </c>
      <c r="G445" s="10">
        <f t="shared" si="106"/>
        <v>0.2153024911032029</v>
      </c>
      <c r="H445" s="10">
        <f t="shared" si="107"/>
        <v>0.12397449395125243</v>
      </c>
      <c r="I445" s="7">
        <f t="shared" si="100"/>
        <v>3781207.2562358286</v>
      </c>
      <c r="J445" s="6">
        <f t="shared" si="101"/>
        <v>177988.76369029592</v>
      </c>
      <c r="K445" s="11">
        <f t="shared" si="102"/>
        <v>748160</v>
      </c>
    </row>
    <row r="446" spans="1:11" x14ac:dyDescent="0.25">
      <c r="A446">
        <f t="shared" si="108"/>
        <v>2</v>
      </c>
      <c r="B446" s="1">
        <f t="shared" si="110"/>
        <v>0.1</v>
      </c>
      <c r="C446" s="8">
        <f t="shared" si="109"/>
        <v>0.22000000000000006</v>
      </c>
      <c r="D446" s="2">
        <f t="shared" si="103"/>
        <v>2.2000000000000006</v>
      </c>
      <c r="E446" s="9">
        <f t="shared" si="104"/>
        <v>0.29752066115702497</v>
      </c>
      <c r="F446" s="9">
        <f t="shared" si="105"/>
        <v>0.1257024793388429</v>
      </c>
      <c r="G446" s="10">
        <f t="shared" si="106"/>
        <v>0.22929936305732496</v>
      </c>
      <c r="H446" s="10">
        <f t="shared" si="107"/>
        <v>0.11166581014609789</v>
      </c>
      <c r="I446" s="7">
        <f t="shared" si="100"/>
        <v>3961309.0909090918</v>
      </c>
      <c r="J446" s="6">
        <f t="shared" si="101"/>
        <v>177988.76369029592</v>
      </c>
      <c r="K446" s="11">
        <f t="shared" si="102"/>
        <v>748160</v>
      </c>
    </row>
    <row r="447" spans="1:11" x14ac:dyDescent="0.25">
      <c r="A447">
        <f t="shared" si="108"/>
        <v>2</v>
      </c>
      <c r="B447" s="1">
        <f t="shared" si="110"/>
        <v>0.1</v>
      </c>
      <c r="C447" s="8">
        <f t="shared" si="109"/>
        <v>0.23000000000000007</v>
      </c>
      <c r="D447" s="2">
        <f t="shared" si="103"/>
        <v>2.3000000000000007</v>
      </c>
      <c r="E447" s="9">
        <f t="shared" si="104"/>
        <v>0.3194706994328923</v>
      </c>
      <c r="F447" s="9">
        <f t="shared" si="105"/>
        <v>0.11207939508506609</v>
      </c>
      <c r="G447" s="10">
        <f t="shared" si="106"/>
        <v>0.24212034383954156</v>
      </c>
      <c r="H447" s="10">
        <f t="shared" si="107"/>
        <v>0.10078362712267754</v>
      </c>
      <c r="I447" s="7">
        <f t="shared" si="100"/>
        <v>4141405.6710775062</v>
      </c>
      <c r="J447" s="6">
        <f t="shared" si="101"/>
        <v>177988.76369029592</v>
      </c>
      <c r="K447" s="11">
        <f t="shared" si="102"/>
        <v>748160</v>
      </c>
    </row>
    <row r="448" spans="1:11" x14ac:dyDescent="0.25">
      <c r="A448">
        <f t="shared" si="108"/>
        <v>2</v>
      </c>
      <c r="B448" s="1">
        <f t="shared" si="110"/>
        <v>0.1</v>
      </c>
      <c r="C448" s="8">
        <f t="shared" si="109"/>
        <v>0.24000000000000007</v>
      </c>
      <c r="D448" s="2">
        <f t="shared" si="103"/>
        <v>2.4000000000000008</v>
      </c>
      <c r="E448" s="9">
        <f t="shared" si="104"/>
        <v>0.34027777777777796</v>
      </c>
      <c r="F448" s="9">
        <f t="shared" si="105"/>
        <v>0.1002777777777777</v>
      </c>
      <c r="G448" s="10">
        <f t="shared" si="106"/>
        <v>0.25388601036269443</v>
      </c>
      <c r="H448" s="10">
        <f t="shared" si="107"/>
        <v>9.1138601363292035E-2</v>
      </c>
      <c r="I448" s="7">
        <f t="shared" si="100"/>
        <v>4321497.2222222229</v>
      </c>
      <c r="J448" s="6">
        <f t="shared" si="101"/>
        <v>177988.76369029592</v>
      </c>
      <c r="K448" s="11">
        <f t="shared" si="102"/>
        <v>748160</v>
      </c>
    </row>
    <row r="449" spans="1:11" x14ac:dyDescent="0.25">
      <c r="A449">
        <f t="shared" si="108"/>
        <v>2</v>
      </c>
      <c r="B449" s="1">
        <f t="shared" si="110"/>
        <v>0.1</v>
      </c>
      <c r="C449" s="8">
        <f t="shared" si="109"/>
        <v>0.25000000000000006</v>
      </c>
      <c r="D449" s="2">
        <f t="shared" si="103"/>
        <v>2.5000000000000004</v>
      </c>
      <c r="E449" s="9">
        <f t="shared" si="104"/>
        <v>0.3600000000000001</v>
      </c>
      <c r="F449" s="9">
        <f t="shared" si="105"/>
        <v>8.9999999999999955E-2</v>
      </c>
      <c r="G449" s="10">
        <f t="shared" si="106"/>
        <v>0.26470588235294124</v>
      </c>
      <c r="H449" s="10">
        <f t="shared" si="107"/>
        <v>8.2568807339449504E-2</v>
      </c>
      <c r="I449" s="7">
        <f t="shared" si="100"/>
        <v>4501584.0000000009</v>
      </c>
      <c r="J449" s="6">
        <f t="shared" si="101"/>
        <v>177988.76369029592</v>
      </c>
      <c r="K449" s="11">
        <f t="shared" si="102"/>
        <v>748160</v>
      </c>
    </row>
    <row r="450" spans="1:11" x14ac:dyDescent="0.25">
      <c r="A450">
        <f t="shared" si="108"/>
        <v>2</v>
      </c>
      <c r="B450" s="1">
        <f t="shared" si="110"/>
        <v>0.1</v>
      </c>
      <c r="C450" s="8">
        <f t="shared" si="109"/>
        <v>0.26000000000000006</v>
      </c>
      <c r="D450" s="2">
        <f t="shared" si="103"/>
        <v>2.6000000000000005</v>
      </c>
      <c r="E450" s="9">
        <f t="shared" si="104"/>
        <v>0.37869822485207105</v>
      </c>
      <c r="F450" s="9">
        <f t="shared" si="105"/>
        <v>8.1005917159763269E-2</v>
      </c>
      <c r="G450" s="10">
        <f t="shared" si="106"/>
        <v>0.27467811158798283</v>
      </c>
      <c r="H450" s="10">
        <f t="shared" si="107"/>
        <v>7.4935683398106051E-2</v>
      </c>
      <c r="I450" s="7">
        <f t="shared" si="100"/>
        <v>4681666.2721893499</v>
      </c>
      <c r="J450" s="6">
        <f t="shared" si="101"/>
        <v>177988.76369029592</v>
      </c>
      <c r="K450" s="11">
        <f t="shared" si="102"/>
        <v>748160</v>
      </c>
    </row>
    <row r="451" spans="1:11" x14ac:dyDescent="0.25">
      <c r="A451">
        <f t="shared" si="108"/>
        <v>2</v>
      </c>
      <c r="B451" s="1">
        <f t="shared" si="110"/>
        <v>0.1</v>
      </c>
      <c r="C451" s="8">
        <f t="shared" si="109"/>
        <v>0.27000000000000007</v>
      </c>
      <c r="D451" s="2">
        <f t="shared" si="103"/>
        <v>2.7000000000000006</v>
      </c>
      <c r="E451" s="9">
        <f t="shared" si="104"/>
        <v>0.39643347050754474</v>
      </c>
      <c r="F451" s="9">
        <f t="shared" si="105"/>
        <v>7.3100137174211224E-2</v>
      </c>
      <c r="G451" s="10">
        <f t="shared" si="106"/>
        <v>0.28388998035363466</v>
      </c>
      <c r="H451" s="10">
        <f t="shared" si="107"/>
        <v>6.8120517966482996E-2</v>
      </c>
      <c r="I451" s="7">
        <f t="shared" si="100"/>
        <v>4861744.3072702345</v>
      </c>
      <c r="J451" s="6">
        <f t="shared" si="101"/>
        <v>177988.76369029592</v>
      </c>
      <c r="K451" s="11">
        <f t="shared" si="102"/>
        <v>748160</v>
      </c>
    </row>
    <row r="452" spans="1:11" x14ac:dyDescent="0.25">
      <c r="A452">
        <f t="shared" si="108"/>
        <v>2</v>
      </c>
      <c r="B452" s="1">
        <f t="shared" si="110"/>
        <v>0.1</v>
      </c>
      <c r="C452" s="8">
        <f t="shared" si="109"/>
        <v>0.28000000000000008</v>
      </c>
      <c r="D452" s="2">
        <f t="shared" si="103"/>
        <v>2.8000000000000007</v>
      </c>
      <c r="E452" s="9">
        <f t="shared" si="104"/>
        <v>0.41326530612244916</v>
      </c>
      <c r="F452" s="9">
        <f t="shared" si="105"/>
        <v>6.6122448979591797E-2</v>
      </c>
      <c r="G452" s="10">
        <f t="shared" si="106"/>
        <v>0.292418772563177</v>
      </c>
      <c r="H452" s="10">
        <f t="shared" si="107"/>
        <v>6.2021439509954028E-2</v>
      </c>
      <c r="I452" s="7">
        <f t="shared" si="100"/>
        <v>5041818.3673469406</v>
      </c>
      <c r="J452" s="6">
        <f t="shared" si="101"/>
        <v>177988.76369029592</v>
      </c>
      <c r="K452" s="11">
        <f t="shared" si="102"/>
        <v>748160</v>
      </c>
    </row>
    <row r="453" spans="1:11" x14ac:dyDescent="0.25">
      <c r="A453">
        <f t="shared" si="108"/>
        <v>2</v>
      </c>
      <c r="B453" s="1">
        <f t="shared" si="110"/>
        <v>0.1</v>
      </c>
      <c r="C453" s="8">
        <f t="shared" si="109"/>
        <v>0.29000000000000009</v>
      </c>
      <c r="D453" s="2">
        <f t="shared" si="103"/>
        <v>2.9000000000000008</v>
      </c>
      <c r="E453" s="9">
        <f t="shared" si="104"/>
        <v>0.4292508917954817</v>
      </c>
      <c r="F453" s="9">
        <f t="shared" si="105"/>
        <v>5.9940546967895317E-2</v>
      </c>
      <c r="G453" s="10">
        <f t="shared" si="106"/>
        <v>0.30033277870216313</v>
      </c>
      <c r="H453" s="10">
        <f t="shared" si="107"/>
        <v>5.655085763004674E-2</v>
      </c>
      <c r="I453" s="7">
        <f t="shared" si="100"/>
        <v>5221888.7039239015</v>
      </c>
      <c r="J453" s="6">
        <f t="shared" si="101"/>
        <v>177988.76369029592</v>
      </c>
      <c r="K453" s="11">
        <f t="shared" si="102"/>
        <v>748160</v>
      </c>
    </row>
    <row r="454" spans="1:11" x14ac:dyDescent="0.25">
      <c r="A454">
        <f t="shared" si="108"/>
        <v>2</v>
      </c>
      <c r="B454" s="1">
        <f t="shared" si="110"/>
        <v>0.1</v>
      </c>
      <c r="C454" s="8">
        <f t="shared" si="109"/>
        <v>0.3000000000000001</v>
      </c>
      <c r="D454" s="2">
        <f t="shared" si="103"/>
        <v>3.0000000000000009</v>
      </c>
      <c r="E454" s="9">
        <f t="shared" si="104"/>
        <v>0.44444444444444453</v>
      </c>
      <c r="F454" s="9">
        <f t="shared" si="105"/>
        <v>5.4444444444444393E-2</v>
      </c>
      <c r="G454" s="10">
        <f t="shared" si="106"/>
        <v>0.30769230769230771</v>
      </c>
      <c r="H454" s="10">
        <f t="shared" si="107"/>
        <v>5.1633298208640634E-2</v>
      </c>
      <c r="I454" s="7">
        <f t="shared" si="100"/>
        <v>5401955.5555555578</v>
      </c>
      <c r="J454" s="6">
        <f t="shared" si="101"/>
        <v>177988.76369029592</v>
      </c>
      <c r="K454" s="11">
        <f t="shared" si="102"/>
        <v>748160</v>
      </c>
    </row>
    <row r="455" spans="1:11" x14ac:dyDescent="0.25">
      <c r="A455">
        <f t="shared" si="108"/>
        <v>2</v>
      </c>
      <c r="B455" s="1">
        <f t="shared" si="110"/>
        <v>0.1</v>
      </c>
      <c r="C455" s="8">
        <f t="shared" si="109"/>
        <v>0.31000000000000011</v>
      </c>
      <c r="D455" s="2">
        <f t="shared" si="103"/>
        <v>3.100000000000001</v>
      </c>
      <c r="E455" s="9">
        <f t="shared" si="104"/>
        <v>0.45889698231009374</v>
      </c>
      <c r="F455" s="9">
        <f t="shared" si="105"/>
        <v>4.9542143600416193E-2</v>
      </c>
      <c r="G455" s="10">
        <f t="shared" si="106"/>
        <v>0.31455064194008564</v>
      </c>
      <c r="H455" s="10">
        <f t="shared" si="107"/>
        <v>4.7203577200305331E-2</v>
      </c>
      <c r="I455" s="7">
        <f t="shared" si="100"/>
        <v>5582019.1467221659</v>
      </c>
      <c r="J455" s="6">
        <f t="shared" si="101"/>
        <v>177988.76369029592</v>
      </c>
      <c r="K455" s="11">
        <f t="shared" si="102"/>
        <v>748160</v>
      </c>
    </row>
    <row r="456" spans="1:11" x14ac:dyDescent="0.25">
      <c r="A456">
        <f t="shared" si="108"/>
        <v>2</v>
      </c>
      <c r="B456" s="1">
        <f t="shared" si="110"/>
        <v>0.1</v>
      </c>
      <c r="C456" s="8">
        <f t="shared" si="109"/>
        <v>0.32000000000000012</v>
      </c>
      <c r="D456" s="2">
        <f t="shared" si="103"/>
        <v>3.2000000000000011</v>
      </c>
      <c r="E456" s="9">
        <f t="shared" si="104"/>
        <v>0.47265625000000017</v>
      </c>
      <c r="F456" s="9">
        <f t="shared" si="105"/>
        <v>4.5156249999999953E-2</v>
      </c>
      <c r="G456" s="10">
        <f t="shared" si="106"/>
        <v>0.3209549071618038</v>
      </c>
      <c r="H456" s="10">
        <f t="shared" si="107"/>
        <v>4.3205262371056916E-2</v>
      </c>
      <c r="I456" s="7">
        <f t="shared" si="100"/>
        <v>5762079.6875000019</v>
      </c>
      <c r="J456" s="6">
        <f t="shared" si="101"/>
        <v>177988.76369029592</v>
      </c>
      <c r="K456" s="11">
        <f t="shared" si="102"/>
        <v>748160</v>
      </c>
    </row>
    <row r="457" spans="1:11" x14ac:dyDescent="0.25">
      <c r="A457">
        <f t="shared" si="108"/>
        <v>2</v>
      </c>
      <c r="B457" s="1">
        <f t="shared" si="110"/>
        <v>0.1</v>
      </c>
      <c r="C457" s="8">
        <f t="shared" si="109"/>
        <v>0.33000000000000013</v>
      </c>
      <c r="D457" s="2">
        <f t="shared" si="103"/>
        <v>3.3000000000000012</v>
      </c>
      <c r="E457" s="9">
        <f t="shared" si="104"/>
        <v>0.48576675849403128</v>
      </c>
      <c r="F457" s="9">
        <f t="shared" si="105"/>
        <v>4.1221303948576621E-2</v>
      </c>
      <c r="G457" s="10">
        <f t="shared" si="106"/>
        <v>0.32694684796044504</v>
      </c>
      <c r="H457" s="10">
        <f t="shared" si="107"/>
        <v>3.9589378158375099E-2</v>
      </c>
      <c r="I457" s="7">
        <f t="shared" si="100"/>
        <v>5942137.3737373753</v>
      </c>
      <c r="J457" s="6">
        <f t="shared" si="101"/>
        <v>177988.76369029592</v>
      </c>
      <c r="K457" s="11">
        <f t="shared" si="102"/>
        <v>748160</v>
      </c>
    </row>
    <row r="458" spans="1:11" x14ac:dyDescent="0.25">
      <c r="A458">
        <f t="shared" si="108"/>
        <v>2</v>
      </c>
      <c r="B458" s="1">
        <f t="shared" si="110"/>
        <v>0.1</v>
      </c>
      <c r="C458" s="8">
        <f t="shared" si="109"/>
        <v>0.34000000000000014</v>
      </c>
      <c r="D458" s="2">
        <f t="shared" si="103"/>
        <v>3.4000000000000012</v>
      </c>
      <c r="E458" s="9">
        <f t="shared" si="104"/>
        <v>0.49826989619377182</v>
      </c>
      <c r="F458" s="9">
        <f t="shared" si="105"/>
        <v>3.768166089965394E-2</v>
      </c>
      <c r="G458" s="10">
        <f t="shared" si="106"/>
        <v>0.33256351039260978</v>
      </c>
      <c r="H458" s="10">
        <f t="shared" si="107"/>
        <v>3.6313314882123408E-2</v>
      </c>
      <c r="I458" s="7">
        <f t="shared" si="100"/>
        <v>6122192.3875432555</v>
      </c>
      <c r="J458" s="6">
        <f t="shared" si="101"/>
        <v>177988.76369029592</v>
      </c>
      <c r="K458" s="11">
        <f t="shared" si="102"/>
        <v>748160</v>
      </c>
    </row>
    <row r="459" spans="1:11" x14ac:dyDescent="0.25">
      <c r="A459">
        <f t="shared" si="108"/>
        <v>2</v>
      </c>
      <c r="B459" s="1">
        <f t="shared" si="110"/>
        <v>0.1</v>
      </c>
      <c r="C459" s="8">
        <f t="shared" si="109"/>
        <v>0.35000000000000014</v>
      </c>
      <c r="D459" s="2">
        <f t="shared" si="103"/>
        <v>3.5000000000000013</v>
      </c>
      <c r="E459" s="9">
        <f t="shared" si="104"/>
        <v>0.51020408163265329</v>
      </c>
      <c r="F459" s="9">
        <f t="shared" si="105"/>
        <v>3.4489795918367309E-2</v>
      </c>
      <c r="G459" s="10">
        <f t="shared" si="106"/>
        <v>0.33783783783783794</v>
      </c>
      <c r="H459" s="10">
        <f t="shared" si="107"/>
        <v>3.333990925231798E-2</v>
      </c>
      <c r="I459" s="7">
        <f t="shared" si="100"/>
        <v>6302244.8979591867</v>
      </c>
      <c r="J459" s="6">
        <f t="shared" si="101"/>
        <v>177988.76369029592</v>
      </c>
      <c r="K459" s="11">
        <f t="shared" si="102"/>
        <v>748160</v>
      </c>
    </row>
    <row r="460" spans="1:11" x14ac:dyDescent="0.25">
      <c r="A460">
        <f t="shared" si="108"/>
        <v>2</v>
      </c>
      <c r="B460" s="1">
        <f t="shared" si="110"/>
        <v>0.1</v>
      </c>
      <c r="C460" s="8">
        <f t="shared" si="109"/>
        <v>0.36000000000000015</v>
      </c>
      <c r="D460" s="2">
        <f t="shared" si="103"/>
        <v>3.6000000000000014</v>
      </c>
      <c r="E460" s="9">
        <f t="shared" si="104"/>
        <v>0.52160493827160503</v>
      </c>
      <c r="F460" s="9">
        <f t="shared" si="105"/>
        <v>3.1604938271604911E-2</v>
      </c>
      <c r="G460" s="10">
        <f t="shared" si="106"/>
        <v>0.3427991886409737</v>
      </c>
      <c r="H460" s="10">
        <f t="shared" si="107"/>
        <v>3.0636668262326448E-2</v>
      </c>
      <c r="I460" s="7">
        <f t="shared" si="100"/>
        <v>6482295.0617283983</v>
      </c>
      <c r="J460" s="6">
        <f t="shared" si="101"/>
        <v>177988.76369029592</v>
      </c>
      <c r="K460" s="11">
        <f t="shared" si="102"/>
        <v>748160</v>
      </c>
    </row>
    <row r="461" spans="1:11" x14ac:dyDescent="0.25">
      <c r="A461">
        <f t="shared" si="108"/>
        <v>2</v>
      </c>
      <c r="B461" s="1">
        <f t="shared" si="110"/>
        <v>0.1</v>
      </c>
      <c r="C461" s="8">
        <f t="shared" si="109"/>
        <v>0.37000000000000016</v>
      </c>
      <c r="D461" s="2">
        <f t="shared" si="103"/>
        <v>3.7000000000000015</v>
      </c>
      <c r="E461" s="9">
        <f t="shared" si="104"/>
        <v>0.53250547845142449</v>
      </c>
      <c r="F461" s="9">
        <f t="shared" si="105"/>
        <v>2.8991964937910841E-2</v>
      </c>
      <c r="G461" s="10">
        <f t="shared" si="106"/>
        <v>0.34747378455672073</v>
      </c>
      <c r="H461" s="10">
        <f t="shared" si="107"/>
        <v>2.8175113048293052E-2</v>
      </c>
      <c r="I461" s="7">
        <f t="shared" si="100"/>
        <v>6662343.0241051894</v>
      </c>
      <c r="J461" s="6">
        <f t="shared" si="101"/>
        <v>177988.76369029592</v>
      </c>
      <c r="K461" s="11">
        <f t="shared" si="102"/>
        <v>748160</v>
      </c>
    </row>
    <row r="462" spans="1:11" x14ac:dyDescent="0.25">
      <c r="A462">
        <f t="shared" si="108"/>
        <v>2</v>
      </c>
      <c r="B462" s="1">
        <f t="shared" si="110"/>
        <v>0.1</v>
      </c>
      <c r="C462" s="8">
        <f t="shared" si="109"/>
        <v>0.38000000000000017</v>
      </c>
      <c r="D462" s="2">
        <f t="shared" si="103"/>
        <v>3.8000000000000016</v>
      </c>
      <c r="E462" s="9">
        <f t="shared" si="104"/>
        <v>0.5429362880886428</v>
      </c>
      <c r="F462" s="9">
        <f t="shared" si="105"/>
        <v>2.6620498614958413E-2</v>
      </c>
      <c r="G462" s="10">
        <f t="shared" si="106"/>
        <v>0.35188509874326757</v>
      </c>
      <c r="H462" s="10">
        <f t="shared" si="107"/>
        <v>2.5930223145624744E-2</v>
      </c>
      <c r="I462" s="7">
        <f t="shared" si="100"/>
        <v>6842388.9196675932</v>
      </c>
      <c r="J462" s="6">
        <f t="shared" si="101"/>
        <v>177988.76369029592</v>
      </c>
      <c r="K462" s="11">
        <f t="shared" si="102"/>
        <v>748160</v>
      </c>
    </row>
    <row r="463" spans="1:11" x14ac:dyDescent="0.25">
      <c r="A463">
        <f t="shared" si="108"/>
        <v>2</v>
      </c>
      <c r="B463" s="1">
        <f t="shared" si="110"/>
        <v>0.1</v>
      </c>
      <c r="C463" s="8">
        <f t="shared" si="109"/>
        <v>0.39000000000000018</v>
      </c>
      <c r="D463" s="2">
        <f t="shared" si="103"/>
        <v>3.9000000000000017</v>
      </c>
      <c r="E463" s="9">
        <f t="shared" si="104"/>
        <v>0.55292570677186081</v>
      </c>
      <c r="F463" s="9">
        <f t="shared" si="105"/>
        <v>2.446416831032212E-2</v>
      </c>
      <c r="G463" s="10">
        <f t="shared" si="106"/>
        <v>0.35605419136325162</v>
      </c>
      <c r="H463" s="10">
        <f t="shared" si="107"/>
        <v>2.3879964831441169E-2</v>
      </c>
      <c r="I463" s="7">
        <f t="shared" si="100"/>
        <v>7022432.8731097989</v>
      </c>
      <c r="J463" s="6">
        <f t="shared" si="101"/>
        <v>177988.76369029592</v>
      </c>
      <c r="K463" s="11">
        <f t="shared" si="102"/>
        <v>748160</v>
      </c>
    </row>
    <row r="464" spans="1:11" x14ac:dyDescent="0.25">
      <c r="A464">
        <f t="shared" si="108"/>
        <v>2</v>
      </c>
      <c r="B464" s="1">
        <f t="shared" si="110"/>
        <v>0.1</v>
      </c>
      <c r="C464" s="8">
        <f t="shared" si="109"/>
        <v>0.40000000000000019</v>
      </c>
      <c r="D464" s="2">
        <f t="shared" si="103"/>
        <v>4.0000000000000018</v>
      </c>
      <c r="E464" s="9">
        <f t="shared" si="104"/>
        <v>0.56250000000000022</v>
      </c>
      <c r="F464" s="9">
        <f t="shared" si="105"/>
        <v>2.2499999999999964E-2</v>
      </c>
      <c r="G464" s="10">
        <f t="shared" si="106"/>
        <v>0.3600000000000001</v>
      </c>
      <c r="H464" s="10">
        <f t="shared" si="107"/>
        <v>2.2004889975550088E-2</v>
      </c>
      <c r="I464" s="7">
        <f t="shared" si="100"/>
        <v>7202475.0000000037</v>
      </c>
      <c r="J464" s="6">
        <f t="shared" si="101"/>
        <v>177988.76369029592</v>
      </c>
      <c r="K464" s="11">
        <f t="shared" si="102"/>
        <v>748160</v>
      </c>
    </row>
    <row r="465" spans="1:11" x14ac:dyDescent="0.25">
      <c r="A465">
        <f t="shared" si="108"/>
        <v>2</v>
      </c>
      <c r="B465" s="1">
        <f t="shared" si="110"/>
        <v>0.1</v>
      </c>
      <c r="C465" s="8">
        <f t="shared" si="109"/>
        <v>0.4100000000000002</v>
      </c>
      <c r="D465" s="2">
        <f t="shared" si="103"/>
        <v>4.1000000000000014</v>
      </c>
      <c r="E465" s="9">
        <f t="shared" si="104"/>
        <v>0.57168352171326609</v>
      </c>
      <c r="F465" s="9">
        <f t="shared" si="105"/>
        <v>2.0707911957168316E-2</v>
      </c>
      <c r="G465" s="10">
        <f t="shared" si="106"/>
        <v>0.36373959121877375</v>
      </c>
      <c r="H465" s="10">
        <f t="shared" si="107"/>
        <v>2.0287794103076646E-2</v>
      </c>
      <c r="I465" s="7">
        <f t="shared" si="100"/>
        <v>7382515.4074955424</v>
      </c>
      <c r="J465" s="6">
        <f t="shared" si="101"/>
        <v>177988.76369029592</v>
      </c>
      <c r="K465" s="11">
        <f t="shared" si="102"/>
        <v>748160</v>
      </c>
    </row>
    <row r="466" spans="1:11" x14ac:dyDescent="0.25">
      <c r="A466">
        <f t="shared" si="108"/>
        <v>2</v>
      </c>
      <c r="B466" s="1">
        <f t="shared" si="110"/>
        <v>0.1</v>
      </c>
      <c r="C466" s="8">
        <f t="shared" si="109"/>
        <v>0.42000000000000021</v>
      </c>
      <c r="D466" s="2">
        <f t="shared" si="103"/>
        <v>4.200000000000002</v>
      </c>
      <c r="E466" s="9">
        <f t="shared" si="104"/>
        <v>0.58049886621315216</v>
      </c>
      <c r="F466" s="9">
        <f t="shared" si="105"/>
        <v>1.9070294784580465E-2</v>
      </c>
      <c r="G466" s="10">
        <f t="shared" si="106"/>
        <v>0.36728837876614068</v>
      </c>
      <c r="H466" s="10">
        <f t="shared" si="107"/>
        <v>1.8713424267372745E-2</v>
      </c>
      <c r="I466" s="7">
        <f t="shared" si="100"/>
        <v>7562554.1950113419</v>
      </c>
      <c r="J466" s="6">
        <f t="shared" si="101"/>
        <v>177988.76369029592</v>
      </c>
      <c r="K466" s="11">
        <f t="shared" si="102"/>
        <v>748160</v>
      </c>
    </row>
    <row r="467" spans="1:11" x14ac:dyDescent="0.25">
      <c r="A467">
        <f t="shared" si="108"/>
        <v>2</v>
      </c>
      <c r="B467" s="1">
        <f t="shared" si="110"/>
        <v>0.1</v>
      </c>
      <c r="C467" s="8">
        <f t="shared" si="109"/>
        <v>0.43000000000000022</v>
      </c>
      <c r="D467" s="2">
        <f t="shared" si="103"/>
        <v>4.3000000000000016</v>
      </c>
      <c r="E467" s="9">
        <f t="shared" si="104"/>
        <v>0.58896700919415901</v>
      </c>
      <c r="F467" s="9">
        <f t="shared" si="105"/>
        <v>1.7571660356949671E-2</v>
      </c>
      <c r="G467" s="10">
        <f t="shared" si="106"/>
        <v>0.37066031313818926</v>
      </c>
      <c r="H467" s="10">
        <f t="shared" si="107"/>
        <v>1.7268228903688006E-2</v>
      </c>
      <c r="I467" s="7">
        <f t="shared" si="100"/>
        <v>7742591.454840458</v>
      </c>
      <c r="J467" s="6">
        <f t="shared" si="101"/>
        <v>177988.76369029592</v>
      </c>
      <c r="K467" s="11">
        <f t="shared" si="102"/>
        <v>748160</v>
      </c>
    </row>
    <row r="468" spans="1:11" x14ac:dyDescent="0.25">
      <c r="A468">
        <f t="shared" si="108"/>
        <v>2</v>
      </c>
      <c r="B468" s="1">
        <f t="shared" si="110"/>
        <v>0.1</v>
      </c>
      <c r="C468" s="8">
        <f t="shared" si="109"/>
        <v>0.44000000000000022</v>
      </c>
      <c r="D468" s="2">
        <f t="shared" si="103"/>
        <v>4.4000000000000021</v>
      </c>
      <c r="E468" s="9">
        <f t="shared" si="104"/>
        <v>0.5971074380165291</v>
      </c>
      <c r="F468" s="9">
        <f t="shared" si="105"/>
        <v>1.6198347107437991E-2</v>
      </c>
      <c r="G468" s="10">
        <f t="shared" si="106"/>
        <v>0.37386804657179828</v>
      </c>
      <c r="H468" s="10">
        <f t="shared" si="107"/>
        <v>1.5940143135979155E-2</v>
      </c>
      <c r="I468" s="7">
        <f t="shared" si="100"/>
        <v>7922627.2727272762</v>
      </c>
      <c r="J468" s="6">
        <f t="shared" si="101"/>
        <v>177988.76369029592</v>
      </c>
      <c r="K468" s="11">
        <f t="shared" si="102"/>
        <v>748160</v>
      </c>
    </row>
    <row r="469" spans="1:11" x14ac:dyDescent="0.25">
      <c r="A469">
        <f t="shared" si="108"/>
        <v>2</v>
      </c>
      <c r="B469" s="1">
        <f t="shared" si="110"/>
        <v>0.1</v>
      </c>
      <c r="C469" s="8">
        <f t="shared" si="109"/>
        <v>0.45000000000000023</v>
      </c>
      <c r="D469" s="2">
        <f t="shared" si="103"/>
        <v>4.5000000000000018</v>
      </c>
      <c r="E469" s="9">
        <f t="shared" si="104"/>
        <v>0.60493827160493852</v>
      </c>
      <c r="F469" s="9">
        <f t="shared" si="105"/>
        <v>1.4938271604938243E-2</v>
      </c>
      <c r="G469" s="10">
        <f t="shared" si="106"/>
        <v>0.37692307692307703</v>
      </c>
      <c r="H469" s="10">
        <f t="shared" si="107"/>
        <v>1.4718404087094E-2</v>
      </c>
      <c r="I469" s="7">
        <f t="shared" si="100"/>
        <v>8102661.7283950662</v>
      </c>
      <c r="J469" s="6">
        <f t="shared" si="101"/>
        <v>177988.76369029592</v>
      </c>
      <c r="K469" s="11">
        <f t="shared" si="102"/>
        <v>748160</v>
      </c>
    </row>
    <row r="470" spans="1:11" x14ac:dyDescent="0.25">
      <c r="A470">
        <f t="shared" si="108"/>
        <v>2</v>
      </c>
      <c r="B470" s="1">
        <f t="shared" si="110"/>
        <v>0.1</v>
      </c>
      <c r="C470" s="8">
        <f t="shared" si="109"/>
        <v>0.46000000000000024</v>
      </c>
      <c r="D470" s="2">
        <f t="shared" si="103"/>
        <v>4.6000000000000023</v>
      </c>
      <c r="E470" s="9">
        <f t="shared" si="104"/>
        <v>0.61247637051039716</v>
      </c>
      <c r="F470" s="9">
        <f t="shared" si="105"/>
        <v>1.3780718336483909E-2</v>
      </c>
      <c r="G470" s="10">
        <f t="shared" si="106"/>
        <v>0.37983587338804231</v>
      </c>
      <c r="H470" s="10">
        <f t="shared" si="107"/>
        <v>1.3593391635122765E-2</v>
      </c>
      <c r="I470" s="7">
        <f t="shared" si="100"/>
        <v>8282694.89603025</v>
      </c>
      <c r="J470" s="6">
        <f t="shared" si="101"/>
        <v>177988.76369029592</v>
      </c>
      <c r="K470" s="11">
        <f t="shared" si="102"/>
        <v>748160</v>
      </c>
    </row>
    <row r="471" spans="1:11" x14ac:dyDescent="0.25">
      <c r="A471">
        <f t="shared" si="108"/>
        <v>2</v>
      </c>
      <c r="B471" s="1">
        <f t="shared" si="110"/>
        <v>0.1</v>
      </c>
      <c r="C471" s="8">
        <f t="shared" si="109"/>
        <v>0.47000000000000025</v>
      </c>
      <c r="D471" s="2">
        <f t="shared" si="103"/>
        <v>4.700000000000002</v>
      </c>
      <c r="E471" s="9">
        <f t="shared" si="104"/>
        <v>0.6197374377546403</v>
      </c>
      <c r="F471" s="9">
        <f t="shared" si="105"/>
        <v>1.2716161158895407E-2</v>
      </c>
      <c r="G471" s="10">
        <f t="shared" si="106"/>
        <v>0.38261598658468426</v>
      </c>
      <c r="H471" s="10">
        <f t="shared" si="107"/>
        <v>1.2556490798313859E-2</v>
      </c>
      <c r="I471" s="7">
        <f t="shared" si="100"/>
        <v>8462726.8447261248</v>
      </c>
      <c r="J471" s="6">
        <f t="shared" si="101"/>
        <v>177988.76369029592</v>
      </c>
      <c r="K471" s="11">
        <f t="shared" si="102"/>
        <v>748160</v>
      </c>
    </row>
    <row r="472" spans="1:11" x14ac:dyDescent="0.25">
      <c r="A472">
        <f t="shared" si="108"/>
        <v>2</v>
      </c>
      <c r="B472" s="1">
        <f t="shared" si="110"/>
        <v>0.1</v>
      </c>
      <c r="C472" s="8">
        <f t="shared" si="109"/>
        <v>0.48000000000000026</v>
      </c>
      <c r="D472" s="2">
        <f t="shared" si="103"/>
        <v>4.8000000000000025</v>
      </c>
      <c r="E472" s="9">
        <f t="shared" si="104"/>
        <v>0.62673611111111127</v>
      </c>
      <c r="F472" s="9">
        <f t="shared" si="105"/>
        <v>1.1736111111111088E-2</v>
      </c>
      <c r="G472" s="10">
        <f t="shared" si="106"/>
        <v>0.38527214514407693</v>
      </c>
      <c r="H472" s="10">
        <f t="shared" si="107"/>
        <v>1.1599972544443659E-2</v>
      </c>
      <c r="I472" s="7">
        <f t="shared" si="100"/>
        <v>8642757.6388888936</v>
      </c>
      <c r="J472" s="6">
        <f t="shared" si="101"/>
        <v>177988.76369029592</v>
      </c>
      <c r="K472" s="11">
        <f t="shared" si="102"/>
        <v>748160</v>
      </c>
    </row>
    <row r="473" spans="1:11" x14ac:dyDescent="0.25">
      <c r="A473">
        <f t="shared" si="108"/>
        <v>2</v>
      </c>
      <c r="B473" s="1">
        <f t="shared" si="110"/>
        <v>0.1</v>
      </c>
      <c r="C473" s="8">
        <f t="shared" si="109"/>
        <v>0.49000000000000027</v>
      </c>
      <c r="D473" s="2">
        <f t="shared" si="103"/>
        <v>4.9000000000000021</v>
      </c>
      <c r="E473" s="9">
        <f t="shared" si="104"/>
        <v>0.63348604748021675</v>
      </c>
      <c r="F473" s="9">
        <f t="shared" si="105"/>
        <v>1.0832986255726755E-2</v>
      </c>
      <c r="G473" s="10">
        <f t="shared" si="106"/>
        <v>0.3878123406425294</v>
      </c>
      <c r="H473" s="10">
        <f t="shared" si="107"/>
        <v>1.07168903300769E-2</v>
      </c>
      <c r="I473" s="7">
        <f t="shared" ref="I473:I524" si="111">MAX(E473,F473)*$C$21+C473*$C$20</f>
        <v>8822787.3386089187</v>
      </c>
      <c r="J473" s="6">
        <f t="shared" ref="J473:J524" si="112">2*SQRT($C$20*B473*$C$21)</f>
        <v>177988.76369029592</v>
      </c>
      <c r="K473" s="11">
        <f t="shared" ref="K473:K524" si="113">6.4*$C$21+0.4*$C$20*B473</f>
        <v>748160</v>
      </c>
    </row>
    <row r="474" spans="1:11" x14ac:dyDescent="0.25">
      <c r="A474">
        <f t="shared" si="108"/>
        <v>2</v>
      </c>
      <c r="B474" s="1">
        <f t="shared" si="110"/>
        <v>0.1</v>
      </c>
      <c r="C474" s="8">
        <f t="shared" si="109"/>
        <v>0.50000000000000022</v>
      </c>
      <c r="D474" s="2">
        <f t="shared" si="103"/>
        <v>5.0000000000000018</v>
      </c>
      <c r="E474" s="9">
        <f t="shared" si="104"/>
        <v>0.64000000000000012</v>
      </c>
      <c r="F474" s="9">
        <f t="shared" si="105"/>
        <v>9.9999999999999846E-3</v>
      </c>
      <c r="G474" s="10">
        <f t="shared" si="106"/>
        <v>0.39024390243902446</v>
      </c>
      <c r="H474" s="10">
        <f t="shared" si="107"/>
        <v>9.9009900990098855E-3</v>
      </c>
      <c r="I474" s="7">
        <f t="shared" si="111"/>
        <v>9002816.0000000037</v>
      </c>
      <c r="J474" s="6">
        <f t="shared" si="112"/>
        <v>177988.76369029592</v>
      </c>
      <c r="K474" s="11">
        <f t="shared" si="113"/>
        <v>748160</v>
      </c>
    </row>
    <row r="475" spans="1:11" x14ac:dyDescent="0.25">
      <c r="A475">
        <v>1</v>
      </c>
      <c r="B475" s="1">
        <f t="shared" si="110"/>
        <v>0.1</v>
      </c>
      <c r="C475" s="1">
        <v>0.01</v>
      </c>
      <c r="D475" s="2">
        <f>C475/B475</f>
        <v>9.9999999999999992E-2</v>
      </c>
      <c r="E475" s="9">
        <f>POWER(1/D475-1,A475)</f>
        <v>9</v>
      </c>
      <c r="F475" s="9">
        <f>POWER((1/C475-1)*B475,A475)</f>
        <v>9.9</v>
      </c>
      <c r="G475" s="10">
        <f>E475/(E475+1)</f>
        <v>0.9</v>
      </c>
      <c r="H475" s="10">
        <f>F475/(F475+1)</f>
        <v>0.90825688073394495</v>
      </c>
      <c r="I475" s="7">
        <f t="shared" si="111"/>
        <v>223560</v>
      </c>
      <c r="J475" s="6">
        <f t="shared" si="112"/>
        <v>177988.76369029592</v>
      </c>
      <c r="K475" s="11">
        <f t="shared" si="113"/>
        <v>748160</v>
      </c>
    </row>
    <row r="476" spans="1:11" x14ac:dyDescent="0.25">
      <c r="A476">
        <f>A475</f>
        <v>1</v>
      </c>
      <c r="B476" s="1">
        <f t="shared" si="110"/>
        <v>0.1</v>
      </c>
      <c r="C476" s="8">
        <f>C475+0.01</f>
        <v>0.02</v>
      </c>
      <c r="D476" s="2">
        <f t="shared" ref="D476:D524" si="114">C476/B476</f>
        <v>0.19999999999999998</v>
      </c>
      <c r="E476" s="9">
        <f t="shared" ref="E476:E524" si="115">POWER(1/D476-1,A476)</f>
        <v>4</v>
      </c>
      <c r="F476" s="9">
        <f t="shared" ref="F476:F524" si="116">POWER((1/C476-1)*B476,A476)</f>
        <v>4.9000000000000004</v>
      </c>
      <c r="G476" s="10">
        <f t="shared" ref="G476:G524" si="117">E476/(E476+1)</f>
        <v>0.8</v>
      </c>
      <c r="H476" s="10">
        <f t="shared" ref="H476:H524" si="118">F476/(F476+1)</f>
        <v>0.83050847457627119</v>
      </c>
      <c r="I476" s="7">
        <f t="shared" si="111"/>
        <v>381560</v>
      </c>
      <c r="J476" s="6">
        <f t="shared" si="112"/>
        <v>177988.76369029592</v>
      </c>
      <c r="K476" s="11">
        <f t="shared" si="113"/>
        <v>748160</v>
      </c>
    </row>
    <row r="477" spans="1:11" x14ac:dyDescent="0.25">
      <c r="A477">
        <f t="shared" ref="A477:A524" si="119">A476</f>
        <v>1</v>
      </c>
      <c r="B477" s="1">
        <f t="shared" si="110"/>
        <v>0.1</v>
      </c>
      <c r="C477" s="8">
        <f t="shared" ref="C477:C524" si="120">C476+0.01</f>
        <v>0.03</v>
      </c>
      <c r="D477" s="2">
        <f t="shared" si="114"/>
        <v>0.3</v>
      </c>
      <c r="E477" s="9">
        <f t="shared" si="115"/>
        <v>2.3333333333333335</v>
      </c>
      <c r="F477" s="9">
        <f t="shared" si="116"/>
        <v>3.2333333333333338</v>
      </c>
      <c r="G477" s="10">
        <f t="shared" si="117"/>
        <v>0.70000000000000007</v>
      </c>
      <c r="H477" s="10">
        <f t="shared" si="118"/>
        <v>0.76377952755905509</v>
      </c>
      <c r="I477" s="7">
        <f t="shared" si="111"/>
        <v>554226.66666666663</v>
      </c>
      <c r="J477" s="6">
        <f t="shared" si="112"/>
        <v>177988.76369029592</v>
      </c>
      <c r="K477" s="11">
        <f t="shared" si="113"/>
        <v>748160</v>
      </c>
    </row>
    <row r="478" spans="1:11" x14ac:dyDescent="0.25">
      <c r="A478">
        <f t="shared" si="119"/>
        <v>1</v>
      </c>
      <c r="B478" s="1">
        <f t="shared" si="110"/>
        <v>0.1</v>
      </c>
      <c r="C478" s="8">
        <f t="shared" si="120"/>
        <v>0.04</v>
      </c>
      <c r="D478" s="2">
        <f t="shared" si="114"/>
        <v>0.39999999999999997</v>
      </c>
      <c r="E478" s="9">
        <f t="shared" si="115"/>
        <v>1.5</v>
      </c>
      <c r="F478" s="9">
        <f t="shared" si="116"/>
        <v>2.4000000000000004</v>
      </c>
      <c r="G478" s="10">
        <f t="shared" si="117"/>
        <v>0.6</v>
      </c>
      <c r="H478" s="10">
        <f t="shared" si="118"/>
        <v>0.70588235294117652</v>
      </c>
      <c r="I478" s="7">
        <f t="shared" si="111"/>
        <v>730560</v>
      </c>
      <c r="J478" s="6">
        <f t="shared" si="112"/>
        <v>177988.76369029592</v>
      </c>
      <c r="K478" s="11">
        <f t="shared" si="113"/>
        <v>748160</v>
      </c>
    </row>
    <row r="479" spans="1:11" x14ac:dyDescent="0.25">
      <c r="A479">
        <f t="shared" si="119"/>
        <v>1</v>
      </c>
      <c r="B479" s="1">
        <f t="shared" si="110"/>
        <v>0.1</v>
      </c>
      <c r="C479" s="8">
        <f t="shared" si="120"/>
        <v>0.05</v>
      </c>
      <c r="D479" s="2">
        <f t="shared" si="114"/>
        <v>0.5</v>
      </c>
      <c r="E479" s="9">
        <f t="shared" si="115"/>
        <v>1</v>
      </c>
      <c r="F479" s="9">
        <f t="shared" si="116"/>
        <v>1.9000000000000001</v>
      </c>
      <c r="G479" s="10">
        <f t="shared" si="117"/>
        <v>0.5</v>
      </c>
      <c r="H479" s="10">
        <f t="shared" si="118"/>
        <v>0.65517241379310343</v>
      </c>
      <c r="I479" s="7">
        <f t="shared" si="111"/>
        <v>908360</v>
      </c>
      <c r="J479" s="6">
        <f t="shared" si="112"/>
        <v>177988.76369029592</v>
      </c>
      <c r="K479" s="11">
        <f t="shared" si="113"/>
        <v>748160</v>
      </c>
    </row>
    <row r="480" spans="1:11" x14ac:dyDescent="0.25">
      <c r="A480">
        <f t="shared" si="119"/>
        <v>1</v>
      </c>
      <c r="B480" s="1">
        <f t="shared" si="110"/>
        <v>0.1</v>
      </c>
      <c r="C480" s="8">
        <f t="shared" si="120"/>
        <v>6.0000000000000005E-2</v>
      </c>
      <c r="D480" s="2">
        <f t="shared" si="114"/>
        <v>0.6</v>
      </c>
      <c r="E480" s="9">
        <f t="shared" si="115"/>
        <v>0.66666666666666674</v>
      </c>
      <c r="F480" s="9">
        <f t="shared" si="116"/>
        <v>1.5666666666666664</v>
      </c>
      <c r="G480" s="10">
        <f t="shared" si="117"/>
        <v>0.4</v>
      </c>
      <c r="H480" s="10">
        <f t="shared" si="118"/>
        <v>0.61038961038961037</v>
      </c>
      <c r="I480" s="7">
        <f t="shared" si="111"/>
        <v>1086893.3333333333</v>
      </c>
      <c r="J480" s="6">
        <f t="shared" si="112"/>
        <v>177988.76369029592</v>
      </c>
      <c r="K480" s="11">
        <f t="shared" si="113"/>
        <v>748160</v>
      </c>
    </row>
    <row r="481" spans="1:11" x14ac:dyDescent="0.25">
      <c r="A481">
        <f t="shared" si="119"/>
        <v>1</v>
      </c>
      <c r="B481" s="1">
        <f t="shared" si="110"/>
        <v>0.1</v>
      </c>
      <c r="C481" s="8">
        <f t="shared" si="120"/>
        <v>7.0000000000000007E-2</v>
      </c>
      <c r="D481" s="2">
        <f t="shared" si="114"/>
        <v>0.70000000000000007</v>
      </c>
      <c r="E481" s="9">
        <f t="shared" si="115"/>
        <v>0.42857142857142838</v>
      </c>
      <c r="F481" s="9">
        <f t="shared" si="116"/>
        <v>1.3285714285714285</v>
      </c>
      <c r="G481" s="10">
        <f t="shared" si="117"/>
        <v>0.29999999999999993</v>
      </c>
      <c r="H481" s="10">
        <f t="shared" si="118"/>
        <v>0.57055214723926384</v>
      </c>
      <c r="I481" s="7">
        <f t="shared" si="111"/>
        <v>1265845.7142857146</v>
      </c>
      <c r="J481" s="6">
        <f t="shared" si="112"/>
        <v>177988.76369029592</v>
      </c>
      <c r="K481" s="11">
        <f t="shared" si="113"/>
        <v>748160</v>
      </c>
    </row>
    <row r="482" spans="1:11" x14ac:dyDescent="0.25">
      <c r="A482">
        <f t="shared" si="119"/>
        <v>1</v>
      </c>
      <c r="B482" s="1">
        <f t="shared" si="110"/>
        <v>0.1</v>
      </c>
      <c r="C482" s="8">
        <f t="shared" si="120"/>
        <v>0.08</v>
      </c>
      <c r="D482" s="2">
        <f t="shared" si="114"/>
        <v>0.79999999999999993</v>
      </c>
      <c r="E482" s="9">
        <f t="shared" si="115"/>
        <v>0.25</v>
      </c>
      <c r="F482" s="9">
        <f t="shared" si="116"/>
        <v>1.1500000000000001</v>
      </c>
      <c r="G482" s="10">
        <f t="shared" si="117"/>
        <v>0.2</v>
      </c>
      <c r="H482" s="10">
        <f t="shared" si="118"/>
        <v>0.53488372093023251</v>
      </c>
      <c r="I482" s="7">
        <f t="shared" si="111"/>
        <v>1445060</v>
      </c>
      <c r="J482" s="6">
        <f t="shared" si="112"/>
        <v>177988.76369029592</v>
      </c>
      <c r="K482" s="11">
        <f t="shared" si="113"/>
        <v>748160</v>
      </c>
    </row>
    <row r="483" spans="1:11" x14ac:dyDescent="0.25">
      <c r="A483">
        <f t="shared" si="119"/>
        <v>1</v>
      </c>
      <c r="B483" s="1">
        <f t="shared" si="110"/>
        <v>0.1</v>
      </c>
      <c r="C483" s="8">
        <f t="shared" si="120"/>
        <v>0.09</v>
      </c>
      <c r="D483" s="2">
        <f t="shared" si="114"/>
        <v>0.89999999999999991</v>
      </c>
      <c r="E483" s="9">
        <f t="shared" si="115"/>
        <v>0.11111111111111116</v>
      </c>
      <c r="F483" s="9">
        <f t="shared" si="116"/>
        <v>1.0111111111111111</v>
      </c>
      <c r="G483" s="10">
        <f t="shared" si="117"/>
        <v>0.10000000000000003</v>
      </c>
      <c r="H483" s="10">
        <f t="shared" si="118"/>
        <v>0.50276243093922646</v>
      </c>
      <c r="I483" s="7">
        <f t="shared" si="111"/>
        <v>1624448.888888889</v>
      </c>
      <c r="J483" s="6">
        <f t="shared" si="112"/>
        <v>177988.76369029592</v>
      </c>
      <c r="K483" s="11">
        <f t="shared" si="113"/>
        <v>748160</v>
      </c>
    </row>
    <row r="484" spans="1:11" x14ac:dyDescent="0.25">
      <c r="A484">
        <f t="shared" si="119"/>
        <v>1</v>
      </c>
      <c r="B484" s="1">
        <f t="shared" si="110"/>
        <v>0.1</v>
      </c>
      <c r="C484" s="8">
        <f t="shared" si="120"/>
        <v>9.9999999999999992E-2</v>
      </c>
      <c r="D484" s="2">
        <f t="shared" si="114"/>
        <v>0.99999999999999989</v>
      </c>
      <c r="E484" s="9">
        <f t="shared" si="115"/>
        <v>0</v>
      </c>
      <c r="F484" s="9">
        <f t="shared" si="116"/>
        <v>0.9</v>
      </c>
      <c r="G484" s="10">
        <f t="shared" si="117"/>
        <v>0</v>
      </c>
      <c r="H484" s="10">
        <f t="shared" si="118"/>
        <v>0.47368421052631582</v>
      </c>
      <c r="I484" s="7">
        <f t="shared" si="111"/>
        <v>1803959.9999999998</v>
      </c>
      <c r="J484" s="6">
        <f t="shared" si="112"/>
        <v>177988.76369029592</v>
      </c>
      <c r="K484" s="11">
        <f t="shared" si="113"/>
        <v>748160</v>
      </c>
    </row>
    <row r="485" spans="1:11" x14ac:dyDescent="0.25">
      <c r="A485">
        <f t="shared" si="119"/>
        <v>1</v>
      </c>
      <c r="B485" s="1">
        <f t="shared" si="110"/>
        <v>0.1</v>
      </c>
      <c r="C485" s="8">
        <f t="shared" si="120"/>
        <v>0.10999999999999999</v>
      </c>
      <c r="D485" s="2">
        <f t="shared" si="114"/>
        <v>1.0999999999999999</v>
      </c>
      <c r="E485" s="9">
        <f t="shared" si="115"/>
        <v>-9.0909090909090828E-2</v>
      </c>
      <c r="F485" s="9">
        <f t="shared" si="116"/>
        <v>0.80909090909090919</v>
      </c>
      <c r="G485" s="10">
        <f t="shared" si="117"/>
        <v>-9.9999999999999908E-2</v>
      </c>
      <c r="H485" s="10">
        <f t="shared" si="118"/>
        <v>0.44723618090452266</v>
      </c>
      <c r="I485" s="7">
        <f t="shared" si="111"/>
        <v>1983559.9999999998</v>
      </c>
      <c r="J485" s="6">
        <f t="shared" si="112"/>
        <v>177988.76369029592</v>
      </c>
      <c r="K485" s="11">
        <f t="shared" si="113"/>
        <v>748160</v>
      </c>
    </row>
    <row r="486" spans="1:11" x14ac:dyDescent="0.25">
      <c r="A486">
        <f t="shared" si="119"/>
        <v>1</v>
      </c>
      <c r="B486" s="1">
        <f t="shared" si="110"/>
        <v>0.1</v>
      </c>
      <c r="C486" s="8">
        <f t="shared" si="120"/>
        <v>0.11999999999999998</v>
      </c>
      <c r="D486" s="2">
        <f t="shared" si="114"/>
        <v>1.1999999999999997</v>
      </c>
      <c r="E486" s="9">
        <f t="shared" si="115"/>
        <v>-0.16666666666666652</v>
      </c>
      <c r="F486" s="9">
        <f t="shared" si="116"/>
        <v>0.73333333333333339</v>
      </c>
      <c r="G486" s="10">
        <f t="shared" si="117"/>
        <v>-0.19999999999999979</v>
      </c>
      <c r="H486" s="10">
        <f t="shared" si="118"/>
        <v>0.42307692307692307</v>
      </c>
      <c r="I486" s="7">
        <f t="shared" si="111"/>
        <v>2163226.666666666</v>
      </c>
      <c r="J486" s="6">
        <f t="shared" si="112"/>
        <v>177988.76369029592</v>
      </c>
      <c r="K486" s="11">
        <f t="shared" si="113"/>
        <v>748160</v>
      </c>
    </row>
    <row r="487" spans="1:11" x14ac:dyDescent="0.25">
      <c r="A487">
        <f t="shared" si="119"/>
        <v>1</v>
      </c>
      <c r="B487" s="1">
        <f t="shared" si="110"/>
        <v>0.1</v>
      </c>
      <c r="C487" s="8">
        <f t="shared" si="120"/>
        <v>0.12999999999999998</v>
      </c>
      <c r="D487" s="2">
        <f t="shared" si="114"/>
        <v>1.2999999999999996</v>
      </c>
      <c r="E487" s="9">
        <f t="shared" si="115"/>
        <v>-0.2307692307692305</v>
      </c>
      <c r="F487" s="9">
        <f t="shared" si="116"/>
        <v>0.66923076923076941</v>
      </c>
      <c r="G487" s="10">
        <f t="shared" si="117"/>
        <v>-0.29999999999999954</v>
      </c>
      <c r="H487" s="10">
        <f t="shared" si="118"/>
        <v>0.40092165898617516</v>
      </c>
      <c r="I487" s="7">
        <f t="shared" si="111"/>
        <v>2342944.615384615</v>
      </c>
      <c r="J487" s="6">
        <f t="shared" si="112"/>
        <v>177988.76369029592</v>
      </c>
      <c r="K487" s="11">
        <f t="shared" si="113"/>
        <v>748160</v>
      </c>
    </row>
    <row r="488" spans="1:11" x14ac:dyDescent="0.25">
      <c r="A488">
        <f t="shared" si="119"/>
        <v>1</v>
      </c>
      <c r="B488" s="1">
        <f t="shared" si="110"/>
        <v>0.1</v>
      </c>
      <c r="C488" s="8">
        <f t="shared" si="120"/>
        <v>0.13999999999999999</v>
      </c>
      <c r="D488" s="2">
        <f t="shared" si="114"/>
        <v>1.3999999999999997</v>
      </c>
      <c r="E488" s="9">
        <f t="shared" si="115"/>
        <v>-0.28571428571428559</v>
      </c>
      <c r="F488" s="9">
        <f t="shared" si="116"/>
        <v>0.61428571428571432</v>
      </c>
      <c r="G488" s="10">
        <f t="shared" si="117"/>
        <v>-0.39999999999999974</v>
      </c>
      <c r="H488" s="10">
        <f t="shared" si="118"/>
        <v>0.38053097345132747</v>
      </c>
      <c r="I488" s="7">
        <f t="shared" si="111"/>
        <v>2522702.8571428568</v>
      </c>
      <c r="J488" s="6">
        <f t="shared" si="112"/>
        <v>177988.76369029592</v>
      </c>
      <c r="K488" s="11">
        <f t="shared" si="113"/>
        <v>748160</v>
      </c>
    </row>
    <row r="489" spans="1:11" x14ac:dyDescent="0.25">
      <c r="A489">
        <f t="shared" si="119"/>
        <v>1</v>
      </c>
      <c r="B489" s="1">
        <f t="shared" si="110"/>
        <v>0.1</v>
      </c>
      <c r="C489" s="8">
        <f t="shared" si="120"/>
        <v>0.15</v>
      </c>
      <c r="D489" s="2">
        <f t="shared" si="114"/>
        <v>1.4999999999999998</v>
      </c>
      <c r="E489" s="9">
        <f t="shared" si="115"/>
        <v>-0.33333333333333326</v>
      </c>
      <c r="F489" s="9">
        <f t="shared" si="116"/>
        <v>0.56666666666666676</v>
      </c>
      <c r="G489" s="10">
        <f t="shared" si="117"/>
        <v>-0.49999999999999983</v>
      </c>
      <c r="H489" s="10">
        <f t="shared" si="118"/>
        <v>0.36170212765957449</v>
      </c>
      <c r="I489" s="7">
        <f t="shared" si="111"/>
        <v>2702493.3333333335</v>
      </c>
      <c r="J489" s="6">
        <f t="shared" si="112"/>
        <v>177988.76369029592</v>
      </c>
      <c r="K489" s="11">
        <f t="shared" si="113"/>
        <v>748160</v>
      </c>
    </row>
    <row r="490" spans="1:11" x14ac:dyDescent="0.25">
      <c r="A490">
        <f t="shared" si="119"/>
        <v>1</v>
      </c>
      <c r="B490" s="1">
        <f t="shared" si="110"/>
        <v>0.1</v>
      </c>
      <c r="C490" s="8">
        <f t="shared" si="120"/>
        <v>0.16</v>
      </c>
      <c r="D490" s="2">
        <f t="shared" si="114"/>
        <v>1.5999999999999999</v>
      </c>
      <c r="E490" s="9">
        <f t="shared" si="115"/>
        <v>-0.375</v>
      </c>
      <c r="F490" s="9">
        <f t="shared" si="116"/>
        <v>0.52500000000000002</v>
      </c>
      <c r="G490" s="10">
        <f t="shared" si="117"/>
        <v>-0.6</v>
      </c>
      <c r="H490" s="10">
        <f t="shared" si="118"/>
        <v>0.34426229508196726</v>
      </c>
      <c r="I490" s="7">
        <f t="shared" si="111"/>
        <v>2882310</v>
      </c>
      <c r="J490" s="6">
        <f t="shared" si="112"/>
        <v>177988.76369029592</v>
      </c>
      <c r="K490" s="11">
        <f t="shared" si="113"/>
        <v>748160</v>
      </c>
    </row>
    <row r="491" spans="1:11" x14ac:dyDescent="0.25">
      <c r="A491">
        <f t="shared" si="119"/>
        <v>1</v>
      </c>
      <c r="B491" s="1">
        <f t="shared" si="110"/>
        <v>0.1</v>
      </c>
      <c r="C491" s="8">
        <f t="shared" si="120"/>
        <v>0.17</v>
      </c>
      <c r="D491" s="2">
        <f t="shared" si="114"/>
        <v>1.7</v>
      </c>
      <c r="E491" s="9">
        <f t="shared" si="115"/>
        <v>-0.41176470588235292</v>
      </c>
      <c r="F491" s="9">
        <f t="shared" si="116"/>
        <v>0.48823529411764705</v>
      </c>
      <c r="G491" s="10">
        <f t="shared" si="117"/>
        <v>-0.7</v>
      </c>
      <c r="H491" s="10">
        <f t="shared" si="118"/>
        <v>0.32806324110671936</v>
      </c>
      <c r="I491" s="7">
        <f t="shared" si="111"/>
        <v>3062148.2352941176</v>
      </c>
      <c r="J491" s="6">
        <f t="shared" si="112"/>
        <v>177988.76369029592</v>
      </c>
      <c r="K491" s="11">
        <f t="shared" si="113"/>
        <v>748160</v>
      </c>
    </row>
    <row r="492" spans="1:11" x14ac:dyDescent="0.25">
      <c r="A492">
        <f t="shared" si="119"/>
        <v>1</v>
      </c>
      <c r="B492" s="1">
        <f t="shared" si="110"/>
        <v>0.1</v>
      </c>
      <c r="C492" s="8">
        <f t="shared" si="120"/>
        <v>0.18000000000000002</v>
      </c>
      <c r="D492" s="2">
        <f t="shared" si="114"/>
        <v>1.8</v>
      </c>
      <c r="E492" s="9">
        <f t="shared" si="115"/>
        <v>-0.44444444444444442</v>
      </c>
      <c r="F492" s="9">
        <f t="shared" si="116"/>
        <v>0.45555555555555549</v>
      </c>
      <c r="G492" s="10">
        <f t="shared" si="117"/>
        <v>-0.79999999999999993</v>
      </c>
      <c r="H492" s="10">
        <f t="shared" si="118"/>
        <v>0.31297709923664119</v>
      </c>
      <c r="I492" s="7">
        <f t="shared" si="111"/>
        <v>3242004.444444445</v>
      </c>
      <c r="J492" s="6">
        <f t="shared" si="112"/>
        <v>177988.76369029592</v>
      </c>
      <c r="K492" s="11">
        <f t="shared" si="113"/>
        <v>748160</v>
      </c>
    </row>
    <row r="493" spans="1:11" x14ac:dyDescent="0.25">
      <c r="A493">
        <f t="shared" si="119"/>
        <v>1</v>
      </c>
      <c r="B493" s="1">
        <f t="shared" si="110"/>
        <v>0.1</v>
      </c>
      <c r="C493" s="8">
        <f t="shared" si="120"/>
        <v>0.19000000000000003</v>
      </c>
      <c r="D493" s="2">
        <f t="shared" si="114"/>
        <v>1.9000000000000001</v>
      </c>
      <c r="E493" s="9">
        <f t="shared" si="115"/>
        <v>-0.47368421052631582</v>
      </c>
      <c r="F493" s="9">
        <f t="shared" si="116"/>
        <v>0.4263157894736842</v>
      </c>
      <c r="G493" s="10">
        <f t="shared" si="117"/>
        <v>-0.90000000000000013</v>
      </c>
      <c r="H493" s="10">
        <f t="shared" si="118"/>
        <v>0.2988929889298893</v>
      </c>
      <c r="I493" s="7">
        <f t="shared" si="111"/>
        <v>3421875.7894736845</v>
      </c>
      <c r="J493" s="6">
        <f t="shared" si="112"/>
        <v>177988.76369029592</v>
      </c>
      <c r="K493" s="11">
        <f t="shared" si="113"/>
        <v>748160</v>
      </c>
    </row>
    <row r="494" spans="1:11" x14ac:dyDescent="0.25">
      <c r="A494">
        <f t="shared" si="119"/>
        <v>1</v>
      </c>
      <c r="B494" s="1">
        <f t="shared" si="110"/>
        <v>0.1</v>
      </c>
      <c r="C494" s="8">
        <f t="shared" si="120"/>
        <v>0.20000000000000004</v>
      </c>
      <c r="D494" s="2">
        <f t="shared" si="114"/>
        <v>2.0000000000000004</v>
      </c>
      <c r="E494" s="9">
        <f t="shared" si="115"/>
        <v>-0.50000000000000011</v>
      </c>
      <c r="F494" s="9">
        <f t="shared" si="116"/>
        <v>0.39999999999999991</v>
      </c>
      <c r="G494" s="10">
        <f t="shared" si="117"/>
        <v>-1.0000000000000004</v>
      </c>
      <c r="H494" s="10">
        <f t="shared" si="118"/>
        <v>0.28571428571428564</v>
      </c>
      <c r="I494" s="7">
        <f t="shared" si="111"/>
        <v>3601760.0000000009</v>
      </c>
      <c r="J494" s="6">
        <f t="shared" si="112"/>
        <v>177988.76369029592</v>
      </c>
      <c r="K494" s="11">
        <f t="shared" si="113"/>
        <v>748160</v>
      </c>
    </row>
    <row r="495" spans="1:11" x14ac:dyDescent="0.25">
      <c r="A495">
        <f t="shared" si="119"/>
        <v>1</v>
      </c>
      <c r="B495" s="1">
        <f t="shared" si="110"/>
        <v>0.1</v>
      </c>
      <c r="C495" s="8">
        <f t="shared" si="120"/>
        <v>0.21000000000000005</v>
      </c>
      <c r="D495" s="2">
        <f t="shared" si="114"/>
        <v>2.1000000000000005</v>
      </c>
      <c r="E495" s="9">
        <f t="shared" si="115"/>
        <v>-0.52380952380952395</v>
      </c>
      <c r="F495" s="9">
        <f t="shared" si="116"/>
        <v>0.37619047619047613</v>
      </c>
      <c r="G495" s="10">
        <f t="shared" si="117"/>
        <v>-1.1000000000000005</v>
      </c>
      <c r="H495" s="10">
        <f t="shared" si="118"/>
        <v>0.27335640138408301</v>
      </c>
      <c r="I495" s="7">
        <f t="shared" si="111"/>
        <v>3781655.2380952388</v>
      </c>
      <c r="J495" s="6">
        <f t="shared" si="112"/>
        <v>177988.76369029592</v>
      </c>
      <c r="K495" s="11">
        <f t="shared" si="113"/>
        <v>748160</v>
      </c>
    </row>
    <row r="496" spans="1:11" x14ac:dyDescent="0.25">
      <c r="A496">
        <f t="shared" si="119"/>
        <v>1</v>
      </c>
      <c r="B496" s="1">
        <f t="shared" si="110"/>
        <v>0.1</v>
      </c>
      <c r="C496" s="8">
        <f t="shared" si="120"/>
        <v>0.22000000000000006</v>
      </c>
      <c r="D496" s="2">
        <f t="shared" si="114"/>
        <v>2.2000000000000006</v>
      </c>
      <c r="E496" s="9">
        <f t="shared" si="115"/>
        <v>-0.54545454545454564</v>
      </c>
      <c r="F496" s="9">
        <f t="shared" si="116"/>
        <v>0.35454545454545444</v>
      </c>
      <c r="G496" s="10">
        <f t="shared" si="117"/>
        <v>-1.2000000000000008</v>
      </c>
      <c r="H496" s="10">
        <f t="shared" si="118"/>
        <v>0.26174496644295298</v>
      </c>
      <c r="I496" s="7">
        <f t="shared" si="111"/>
        <v>3961560.0000000009</v>
      </c>
      <c r="J496" s="6">
        <f t="shared" si="112"/>
        <v>177988.76369029592</v>
      </c>
      <c r="K496" s="11">
        <f t="shared" si="113"/>
        <v>748160</v>
      </c>
    </row>
    <row r="497" spans="1:11" x14ac:dyDescent="0.25">
      <c r="A497">
        <f t="shared" si="119"/>
        <v>1</v>
      </c>
      <c r="B497" s="1">
        <f t="shared" si="110"/>
        <v>0.1</v>
      </c>
      <c r="C497" s="8">
        <f t="shared" si="120"/>
        <v>0.23000000000000007</v>
      </c>
      <c r="D497" s="2">
        <f t="shared" si="114"/>
        <v>2.3000000000000007</v>
      </c>
      <c r="E497" s="9">
        <f t="shared" si="115"/>
        <v>-0.56521739130434789</v>
      </c>
      <c r="F497" s="9">
        <f t="shared" si="116"/>
        <v>0.33478260869565207</v>
      </c>
      <c r="G497" s="10">
        <f t="shared" si="117"/>
        <v>-1.3000000000000003</v>
      </c>
      <c r="H497" s="10">
        <f t="shared" si="118"/>
        <v>0.25081433224755695</v>
      </c>
      <c r="I497" s="7">
        <f t="shared" si="111"/>
        <v>4141473.0434782621</v>
      </c>
      <c r="J497" s="6">
        <f t="shared" si="112"/>
        <v>177988.76369029592</v>
      </c>
      <c r="K497" s="11">
        <f t="shared" si="113"/>
        <v>748160</v>
      </c>
    </row>
    <row r="498" spans="1:11" x14ac:dyDescent="0.25">
      <c r="A498">
        <f t="shared" si="119"/>
        <v>1</v>
      </c>
      <c r="B498" s="1">
        <f t="shared" si="110"/>
        <v>0.1</v>
      </c>
      <c r="C498" s="8">
        <f t="shared" si="120"/>
        <v>0.24000000000000007</v>
      </c>
      <c r="D498" s="2">
        <f t="shared" si="114"/>
        <v>2.4000000000000008</v>
      </c>
      <c r="E498" s="9">
        <f t="shared" si="115"/>
        <v>-0.58333333333333348</v>
      </c>
      <c r="F498" s="9">
        <f t="shared" si="116"/>
        <v>0.31666666666666654</v>
      </c>
      <c r="G498" s="10">
        <f t="shared" si="117"/>
        <v>-1.4000000000000008</v>
      </c>
      <c r="H498" s="10">
        <f t="shared" si="118"/>
        <v>0.240506329113924</v>
      </c>
      <c r="I498" s="7">
        <f t="shared" si="111"/>
        <v>4321393.333333334</v>
      </c>
      <c r="J498" s="6">
        <f t="shared" si="112"/>
        <v>177988.76369029592</v>
      </c>
      <c r="K498" s="11">
        <f t="shared" si="113"/>
        <v>748160</v>
      </c>
    </row>
    <row r="499" spans="1:11" x14ac:dyDescent="0.25">
      <c r="A499">
        <f t="shared" si="119"/>
        <v>1</v>
      </c>
      <c r="B499" s="1">
        <f t="shared" si="110"/>
        <v>0.1</v>
      </c>
      <c r="C499" s="8">
        <f t="shared" si="120"/>
        <v>0.25000000000000006</v>
      </c>
      <c r="D499" s="2">
        <f t="shared" si="114"/>
        <v>2.5000000000000004</v>
      </c>
      <c r="E499" s="9">
        <f t="shared" si="115"/>
        <v>-0.60000000000000009</v>
      </c>
      <c r="F499" s="9">
        <f t="shared" si="116"/>
        <v>0.29999999999999993</v>
      </c>
      <c r="G499" s="10">
        <f t="shared" si="117"/>
        <v>-1.5000000000000004</v>
      </c>
      <c r="H499" s="10">
        <f t="shared" si="118"/>
        <v>0.23076923076923075</v>
      </c>
      <c r="I499" s="7">
        <f t="shared" si="111"/>
        <v>4501320.0000000009</v>
      </c>
      <c r="J499" s="6">
        <f t="shared" si="112"/>
        <v>177988.76369029592</v>
      </c>
      <c r="K499" s="11">
        <f t="shared" si="113"/>
        <v>748160</v>
      </c>
    </row>
    <row r="500" spans="1:11" x14ac:dyDescent="0.25">
      <c r="A500">
        <f t="shared" si="119"/>
        <v>1</v>
      </c>
      <c r="B500" s="1">
        <f t="shared" si="110"/>
        <v>0.1</v>
      </c>
      <c r="C500" s="8">
        <f t="shared" si="120"/>
        <v>0.26000000000000006</v>
      </c>
      <c r="D500" s="2">
        <f t="shared" si="114"/>
        <v>2.6000000000000005</v>
      </c>
      <c r="E500" s="9">
        <f t="shared" si="115"/>
        <v>-0.61538461538461542</v>
      </c>
      <c r="F500" s="9">
        <f t="shared" si="116"/>
        <v>0.28461538461538455</v>
      </c>
      <c r="G500" s="10">
        <f t="shared" si="117"/>
        <v>-1.6000000000000003</v>
      </c>
      <c r="H500" s="10">
        <f t="shared" si="118"/>
        <v>0.22155688622754488</v>
      </c>
      <c r="I500" s="7">
        <f t="shared" si="111"/>
        <v>4681252.3076923089</v>
      </c>
      <c r="J500" s="6">
        <f t="shared" si="112"/>
        <v>177988.76369029592</v>
      </c>
      <c r="K500" s="11">
        <f t="shared" si="113"/>
        <v>748160</v>
      </c>
    </row>
    <row r="501" spans="1:11" x14ac:dyDescent="0.25">
      <c r="A501">
        <f t="shared" si="119"/>
        <v>1</v>
      </c>
      <c r="B501" s="1">
        <f t="shared" si="110"/>
        <v>0.1</v>
      </c>
      <c r="C501" s="8">
        <f t="shared" si="120"/>
        <v>0.27000000000000007</v>
      </c>
      <c r="D501" s="2">
        <f t="shared" si="114"/>
        <v>2.7000000000000006</v>
      </c>
      <c r="E501" s="9">
        <f t="shared" si="115"/>
        <v>-0.62962962962962976</v>
      </c>
      <c r="F501" s="9">
        <f t="shared" si="116"/>
        <v>0.27037037037037032</v>
      </c>
      <c r="G501" s="10">
        <f t="shared" si="117"/>
        <v>-1.7000000000000011</v>
      </c>
      <c r="H501" s="10">
        <f t="shared" si="118"/>
        <v>0.21282798833819239</v>
      </c>
      <c r="I501" s="7">
        <f t="shared" si="111"/>
        <v>4861189.6296296306</v>
      </c>
      <c r="J501" s="6">
        <f t="shared" si="112"/>
        <v>177988.76369029592</v>
      </c>
      <c r="K501" s="11">
        <f t="shared" si="113"/>
        <v>748160</v>
      </c>
    </row>
    <row r="502" spans="1:11" x14ac:dyDescent="0.25">
      <c r="A502">
        <f t="shared" si="119"/>
        <v>1</v>
      </c>
      <c r="B502" s="1">
        <f t="shared" si="110"/>
        <v>0.1</v>
      </c>
      <c r="C502" s="8">
        <f t="shared" si="120"/>
        <v>0.28000000000000008</v>
      </c>
      <c r="D502" s="2">
        <f t="shared" si="114"/>
        <v>2.8000000000000007</v>
      </c>
      <c r="E502" s="9">
        <f t="shared" si="115"/>
        <v>-0.64285714285714302</v>
      </c>
      <c r="F502" s="9">
        <f t="shared" si="116"/>
        <v>0.25714285714285706</v>
      </c>
      <c r="G502" s="10">
        <f t="shared" si="117"/>
        <v>-1.8000000000000012</v>
      </c>
      <c r="H502" s="10">
        <f t="shared" si="118"/>
        <v>0.20454545454545447</v>
      </c>
      <c r="I502" s="7">
        <f t="shared" si="111"/>
        <v>5041131.42857143</v>
      </c>
      <c r="J502" s="6">
        <f t="shared" si="112"/>
        <v>177988.76369029592</v>
      </c>
      <c r="K502" s="11">
        <f t="shared" si="113"/>
        <v>748160</v>
      </c>
    </row>
    <row r="503" spans="1:11" x14ac:dyDescent="0.25">
      <c r="A503">
        <f t="shared" si="119"/>
        <v>1</v>
      </c>
      <c r="B503" s="1">
        <f t="shared" si="110"/>
        <v>0.1</v>
      </c>
      <c r="C503" s="8">
        <f t="shared" si="120"/>
        <v>0.29000000000000009</v>
      </c>
      <c r="D503" s="2">
        <f t="shared" si="114"/>
        <v>2.9000000000000008</v>
      </c>
      <c r="E503" s="9">
        <f t="shared" si="115"/>
        <v>-0.65517241379310354</v>
      </c>
      <c r="F503" s="9">
        <f t="shared" si="116"/>
        <v>0.24482758620689646</v>
      </c>
      <c r="G503" s="10">
        <f t="shared" si="117"/>
        <v>-1.9000000000000008</v>
      </c>
      <c r="H503" s="10">
        <f t="shared" si="118"/>
        <v>0.19667590027700824</v>
      </c>
      <c r="I503" s="7">
        <f t="shared" si="111"/>
        <v>5221077.2413793122</v>
      </c>
      <c r="J503" s="6">
        <f t="shared" si="112"/>
        <v>177988.76369029592</v>
      </c>
      <c r="K503" s="11">
        <f t="shared" si="113"/>
        <v>748160</v>
      </c>
    </row>
    <row r="504" spans="1:11" x14ac:dyDescent="0.25">
      <c r="A504">
        <f t="shared" si="119"/>
        <v>1</v>
      </c>
      <c r="B504" s="1">
        <f t="shared" si="110"/>
        <v>0.1</v>
      </c>
      <c r="C504" s="8">
        <f t="shared" si="120"/>
        <v>0.3000000000000001</v>
      </c>
      <c r="D504" s="2">
        <f t="shared" si="114"/>
        <v>3.0000000000000009</v>
      </c>
      <c r="E504" s="9">
        <f t="shared" si="115"/>
        <v>-0.66666666666666674</v>
      </c>
      <c r="F504" s="9">
        <f t="shared" si="116"/>
        <v>0.23333333333333323</v>
      </c>
      <c r="G504" s="10">
        <f t="shared" si="117"/>
        <v>-2.0000000000000009</v>
      </c>
      <c r="H504" s="10">
        <f t="shared" si="118"/>
        <v>0.18918918918918912</v>
      </c>
      <c r="I504" s="7">
        <f t="shared" si="111"/>
        <v>5401026.6666666688</v>
      </c>
      <c r="J504" s="6">
        <f t="shared" si="112"/>
        <v>177988.76369029592</v>
      </c>
      <c r="K504" s="11">
        <f t="shared" si="113"/>
        <v>748160</v>
      </c>
    </row>
    <row r="505" spans="1:11" x14ac:dyDescent="0.25">
      <c r="A505">
        <f t="shared" si="119"/>
        <v>1</v>
      </c>
      <c r="B505" s="1">
        <f t="shared" ref="B505:B524" si="121">B504</f>
        <v>0.1</v>
      </c>
      <c r="C505" s="8">
        <f t="shared" si="120"/>
        <v>0.31000000000000011</v>
      </c>
      <c r="D505" s="2">
        <f t="shared" si="114"/>
        <v>3.100000000000001</v>
      </c>
      <c r="E505" s="9">
        <f t="shared" si="115"/>
        <v>-0.67741935483870974</v>
      </c>
      <c r="F505" s="9">
        <f t="shared" si="116"/>
        <v>0.22258064516129022</v>
      </c>
      <c r="G505" s="10">
        <f t="shared" si="117"/>
        <v>-2.1000000000000005</v>
      </c>
      <c r="H505" s="10">
        <f t="shared" si="118"/>
        <v>0.18205804749340362</v>
      </c>
      <c r="I505" s="7">
        <f t="shared" si="111"/>
        <v>5580979.3548387112</v>
      </c>
      <c r="J505" s="6">
        <f t="shared" si="112"/>
        <v>177988.76369029592</v>
      </c>
      <c r="K505" s="11">
        <f t="shared" si="113"/>
        <v>748160</v>
      </c>
    </row>
    <row r="506" spans="1:11" x14ac:dyDescent="0.25">
      <c r="A506">
        <f t="shared" si="119"/>
        <v>1</v>
      </c>
      <c r="B506" s="1">
        <f t="shared" si="121"/>
        <v>0.1</v>
      </c>
      <c r="C506" s="8">
        <f t="shared" si="120"/>
        <v>0.32000000000000012</v>
      </c>
      <c r="D506" s="2">
        <f t="shared" si="114"/>
        <v>3.2000000000000011</v>
      </c>
      <c r="E506" s="9">
        <f t="shared" si="115"/>
        <v>-0.68750000000000011</v>
      </c>
      <c r="F506" s="9">
        <f t="shared" si="116"/>
        <v>0.21249999999999988</v>
      </c>
      <c r="G506" s="10">
        <f t="shared" si="117"/>
        <v>-2.2000000000000011</v>
      </c>
      <c r="H506" s="10">
        <f t="shared" si="118"/>
        <v>0.17525773195876279</v>
      </c>
      <c r="I506" s="7">
        <f t="shared" si="111"/>
        <v>5760935.0000000019</v>
      </c>
      <c r="J506" s="6">
        <f t="shared" si="112"/>
        <v>177988.76369029592</v>
      </c>
      <c r="K506" s="11">
        <f t="shared" si="113"/>
        <v>748160</v>
      </c>
    </row>
    <row r="507" spans="1:11" x14ac:dyDescent="0.25">
      <c r="A507">
        <f t="shared" si="119"/>
        <v>1</v>
      </c>
      <c r="B507" s="1">
        <f t="shared" si="121"/>
        <v>0.1</v>
      </c>
      <c r="C507" s="8">
        <f t="shared" si="120"/>
        <v>0.33000000000000013</v>
      </c>
      <c r="D507" s="2">
        <f t="shared" si="114"/>
        <v>3.3000000000000012</v>
      </c>
      <c r="E507" s="9">
        <f t="shared" si="115"/>
        <v>-0.69696969696969702</v>
      </c>
      <c r="F507" s="9">
        <f t="shared" si="116"/>
        <v>0.20303030303030289</v>
      </c>
      <c r="G507" s="10">
        <f t="shared" si="117"/>
        <v>-2.3000000000000007</v>
      </c>
      <c r="H507" s="10">
        <f t="shared" si="118"/>
        <v>0.16876574307304776</v>
      </c>
      <c r="I507" s="7">
        <f t="shared" si="111"/>
        <v>5940893.3333333349</v>
      </c>
      <c r="J507" s="6">
        <f t="shared" si="112"/>
        <v>177988.76369029592</v>
      </c>
      <c r="K507" s="11">
        <f t="shared" si="113"/>
        <v>748160</v>
      </c>
    </row>
    <row r="508" spans="1:11" x14ac:dyDescent="0.25">
      <c r="A508">
        <f t="shared" si="119"/>
        <v>1</v>
      </c>
      <c r="B508" s="1">
        <f t="shared" si="121"/>
        <v>0.1</v>
      </c>
      <c r="C508" s="8">
        <f t="shared" si="120"/>
        <v>0.34000000000000014</v>
      </c>
      <c r="D508" s="2">
        <f t="shared" si="114"/>
        <v>3.4000000000000012</v>
      </c>
      <c r="E508" s="9">
        <f t="shared" si="115"/>
        <v>-0.70588235294117663</v>
      </c>
      <c r="F508" s="9">
        <f t="shared" si="116"/>
        <v>0.19411764705882342</v>
      </c>
      <c r="G508" s="10">
        <f t="shared" si="117"/>
        <v>-2.4000000000000017</v>
      </c>
      <c r="H508" s="10">
        <f t="shared" si="118"/>
        <v>0.16256157635467972</v>
      </c>
      <c r="I508" s="7">
        <f t="shared" si="111"/>
        <v>6120854.1176470621</v>
      </c>
      <c r="J508" s="6">
        <f t="shared" si="112"/>
        <v>177988.76369029592</v>
      </c>
      <c r="K508" s="11">
        <f t="shared" si="113"/>
        <v>748160</v>
      </c>
    </row>
    <row r="509" spans="1:11" x14ac:dyDescent="0.25">
      <c r="A509">
        <f t="shared" si="119"/>
        <v>1</v>
      </c>
      <c r="B509" s="1">
        <f t="shared" si="121"/>
        <v>0.1</v>
      </c>
      <c r="C509" s="8">
        <f t="shared" si="120"/>
        <v>0.35000000000000014</v>
      </c>
      <c r="D509" s="2">
        <f t="shared" si="114"/>
        <v>3.5000000000000013</v>
      </c>
      <c r="E509" s="9">
        <f t="shared" si="115"/>
        <v>-0.71428571428571441</v>
      </c>
      <c r="F509" s="9">
        <f t="shared" si="116"/>
        <v>0.18571428571428561</v>
      </c>
      <c r="G509" s="10">
        <f t="shared" si="117"/>
        <v>-2.5000000000000018</v>
      </c>
      <c r="H509" s="10">
        <f t="shared" si="118"/>
        <v>0.15662650602409633</v>
      </c>
      <c r="I509" s="7">
        <f t="shared" si="111"/>
        <v>6300817.1428571455</v>
      </c>
      <c r="J509" s="6">
        <f t="shared" si="112"/>
        <v>177988.76369029592</v>
      </c>
      <c r="K509" s="11">
        <f t="shared" si="113"/>
        <v>748160</v>
      </c>
    </row>
    <row r="510" spans="1:11" x14ac:dyDescent="0.25">
      <c r="A510">
        <f t="shared" si="119"/>
        <v>1</v>
      </c>
      <c r="B510" s="1">
        <f t="shared" si="121"/>
        <v>0.1</v>
      </c>
      <c r="C510" s="8">
        <f t="shared" si="120"/>
        <v>0.36000000000000015</v>
      </c>
      <c r="D510" s="2">
        <f t="shared" si="114"/>
        <v>3.6000000000000014</v>
      </c>
      <c r="E510" s="9">
        <f t="shared" si="115"/>
        <v>-0.72222222222222232</v>
      </c>
      <c r="F510" s="9">
        <f t="shared" si="116"/>
        <v>0.1777777777777777</v>
      </c>
      <c r="G510" s="10">
        <f t="shared" si="117"/>
        <v>-2.6000000000000014</v>
      </c>
      <c r="H510" s="10">
        <f t="shared" si="118"/>
        <v>0.15094339622641506</v>
      </c>
      <c r="I510" s="7">
        <f t="shared" si="111"/>
        <v>6480782.2222222248</v>
      </c>
      <c r="J510" s="6">
        <f t="shared" si="112"/>
        <v>177988.76369029592</v>
      </c>
      <c r="K510" s="11">
        <f t="shared" si="113"/>
        <v>748160</v>
      </c>
    </row>
    <row r="511" spans="1:11" x14ac:dyDescent="0.25">
      <c r="A511">
        <f t="shared" si="119"/>
        <v>1</v>
      </c>
      <c r="B511" s="1">
        <f t="shared" si="121"/>
        <v>0.1</v>
      </c>
      <c r="C511" s="8">
        <f t="shared" si="120"/>
        <v>0.37000000000000016</v>
      </c>
      <c r="D511" s="2">
        <f t="shared" si="114"/>
        <v>3.7000000000000015</v>
      </c>
      <c r="E511" s="9">
        <f t="shared" si="115"/>
        <v>-0.72972972972972983</v>
      </c>
      <c r="F511" s="9">
        <f t="shared" si="116"/>
        <v>0.17027027027027014</v>
      </c>
      <c r="G511" s="10">
        <f t="shared" si="117"/>
        <v>-2.7000000000000015</v>
      </c>
      <c r="H511" s="10">
        <f t="shared" si="118"/>
        <v>0.14549653579676666</v>
      </c>
      <c r="I511" s="7">
        <f t="shared" si="111"/>
        <v>6660749.1891891919</v>
      </c>
      <c r="J511" s="6">
        <f t="shared" si="112"/>
        <v>177988.76369029592</v>
      </c>
      <c r="K511" s="11">
        <f t="shared" si="113"/>
        <v>748160</v>
      </c>
    </row>
    <row r="512" spans="1:11" x14ac:dyDescent="0.25">
      <c r="A512">
        <f t="shared" si="119"/>
        <v>1</v>
      </c>
      <c r="B512" s="1">
        <f t="shared" si="121"/>
        <v>0.1</v>
      </c>
      <c r="C512" s="8">
        <f t="shared" si="120"/>
        <v>0.38000000000000017</v>
      </c>
      <c r="D512" s="2">
        <f t="shared" si="114"/>
        <v>3.8000000000000016</v>
      </c>
      <c r="E512" s="9">
        <f t="shared" si="115"/>
        <v>-0.73684210526315796</v>
      </c>
      <c r="F512" s="9">
        <f t="shared" si="116"/>
        <v>0.163157894736842</v>
      </c>
      <c r="G512" s="10">
        <f t="shared" si="117"/>
        <v>-2.8000000000000012</v>
      </c>
      <c r="H512" s="10">
        <f t="shared" si="118"/>
        <v>0.1402714932126696</v>
      </c>
      <c r="I512" s="7">
        <f t="shared" si="111"/>
        <v>6840717.894736845</v>
      </c>
      <c r="J512" s="6">
        <f t="shared" si="112"/>
        <v>177988.76369029592</v>
      </c>
      <c r="K512" s="11">
        <f t="shared" si="113"/>
        <v>748160</v>
      </c>
    </row>
    <row r="513" spans="1:11" x14ac:dyDescent="0.25">
      <c r="A513">
        <f t="shared" si="119"/>
        <v>1</v>
      </c>
      <c r="B513" s="1">
        <f t="shared" si="121"/>
        <v>0.1</v>
      </c>
      <c r="C513" s="8">
        <f t="shared" si="120"/>
        <v>0.39000000000000018</v>
      </c>
      <c r="D513" s="2">
        <f t="shared" si="114"/>
        <v>3.9000000000000017</v>
      </c>
      <c r="E513" s="9">
        <f t="shared" si="115"/>
        <v>-0.74358974358974372</v>
      </c>
      <c r="F513" s="9">
        <f t="shared" si="116"/>
        <v>0.1564102564102563</v>
      </c>
      <c r="G513" s="10">
        <f t="shared" si="117"/>
        <v>-2.9000000000000021</v>
      </c>
      <c r="H513" s="10">
        <f t="shared" si="118"/>
        <v>0.13525498891352541</v>
      </c>
      <c r="I513" s="7">
        <f t="shared" si="111"/>
        <v>7020688.2051282078</v>
      </c>
      <c r="J513" s="6">
        <f t="shared" si="112"/>
        <v>177988.76369029592</v>
      </c>
      <c r="K513" s="11">
        <f t="shared" si="113"/>
        <v>748160</v>
      </c>
    </row>
    <row r="514" spans="1:11" x14ac:dyDescent="0.25">
      <c r="A514">
        <f t="shared" si="119"/>
        <v>1</v>
      </c>
      <c r="B514" s="1">
        <f t="shared" si="121"/>
        <v>0.1</v>
      </c>
      <c r="C514" s="8">
        <f t="shared" si="120"/>
        <v>0.40000000000000019</v>
      </c>
      <c r="D514" s="2">
        <f t="shared" si="114"/>
        <v>4.0000000000000018</v>
      </c>
      <c r="E514" s="9">
        <f t="shared" si="115"/>
        <v>-0.75000000000000011</v>
      </c>
      <c r="F514" s="9">
        <f t="shared" si="116"/>
        <v>0.14999999999999988</v>
      </c>
      <c r="G514" s="10">
        <f t="shared" si="117"/>
        <v>-3.0000000000000018</v>
      </c>
      <c r="H514" s="10">
        <f t="shared" si="118"/>
        <v>0.13043478260869557</v>
      </c>
      <c r="I514" s="7">
        <f t="shared" si="111"/>
        <v>7200660.0000000037</v>
      </c>
      <c r="J514" s="6">
        <f t="shared" si="112"/>
        <v>177988.76369029592</v>
      </c>
      <c r="K514" s="11">
        <f t="shared" si="113"/>
        <v>748160</v>
      </c>
    </row>
    <row r="515" spans="1:11" x14ac:dyDescent="0.25">
      <c r="A515">
        <f t="shared" si="119"/>
        <v>1</v>
      </c>
      <c r="B515" s="1">
        <f t="shared" si="121"/>
        <v>0.1</v>
      </c>
      <c r="C515" s="8">
        <f t="shared" si="120"/>
        <v>0.4100000000000002</v>
      </c>
      <c r="D515" s="2">
        <f t="shared" si="114"/>
        <v>4.1000000000000014</v>
      </c>
      <c r="E515" s="9">
        <f t="shared" si="115"/>
        <v>-0.75609756097560987</v>
      </c>
      <c r="F515" s="9">
        <f t="shared" si="116"/>
        <v>0.14390243902439012</v>
      </c>
      <c r="G515" s="10">
        <f t="shared" si="117"/>
        <v>-3.1000000000000019</v>
      </c>
      <c r="H515" s="10">
        <f t="shared" si="118"/>
        <v>0.12579957356076749</v>
      </c>
      <c r="I515" s="7">
        <f t="shared" si="111"/>
        <v>7380633.1707317112</v>
      </c>
      <c r="J515" s="6">
        <f t="shared" si="112"/>
        <v>177988.76369029592</v>
      </c>
      <c r="K515" s="11">
        <f t="shared" si="113"/>
        <v>748160</v>
      </c>
    </row>
    <row r="516" spans="1:11" x14ac:dyDescent="0.25">
      <c r="A516">
        <f t="shared" si="119"/>
        <v>1</v>
      </c>
      <c r="B516" s="1">
        <f t="shared" si="121"/>
        <v>0.1</v>
      </c>
      <c r="C516" s="8">
        <f t="shared" si="120"/>
        <v>0.42000000000000021</v>
      </c>
      <c r="D516" s="2">
        <f t="shared" si="114"/>
        <v>4.200000000000002</v>
      </c>
      <c r="E516" s="9">
        <f t="shared" si="115"/>
        <v>-0.76190476190476208</v>
      </c>
      <c r="F516" s="9">
        <f t="shared" si="116"/>
        <v>0.13809523809523797</v>
      </c>
      <c r="G516" s="10">
        <f t="shared" si="117"/>
        <v>-3.2000000000000033</v>
      </c>
      <c r="H516" s="10">
        <f t="shared" si="118"/>
        <v>0.1213389121338911</v>
      </c>
      <c r="I516" s="7">
        <f t="shared" si="111"/>
        <v>7560607.6190476231</v>
      </c>
      <c r="J516" s="6">
        <f t="shared" si="112"/>
        <v>177988.76369029592</v>
      </c>
      <c r="K516" s="11">
        <f t="shared" si="113"/>
        <v>748160</v>
      </c>
    </row>
    <row r="517" spans="1:11" x14ac:dyDescent="0.25">
      <c r="A517">
        <f t="shared" si="119"/>
        <v>1</v>
      </c>
      <c r="B517" s="1">
        <f t="shared" si="121"/>
        <v>0.1</v>
      </c>
      <c r="C517" s="8">
        <f t="shared" si="120"/>
        <v>0.43000000000000022</v>
      </c>
      <c r="D517" s="2">
        <f t="shared" si="114"/>
        <v>4.3000000000000016</v>
      </c>
      <c r="E517" s="9">
        <f t="shared" si="115"/>
        <v>-0.76744186046511631</v>
      </c>
      <c r="F517" s="9">
        <f t="shared" si="116"/>
        <v>0.1325581395348836</v>
      </c>
      <c r="G517" s="10">
        <f t="shared" si="117"/>
        <v>-3.3000000000000007</v>
      </c>
      <c r="H517" s="10">
        <f t="shared" si="118"/>
        <v>0.11704312114989723</v>
      </c>
      <c r="I517" s="7">
        <f t="shared" si="111"/>
        <v>7740583.2558139572</v>
      </c>
      <c r="J517" s="6">
        <f t="shared" si="112"/>
        <v>177988.76369029592</v>
      </c>
      <c r="K517" s="11">
        <f t="shared" si="113"/>
        <v>748160</v>
      </c>
    </row>
    <row r="518" spans="1:11" x14ac:dyDescent="0.25">
      <c r="A518">
        <f t="shared" si="119"/>
        <v>1</v>
      </c>
      <c r="B518" s="1">
        <f t="shared" si="121"/>
        <v>0.1</v>
      </c>
      <c r="C518" s="8">
        <f t="shared" si="120"/>
        <v>0.44000000000000022</v>
      </c>
      <c r="D518" s="2">
        <f t="shared" si="114"/>
        <v>4.4000000000000021</v>
      </c>
      <c r="E518" s="9">
        <f t="shared" si="115"/>
        <v>-0.77272727272727282</v>
      </c>
      <c r="F518" s="9">
        <f t="shared" si="116"/>
        <v>0.12727272727272718</v>
      </c>
      <c r="G518" s="10">
        <f t="shared" si="117"/>
        <v>-3.4000000000000017</v>
      </c>
      <c r="H518" s="10">
        <f t="shared" si="118"/>
        <v>0.11290322580645154</v>
      </c>
      <c r="I518" s="7">
        <f t="shared" si="111"/>
        <v>7920560.0000000037</v>
      </c>
      <c r="J518" s="6">
        <f t="shared" si="112"/>
        <v>177988.76369029592</v>
      </c>
      <c r="K518" s="11">
        <f t="shared" si="113"/>
        <v>748160</v>
      </c>
    </row>
    <row r="519" spans="1:11" x14ac:dyDescent="0.25">
      <c r="A519">
        <f t="shared" si="119"/>
        <v>1</v>
      </c>
      <c r="B519" s="1">
        <f t="shared" si="121"/>
        <v>0.1</v>
      </c>
      <c r="C519" s="8">
        <f t="shared" si="120"/>
        <v>0.45000000000000023</v>
      </c>
      <c r="D519" s="2">
        <f t="shared" si="114"/>
        <v>4.5000000000000018</v>
      </c>
      <c r="E519" s="9">
        <f t="shared" si="115"/>
        <v>-0.7777777777777779</v>
      </c>
      <c r="F519" s="9">
        <f t="shared" si="116"/>
        <v>0.12222222222222211</v>
      </c>
      <c r="G519" s="10">
        <f t="shared" si="117"/>
        <v>-3.5000000000000027</v>
      </c>
      <c r="H519" s="10">
        <f t="shared" si="118"/>
        <v>0.10891089108910883</v>
      </c>
      <c r="I519" s="7">
        <f t="shared" si="111"/>
        <v>8100537.7777777826</v>
      </c>
      <c r="J519" s="6">
        <f t="shared" si="112"/>
        <v>177988.76369029592</v>
      </c>
      <c r="K519" s="11">
        <f t="shared" si="113"/>
        <v>748160</v>
      </c>
    </row>
    <row r="520" spans="1:11" x14ac:dyDescent="0.25">
      <c r="A520">
        <f t="shared" si="119"/>
        <v>1</v>
      </c>
      <c r="B520" s="1">
        <f t="shared" si="121"/>
        <v>0.1</v>
      </c>
      <c r="C520" s="8">
        <f t="shared" si="120"/>
        <v>0.46000000000000024</v>
      </c>
      <c r="D520" s="2">
        <f t="shared" si="114"/>
        <v>4.6000000000000023</v>
      </c>
      <c r="E520" s="9">
        <f t="shared" si="115"/>
        <v>-0.78260869565217406</v>
      </c>
      <c r="F520" s="9">
        <f t="shared" si="116"/>
        <v>0.11739130434782599</v>
      </c>
      <c r="G520" s="10">
        <f t="shared" si="117"/>
        <v>-3.6000000000000032</v>
      </c>
      <c r="H520" s="10">
        <f t="shared" si="118"/>
        <v>0.10505836575875478</v>
      </c>
      <c r="I520" s="7">
        <f t="shared" si="111"/>
        <v>8280516.5217391355</v>
      </c>
      <c r="J520" s="6">
        <f t="shared" si="112"/>
        <v>177988.76369029592</v>
      </c>
      <c r="K520" s="11">
        <f t="shared" si="113"/>
        <v>748160</v>
      </c>
    </row>
    <row r="521" spans="1:11" x14ac:dyDescent="0.25">
      <c r="A521">
        <f t="shared" si="119"/>
        <v>1</v>
      </c>
      <c r="B521" s="1">
        <f t="shared" si="121"/>
        <v>0.1</v>
      </c>
      <c r="C521" s="8">
        <f t="shared" si="120"/>
        <v>0.47000000000000025</v>
      </c>
      <c r="D521" s="2">
        <f t="shared" si="114"/>
        <v>4.700000000000002</v>
      </c>
      <c r="E521" s="9">
        <f t="shared" si="115"/>
        <v>-0.78723404255319163</v>
      </c>
      <c r="F521" s="9">
        <f t="shared" si="116"/>
        <v>0.11276595744680842</v>
      </c>
      <c r="G521" s="10">
        <f t="shared" si="117"/>
        <v>-3.7000000000000028</v>
      </c>
      <c r="H521" s="10">
        <f t="shared" si="118"/>
        <v>0.10133843212237086</v>
      </c>
      <c r="I521" s="7">
        <f t="shared" si="111"/>
        <v>8460496.1702127699</v>
      </c>
      <c r="J521" s="6">
        <f t="shared" si="112"/>
        <v>177988.76369029592</v>
      </c>
      <c r="K521" s="11">
        <f t="shared" si="113"/>
        <v>748160</v>
      </c>
    </row>
    <row r="522" spans="1:11" x14ac:dyDescent="0.25">
      <c r="A522">
        <f t="shared" si="119"/>
        <v>1</v>
      </c>
      <c r="B522" s="1">
        <f t="shared" si="121"/>
        <v>0.1</v>
      </c>
      <c r="C522" s="8">
        <f t="shared" si="120"/>
        <v>0.48000000000000026</v>
      </c>
      <c r="D522" s="2">
        <f t="shared" si="114"/>
        <v>4.8000000000000025</v>
      </c>
      <c r="E522" s="9">
        <f t="shared" si="115"/>
        <v>-0.79166666666666674</v>
      </c>
      <c r="F522" s="9">
        <f t="shared" si="116"/>
        <v>0.10833333333333323</v>
      </c>
      <c r="G522" s="10">
        <f t="shared" si="117"/>
        <v>-3.8000000000000016</v>
      </c>
      <c r="H522" s="10">
        <f t="shared" si="118"/>
        <v>9.774436090225555E-2</v>
      </c>
      <c r="I522" s="7">
        <f t="shared" si="111"/>
        <v>8640476.6666666716</v>
      </c>
      <c r="J522" s="6">
        <f t="shared" si="112"/>
        <v>177988.76369029592</v>
      </c>
      <c r="K522" s="11">
        <f t="shared" si="113"/>
        <v>748160</v>
      </c>
    </row>
    <row r="523" spans="1:11" x14ac:dyDescent="0.25">
      <c r="A523">
        <f t="shared" si="119"/>
        <v>1</v>
      </c>
      <c r="B523" s="1">
        <f t="shared" si="121"/>
        <v>0.1</v>
      </c>
      <c r="C523" s="8">
        <f t="shared" si="120"/>
        <v>0.49000000000000027</v>
      </c>
      <c r="D523" s="2">
        <f t="shared" si="114"/>
        <v>4.9000000000000021</v>
      </c>
      <c r="E523" s="9">
        <f t="shared" si="115"/>
        <v>-0.79591836734693888</v>
      </c>
      <c r="F523" s="9">
        <f t="shared" si="116"/>
        <v>0.1040816326530611</v>
      </c>
      <c r="G523" s="10">
        <f t="shared" si="117"/>
        <v>-3.9000000000000026</v>
      </c>
      <c r="H523" s="10">
        <f t="shared" si="118"/>
        <v>9.4269870609981404E-2</v>
      </c>
      <c r="I523" s="7">
        <f t="shared" si="111"/>
        <v>8820457.9591836799</v>
      </c>
      <c r="J523" s="6">
        <f t="shared" si="112"/>
        <v>177988.76369029592</v>
      </c>
      <c r="K523" s="11">
        <f t="shared" si="113"/>
        <v>748160</v>
      </c>
    </row>
    <row r="524" spans="1:11" x14ac:dyDescent="0.25">
      <c r="A524">
        <f t="shared" si="119"/>
        <v>1</v>
      </c>
      <c r="B524" s="1">
        <f t="shared" si="121"/>
        <v>0.1</v>
      </c>
      <c r="C524" s="8">
        <f t="shared" si="120"/>
        <v>0.50000000000000022</v>
      </c>
      <c r="D524" s="2">
        <f t="shared" si="114"/>
        <v>5.0000000000000018</v>
      </c>
      <c r="E524" s="9">
        <f t="shared" si="115"/>
        <v>-0.8</v>
      </c>
      <c r="F524" s="9">
        <f t="shared" si="116"/>
        <v>9.9999999999999922E-2</v>
      </c>
      <c r="G524" s="10">
        <f t="shared" si="117"/>
        <v>-4.0000000000000009</v>
      </c>
      <c r="H524" s="10">
        <f t="shared" si="118"/>
        <v>9.0909090909090856E-2</v>
      </c>
      <c r="I524" s="7">
        <f t="shared" si="111"/>
        <v>9000440.0000000037</v>
      </c>
      <c r="J524" s="6">
        <f t="shared" si="112"/>
        <v>177988.76369029592</v>
      </c>
      <c r="K524" s="11">
        <f t="shared" si="113"/>
        <v>748160</v>
      </c>
    </row>
  </sheetData>
  <conditionalFormatting sqref="I75:I124">
    <cfRule type="top10" dxfId="19" priority="18" bottom="1" rank="5"/>
  </conditionalFormatting>
  <conditionalFormatting sqref="I125:I174">
    <cfRule type="top10" dxfId="18" priority="16" bottom="1" rank="5"/>
  </conditionalFormatting>
  <conditionalFormatting sqref="I175:I224">
    <cfRule type="top10" dxfId="17" priority="14" bottom="1" rank="5"/>
  </conditionalFormatting>
  <conditionalFormatting sqref="I225:I274">
    <cfRule type="top10" dxfId="16" priority="12" bottom="1" rank="5"/>
  </conditionalFormatting>
  <conditionalFormatting sqref="I275:I324">
    <cfRule type="top10" dxfId="15" priority="11" bottom="1" rank="5"/>
  </conditionalFormatting>
  <conditionalFormatting sqref="A225:A3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5:I374">
    <cfRule type="top10" dxfId="14" priority="9" bottom="1" rank="5"/>
  </conditionalFormatting>
  <conditionalFormatting sqref="I375:I424">
    <cfRule type="top10" dxfId="13" priority="8" bottom="1" rank="5"/>
  </conditionalFormatting>
  <conditionalFormatting sqref="I425:I474">
    <cfRule type="top10" dxfId="12" priority="7" bottom="1" rank="5"/>
  </conditionalFormatting>
  <conditionalFormatting sqref="A375:A52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75:I524">
    <cfRule type="top10" dxfId="11" priority="5" bottom="1" rank="5"/>
  </conditionalFormatting>
  <conditionalFormatting sqref="I25:I74">
    <cfRule type="top10" dxfId="10" priority="3" bottom="1" rank="5"/>
  </conditionalFormatting>
  <conditionalFormatting sqref="A25:A2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B524">
    <cfRule type="colorScale" priority="1">
      <colorScale>
        <cfvo type="min"/>
        <cfvo type="percentile" val="50"/>
        <cfvo type="max"/>
        <color rgb="FFF8696B"/>
        <color theme="8" tint="0.39997558519241921"/>
        <color rgb="FF5A8AC6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2018-02-27T22:19:22Z</dcterms:modified>
</cp:coreProperties>
</file>