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24" i="1"/>
  <c r="D22" i="1"/>
  <c r="D58" i="1"/>
  <c r="D12" i="1"/>
  <c r="D23" i="1"/>
  <c r="D11" i="1"/>
  <c r="D27" i="1"/>
  <c r="D8" i="1"/>
  <c r="D39" i="1"/>
  <c r="D56" i="1"/>
  <c r="D28" i="1"/>
  <c r="D38" i="1"/>
  <c r="D53" i="1"/>
  <c r="D19" i="1"/>
  <c r="D13" i="1"/>
  <c r="D45" i="1"/>
  <c r="D4" i="1"/>
  <c r="D30" i="1"/>
  <c r="D10" i="1"/>
  <c r="D35" i="1"/>
  <c r="D55" i="1"/>
  <c r="D52" i="1"/>
  <c r="D57" i="1"/>
  <c r="D16" i="1"/>
  <c r="D46" i="1"/>
  <c r="D14" i="1"/>
  <c r="D43" i="1"/>
  <c r="D7" i="1"/>
  <c r="D25" i="1"/>
  <c r="F14" i="1"/>
  <c r="D17" i="1"/>
  <c r="D2" i="1"/>
  <c r="D18" i="1"/>
  <c r="D20" i="1"/>
  <c r="D44" i="1"/>
  <c r="D3" i="1"/>
  <c r="D37" i="1"/>
  <c r="D40" i="1"/>
  <c r="D21" i="1"/>
  <c r="D31" i="1"/>
  <c r="D32" i="1"/>
  <c r="D54" i="1"/>
  <c r="D41" i="1"/>
  <c r="D26" i="1"/>
  <c r="D6" i="1"/>
  <c r="D51" i="1"/>
  <c r="D9" i="1"/>
  <c r="D15" i="1"/>
  <c r="D48" i="1"/>
  <c r="D47" i="1"/>
  <c r="D29" i="1"/>
  <c r="D42" i="1"/>
  <c r="D60" i="1"/>
  <c r="D59" i="1"/>
  <c r="D33" i="1"/>
  <c r="D49" i="1"/>
  <c r="D34" i="1"/>
  <c r="D5" i="1"/>
  <c r="D36" i="1"/>
</calcChain>
</file>

<file path=xl/sharedStrings.xml><?xml version="1.0" encoding="utf-8"?>
<sst xmlns="http://schemas.openxmlformats.org/spreadsheetml/2006/main" count="374" uniqueCount="140">
  <si>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</si>
  <si>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</si>
  <si>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</si>
  <si>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</si>
  <si>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</si>
  <si>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</si>
  <si>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</si>
  <si>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</si>
  <si>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</si>
  <si>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</si>
  <si>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</si>
  <si>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Rejected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</si>
  <si>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</si>
  <si>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</si>
  <si>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</si>
  <si>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</si>
  <si>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</si>
  <si>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</si>
  <si>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</si>
  <si>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</si>
  <si>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</si>
  <si>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</si>
  <si>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</si>
  <si>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</si>
  <si>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</si>
  <si>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</si>
  <si>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</si>
  <si>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</si>
  <si>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Limited Scope for Innovation and common use case</t>
  </si>
  <si>
    <t>2211CS030024</t>
  </si>
  <si>
    <t>Block Chain required.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</si>
  <si>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</si>
  <si>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</si>
  <si>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</si>
  <si>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</si>
  <si>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</si>
  <si>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</si>
  <si>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</si>
  <si>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</si>
  <si>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</si>
  <si>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</si>
  <si>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Lack of Innovative ideas</t>
  </si>
  <si>
    <t>2211CS030102</t>
  </si>
  <si>
    <t>M. KARTHIK</t>
  </si>
  <si>
    <t>2211CS030098</t>
  </si>
  <si>
    <t>2211CS030085</t>
  </si>
  <si>
    <t>2211CS030016</t>
  </si>
  <si>
    <t>2211CS030020</t>
  </si>
  <si>
    <t>2211CS030051</t>
  </si>
  <si>
    <t>Over Exhaused and Lack of Innovative ideas.</t>
  </si>
  <si>
    <t>Over Exhaused and Lack of Innovative ideas.
Duplicate Idea</t>
  </si>
  <si>
    <t>2211CS030170</t>
  </si>
  <si>
    <t>2211CS030159</t>
  </si>
  <si>
    <t>2211CS030146</t>
  </si>
  <si>
    <t>2211CS030119</t>
  </si>
  <si>
    <t>Lack of innovative ideas</t>
  </si>
  <si>
    <t>2211CS030003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</si>
  <si>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</si>
  <si>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</si>
  <si>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</si>
  <si>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</si>
  <si>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</si>
  <si>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</si>
  <si>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</si>
  <si>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</si>
  <si>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</si>
  <si>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</si>
  <si>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</si>
  <si>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</si>
  <si>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</si>
  <si>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</si>
  <si>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2211CS030110</t>
  </si>
  <si>
    <t>2211CS030149</t>
  </si>
  <si>
    <t>Title Taken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</si>
  <si>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</si>
  <si>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</si>
  <si>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</si>
  <si>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</si>
  <si>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</si>
  <si>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</si>
  <si>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</si>
  <si>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</si>
  <si>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</si>
  <si>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</si>
  <si>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</si>
  <si>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</si>
  <si>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</si>
  <si>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</si>
  <si>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</si>
  <si>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</si>
  <si>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</si>
  <si>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</si>
  <si>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</si>
  <si>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PUSHKARINEE</t>
  </si>
  <si>
    <t>K.SAINATH DORA</t>
  </si>
  <si>
    <t>K. PRANAHITHA</t>
  </si>
  <si>
    <t>A. NAGA HARSHITHA</t>
  </si>
  <si>
    <t>H.SARAYU CHOWHAN</t>
  </si>
  <si>
    <t xml:space="preserve">KUNTA BHAGEERATH 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</si>
  <si>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</si>
  <si>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</si>
  <si>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</si>
  <si>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</si>
  <si>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</si>
  <si>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</si>
  <si>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</si>
  <si>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</si>
  <si>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</si>
  <si>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SHIVA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</si>
  <si>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</si>
  <si>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</si>
  <si>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</si>
  <si>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</si>
  <si>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</si>
  <si>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</si>
  <si>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</si>
  <si>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</si>
  <si>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G.POOJITHA</t>
  </si>
  <si>
    <t>T.SWETHA</t>
  </si>
  <si>
    <t>R.SUCHITRA</t>
  </si>
  <si>
    <t xml:space="preserve">MOHAMMED ISMAIL 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</si>
  <si>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</si>
  <si>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</si>
  <si>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</si>
  <si>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</si>
  <si>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</si>
  <si>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</si>
  <si>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</si>
  <si>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</si>
  <si>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</si>
  <si>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</si>
  <si>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</si>
  <si>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</si>
  <si>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</si>
  <si>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</si>
  <si>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</si>
  <si>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</si>
  <si>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2211CS0130109</t>
  </si>
  <si>
    <t>2211CS030012</t>
  </si>
  <si>
    <t>DOUTHAPURAM PRANAY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</si>
</sst>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4"/>
      <color theme="1"/>
      <name val="Times New Roman"/>
      <charset val="134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0" xfId="1" applyAlignment="1">
      <alignment horizontal="left" vertical="center"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Border="1"/>
  </cellXfs>
  <cellStyles count="2">
    <cellStyle name="Bad" xfId="1" builtinId="27"/>
    <cellStyle name="Normal" xfId="0" builtinId="0"/>
  </cellStyles>
  <dxfs count="30"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60" headerRowDxfId="11" dataDxfId="10">
  <autoFilter ref="A1:J60"/>
  <sortState ref="A2:J60">
    <sortCondition ref="A1:A60"/>
  </sortState>
  <tableColumns count="10">
    <tableColumn id="1" name="S.no" dataDxfId="9"/>
    <tableColumn id="2" name="University " dataDxfId="8"/>
    <tableColumn id="3" name="Department" dataDxfId="7"/>
    <tableColumn id="4" name="Project Title" dataDxfId="6">
      <calculatedColumnFormula>UPPER(Form_Responses1[[#This Row],[Project Title]])</calculatedColumnFormula>
    </tableColumn>
    <tableColumn id="11" name="Application Name" dataDxfId="5"/>
    <tableColumn id="5" name="Team Leader Name" dataDxfId="4"/>
    <tableColumn id="6" name="Team Leader Roll No" dataDxfId="3"/>
    <tableColumn id="7" name="Batch" dataDxfId="2"/>
    <tableColumn id="8" name="Status" dataDxfId="1"/>
    <tableColumn id="9" name="Remarks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52"/>
  <sheetViews>
    <sheetView tabSelected="1" zoomScale="85" zoomScaleNormal="85" workbookViewId="0">
      <pane ySplit="1" topLeftCell="A2" activePane="bottomLeft" state="frozen"/>
      <selection pane="bottomLeft" activeCell="E15" sqref="E15"/>
    </sheetView>
  </sheetViews>
  <sheetFormatPr defaultColWidth="12.6640625" defaultRowHeight="15.75" customHeight="1"/>
  <cols>
    <col min="1" max="1" width="8.44140625" style="7" bestFit="1" customWidth="1"/>
    <col min="2" max="2" width="22.77734375" style="2" customWidth="1"/>
    <col min="3" max="3" width="17.21875" style="2" bestFit="1" customWidth="1"/>
    <col min="4" max="4" width="63.109375" style="8" customWidth="1"/>
    <col min="5" max="5" width="23.77734375" style="8" bestFit="1" customWidth="1"/>
    <col min="6" max="6" width="37.77734375" style="2" customWidth="1"/>
    <col min="7" max="7" width="26.88671875" style="1" bestFit="1" customWidth="1"/>
    <col min="8" max="8" width="9.88671875" style="2" bestFit="1" customWidth="1"/>
    <col min="9" max="9" width="10.5546875" style="2" bestFit="1" customWidth="1"/>
    <col min="10" max="10" width="66.6640625" style="3" customWidth="1"/>
    <col min="11" max="12" width="18.88671875" style="2" customWidth="1"/>
    <col min="13" max="16384" width="12.6640625" style="2"/>
  </cols>
  <sheetData>
    <row r="1" spans="1:10" s="18" customFormat="1" ht="18">
      <c r="A1" s="13" t="s">
        <v>77</v>
      </c>
      <c r="B1" s="14" t="s">
        <v>0</v>
      </c>
      <c r="C1" s="14" t="s">
        <v>1</v>
      </c>
      <c r="D1" s="15" t="s">
        <v>2</v>
      </c>
      <c r="E1" s="15" t="s">
        <v>78</v>
      </c>
      <c r="F1" s="14" t="s">
        <v>3</v>
      </c>
      <c r="G1" s="16" t="s">
        <v>4</v>
      </c>
      <c r="H1" s="17" t="s">
        <v>74</v>
      </c>
      <c r="I1" s="18" t="s">
        <v>5</v>
      </c>
      <c r="J1" s="19" t="s">
        <v>6</v>
      </c>
    </row>
    <row r="2" spans="1:10" ht="30" customHeight="1">
      <c r="A2" s="9">
        <v>1</v>
      </c>
      <c r="B2" s="4" t="s">
        <v>7</v>
      </c>
      <c r="C2" s="4" t="s">
        <v>8</v>
      </c>
      <c r="D2" s="20" t="str">
        <f ca="1">UPPER(Form_Responses1[[#This Row],[Project Title]])</f>
        <v>SKILL-BASED MICROLEARNING PLATFORM</v>
      </c>
      <c r="F2" s="4" t="s">
        <v>9</v>
      </c>
      <c r="G2" s="4" t="s">
        <v>10</v>
      </c>
      <c r="H2" s="4" t="s">
        <v>75</v>
      </c>
      <c r="I2" s="4" t="s">
        <v>13</v>
      </c>
      <c r="J2" s="5"/>
    </row>
    <row r="3" spans="1:10" ht="30" customHeight="1">
      <c r="A3" s="9">
        <v>2</v>
      </c>
      <c r="B3" s="4" t="s">
        <v>7</v>
      </c>
      <c r="C3" s="4" t="s">
        <v>8</v>
      </c>
      <c r="D3" s="20" t="str">
        <f ca="1">UPPER(Form_Responses1[[#This Row],[Project Title]])</f>
        <v>ONLINE QUIZ APPLICATION</v>
      </c>
      <c r="F3" s="4" t="s">
        <v>87</v>
      </c>
      <c r="G3" s="4" t="s">
        <v>12</v>
      </c>
      <c r="H3" s="4" t="s">
        <v>75</v>
      </c>
      <c r="I3" s="4" t="s">
        <v>13</v>
      </c>
      <c r="J3" s="5"/>
    </row>
    <row r="4" spans="1:10" ht="30" customHeight="1">
      <c r="A4" s="9">
        <v>3</v>
      </c>
      <c r="B4" s="4" t="s">
        <v>7</v>
      </c>
      <c r="C4" s="4" t="s">
        <v>8</v>
      </c>
      <c r="D4" s="20" t="str">
        <f ca="1">UPPER(Form_Responses1[[#This Row],[Project Title]])</f>
        <v>CAREERCRADLE</v>
      </c>
      <c r="F4" s="4" t="s">
        <v>14</v>
      </c>
      <c r="G4" s="4" t="s">
        <v>15</v>
      </c>
      <c r="H4" s="4" t="s">
        <v>75</v>
      </c>
      <c r="I4" s="4" t="s">
        <v>13</v>
      </c>
      <c r="J4" s="5"/>
    </row>
    <row r="5" spans="1:10" ht="30" customHeight="1">
      <c r="A5" s="9">
        <v>4</v>
      </c>
      <c r="B5" s="4" t="s">
        <v>7</v>
      </c>
      <c r="C5" s="4" t="s">
        <v>8</v>
      </c>
      <c r="D5" s="20" t="str">
        <f ca="1">UPPER(Form_Responses1[[#This Row],[Project Title]])</f>
        <v>A COLLABORATIVE RECIPE PLATFORM FOR LOCAL COMMUNITIES</v>
      </c>
      <c r="F5" s="4" t="s">
        <v>16</v>
      </c>
      <c r="G5" s="4" t="s">
        <v>17</v>
      </c>
      <c r="H5" s="4" t="s">
        <v>75</v>
      </c>
      <c r="I5" s="4" t="s">
        <v>13</v>
      </c>
      <c r="J5" s="5"/>
    </row>
    <row r="6" spans="1:10" ht="30" customHeight="1">
      <c r="A6" s="9">
        <v>5</v>
      </c>
      <c r="B6" s="4" t="s">
        <v>7</v>
      </c>
      <c r="C6" s="4" t="s">
        <v>8</v>
      </c>
      <c r="D6" s="20" t="str">
        <f ca="1">UPPER(Form_Responses1[[#This Row],[Project Title]])</f>
        <v>LOCAL FARMERS MARKET PLATFORM</v>
      </c>
      <c r="F6" s="4" t="s">
        <v>88</v>
      </c>
      <c r="G6" s="4" t="s">
        <v>19</v>
      </c>
      <c r="H6" s="4" t="s">
        <v>75</v>
      </c>
      <c r="I6" s="4" t="s">
        <v>13</v>
      </c>
      <c r="J6" s="5"/>
    </row>
    <row r="7" spans="1:10" ht="30" customHeight="1">
      <c r="A7" s="9">
        <v>6</v>
      </c>
      <c r="B7" s="4" t="s">
        <v>7</v>
      </c>
      <c r="C7" s="4" t="s">
        <v>8</v>
      </c>
      <c r="D7" s="20" t="str">
        <f ca="1">UPPER(Form_Responses1[[#This Row],[Project Title]])</f>
        <v>SMART EVENT MANAGEMENT PLATFORM</v>
      </c>
      <c r="F7" s="4" t="s">
        <v>89</v>
      </c>
      <c r="G7" s="4" t="s">
        <v>20</v>
      </c>
      <c r="H7" s="4" t="s">
        <v>75</v>
      </c>
      <c r="I7" s="4" t="s">
        <v>13</v>
      </c>
      <c r="J7" s="5"/>
    </row>
    <row r="8" spans="1:10" ht="30" customHeight="1">
      <c r="A8" s="9">
        <v>7</v>
      </c>
      <c r="B8" s="4" t="s">
        <v>7</v>
      </c>
      <c r="C8" s="4" t="s">
        <v>8</v>
      </c>
      <c r="D8" s="20" t="str">
        <f ca="1">UPPER(Form_Responses1[[#This Row],[Project Title]])</f>
        <v>REAL-TIME STOCK MARKET SIMULATION</v>
      </c>
      <c r="F8" s="4" t="s">
        <v>90</v>
      </c>
      <c r="G8" s="4" t="s">
        <v>21</v>
      </c>
      <c r="H8" s="4" t="s">
        <v>75</v>
      </c>
      <c r="I8" s="4" t="s">
        <v>13</v>
      </c>
      <c r="J8" s="5"/>
    </row>
    <row r="9" spans="1:10" ht="30" customHeight="1">
      <c r="A9" s="9">
        <v>8</v>
      </c>
      <c r="B9" s="4" t="s">
        <v>7</v>
      </c>
      <c r="C9" s="4" t="s">
        <v>8</v>
      </c>
      <c r="D9" s="20" t="str">
        <f ca="1">UPPER(Form_Responses1[[#This Row],[Project Title]])</f>
        <v>HOBBY NETWORK PLATFORM</v>
      </c>
      <c r="F9" s="4" t="s">
        <v>22</v>
      </c>
      <c r="G9" s="4" t="s">
        <v>23</v>
      </c>
      <c r="H9" s="4" t="s">
        <v>75</v>
      </c>
      <c r="I9" s="4" t="s">
        <v>13</v>
      </c>
      <c r="J9" s="5"/>
    </row>
    <row r="10" spans="1:10" ht="30" customHeight="1">
      <c r="A10" s="9">
        <v>9</v>
      </c>
      <c r="B10" s="4" t="s">
        <v>7</v>
      </c>
      <c r="C10" s="4" t="s">
        <v>8</v>
      </c>
      <c r="D10" s="20" t="str">
        <f ca="1">UPPER(Form_Responses1[[#This Row],[Project Title]])</f>
        <v>CULINARY SKILLS ACADEMY: A COMPREHENSIVE LEARNING PLATFORM FOR COOKING ENTHUSIASTS</v>
      </c>
      <c r="F10" s="4" t="s">
        <v>91</v>
      </c>
      <c r="G10" s="4" t="s">
        <v>25</v>
      </c>
      <c r="H10" s="4" t="s">
        <v>75</v>
      </c>
      <c r="I10" s="4" t="s">
        <v>13</v>
      </c>
      <c r="J10" s="5"/>
    </row>
    <row r="11" spans="1:10" ht="30" customHeight="1">
      <c r="A11" s="9">
        <v>10</v>
      </c>
      <c r="B11" s="4" t="s">
        <v>7</v>
      </c>
      <c r="C11" s="4" t="s">
        <v>8</v>
      </c>
      <c r="D11" s="20" t="str">
        <f ca="1">UPPER(Form_Responses1[[#This Row],[Project Title]])</f>
        <v>"STORYVERSE" - COLLABORATIVE STORY WRITING PLATFORM</v>
      </c>
      <c r="F11" s="4" t="s">
        <v>92</v>
      </c>
      <c r="G11" s="4" t="s">
        <v>26</v>
      </c>
      <c r="H11" s="4" t="s">
        <v>75</v>
      </c>
      <c r="I11" s="4" t="s">
        <v>13</v>
      </c>
      <c r="J11" s="5"/>
    </row>
    <row r="12" spans="1:10" ht="30" customHeight="1">
      <c r="A12" s="9">
        <v>11</v>
      </c>
      <c r="B12" s="4" t="s">
        <v>7</v>
      </c>
      <c r="C12" s="4" t="s">
        <v>8</v>
      </c>
      <c r="D12" s="20" t="str">
        <f ca="1">UPPER(Form_Responses1[[#This Row],[Project Title]])</f>
        <v>ONLINE VOTING SYSTEM</v>
      </c>
      <c r="F12" s="4" t="s">
        <v>93</v>
      </c>
      <c r="G12" s="4" t="s">
        <v>29</v>
      </c>
      <c r="H12" s="4" t="s">
        <v>75</v>
      </c>
      <c r="I12" s="4" t="s">
        <v>11</v>
      </c>
      <c r="J12" s="6" t="s">
        <v>30</v>
      </c>
    </row>
    <row r="13" spans="1:10" ht="30" customHeight="1">
      <c r="A13" s="9">
        <v>12</v>
      </c>
      <c r="B13" s="4" t="s">
        <v>7</v>
      </c>
      <c r="C13" s="4" t="s">
        <v>8</v>
      </c>
      <c r="D13" s="20" t="str">
        <f ca="1">UPPER(Form_Responses1[[#This Row],[Project Title]])</f>
        <v>REAL-TIME CHAT GENERATOR</v>
      </c>
      <c r="F13" s="4" t="s">
        <v>31</v>
      </c>
      <c r="G13" s="4" t="s">
        <v>32</v>
      </c>
      <c r="H13" s="4" t="s">
        <v>75</v>
      </c>
      <c r="I13" s="4" t="s">
        <v>13</v>
      </c>
      <c r="J13" s="5"/>
    </row>
    <row r="14" spans="1:10" ht="30" customHeight="1">
      <c r="A14" s="9">
        <v>13</v>
      </c>
      <c r="B14" s="4" t="s">
        <v>7</v>
      </c>
      <c r="C14" s="4" t="s">
        <v>8</v>
      </c>
      <c r="D14" s="20" t="str">
        <f ca="1">UPPER(Form_Responses1[[#This Row],[Project Title]])</f>
        <v>HOBBY TRAVEL MATCHMAKER</v>
      </c>
      <c r="F14" s="5" t="str">
        <f ca="1">UPPER(Form_Responses1[[#This Row],[Team Leader Name]])</f>
        <v>G.SAI KAVYA</v>
      </c>
      <c r="G14" s="4" t="s">
        <v>33</v>
      </c>
      <c r="H14" s="4" t="s">
        <v>75</v>
      </c>
      <c r="I14" s="4" t="s">
        <v>13</v>
      </c>
      <c r="J14" s="5"/>
    </row>
    <row r="15" spans="1:10" ht="30" customHeight="1">
      <c r="A15" s="9">
        <v>14</v>
      </c>
      <c r="B15" s="4" t="s">
        <v>7</v>
      </c>
      <c r="C15" s="4" t="s">
        <v>8</v>
      </c>
      <c r="D15" s="20" t="str">
        <f ca="1">UPPER(Form_Responses1[[#This Row],[Project Title]])</f>
        <v>VEHICLE SERVICE MANAGEMENT SYSTEM</v>
      </c>
      <c r="F15" s="8" t="s">
        <v>139</v>
      </c>
      <c r="G15" s="4" t="s">
        <v>34</v>
      </c>
      <c r="H15" s="4" t="s">
        <v>75</v>
      </c>
      <c r="I15" s="4" t="s">
        <v>13</v>
      </c>
      <c r="J15" s="5"/>
    </row>
    <row r="16" spans="1:10" ht="30" customHeight="1">
      <c r="A16" s="9">
        <v>15</v>
      </c>
      <c r="B16" s="4" t="s">
        <v>7</v>
      </c>
      <c r="C16" s="4" t="s">
        <v>8</v>
      </c>
      <c r="D16" s="20" t="str">
        <f ca="1">UPPER(Form_Responses1[[#This Row],[Project Title]])</f>
        <v>SKILL EXCHANGE PLATFORM</v>
      </c>
      <c r="F16" s="4" t="s">
        <v>94</v>
      </c>
      <c r="G16" s="4" t="s">
        <v>35</v>
      </c>
      <c r="H16" s="4" t="s">
        <v>75</v>
      </c>
      <c r="I16" s="4" t="s">
        <v>13</v>
      </c>
      <c r="J16" s="5"/>
    </row>
    <row r="17" spans="1:10" ht="30" customHeight="1">
      <c r="A17" s="9">
        <v>16</v>
      </c>
      <c r="B17" s="4" t="s">
        <v>7</v>
      </c>
      <c r="C17" s="4" t="s">
        <v>8</v>
      </c>
      <c r="D17" s="20" t="str">
        <f ca="1">UPPER(Form_Responses1[[#This Row],[Project Title]])</f>
        <v>MOVIE CLUB MANAGEMENT APP</v>
      </c>
      <c r="F17" s="4" t="s">
        <v>95</v>
      </c>
      <c r="G17" s="4" t="s">
        <v>36</v>
      </c>
      <c r="H17" s="4" t="s">
        <v>75</v>
      </c>
      <c r="I17" s="4" t="s">
        <v>13</v>
      </c>
      <c r="J17" s="5"/>
    </row>
    <row r="18" spans="1:10" ht="30" customHeight="1">
      <c r="A18" s="9">
        <v>17</v>
      </c>
      <c r="B18" s="4" t="s">
        <v>7</v>
      </c>
      <c r="C18" s="4" t="s">
        <v>8</v>
      </c>
      <c r="D18" s="20" t="str">
        <f ca="1">UPPER(Form_Responses1[[#This Row],[Project Title]])</f>
        <v>VIRTUAL FOOD FESTIVAL APP</v>
      </c>
      <c r="F18" s="4" t="s">
        <v>96</v>
      </c>
      <c r="G18" s="4" t="s">
        <v>37</v>
      </c>
      <c r="H18" s="4" t="s">
        <v>75</v>
      </c>
      <c r="I18" s="4" t="s">
        <v>13</v>
      </c>
      <c r="J18" s="5"/>
    </row>
    <row r="19" spans="1:10" ht="30" customHeight="1">
      <c r="A19" s="9">
        <v>18</v>
      </c>
      <c r="B19" s="4" t="s">
        <v>7</v>
      </c>
      <c r="C19" s="4" t="s">
        <v>8</v>
      </c>
      <c r="D19" s="20" t="str">
        <f ca="1">UPPER(Form_Responses1[[#This Row],[Project Title]])</f>
        <v>SOCIAL FITNESS CHALLENGES PLATFORM</v>
      </c>
      <c r="F19" s="4" t="s">
        <v>97</v>
      </c>
      <c r="G19" s="4" t="s">
        <v>39</v>
      </c>
      <c r="H19" s="4" t="s">
        <v>75</v>
      </c>
      <c r="I19" s="4" t="s">
        <v>13</v>
      </c>
      <c r="J19" s="5"/>
    </row>
    <row r="20" spans="1:10" ht="30" customHeight="1">
      <c r="A20" s="9">
        <v>19</v>
      </c>
      <c r="B20" s="4" t="s">
        <v>7</v>
      </c>
      <c r="C20" s="4" t="s">
        <v>8</v>
      </c>
      <c r="D20" s="20" t="str">
        <f ca="1">UPPER(Form_Responses1[[#This Row],[Project Title]])</f>
        <v xml:space="preserve">TODO LIST </v>
      </c>
      <c r="F20" s="4" t="s">
        <v>98</v>
      </c>
      <c r="G20" s="4" t="s">
        <v>45</v>
      </c>
      <c r="H20" s="4" t="s">
        <v>75</v>
      </c>
      <c r="I20" s="4" t="s">
        <v>11</v>
      </c>
      <c r="J20" s="6" t="s">
        <v>41</v>
      </c>
    </row>
    <row r="21" spans="1:10" ht="30" customHeight="1">
      <c r="A21" s="9">
        <v>20</v>
      </c>
      <c r="B21" s="4" t="s">
        <v>7</v>
      </c>
      <c r="C21" s="4" t="s">
        <v>8</v>
      </c>
      <c r="D21" s="20" t="str">
        <f ca="1">UPPER(Form_Responses1[[#This Row],[Project Title]])</f>
        <v>AIRLINE MANAGEMENT SYSTEM</v>
      </c>
      <c r="F21" s="4" t="s">
        <v>99</v>
      </c>
      <c r="G21" s="4" t="s">
        <v>46</v>
      </c>
      <c r="H21" s="4" t="s">
        <v>75</v>
      </c>
      <c r="I21" s="4" t="s">
        <v>13</v>
      </c>
      <c r="J21" s="5"/>
    </row>
    <row r="22" spans="1:10" ht="30" customHeight="1">
      <c r="A22" s="9">
        <v>21</v>
      </c>
      <c r="B22" s="4" t="s">
        <v>7</v>
      </c>
      <c r="C22" s="4" t="s">
        <v>8</v>
      </c>
      <c r="D22" s="20" t="str">
        <f ca="1">UPPER(Form_Responses1[[#This Row],[Project Title]])</f>
        <v xml:space="preserve">TRAVEL JOURNAL </v>
      </c>
      <c r="F22" s="4" t="s">
        <v>100</v>
      </c>
      <c r="G22" s="4" t="s">
        <v>47</v>
      </c>
      <c r="H22" s="4" t="s">
        <v>75</v>
      </c>
      <c r="I22" s="4" t="s">
        <v>13</v>
      </c>
      <c r="J22" s="5"/>
    </row>
    <row r="23" spans="1:10" ht="30" customHeight="1">
      <c r="A23" s="9">
        <v>22</v>
      </c>
      <c r="B23" s="4" t="s">
        <v>7</v>
      </c>
      <c r="C23" s="4" t="s">
        <v>8</v>
      </c>
      <c r="D23" s="20" t="str">
        <f ca="1">UPPER(Form_Responses1[[#This Row],[Project Title]])</f>
        <v>TRAVEL ITINERARY PLANNING</v>
      </c>
      <c r="F23" s="4" t="s">
        <v>101</v>
      </c>
      <c r="G23" s="4" t="s">
        <v>48</v>
      </c>
      <c r="H23" s="4" t="s">
        <v>75</v>
      </c>
      <c r="I23" s="4" t="s">
        <v>11</v>
      </c>
      <c r="J23" s="6" t="s">
        <v>49</v>
      </c>
    </row>
    <row r="24" spans="1:10" ht="43.2">
      <c r="A24" s="9">
        <v>23</v>
      </c>
      <c r="B24" s="4" t="s">
        <v>7</v>
      </c>
      <c r="C24" s="4" t="s">
        <v>8</v>
      </c>
      <c r="D24" s="20" t="str">
        <f ca="1">UPPER(Form_Responses1[[#This Row],[Project Title]])</f>
        <v xml:space="preserve">JOB PORTAL </v>
      </c>
      <c r="F24" s="4" t="s">
        <v>102</v>
      </c>
      <c r="G24" s="4" t="s">
        <v>138</v>
      </c>
      <c r="H24" s="4" t="s">
        <v>75</v>
      </c>
      <c r="I24" s="4" t="s">
        <v>11</v>
      </c>
      <c r="J24" s="6" t="s">
        <v>50</v>
      </c>
    </row>
    <row r="25" spans="1:10" ht="30" customHeight="1">
      <c r="A25" s="9">
        <v>24</v>
      </c>
      <c r="B25" s="4" t="s">
        <v>7</v>
      </c>
      <c r="C25" s="4" t="s">
        <v>8</v>
      </c>
      <c r="D25" s="20" t="str">
        <f ca="1">UPPER(Form_Responses1[[#This Row],[Project Title]])</f>
        <v>SUSTAINABLE LIVING PLATFORM</v>
      </c>
      <c r="F25" s="4" t="s">
        <v>103</v>
      </c>
      <c r="G25" s="4" t="s">
        <v>56</v>
      </c>
      <c r="H25" s="4" t="s">
        <v>75</v>
      </c>
      <c r="I25" s="4" t="s">
        <v>13</v>
      </c>
      <c r="J25" s="5"/>
    </row>
    <row r="26" spans="1:10" ht="30" customHeight="1">
      <c r="A26" s="9">
        <v>25</v>
      </c>
      <c r="B26" s="4" t="s">
        <v>7</v>
      </c>
      <c r="C26" s="4" t="s">
        <v>8</v>
      </c>
      <c r="D26" s="20" t="str">
        <f ca="1">UPPER(Form_Responses1[[#This Row],[Project Title]])</f>
        <v>FIND A WAY</v>
      </c>
      <c r="F26" s="4" t="s">
        <v>104</v>
      </c>
      <c r="G26" s="4" t="s">
        <v>57</v>
      </c>
      <c r="H26" s="4" t="s">
        <v>75</v>
      </c>
      <c r="I26" s="4" t="s">
        <v>13</v>
      </c>
      <c r="J26" s="5"/>
    </row>
    <row r="27" spans="1:10" ht="30" customHeight="1">
      <c r="A27" s="9">
        <v>26</v>
      </c>
      <c r="B27" s="4" t="s">
        <v>7</v>
      </c>
      <c r="C27" s="4" t="s">
        <v>8</v>
      </c>
      <c r="D27" s="20" t="str">
        <f ca="1">UPPER(Form_Responses1[[#This Row],[Project Title]])</f>
        <v>CAFÉ MANAGEMENT SYSTEM</v>
      </c>
      <c r="F27" s="4" t="s">
        <v>105</v>
      </c>
      <c r="G27" s="4" t="s">
        <v>58</v>
      </c>
      <c r="H27" s="4" t="s">
        <v>75</v>
      </c>
      <c r="I27" s="4" t="s">
        <v>13</v>
      </c>
      <c r="J27" s="5"/>
    </row>
    <row r="28" spans="1:10" ht="30" customHeight="1">
      <c r="A28" s="9">
        <v>27</v>
      </c>
      <c r="B28" s="4" t="s">
        <v>7</v>
      </c>
      <c r="C28" s="4" t="s">
        <v>8</v>
      </c>
      <c r="D28" s="20" t="str">
        <f ca="1">UPPER(Form_Responses1[[#This Row],[Project Title]])</f>
        <v>EMPLOYEE MANAGEMENT SYSTEM</v>
      </c>
      <c r="F28" s="4" t="s">
        <v>106</v>
      </c>
      <c r="G28" s="4" t="s">
        <v>61</v>
      </c>
      <c r="H28" s="4" t="s">
        <v>75</v>
      </c>
      <c r="I28" s="4" t="s">
        <v>13</v>
      </c>
      <c r="J28" s="5"/>
    </row>
    <row r="29" spans="1:10" ht="30" customHeight="1">
      <c r="A29" s="9">
        <v>28</v>
      </c>
      <c r="B29" s="4" t="s">
        <v>7</v>
      </c>
      <c r="C29" s="4" t="s">
        <v>8</v>
      </c>
      <c r="D29" s="20" t="str">
        <f ca="1">UPPER(Form_Responses1[[#This Row],[Project Title]])</f>
        <v>MUSIC STREAMING SERVICE</v>
      </c>
      <c r="F29" s="4" t="s">
        <v>107</v>
      </c>
      <c r="G29" s="4" t="s">
        <v>62</v>
      </c>
      <c r="H29" s="4" t="s">
        <v>75</v>
      </c>
      <c r="I29" s="4" t="s">
        <v>13</v>
      </c>
      <c r="J29" s="5"/>
    </row>
    <row r="30" spans="1:10" ht="30" customHeight="1">
      <c r="A30" s="9">
        <v>29</v>
      </c>
      <c r="B30" s="4" t="s">
        <v>7</v>
      </c>
      <c r="C30" s="4" t="s">
        <v>8</v>
      </c>
      <c r="D30" s="20" t="str">
        <f ca="1">UPPER(Form_Responses1[[#This Row],[Project Title]])</f>
        <v>ENVIRONMENTAL AWARENESS &amp; VOLUNTEER ENGAGEMENT PLATFORM</v>
      </c>
      <c r="F30" s="4" t="s">
        <v>108</v>
      </c>
      <c r="G30" s="4" t="s">
        <v>137</v>
      </c>
      <c r="H30" s="4" t="s">
        <v>75</v>
      </c>
      <c r="I30" s="4" t="s">
        <v>13</v>
      </c>
      <c r="J30" s="5"/>
    </row>
    <row r="31" spans="1:10" ht="30" customHeight="1">
      <c r="A31" s="9">
        <v>30</v>
      </c>
      <c r="B31" s="4" t="s">
        <v>7</v>
      </c>
      <c r="C31" s="4" t="s">
        <v>8</v>
      </c>
      <c r="D31" s="20" t="str">
        <f ca="1">UPPER(Form_Responses1[[#This Row],[Project Title]])</f>
        <v>RETIREMENT HOME MANAGEMENT</v>
      </c>
      <c r="F31" s="4" t="s">
        <v>109</v>
      </c>
      <c r="G31" s="4" t="s">
        <v>79</v>
      </c>
      <c r="H31" s="4" t="s">
        <v>75</v>
      </c>
      <c r="I31" s="4" t="s">
        <v>13</v>
      </c>
      <c r="J31" s="5"/>
    </row>
    <row r="32" spans="1:10" ht="30" customHeight="1">
      <c r="A32" s="9">
        <v>31</v>
      </c>
      <c r="B32" s="4" t="s">
        <v>7</v>
      </c>
      <c r="C32" s="4" t="s">
        <v>8</v>
      </c>
      <c r="D32" s="20" t="str">
        <f ca="1">UPPER(Form_Responses1[[#This Row],[Project Title]])</f>
        <v>CAMPUS PLACEMENT MANGEMENT APP</v>
      </c>
      <c r="F32" s="4" t="s">
        <v>110</v>
      </c>
      <c r="G32" s="4" t="s">
        <v>80</v>
      </c>
      <c r="H32" s="4" t="s">
        <v>75</v>
      </c>
      <c r="I32" s="4" t="s">
        <v>13</v>
      </c>
      <c r="J32" s="5"/>
    </row>
    <row r="33" spans="1:10" ht="30" customHeight="1">
      <c r="A33" s="9">
        <v>32</v>
      </c>
      <c r="B33" s="4" t="s">
        <v>7</v>
      </c>
      <c r="C33" s="4" t="s">
        <v>8</v>
      </c>
      <c r="D33" s="20" t="str">
        <f ca="1">UPPER(Form_Responses1[[#This Row],[Project Title]])</f>
        <v xml:space="preserve"> E-LEARNING PLATFORM WITH GAMIFICATION</v>
      </c>
      <c r="F33" s="4" t="s">
        <v>111</v>
      </c>
      <c r="G33" s="4" t="s">
        <v>18</v>
      </c>
      <c r="H33" s="4" t="s">
        <v>76</v>
      </c>
      <c r="I33" s="4" t="s">
        <v>13</v>
      </c>
      <c r="J33" s="5"/>
    </row>
    <row r="34" spans="1:10" ht="30" customHeight="1">
      <c r="A34" s="9">
        <v>33</v>
      </c>
      <c r="B34" s="4" t="s">
        <v>7</v>
      </c>
      <c r="C34" s="4" t="s">
        <v>8</v>
      </c>
      <c r="D34" s="20" t="str">
        <f ca="1">UPPER(Form_Responses1[[#This Row],[Project Title]])</f>
        <v>ADVENTURE PLANNER PLATFORM</v>
      </c>
      <c r="F34" s="4" t="s">
        <v>112</v>
      </c>
      <c r="G34" s="4" t="s">
        <v>24</v>
      </c>
      <c r="H34" s="4" t="s">
        <v>76</v>
      </c>
      <c r="I34" s="4" t="s">
        <v>13</v>
      </c>
      <c r="J34" s="5"/>
    </row>
    <row r="35" spans="1:10" ht="30" customHeight="1">
      <c r="A35" s="9">
        <v>34</v>
      </c>
      <c r="B35" s="4" t="s">
        <v>7</v>
      </c>
      <c r="C35" s="4" t="s">
        <v>8</v>
      </c>
      <c r="D35" s="20" t="str">
        <f ca="1">UPPER(Form_Responses1[[#This Row],[Project Title]])</f>
        <v>APPOINTMENT SCHEDULING SYSTEM</v>
      </c>
      <c r="F35" s="4" t="s">
        <v>113</v>
      </c>
      <c r="G35" s="4" t="s">
        <v>27</v>
      </c>
      <c r="H35" s="4" t="s">
        <v>76</v>
      </c>
      <c r="I35" s="4" t="s">
        <v>11</v>
      </c>
      <c r="J35" s="6" t="s">
        <v>28</v>
      </c>
    </row>
    <row r="36" spans="1:10" ht="30" customHeight="1">
      <c r="A36" s="9">
        <v>35</v>
      </c>
      <c r="B36" s="4" t="s">
        <v>7</v>
      </c>
      <c r="C36" s="4" t="s">
        <v>8</v>
      </c>
      <c r="D36" s="20" t="str">
        <f ca="1">UPPER(Form_Responses1[[#This Row],[Project Title]])</f>
        <v>BOOKSWAP</v>
      </c>
      <c r="F36" s="4" t="s">
        <v>114</v>
      </c>
      <c r="G36" s="4" t="s">
        <v>38</v>
      </c>
      <c r="H36" s="4" t="s">
        <v>76</v>
      </c>
      <c r="I36" s="4" t="s">
        <v>13</v>
      </c>
      <c r="J36" s="5"/>
    </row>
    <row r="37" spans="1:10" ht="30" customHeight="1">
      <c r="A37" s="9">
        <v>36</v>
      </c>
      <c r="B37" s="4" t="s">
        <v>7</v>
      </c>
      <c r="C37" s="4" t="s">
        <v>8</v>
      </c>
      <c r="D37" s="20" t="str">
        <f ca="1">UPPER(Form_Responses1[[#This Row],[Project Title]])</f>
        <v>CONTACT BOOK</v>
      </c>
      <c r="F37" s="4" t="s">
        <v>115</v>
      </c>
      <c r="G37" s="4" t="s">
        <v>40</v>
      </c>
      <c r="H37" s="4" t="s">
        <v>76</v>
      </c>
      <c r="I37" s="4" t="s">
        <v>11</v>
      </c>
      <c r="J37" s="6" t="s">
        <v>41</v>
      </c>
    </row>
    <row r="38" spans="1:10" ht="30" customHeight="1">
      <c r="A38" s="9">
        <v>37</v>
      </c>
      <c r="B38" s="4" t="s">
        <v>7</v>
      </c>
      <c r="C38" s="4" t="s">
        <v>8</v>
      </c>
      <c r="D38" s="20" t="str">
        <f ca="1">UPPER(Form_Responses1[[#This Row],[Project Title]])</f>
        <v>REAL-TIME QUIZ &amp; HACKATHON PLATFORM:</v>
      </c>
      <c r="F38" s="4" t="s">
        <v>116</v>
      </c>
      <c r="G38" s="4" t="s">
        <v>42</v>
      </c>
      <c r="H38" s="4" t="s">
        <v>76</v>
      </c>
      <c r="I38" s="4" t="s">
        <v>13</v>
      </c>
      <c r="J38" s="5"/>
    </row>
    <row r="39" spans="1:10" ht="30" customHeight="1">
      <c r="A39" s="9">
        <v>38</v>
      </c>
      <c r="B39" s="4" t="s">
        <v>7</v>
      </c>
      <c r="C39" s="4" t="s">
        <v>8</v>
      </c>
      <c r="D39" s="20" t="str">
        <f ca="1">UPPER(Form_Responses1[[#This Row],[Project Title]])</f>
        <v>INVENTORY MANAGEMENT</v>
      </c>
      <c r="F39" s="4" t="s">
        <v>43</v>
      </c>
      <c r="G39" s="4" t="s">
        <v>44</v>
      </c>
      <c r="H39" s="4" t="s">
        <v>76</v>
      </c>
      <c r="I39" s="4" t="s">
        <v>13</v>
      </c>
      <c r="J39" s="5"/>
    </row>
    <row r="40" spans="1:10" ht="30" customHeight="1">
      <c r="A40" s="9">
        <v>39</v>
      </c>
      <c r="B40" s="4" t="s">
        <v>7</v>
      </c>
      <c r="C40" s="4" t="s">
        <v>8</v>
      </c>
      <c r="D40" s="20" t="str">
        <f ca="1">UPPER(Form_Responses1[[#This Row],[Project Title]])</f>
        <v>ONLINE BOOKSTORE</v>
      </c>
      <c r="F40" s="4" t="s">
        <v>117</v>
      </c>
      <c r="G40" s="4" t="s">
        <v>51</v>
      </c>
      <c r="H40" s="4" t="s">
        <v>76</v>
      </c>
      <c r="I40" s="4" t="s">
        <v>11</v>
      </c>
      <c r="J40" s="6" t="s">
        <v>49</v>
      </c>
    </row>
    <row r="41" spans="1:10" ht="30" customHeight="1">
      <c r="A41" s="9">
        <v>40</v>
      </c>
      <c r="B41" s="4" t="s">
        <v>7</v>
      </c>
      <c r="C41" s="4" t="s">
        <v>8</v>
      </c>
      <c r="D41" s="20" t="str">
        <f ca="1">UPPER(Form_Responses1[[#This Row],[Project Title]])</f>
        <v xml:space="preserve">TASK MANAGER </v>
      </c>
      <c r="F41" s="4" t="s">
        <v>118</v>
      </c>
      <c r="G41" s="4" t="s">
        <v>52</v>
      </c>
      <c r="H41" s="4" t="s">
        <v>76</v>
      </c>
      <c r="I41" s="4" t="s">
        <v>11</v>
      </c>
      <c r="J41" s="6" t="s">
        <v>49</v>
      </c>
    </row>
    <row r="42" spans="1:10" ht="30" customHeight="1">
      <c r="A42" s="9">
        <v>41</v>
      </c>
      <c r="B42" s="4" t="s">
        <v>7</v>
      </c>
      <c r="C42" s="4" t="s">
        <v>8</v>
      </c>
      <c r="D42" s="20" t="str">
        <f ca="1">UPPER(Form_Responses1[[#This Row],[Project Title]])</f>
        <v>REAL-TIME MULTIPLAYER CHESS GAME</v>
      </c>
      <c r="F42" s="4" t="s">
        <v>119</v>
      </c>
      <c r="G42" s="4" t="s">
        <v>53</v>
      </c>
      <c r="H42" s="4" t="s">
        <v>76</v>
      </c>
      <c r="I42" s="4" t="s">
        <v>13</v>
      </c>
      <c r="J42" s="5"/>
    </row>
    <row r="43" spans="1:10" ht="30" customHeight="1">
      <c r="A43" s="9">
        <v>42</v>
      </c>
      <c r="B43" s="4" t="s">
        <v>7</v>
      </c>
      <c r="C43" s="4" t="s">
        <v>8</v>
      </c>
      <c r="D43" s="20" t="str">
        <f ca="1">UPPER(Form_Responses1[[#This Row],[Project Title]])</f>
        <v xml:space="preserve">USER MANAGEMENT APPLICATION </v>
      </c>
      <c r="F43" s="4" t="s">
        <v>120</v>
      </c>
      <c r="G43" s="4" t="s">
        <v>54</v>
      </c>
      <c r="H43" s="4" t="s">
        <v>76</v>
      </c>
      <c r="I43" s="4" t="s">
        <v>11</v>
      </c>
      <c r="J43" s="6" t="s">
        <v>55</v>
      </c>
    </row>
    <row r="44" spans="1:10" ht="30" customHeight="1">
      <c r="A44" s="9">
        <v>43</v>
      </c>
      <c r="B44" s="4" t="s">
        <v>7</v>
      </c>
      <c r="C44" s="4" t="s">
        <v>8</v>
      </c>
      <c r="D44" s="20" t="str">
        <f ca="1">UPPER(Form_Responses1[[#This Row],[Project Title]])</f>
        <v>PG MADE EAZY</v>
      </c>
      <c r="F44" s="4" t="s">
        <v>121</v>
      </c>
      <c r="G44" s="21" t="s">
        <v>59</v>
      </c>
      <c r="H44" s="4" t="s">
        <v>76</v>
      </c>
      <c r="I44" s="4" t="s">
        <v>13</v>
      </c>
      <c r="J44" s="5"/>
    </row>
    <row r="45" spans="1:10" ht="30" customHeight="1">
      <c r="A45" s="9">
        <v>44</v>
      </c>
      <c r="B45" s="4" t="s">
        <v>7</v>
      </c>
      <c r="C45" s="4" t="s">
        <v>8</v>
      </c>
      <c r="D45" s="20" t="str">
        <f ca="1">UPPER(Form_Responses1[[#This Row],[Project Title]])</f>
        <v>WOMEN COMMUNITY FORUM</v>
      </c>
      <c r="F45" s="4" t="s">
        <v>122</v>
      </c>
      <c r="G45" s="21" t="s">
        <v>60</v>
      </c>
      <c r="H45" s="4" t="s">
        <v>76</v>
      </c>
      <c r="I45" s="4" t="s">
        <v>13</v>
      </c>
      <c r="J45" s="5"/>
    </row>
    <row r="46" spans="1:10" ht="30" customHeight="1">
      <c r="A46" s="9">
        <v>45</v>
      </c>
      <c r="B46" s="4" t="s">
        <v>7</v>
      </c>
      <c r="C46" s="4" t="s">
        <v>8</v>
      </c>
      <c r="D46" s="20" t="str">
        <f ca="1">UPPER(Form_Responses1[[#This Row],[Project Title]])</f>
        <v>SMART PARKING FINDER PLATFORM</v>
      </c>
      <c r="F46" s="4" t="s">
        <v>123</v>
      </c>
      <c r="G46" s="21" t="s">
        <v>81</v>
      </c>
      <c r="H46" s="4" t="s">
        <v>76</v>
      </c>
      <c r="I46" s="4" t="s">
        <v>13</v>
      </c>
      <c r="J46" s="5"/>
    </row>
    <row r="47" spans="1:10" ht="30" customHeight="1">
      <c r="A47" s="9">
        <v>46</v>
      </c>
      <c r="B47" s="4" t="s">
        <v>7</v>
      </c>
      <c r="C47" s="4" t="s">
        <v>8</v>
      </c>
      <c r="D47" s="20" t="str">
        <f ca="1">UPPER(Form_Responses1[[#This Row],[Project Title]])</f>
        <v>FASHION SUSTAINABILITY HUB</v>
      </c>
      <c r="F47" s="4" t="s">
        <v>124</v>
      </c>
      <c r="G47" s="21" t="s">
        <v>82</v>
      </c>
      <c r="H47" s="4" t="s">
        <v>76</v>
      </c>
      <c r="I47" s="4" t="s">
        <v>13</v>
      </c>
      <c r="J47" s="5"/>
    </row>
    <row r="48" spans="1:10" ht="30" customHeight="1">
      <c r="A48" s="9">
        <v>47</v>
      </c>
      <c r="B48" s="4" t="s">
        <v>7</v>
      </c>
      <c r="C48" s="4" t="s">
        <v>8</v>
      </c>
      <c r="D48" s="20" t="str">
        <f ca="1">UPPER(Form_Responses1[[#This Row],[Project Title]])</f>
        <v>ECHOBEAT</v>
      </c>
      <c r="F48" s="4" t="s">
        <v>125</v>
      </c>
      <c r="G48" s="21" t="s">
        <v>83</v>
      </c>
      <c r="H48" s="4" t="s">
        <v>76</v>
      </c>
      <c r="I48" s="4" t="s">
        <v>11</v>
      </c>
      <c r="J48" s="6" t="s">
        <v>73</v>
      </c>
    </row>
    <row r="49" spans="1:12" ht="30" customHeight="1">
      <c r="A49" s="9">
        <v>48</v>
      </c>
      <c r="B49" s="4" t="s">
        <v>7</v>
      </c>
      <c r="C49" s="4" t="s">
        <v>8</v>
      </c>
      <c r="D49" s="20" t="str">
        <f ca="1">UPPER(Form_Responses1[[#This Row],[Project Title]])</f>
        <v>SMART KNOWLEDGE HUB</v>
      </c>
      <c r="F49" s="4" t="s">
        <v>126</v>
      </c>
      <c r="G49" s="21" t="s">
        <v>63</v>
      </c>
      <c r="H49" s="4" t="s">
        <v>76</v>
      </c>
      <c r="I49" s="4" t="s">
        <v>13</v>
      </c>
      <c r="J49" s="5"/>
    </row>
    <row r="50" spans="1:12" ht="30" customHeight="1">
      <c r="A50" s="9">
        <v>49</v>
      </c>
      <c r="B50" s="4" t="s">
        <v>7</v>
      </c>
      <c r="C50" s="4" t="s">
        <v>8</v>
      </c>
      <c r="D50" s="20" t="str">
        <f ca="1">UPPER(Form_Responses1[[#This Row],[Project Title]])</f>
        <v>PEER-TO-PEER CAR RENTAL PLATFORM WITH DELIVERY &amp; PICKUP SERVICE</v>
      </c>
      <c r="F50" s="4" t="s">
        <v>127</v>
      </c>
      <c r="G50" s="21" t="s">
        <v>64</v>
      </c>
      <c r="H50" s="4" t="s">
        <v>76</v>
      </c>
      <c r="I50" s="4" t="s">
        <v>13</v>
      </c>
      <c r="J50" s="5"/>
    </row>
    <row r="51" spans="1:12" ht="30" customHeight="1">
      <c r="A51" s="9">
        <v>50</v>
      </c>
      <c r="B51" s="4" t="s">
        <v>7</v>
      </c>
      <c r="C51" s="4" t="s">
        <v>8</v>
      </c>
      <c r="D51" s="20" t="str">
        <f ca="1">UPPER(Form_Responses1[[#This Row],[Project Title]])</f>
        <v>FASHION E-COMMERCE WITH AI</v>
      </c>
      <c r="F51" s="4" t="s">
        <v>128</v>
      </c>
      <c r="G51" s="21" t="s">
        <v>84</v>
      </c>
      <c r="H51" s="4" t="s">
        <v>76</v>
      </c>
      <c r="I51" s="4" t="s">
        <v>13</v>
      </c>
      <c r="J51" s="5"/>
    </row>
    <row r="52" spans="1:12" ht="30" customHeight="1">
      <c r="A52" s="9">
        <v>51</v>
      </c>
      <c r="B52" s="4" t="s">
        <v>7</v>
      </c>
      <c r="C52" s="4" t="s">
        <v>8</v>
      </c>
      <c r="D52" s="20" t="str">
        <f ca="1">UPPER(Form_Responses1[[#This Row],[Project Title]])</f>
        <v>SMART SOLAR MANAGEMENT SYSTEM</v>
      </c>
      <c r="F52" s="4" t="s">
        <v>129</v>
      </c>
      <c r="G52" s="21" t="s">
        <v>85</v>
      </c>
      <c r="H52" s="4" t="s">
        <v>76</v>
      </c>
      <c r="I52" s="4" t="s">
        <v>13</v>
      </c>
      <c r="J52" s="5"/>
    </row>
    <row r="53" spans="1:12" ht="31.2">
      <c r="A53" s="9">
        <v>52</v>
      </c>
      <c r="B53" s="4" t="s">
        <v>7</v>
      </c>
      <c r="C53" s="4" t="s">
        <v>8</v>
      </c>
      <c r="D53" s="20" t="str">
        <f ca="1">UPPER(Form_Responses1[[#This Row],[Project Title]])</f>
        <v>HEALTH AND WELLNESS MARKETPLACE WITH PERSONALIZED FITNESS &amp; NUTRITION PLATFORM</v>
      </c>
      <c r="F53" s="4" t="s">
        <v>130</v>
      </c>
      <c r="G53" s="21" t="s">
        <v>65</v>
      </c>
      <c r="H53" s="4" t="s">
        <v>76</v>
      </c>
      <c r="I53" s="4" t="s">
        <v>13</v>
      </c>
      <c r="J53" s="5"/>
    </row>
    <row r="54" spans="1:12" ht="30" customHeight="1">
      <c r="A54" s="9">
        <v>53</v>
      </c>
      <c r="B54" s="4" t="s">
        <v>7</v>
      </c>
      <c r="C54" s="4" t="s">
        <v>8</v>
      </c>
      <c r="D54" s="20" t="str">
        <f ca="1">UPPER(Form_Responses1[[#This Row],[Project Title]])</f>
        <v>FITLETICS - A COMPLETE ATHLETIC APP</v>
      </c>
      <c r="F54" s="4" t="s">
        <v>131</v>
      </c>
      <c r="G54" s="21" t="s">
        <v>66</v>
      </c>
      <c r="H54" s="4" t="s">
        <v>76</v>
      </c>
      <c r="I54" s="4" t="s">
        <v>13</v>
      </c>
      <c r="J54" s="5"/>
    </row>
    <row r="55" spans="1:12" ht="30" customHeight="1">
      <c r="A55" s="9">
        <v>54</v>
      </c>
      <c r="B55" s="4" t="s">
        <v>7</v>
      </c>
      <c r="C55" s="4" t="s">
        <v>8</v>
      </c>
      <c r="D55" s="20" t="str">
        <f ca="1">UPPER(Form_Responses1[[#This Row],[Project Title]])</f>
        <v>CAR POOLING PLATFORM</v>
      </c>
      <c r="F55" s="4" t="s">
        <v>132</v>
      </c>
      <c r="G55" s="21" t="s">
        <v>67</v>
      </c>
      <c r="H55" s="4" t="s">
        <v>76</v>
      </c>
      <c r="I55" s="4" t="s">
        <v>13</v>
      </c>
      <c r="J55" s="5"/>
    </row>
    <row r="56" spans="1:12" ht="30" customHeight="1">
      <c r="A56" s="9">
        <v>55</v>
      </c>
      <c r="B56" s="4" t="s">
        <v>7</v>
      </c>
      <c r="C56" s="4" t="s">
        <v>8</v>
      </c>
      <c r="D56" s="20" t="str">
        <f ca="1">UPPER(Form_Responses1[[#This Row],[Project Title]])</f>
        <v>UNIVERSITY CANTEEN MANAGEMENT SYSTEM</v>
      </c>
      <c r="F56" s="4" t="s">
        <v>68</v>
      </c>
      <c r="G56" s="21" t="s">
        <v>69</v>
      </c>
      <c r="H56" s="4" t="s">
        <v>76</v>
      </c>
      <c r="I56" s="4" t="s">
        <v>13</v>
      </c>
      <c r="J56" s="5"/>
    </row>
    <row r="57" spans="1:12" ht="30" customHeight="1">
      <c r="A57" s="9">
        <v>56</v>
      </c>
      <c r="B57" s="4" t="s">
        <v>7</v>
      </c>
      <c r="C57" s="4" t="s">
        <v>8</v>
      </c>
      <c r="D57" s="20" t="str">
        <f ca="1">UPPER(Form_Responses1[[#This Row],[Project Title]])</f>
        <v>RENTAL MANAGEMENT &amp; COMMUNITY HOUSING HUB</v>
      </c>
      <c r="F57" s="4" t="s">
        <v>133</v>
      </c>
      <c r="G57" s="21" t="s">
        <v>70</v>
      </c>
      <c r="H57" s="4" t="s">
        <v>76</v>
      </c>
      <c r="I57" s="4" t="s">
        <v>13</v>
      </c>
      <c r="J57" s="5"/>
    </row>
    <row r="58" spans="1:12" ht="30" customHeight="1">
      <c r="A58" s="9">
        <v>57</v>
      </c>
      <c r="B58" s="4" t="s">
        <v>7</v>
      </c>
      <c r="C58" s="4" t="s">
        <v>8</v>
      </c>
      <c r="D58" s="20" t="str">
        <f ca="1">UPPER(Form_Responses1[[#This Row],[Project Title]])</f>
        <v>GRANDMA’S SWEETS AND PICKLES E-COMMERCE PLATFORM</v>
      </c>
      <c r="F58" s="4" t="s">
        <v>134</v>
      </c>
      <c r="G58" s="21" t="s">
        <v>86</v>
      </c>
      <c r="H58" s="4" t="s">
        <v>76</v>
      </c>
      <c r="I58" s="4" t="s">
        <v>13</v>
      </c>
      <c r="J58" s="5"/>
    </row>
    <row r="59" spans="1:12" ht="30" customHeight="1">
      <c r="A59" s="9">
        <v>58</v>
      </c>
      <c r="B59" s="4" t="s">
        <v>7</v>
      </c>
      <c r="C59" s="4" t="s">
        <v>8</v>
      </c>
      <c r="D59" s="20" t="str">
        <f ca="1">UPPER(Form_Responses1[[#This Row],[Project Title]])</f>
        <v>PLAN IT NOW</v>
      </c>
      <c r="F59" s="4" t="s">
        <v>135</v>
      </c>
      <c r="G59" s="21" t="s">
        <v>71</v>
      </c>
      <c r="H59" s="4" t="s">
        <v>76</v>
      </c>
      <c r="I59" s="4" t="s">
        <v>11</v>
      </c>
      <c r="J59" s="6" t="s">
        <v>73</v>
      </c>
    </row>
    <row r="60" spans="1:12" ht="30" customHeight="1">
      <c r="A60" s="9">
        <v>59</v>
      </c>
      <c r="B60" s="4" t="s">
        <v>7</v>
      </c>
      <c r="C60" s="4" t="s">
        <v>8</v>
      </c>
      <c r="D60" s="20" t="str">
        <f ca="1">UPPER(Form_Responses1[[#This Row],[Project Title]])</f>
        <v>STARTUP NEWBIES</v>
      </c>
      <c r="F60" s="4" t="s">
        <v>136</v>
      </c>
      <c r="G60" s="21" t="s">
        <v>72</v>
      </c>
      <c r="H60" s="4" t="s">
        <v>76</v>
      </c>
      <c r="I60" s="4" t="s">
        <v>13</v>
      </c>
      <c r="J60" s="5"/>
    </row>
    <row r="62" spans="1:12" ht="15.75" customHeight="1">
      <c r="G62" s="10"/>
      <c r="H62" s="11"/>
      <c r="I62" s="11"/>
      <c r="J62" s="12"/>
      <c r="K62" s="11"/>
      <c r="L62" s="11"/>
    </row>
    <row r="63" spans="1:12" ht="15.75" customHeight="1">
      <c r="G63" s="22"/>
      <c r="H63" s="11"/>
      <c r="I63" s="11"/>
      <c r="J63" s="12"/>
      <c r="K63" s="11"/>
      <c r="L63" s="11"/>
    </row>
    <row r="64" spans="1:12" ht="15.75" customHeight="1">
      <c r="G64" s="22"/>
      <c r="H64" s="11"/>
      <c r="I64" s="11"/>
      <c r="J64" s="12"/>
      <c r="K64" s="11"/>
      <c r="L64" s="11"/>
    </row>
    <row r="65" spans="7:12" ht="15.75" customHeight="1">
      <c r="G65" s="22"/>
      <c r="H65" s="11"/>
      <c r="I65" s="11"/>
      <c r="J65" s="12"/>
      <c r="K65" s="11"/>
      <c r="L65" s="11"/>
    </row>
    <row r="66" spans="7:12" ht="15.75" customHeight="1">
      <c r="G66" s="22"/>
      <c r="H66" s="11"/>
      <c r="I66" s="11"/>
      <c r="J66" s="12"/>
      <c r="K66" s="11"/>
      <c r="L66" s="11"/>
    </row>
    <row r="67" spans="7:12" ht="15.75" customHeight="1">
      <c r="G67" s="22"/>
      <c r="H67" s="11"/>
      <c r="I67" s="11"/>
      <c r="J67" s="12"/>
      <c r="K67" s="11"/>
      <c r="L67" s="11"/>
    </row>
    <row r="68" spans="7:12" ht="15.75" customHeight="1">
      <c r="G68" s="22"/>
      <c r="H68" s="11"/>
      <c r="I68" s="11"/>
      <c r="J68" s="12"/>
      <c r="K68" s="11"/>
      <c r="L68" s="11"/>
    </row>
    <row r="69" spans="7:12" ht="15.75" customHeight="1">
      <c r="G69" s="22"/>
      <c r="H69" s="11"/>
      <c r="I69" s="11"/>
      <c r="J69" s="12"/>
      <c r="K69" s="11"/>
      <c r="L69" s="11"/>
    </row>
    <row r="70" spans="7:12" ht="15.75" customHeight="1">
      <c r="G70" s="22"/>
      <c r="H70" s="11"/>
      <c r="I70" s="11"/>
      <c r="J70" s="12"/>
      <c r="K70" s="11"/>
      <c r="L70" s="11"/>
    </row>
    <row r="71" spans="7:12" ht="15.75" customHeight="1">
      <c r="G71" s="22"/>
      <c r="H71" s="11"/>
      <c r="I71" s="11"/>
      <c r="J71" s="12"/>
      <c r="K71" s="11"/>
      <c r="L71" s="11"/>
    </row>
    <row r="72" spans="7:12" ht="15.75" customHeight="1">
      <c r="G72" s="22"/>
      <c r="H72" s="11"/>
      <c r="I72" s="11"/>
      <c r="J72" s="12"/>
      <c r="K72" s="11"/>
      <c r="L72" s="11"/>
    </row>
    <row r="73" spans="7:12" ht="15.75" customHeight="1">
      <c r="G73" s="22"/>
      <c r="H73" s="11"/>
      <c r="I73" s="11"/>
      <c r="J73" s="12"/>
      <c r="K73" s="11"/>
      <c r="L73" s="11"/>
    </row>
    <row r="74" spans="7:12" ht="15.75" customHeight="1">
      <c r="G74" s="22"/>
      <c r="H74" s="11"/>
      <c r="I74" s="11"/>
      <c r="J74" s="12"/>
      <c r="K74" s="11"/>
      <c r="L74" s="11"/>
    </row>
    <row r="75" spans="7:12" ht="15.75" customHeight="1">
      <c r="G75" s="22"/>
      <c r="H75" s="11"/>
      <c r="I75" s="11"/>
      <c r="J75" s="12"/>
      <c r="K75" s="11"/>
      <c r="L75" s="11"/>
    </row>
    <row r="76" spans="7:12" ht="15.75" customHeight="1">
      <c r="G76" s="22"/>
      <c r="H76" s="11"/>
      <c r="I76" s="11"/>
      <c r="J76" s="12"/>
      <c r="K76" s="11"/>
      <c r="L76" s="11"/>
    </row>
    <row r="77" spans="7:12" ht="15.75" customHeight="1">
      <c r="G77" s="22"/>
      <c r="H77" s="11"/>
      <c r="I77" s="11"/>
      <c r="J77" s="12"/>
      <c r="K77" s="11"/>
      <c r="L77" s="11"/>
    </row>
    <row r="78" spans="7:12" ht="15.75" customHeight="1">
      <c r="G78" s="22"/>
      <c r="H78" s="11"/>
      <c r="I78" s="11"/>
      <c r="J78" s="12"/>
      <c r="K78" s="11"/>
      <c r="L78" s="11"/>
    </row>
    <row r="79" spans="7:12" ht="15.75" customHeight="1">
      <c r="G79" s="22"/>
      <c r="H79" s="11"/>
      <c r="I79" s="11"/>
      <c r="J79" s="12"/>
      <c r="K79" s="11"/>
      <c r="L79" s="11"/>
    </row>
    <row r="80" spans="7:12" ht="15.75" customHeight="1">
      <c r="G80" s="22"/>
      <c r="H80" s="11"/>
      <c r="I80" s="11"/>
      <c r="J80" s="12"/>
      <c r="K80" s="11"/>
      <c r="L80" s="11"/>
    </row>
    <row r="81" spans="7:12" ht="15.75" customHeight="1">
      <c r="G81" s="22"/>
      <c r="H81" s="11"/>
      <c r="I81" s="11"/>
      <c r="J81" s="12"/>
      <c r="K81" s="11"/>
      <c r="L81" s="11"/>
    </row>
    <row r="82" spans="7:12" ht="15.75" customHeight="1">
      <c r="G82" s="22"/>
      <c r="H82" s="11"/>
      <c r="I82" s="11"/>
      <c r="J82" s="12"/>
      <c r="K82" s="11"/>
      <c r="L82" s="11"/>
    </row>
    <row r="83" spans="7:12" ht="15.75" customHeight="1">
      <c r="G83" s="22"/>
      <c r="H83" s="11"/>
      <c r="I83" s="11"/>
      <c r="J83" s="12"/>
      <c r="K83" s="11"/>
      <c r="L83" s="11"/>
    </row>
    <row r="84" spans="7:12" ht="15.75" customHeight="1">
      <c r="G84" s="22"/>
      <c r="H84" s="11"/>
      <c r="I84" s="11"/>
      <c r="J84" s="12"/>
      <c r="K84" s="11"/>
      <c r="L84" s="11"/>
    </row>
    <row r="85" spans="7:12" ht="15.75" customHeight="1">
      <c r="G85" s="22"/>
      <c r="H85" s="11"/>
      <c r="I85" s="11"/>
      <c r="J85" s="12"/>
      <c r="K85" s="11"/>
      <c r="L85" s="11"/>
    </row>
    <row r="86" spans="7:12" ht="15.75" customHeight="1">
      <c r="G86" s="22"/>
      <c r="H86" s="11"/>
      <c r="I86" s="11"/>
      <c r="J86" s="12"/>
      <c r="K86" s="11"/>
      <c r="L86" s="11"/>
    </row>
    <row r="87" spans="7:12" ht="15.75" customHeight="1">
      <c r="G87" s="22"/>
      <c r="H87" s="11"/>
      <c r="I87" s="11"/>
      <c r="J87" s="12"/>
      <c r="K87" s="11"/>
      <c r="L87" s="11"/>
    </row>
    <row r="88" spans="7:12" ht="15.75" customHeight="1">
      <c r="G88" s="22"/>
      <c r="H88" s="11"/>
      <c r="I88" s="11"/>
      <c r="J88" s="12"/>
      <c r="K88" s="11"/>
      <c r="L88" s="11"/>
    </row>
    <row r="89" spans="7:12" ht="15.75" customHeight="1">
      <c r="G89" s="22"/>
      <c r="H89" s="11"/>
      <c r="I89" s="11"/>
      <c r="J89" s="12"/>
      <c r="K89" s="11"/>
      <c r="L89" s="11"/>
    </row>
    <row r="90" spans="7:12" ht="15.75" customHeight="1">
      <c r="G90" s="22"/>
      <c r="H90" s="11"/>
      <c r="I90" s="11"/>
      <c r="J90" s="12"/>
      <c r="K90" s="11"/>
      <c r="L90" s="11"/>
    </row>
    <row r="91" spans="7:12" ht="15.75" customHeight="1">
      <c r="G91" s="22"/>
      <c r="H91" s="11"/>
      <c r="I91" s="11"/>
      <c r="J91" s="12"/>
      <c r="K91" s="11"/>
      <c r="L91" s="11"/>
    </row>
    <row r="92" spans="7:12" ht="15.75" customHeight="1">
      <c r="G92" s="22"/>
      <c r="H92" s="11"/>
      <c r="I92" s="11"/>
      <c r="J92" s="12"/>
      <c r="K92" s="11"/>
      <c r="L92" s="11"/>
    </row>
    <row r="93" spans="7:12" ht="15.75" customHeight="1">
      <c r="G93" s="22"/>
      <c r="H93" s="11"/>
      <c r="I93" s="11"/>
      <c r="J93" s="12"/>
      <c r="K93" s="11"/>
      <c r="L93" s="11"/>
    </row>
    <row r="94" spans="7:12" ht="15.75" customHeight="1">
      <c r="G94" s="22"/>
      <c r="H94" s="11"/>
      <c r="I94" s="11"/>
      <c r="J94" s="12"/>
      <c r="K94" s="11"/>
      <c r="L94" s="11"/>
    </row>
    <row r="95" spans="7:12" ht="15.75" customHeight="1">
      <c r="G95" s="22"/>
      <c r="H95" s="11"/>
      <c r="I95" s="11"/>
      <c r="J95" s="12"/>
      <c r="K95" s="11"/>
      <c r="L95" s="11"/>
    </row>
    <row r="96" spans="7:12" ht="15.75" customHeight="1">
      <c r="G96" s="22"/>
      <c r="H96" s="11"/>
      <c r="I96" s="11"/>
      <c r="J96" s="12"/>
      <c r="K96" s="11"/>
      <c r="L96" s="11"/>
    </row>
    <row r="97" spans="7:12" ht="15.75" customHeight="1">
      <c r="G97" s="22"/>
      <c r="H97" s="11"/>
      <c r="I97" s="11"/>
      <c r="J97" s="12"/>
      <c r="K97" s="11"/>
      <c r="L97" s="11"/>
    </row>
    <row r="98" spans="7:12" ht="15.75" customHeight="1">
      <c r="G98" s="22"/>
      <c r="H98" s="11"/>
      <c r="I98" s="11"/>
      <c r="J98" s="12"/>
      <c r="K98" s="11"/>
      <c r="L98" s="11"/>
    </row>
    <row r="99" spans="7:12" ht="15.75" customHeight="1">
      <c r="G99" s="22"/>
      <c r="H99" s="11"/>
      <c r="I99" s="11"/>
      <c r="J99" s="12"/>
      <c r="K99" s="11"/>
      <c r="L99" s="11"/>
    </row>
    <row r="100" spans="7:12" ht="15.75" customHeight="1">
      <c r="G100" s="22"/>
      <c r="H100" s="11"/>
      <c r="I100" s="11"/>
      <c r="J100" s="12"/>
      <c r="K100" s="11"/>
      <c r="L100" s="11"/>
    </row>
    <row r="101" spans="7:12" ht="15.75" customHeight="1">
      <c r="G101" s="22"/>
      <c r="H101" s="11"/>
      <c r="I101" s="11"/>
      <c r="J101" s="12"/>
      <c r="K101" s="11"/>
      <c r="L101" s="11"/>
    </row>
    <row r="102" spans="7:12" ht="15.75" customHeight="1">
      <c r="G102" s="22"/>
      <c r="H102" s="11"/>
      <c r="I102" s="11"/>
      <c r="J102" s="12"/>
      <c r="K102" s="11"/>
      <c r="L102" s="11"/>
    </row>
    <row r="103" spans="7:12" ht="15.75" customHeight="1">
      <c r="G103" s="22"/>
      <c r="H103" s="11"/>
      <c r="I103" s="11"/>
      <c r="J103" s="12"/>
      <c r="K103" s="11"/>
      <c r="L103" s="11"/>
    </row>
    <row r="104" spans="7:12" ht="15.75" customHeight="1">
      <c r="G104" s="22"/>
      <c r="H104" s="11"/>
      <c r="I104" s="11"/>
      <c r="J104" s="12"/>
      <c r="K104" s="11"/>
      <c r="L104" s="11"/>
    </row>
    <row r="105" spans="7:12" ht="15.75" customHeight="1">
      <c r="G105" s="22"/>
      <c r="H105" s="11"/>
      <c r="I105" s="11"/>
      <c r="J105" s="12"/>
      <c r="K105" s="11"/>
      <c r="L105" s="11"/>
    </row>
    <row r="106" spans="7:12" ht="15.75" customHeight="1">
      <c r="G106" s="22"/>
      <c r="H106" s="11"/>
      <c r="I106" s="11"/>
      <c r="J106" s="12"/>
      <c r="K106" s="11"/>
      <c r="L106" s="11"/>
    </row>
    <row r="107" spans="7:12" ht="15.75" customHeight="1">
      <c r="G107" s="22"/>
      <c r="H107" s="11"/>
      <c r="I107" s="11"/>
      <c r="J107" s="12"/>
      <c r="K107" s="11"/>
      <c r="L107" s="11"/>
    </row>
    <row r="108" spans="7:12" ht="15.75" customHeight="1">
      <c r="G108" s="22"/>
      <c r="H108" s="11"/>
      <c r="I108" s="11"/>
      <c r="J108" s="12"/>
      <c r="K108" s="11"/>
      <c r="L108" s="11"/>
    </row>
    <row r="109" spans="7:12" ht="15.75" customHeight="1">
      <c r="G109" s="22"/>
      <c r="H109" s="11"/>
      <c r="I109" s="11"/>
      <c r="J109" s="12"/>
      <c r="K109" s="11"/>
      <c r="L109" s="11"/>
    </row>
    <row r="110" spans="7:12" ht="15.75" customHeight="1">
      <c r="G110" s="22"/>
      <c r="H110" s="11"/>
      <c r="I110" s="11"/>
      <c r="J110" s="12"/>
      <c r="K110" s="11"/>
      <c r="L110" s="11"/>
    </row>
    <row r="111" spans="7:12" ht="15.75" customHeight="1">
      <c r="G111" s="22"/>
      <c r="H111" s="11"/>
      <c r="I111" s="11"/>
      <c r="J111" s="12"/>
      <c r="K111" s="11"/>
      <c r="L111" s="11"/>
    </row>
    <row r="112" spans="7:12" ht="15.75" customHeight="1">
      <c r="G112" s="22"/>
      <c r="H112" s="11"/>
      <c r="I112" s="11"/>
      <c r="J112" s="12"/>
      <c r="K112" s="11"/>
      <c r="L112" s="11"/>
    </row>
    <row r="113" spans="7:12" ht="15.75" customHeight="1">
      <c r="G113" s="22"/>
      <c r="H113" s="11"/>
      <c r="I113" s="11"/>
      <c r="J113" s="12"/>
      <c r="K113" s="11"/>
      <c r="L113" s="11"/>
    </row>
    <row r="114" spans="7:12" ht="15.75" customHeight="1">
      <c r="G114" s="22"/>
      <c r="H114" s="11"/>
      <c r="I114" s="11"/>
      <c r="J114" s="12"/>
      <c r="K114" s="11"/>
      <c r="L114" s="11"/>
    </row>
    <row r="115" spans="7:12" ht="15.75" customHeight="1">
      <c r="G115" s="22"/>
      <c r="H115" s="11"/>
      <c r="I115" s="11"/>
      <c r="J115" s="12"/>
      <c r="K115" s="11"/>
      <c r="L115" s="11"/>
    </row>
    <row r="116" spans="7:12" ht="15.75" customHeight="1">
      <c r="G116" s="22"/>
      <c r="H116" s="11"/>
      <c r="I116" s="11"/>
      <c r="J116" s="12"/>
      <c r="K116" s="11"/>
      <c r="L116" s="11"/>
    </row>
    <row r="117" spans="7:12" ht="15.75" customHeight="1">
      <c r="G117" s="22"/>
      <c r="H117" s="11"/>
      <c r="I117" s="11"/>
      <c r="J117" s="12"/>
      <c r="K117" s="11"/>
      <c r="L117" s="11"/>
    </row>
    <row r="118" spans="7:12" ht="15.75" customHeight="1">
      <c r="G118" s="22"/>
      <c r="H118" s="11"/>
      <c r="I118" s="11"/>
      <c r="J118" s="12"/>
      <c r="K118" s="11"/>
      <c r="L118" s="11"/>
    </row>
    <row r="119" spans="7:12" ht="15.75" customHeight="1">
      <c r="G119" s="22"/>
      <c r="H119" s="11"/>
      <c r="I119" s="11"/>
      <c r="J119" s="12"/>
      <c r="K119" s="11"/>
      <c r="L119" s="11"/>
    </row>
    <row r="120" spans="7:12" ht="15.75" customHeight="1">
      <c r="G120" s="22"/>
      <c r="H120" s="11"/>
      <c r="I120" s="11"/>
      <c r="J120" s="12"/>
      <c r="K120" s="11"/>
      <c r="L120" s="11"/>
    </row>
    <row r="121" spans="7:12" ht="15.75" customHeight="1">
      <c r="G121" s="22"/>
      <c r="H121" s="11"/>
      <c r="I121" s="11"/>
      <c r="J121" s="12"/>
      <c r="K121" s="11"/>
      <c r="L121" s="11"/>
    </row>
    <row r="122" spans="7:12" ht="15.75" customHeight="1">
      <c r="G122" s="22"/>
      <c r="H122" s="11"/>
      <c r="I122" s="11"/>
      <c r="J122" s="12"/>
      <c r="K122" s="11"/>
      <c r="L122" s="11"/>
    </row>
    <row r="123" spans="7:12" ht="15.75" customHeight="1">
      <c r="G123" s="22"/>
      <c r="H123" s="11"/>
      <c r="I123" s="11"/>
      <c r="J123" s="12"/>
      <c r="K123" s="11"/>
      <c r="L123" s="11"/>
    </row>
    <row r="124" spans="7:12" ht="15.75" customHeight="1">
      <c r="G124" s="22"/>
      <c r="H124" s="11"/>
      <c r="I124" s="11"/>
      <c r="J124" s="12"/>
      <c r="K124" s="11"/>
      <c r="L124" s="11"/>
    </row>
    <row r="125" spans="7:12" ht="15.75" customHeight="1">
      <c r="G125" s="22"/>
      <c r="H125" s="11"/>
      <c r="I125" s="11"/>
      <c r="J125" s="12"/>
      <c r="K125" s="11"/>
      <c r="L125" s="11"/>
    </row>
    <row r="126" spans="7:12" ht="15.75" customHeight="1">
      <c r="G126" s="22"/>
      <c r="H126" s="11"/>
      <c r="I126" s="11"/>
      <c r="J126" s="12"/>
      <c r="K126" s="11"/>
      <c r="L126" s="11"/>
    </row>
    <row r="127" spans="7:12" ht="15.75" customHeight="1">
      <c r="G127" s="22"/>
      <c r="H127" s="11"/>
      <c r="I127" s="11"/>
      <c r="J127" s="12"/>
      <c r="K127" s="11"/>
      <c r="L127" s="11"/>
    </row>
    <row r="128" spans="7:12" ht="15.75" customHeight="1">
      <c r="G128" s="22"/>
      <c r="H128" s="11"/>
      <c r="I128" s="11"/>
      <c r="J128" s="12"/>
      <c r="K128" s="11"/>
      <c r="L128" s="11"/>
    </row>
    <row r="129" spans="7:12" ht="15.75" customHeight="1">
      <c r="G129" s="22"/>
      <c r="H129" s="11"/>
      <c r="I129" s="11"/>
      <c r="J129" s="12"/>
      <c r="K129" s="11"/>
      <c r="L129" s="11"/>
    </row>
    <row r="130" spans="7:12" ht="15.75" customHeight="1">
      <c r="G130" s="22"/>
      <c r="H130" s="11"/>
      <c r="I130" s="11"/>
      <c r="J130" s="12"/>
      <c r="K130" s="11"/>
      <c r="L130" s="11"/>
    </row>
    <row r="131" spans="7:12" ht="15.75" customHeight="1">
      <c r="G131" s="22"/>
      <c r="H131" s="11"/>
      <c r="I131" s="11"/>
      <c r="J131" s="12"/>
      <c r="K131" s="11"/>
      <c r="L131" s="11"/>
    </row>
    <row r="132" spans="7:12" ht="15.75" customHeight="1">
      <c r="G132" s="22"/>
      <c r="H132" s="11"/>
      <c r="I132" s="11"/>
      <c r="J132" s="12"/>
      <c r="K132" s="11"/>
      <c r="L132" s="11"/>
    </row>
    <row r="133" spans="7:12" ht="15.75" customHeight="1">
      <c r="G133" s="22"/>
      <c r="H133" s="11"/>
      <c r="I133" s="11"/>
      <c r="J133" s="12"/>
      <c r="K133" s="11"/>
      <c r="L133" s="11"/>
    </row>
    <row r="134" spans="7:12" ht="15.75" customHeight="1">
      <c r="G134" s="22"/>
      <c r="H134" s="11"/>
      <c r="I134" s="11"/>
      <c r="J134" s="12"/>
      <c r="K134" s="11"/>
      <c r="L134" s="11"/>
    </row>
    <row r="135" spans="7:12" ht="15.75" customHeight="1">
      <c r="G135" s="22"/>
      <c r="H135" s="11"/>
      <c r="I135" s="11"/>
      <c r="J135" s="12"/>
      <c r="K135" s="11"/>
      <c r="L135" s="11"/>
    </row>
    <row r="136" spans="7:12" ht="15.75" customHeight="1">
      <c r="G136" s="22"/>
      <c r="H136" s="11"/>
      <c r="I136" s="11"/>
      <c r="J136" s="12"/>
      <c r="K136" s="11"/>
      <c r="L136" s="11"/>
    </row>
    <row r="137" spans="7:12" ht="15.75" customHeight="1">
      <c r="G137" s="22"/>
      <c r="H137" s="11"/>
      <c r="I137" s="11"/>
      <c r="J137" s="12"/>
      <c r="K137" s="11"/>
      <c r="L137" s="11"/>
    </row>
    <row r="138" spans="7:12" ht="15.75" customHeight="1">
      <c r="G138" s="22"/>
      <c r="H138" s="11"/>
      <c r="I138" s="11"/>
      <c r="J138" s="12"/>
      <c r="K138" s="11"/>
      <c r="L138" s="11"/>
    </row>
    <row r="139" spans="7:12" ht="15.75" customHeight="1">
      <c r="G139" s="22"/>
      <c r="H139" s="11"/>
      <c r="I139" s="11"/>
      <c r="J139" s="12"/>
      <c r="K139" s="11"/>
      <c r="L139" s="11"/>
    </row>
    <row r="140" spans="7:12" ht="15.75" customHeight="1">
      <c r="G140" s="22"/>
      <c r="H140" s="11"/>
      <c r="I140" s="11"/>
      <c r="J140" s="12"/>
      <c r="K140" s="11"/>
      <c r="L140" s="11"/>
    </row>
    <row r="141" spans="7:12" ht="15.75" customHeight="1">
      <c r="G141" s="22"/>
      <c r="H141" s="11"/>
      <c r="I141" s="11"/>
      <c r="J141" s="12"/>
      <c r="K141" s="11"/>
      <c r="L141" s="11"/>
    </row>
    <row r="142" spans="7:12" ht="15.75" customHeight="1">
      <c r="G142" s="22"/>
      <c r="H142" s="11"/>
      <c r="I142" s="11"/>
      <c r="J142" s="12"/>
      <c r="K142" s="11"/>
      <c r="L142" s="11"/>
    </row>
    <row r="143" spans="7:12" ht="15.75" customHeight="1">
      <c r="G143" s="22"/>
      <c r="H143" s="11"/>
      <c r="I143" s="11"/>
      <c r="J143" s="12"/>
      <c r="K143" s="11"/>
      <c r="L143" s="11"/>
    </row>
    <row r="144" spans="7:12" ht="15.75" customHeight="1">
      <c r="G144" s="22"/>
      <c r="H144" s="11"/>
      <c r="I144" s="11"/>
      <c r="J144" s="12"/>
      <c r="K144" s="11"/>
      <c r="L144" s="11"/>
    </row>
    <row r="145" spans="7:12" ht="15.75" customHeight="1">
      <c r="G145" s="22"/>
      <c r="H145" s="11"/>
      <c r="I145" s="11"/>
      <c r="J145" s="12"/>
      <c r="K145" s="11"/>
      <c r="L145" s="11"/>
    </row>
    <row r="146" spans="7:12" ht="15.75" customHeight="1">
      <c r="G146" s="22"/>
      <c r="H146" s="11"/>
      <c r="I146" s="11"/>
      <c r="J146" s="12"/>
      <c r="K146" s="11"/>
      <c r="L146" s="11"/>
    </row>
    <row r="147" spans="7:12" ht="15.75" customHeight="1">
      <c r="G147" s="22"/>
      <c r="H147" s="11"/>
      <c r="I147" s="11"/>
      <c r="J147" s="12"/>
      <c r="K147" s="11"/>
      <c r="L147" s="11"/>
    </row>
    <row r="148" spans="7:12" ht="15.75" customHeight="1">
      <c r="G148" s="22"/>
      <c r="H148" s="11"/>
      <c r="I148" s="11"/>
      <c r="J148" s="12"/>
      <c r="K148" s="11"/>
      <c r="L148" s="11"/>
    </row>
    <row r="149" spans="7:12" ht="15.75" customHeight="1">
      <c r="G149" s="22"/>
      <c r="H149" s="11"/>
      <c r="I149" s="11"/>
      <c r="J149" s="12"/>
      <c r="K149" s="11"/>
      <c r="L149" s="11"/>
    </row>
    <row r="150" spans="7:12" ht="15.75" customHeight="1">
      <c r="G150" s="22"/>
      <c r="H150" s="11"/>
      <c r="I150" s="11"/>
      <c r="J150" s="12"/>
      <c r="K150" s="11"/>
      <c r="L150" s="11"/>
    </row>
    <row r="151" spans="7:12" ht="15.75" customHeight="1">
      <c r="G151" s="22"/>
      <c r="H151" s="11"/>
      <c r="I151" s="11"/>
      <c r="J151" s="12"/>
      <c r="K151" s="11"/>
      <c r="L151" s="11"/>
    </row>
    <row r="152" spans="7:12" ht="15.75" customHeight="1">
      <c r="G152" s="22"/>
      <c r="H152" s="11"/>
      <c r="I152" s="11"/>
      <c r="J152" s="12"/>
      <c r="K152" s="11"/>
      <c r="L152" s="11"/>
    </row>
  </sheetData>
  <conditionalFormatting sqref="I61:I1048576 I1">
    <cfRule type="containsText" dxfId="29" priority="21" operator="containsText" text="Pending">
      <formula>NOT(ISERROR(SEARCH("Pending",I1)))</formula>
    </cfRule>
    <cfRule type="containsText" dxfId="28" priority="22" operator="containsText" text="Accepted">
      <formula>NOT(ISERROR(SEARCH("Accepted",I1)))</formula>
    </cfRule>
    <cfRule type="containsText" dxfId="27" priority="23" operator="containsText" text="Rejected">
      <formula>NOT(ISERROR(SEARCH("Rejected",I1)))</formula>
    </cfRule>
  </conditionalFormatting>
  <conditionalFormatting sqref="G61 G1 G153:G1048576">
    <cfRule type="duplicateValues" dxfId="26" priority="16"/>
    <cfRule type="duplicateValues" dxfId="25" priority="20"/>
    <cfRule type="duplicateValues" dxfId="24" priority="24"/>
  </conditionalFormatting>
  <conditionalFormatting sqref="F61:F1048576 F1">
    <cfRule type="duplicateValues" dxfId="23" priority="15"/>
  </conditionalFormatting>
  <conditionalFormatting sqref="G1">
    <cfRule type="duplicateValues" dxfId="22" priority="25"/>
  </conditionalFormatting>
  <conditionalFormatting sqref="I1:I1048576">
    <cfRule type="containsText" dxfId="21" priority="13" operator="containsText" text="Rejected">
      <formula>NOT(ISERROR(SEARCH("Rejected",I1)))</formula>
    </cfRule>
    <cfRule type="containsText" dxfId="20" priority="14" operator="containsText" text="Accepted">
      <formula>NOT(ISERROR(SEARCH("Accepted",I1)))</formula>
    </cfRule>
  </conditionalFormatting>
  <conditionalFormatting sqref="G62">
    <cfRule type="duplicateValues" dxfId="19" priority="12"/>
  </conditionalFormatting>
  <conditionalFormatting sqref="G1:G62 G153:G1048576">
    <cfRule type="duplicateValues" dxfId="18" priority="7"/>
  </conditionalFormatting>
  <conditionalFormatting sqref="G70">
    <cfRule type="duplicateValues" dxfId="17" priority="2"/>
  </conditionalFormatting>
  <conditionalFormatting sqref="G120">
    <cfRule type="duplicateValues" dxfId="16" priority="3"/>
  </conditionalFormatting>
  <conditionalFormatting sqref="G126 G147:G148 G139 G68">
    <cfRule type="duplicateValues" dxfId="15" priority="4"/>
  </conditionalFormatting>
  <conditionalFormatting sqref="G151 G149 G127 G144:G146 G140:G142 G129:G138 G121:G125 G72:G119 G63:G67 G69">
    <cfRule type="duplicateValues" dxfId="14" priority="6"/>
  </conditionalFormatting>
  <conditionalFormatting sqref="G152 G150 G128 G143 G71">
    <cfRule type="duplicateValues" dxfId="13" priority="5"/>
  </conditionalFormatting>
  <conditionalFormatting sqref="G1:G1048576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2025-02-02T06:58:38Z</dcterms:modified>
</cp:coreProperties>
</file>