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AD255669-36C2-44D1-9CF1-4A49B2059DC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ERN Stack" sheetId="1" r:id="rId1"/>
    <sheet name="Lesson Plan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11" i="2" l="1"/>
  <c r="C10" i="2"/>
  <c r="C9" i="2"/>
  <c r="C8" i="2"/>
  <c r="C3" i="2"/>
  <c r="C2" i="2"/>
  <c r="C13" i="2" l="1"/>
</calcChain>
</file>

<file path=xl/sharedStrings.xml><?xml version="1.0" encoding="utf-8"?>
<sst xmlns="http://schemas.openxmlformats.org/spreadsheetml/2006/main" count="325" uniqueCount="226">
  <si>
    <t>Hour</t>
  </si>
  <si>
    <t>Category</t>
  </si>
  <si>
    <t>Topic</t>
  </si>
  <si>
    <t>Subtopics Covered</t>
  </si>
  <si>
    <t>Hands-on Activity</t>
  </si>
  <si>
    <t>Learning Outcome</t>
  </si>
  <si>
    <t>Git and GitHub</t>
  </si>
  <si>
    <t>Git Fundamentals</t>
  </si>
  <si>
    <r>
      <t xml:space="preserve">Version control concepts, Git vs other VCS, Git setup, </t>
    </r>
    <r>
      <rPr>
        <sz val="10"/>
        <color theme="1"/>
        <rFont val="Arial Unicode MS"/>
      </rPr>
      <t>git init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status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add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>, commit messages best practices</t>
    </r>
  </si>
  <si>
    <t>Install Git, configure username &amp; email, initialize repo, add &amp; commit files</t>
  </si>
  <si>
    <t>Understand version control basics and manage a local Git repository</t>
  </si>
  <si>
    <t>GitHub &amp; Remote Collaboration</t>
  </si>
  <si>
    <r>
      <t xml:space="preserve">GitHub setup, </t>
    </r>
    <r>
      <rPr>
        <sz val="10"/>
        <color theme="1"/>
        <rFont val="Arial Unicode MS"/>
      </rPr>
      <t>git remote add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push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pull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clone</t>
    </r>
    <r>
      <rPr>
        <sz val="11"/>
        <color theme="1"/>
        <rFont val="Calibri"/>
        <family val="2"/>
        <scheme val="minor"/>
      </rPr>
      <t xml:space="preserve">, branch concepts, </t>
    </r>
    <r>
      <rPr>
        <sz val="10"/>
        <color theme="1"/>
        <rFont val="Arial Unicode MS"/>
      </rPr>
      <t>git branch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checkout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git switch</t>
    </r>
  </si>
  <si>
    <t>Create GitHub repo, link remote repo, clone, push/pull changes, create branches</t>
  </si>
  <si>
    <t>Sync local with remote repo, isolate features with branches</t>
  </si>
  <si>
    <t>Merging, Rebase &amp; Workflows</t>
  </si>
  <si>
    <r>
      <t>git merge</t>
    </r>
    <r>
      <rPr>
        <sz val="11"/>
        <color theme="1"/>
        <rFont val="Calibri"/>
        <family val="2"/>
        <scheme val="minor"/>
      </rPr>
      <t xml:space="preserve">, resolving merge conflicts, fast-forward vs no-fast-forward merge, </t>
    </r>
    <r>
      <rPr>
        <sz val="10"/>
        <color theme="1"/>
        <rFont val="Arial Unicode MS"/>
      </rPr>
      <t>git rebase</t>
    </r>
    <r>
      <rPr>
        <sz val="11"/>
        <color theme="1"/>
        <rFont val="Calibri"/>
        <family val="2"/>
        <scheme val="minor"/>
      </rPr>
      <t xml:space="preserve">, pull requests, Git Flow, Feature Branch, </t>
    </r>
    <r>
      <rPr>
        <sz val="10"/>
        <color theme="1"/>
        <rFont val="Arial Unicode MS"/>
      </rPr>
      <t>.gitignore</t>
    </r>
  </si>
  <si>
    <r>
      <t xml:space="preserve">Merge branches, resolve conflicts, rebase, create PR, set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</t>
    </r>
  </si>
  <si>
    <t>Collaborate using branches, handle conflicts, follow advanced workflows</t>
  </si>
  <si>
    <t>MongoDB</t>
  </si>
  <si>
    <t>Getting Started with MongoDB</t>
  </si>
  <si>
    <t>What is NoSQL, MongoDB benefits, comparison with RDBMS, local &amp; Atlas setup, mongosh usage</t>
  </si>
  <si>
    <t>Install MongoDB locally &amp; on Atlas, connect with Compass</t>
  </si>
  <si>
    <t>Understand NoSQL purpose and MongoDB environment setup</t>
  </si>
  <si>
    <t>Creating DBs &amp; Collections</t>
  </si>
  <si>
    <t>Creating databases/collections via mongosh, naming conventions, JSON vs BSON differences</t>
  </si>
  <si>
    <t>Create DBs &amp; collections manually, explore BSON in Compass</t>
  </si>
  <si>
    <t>Grasp MongoDB structure and storage format</t>
  </si>
  <si>
    <t>Basic CRUD Operations – Insert</t>
  </si>
  <si>
    <t>insertOne, insertMany, document schema, nested objects</t>
  </si>
  <si>
    <t>Insert and view documents</t>
  </si>
  <si>
    <t>Perform basic document insertions</t>
  </si>
  <si>
    <t>Basic CRUD – Query + Read</t>
  </si>
  <si>
    <r>
      <t>find, findOne, filters, query operators (</t>
    </r>
    <r>
      <rPr>
        <sz val="10"/>
        <color theme="1"/>
        <rFont val="Arial Unicode MS"/>
      </rPr>
      <t>$gt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$eq</t>
    </r>
    <r>
      <rPr>
        <sz val="11"/>
        <color theme="1"/>
        <rFont val="Calibri"/>
        <family val="2"/>
        <scheme val="minor"/>
      </rPr>
      <t>, etc.)</t>
    </r>
  </si>
  <si>
    <t>Execute queries to retrieve data</t>
  </si>
  <si>
    <t>Retrieve and filter datasets efficiently</t>
  </si>
  <si>
    <t>Basic CRUD – Update/Delete</t>
  </si>
  <si>
    <r>
      <t xml:space="preserve">updateOne, updateMany, </t>
    </r>
    <r>
      <rPr>
        <sz val="10"/>
        <color theme="1"/>
        <rFont val="Arial Unicode MS"/>
      </rPr>
      <t>$set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$inc</t>
    </r>
    <r>
      <rPr>
        <sz val="11"/>
        <color theme="1"/>
        <rFont val="Calibri"/>
        <family val="2"/>
        <scheme val="minor"/>
      </rPr>
      <t>, deleteOne, deleteMany</t>
    </r>
  </si>
  <si>
    <t>Modify and delete sample records</t>
  </si>
  <si>
    <t>Understand and perform data updates/deletion</t>
  </si>
  <si>
    <t>Schema Design &amp; Data Modeling</t>
  </si>
  <si>
    <t>Schema-less design, embedding vs referencing, flat vs nested design, 1:1, 1:N, N:N</t>
  </si>
  <si>
    <t>Model user-post relationships with embed/reference</t>
  </si>
  <si>
    <t>Design appropriate MongoDB document models</t>
  </si>
  <si>
    <t>Indexing &amp; Performance</t>
  </si>
  <si>
    <t>Index types: single, compound, multikey, text, TTL, sparse, hashed, wildcard</t>
  </si>
  <si>
    <t>Create &amp; test various indexes</t>
  </si>
  <si>
    <t>Improve read performance and apply niche indexes</t>
  </si>
  <si>
    <t>Aggregation &amp; Transactions</t>
  </si>
  <si>
    <r>
      <t xml:space="preserve">Aggregation framework: </t>
    </r>
    <r>
      <rPr>
        <sz val="10"/>
        <color theme="1"/>
        <rFont val="Arial Unicode MS"/>
      </rPr>
      <t>$match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$project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$sort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$limit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$facet</t>
    </r>
    <r>
      <rPr>
        <sz val="11"/>
        <color theme="1"/>
        <rFont val="Calibri"/>
        <family val="2"/>
        <scheme val="minor"/>
      </rPr>
      <t>; transactions, ACID guarantees</t>
    </r>
  </si>
  <si>
    <t>Build pipelines for analytics, perform multi-doc transactions</t>
  </si>
  <si>
    <t>Aggregate data and ensure transactional integrity</t>
  </si>
  <si>
    <t>Final Case Study &amp; Review</t>
  </si>
  <si>
    <t>Schema planning, CRUD recap, Compass usage, peer review, mini-assignments, quiz</t>
  </si>
  <si>
    <t>Design blog/cart schema, perform queries, schema review + quiz</t>
  </si>
  <si>
    <t>Apply full MongoDB workflow and test readiness</t>
  </si>
  <si>
    <t>Middleware in Express</t>
  </si>
  <si>
    <t>Install Mongoose, connect to MongoDB Atlas/local</t>
  </si>
  <si>
    <t>REST API Design + Postman</t>
  </si>
  <si>
    <t>HTML</t>
  </si>
  <si>
    <t>HTML Structure &amp; Semantic Tags</t>
  </si>
  <si>
    <r>
      <t>&lt;!DOCTYPE&gt;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&lt;html&gt;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&lt;head&gt;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&lt;body&gt;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&lt;header&gt;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&lt;footer&gt;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&lt;main&gt;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&lt;nav&gt;</t>
    </r>
  </si>
  <si>
    <t>Build a semantic layout for a profile/resume page</t>
  </si>
  <si>
    <t>Understand structure and meaning in HTML documents</t>
  </si>
  <si>
    <t>Emmet, Forms, Lists, Media</t>
  </si>
  <si>
    <r>
      <t xml:space="preserve">Emmet shortcuts, </t>
    </r>
    <r>
      <rPr>
        <sz val="10"/>
        <color theme="1"/>
        <rFont val="Arial Unicode MS"/>
      </rPr>
      <t>&lt;form&gt;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&lt;input&gt;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&lt;ul&gt;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&lt;ol&gt;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&lt;img&gt;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&lt;video&gt;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&lt;iframe&gt;</t>
    </r>
  </si>
  <si>
    <t>Create a form with inputs and embed images/videos</t>
  </si>
  <si>
    <t>Build semantic forms and use Emmet for faster coding</t>
  </si>
  <si>
    <t>CSS</t>
  </si>
  <si>
    <t>Basics &amp; Properties</t>
  </si>
  <si>
    <t>CSS syntax, selectors, stylesheets, colors, backgrounds, font, spacing, borders</t>
  </si>
  <si>
    <t>Style a full HTML page and a card component</t>
  </si>
  <si>
    <t>Apply CSS using all selector types and visual styling properties</t>
  </si>
  <si>
    <t>Box Model &amp; Positioning</t>
  </si>
  <si>
    <r>
      <t xml:space="preserve">Box model, spacing, display, </t>
    </r>
    <r>
      <rPr>
        <sz val="10"/>
        <color theme="1"/>
        <rFont val="Arial Unicode MS"/>
      </rPr>
      <t>position</t>
    </r>
    <r>
      <rPr>
        <sz val="11"/>
        <color theme="1"/>
        <rFont val="Calibri"/>
        <family val="2"/>
        <scheme val="minor"/>
      </rPr>
      <t xml:space="preserve"> (static, relative, absolute, fixed)</t>
    </r>
  </si>
  <si>
    <t>Use dev tools to inspect box model and manually position items</t>
  </si>
  <si>
    <t>Understand element spacing, flow, and positioning</t>
  </si>
  <si>
    <t>Flexbox &amp; Grid Layout</t>
  </si>
  <si>
    <t>Flex container &amp; alignment, Grid container, rows/columns, gap, areas</t>
  </si>
  <si>
    <t>Build a navbar, card layout with Flexbox, 3x3 grid dashboard</t>
  </si>
  <si>
    <t>Align and structure layouts using modern layout modules</t>
  </si>
  <si>
    <t>Responsive Design</t>
  </si>
  <si>
    <t>Media queries, breakpoints, mobile-first strategy</t>
  </si>
  <si>
    <t>Make a layout responsive for mobile &amp; tablet</t>
  </si>
  <si>
    <t>Build mobile-friendly and adaptable UI using responsive techniques</t>
  </si>
  <si>
    <t>JavaScript</t>
  </si>
  <si>
    <t>JS Basics &amp; Syntax</t>
  </si>
  <si>
    <r>
      <t>Variables (</t>
    </r>
    <r>
      <rPr>
        <sz val="10"/>
        <color theme="1"/>
        <rFont val="Arial Unicode MS"/>
      </rPr>
      <t>var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let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const</t>
    </r>
    <r>
      <rPr>
        <sz val="11"/>
        <color theme="1"/>
        <rFont val="Calibri"/>
        <family val="2"/>
        <scheme val="minor"/>
      </rPr>
      <t>), data types, operators</t>
    </r>
  </si>
  <si>
    <t>Build a simple calculator and data-type checker</t>
  </si>
  <si>
    <t>Understand variable declarations and data operations</t>
  </si>
  <si>
    <t>Control Flow</t>
  </si>
  <si>
    <r>
      <t>if-else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switch</t>
    </r>
    <r>
      <rPr>
        <sz val="11"/>
        <color theme="1"/>
        <rFont val="Calibri"/>
        <family val="2"/>
        <scheme val="minor"/>
      </rPr>
      <t>, comparison operators</t>
    </r>
  </si>
  <si>
    <t>Write grading system or login logic</t>
  </si>
  <si>
    <t>Use conditional logic to control program flow</t>
  </si>
  <si>
    <t>Loops &amp; Iteration</t>
  </si>
  <si>
    <r>
      <t>for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while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do-while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break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continue</t>
    </r>
  </si>
  <si>
    <t>Number patterns, reverse string, sum of digits</t>
  </si>
  <si>
    <t>Perform repetitive tasks using iteration</t>
  </si>
  <si>
    <t>Functions &amp; Arrays</t>
  </si>
  <si>
    <r>
      <t xml:space="preserve">Function declaration, return, scope + </t>
    </r>
    <r>
      <rPr>
        <sz val="10"/>
        <color theme="1"/>
        <rFont val="Arial Unicode MS"/>
      </rPr>
      <t>push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pop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shift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length</t>
    </r>
    <r>
      <rPr>
        <sz val="11"/>
        <color theme="1"/>
        <rFont val="Calibri"/>
        <family val="2"/>
        <scheme val="minor"/>
      </rPr>
      <t xml:space="preserve"> methods</t>
    </r>
  </si>
  <si>
    <t>Reusable functions (factorial, palindrome) + Score Tracker</t>
  </si>
  <si>
    <t>Write reusable logic and manage data with arrays</t>
  </si>
  <si>
    <t>Objects + DOM Basics</t>
  </si>
  <si>
    <r>
      <t xml:space="preserve">Object literals, nesting + </t>
    </r>
    <r>
      <rPr>
        <sz val="10"/>
        <color theme="1"/>
        <rFont val="Arial Unicode MS"/>
      </rPr>
      <t>getElementById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innerHTML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style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classList</t>
    </r>
  </si>
  <si>
    <t>Create student object + update webpage content</t>
  </si>
  <si>
    <t>Work with key-value data and modify webpage elements</t>
  </si>
  <si>
    <t>Event Handling + Mini App</t>
  </si>
  <si>
    <r>
      <t>click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submit</t>
    </r>
    <r>
      <rPr>
        <sz val="11"/>
        <color theme="1"/>
        <rFont val="Calibri"/>
        <family val="2"/>
        <scheme val="minor"/>
      </rPr>
      <t>, validation, DOM + logic connection</t>
    </r>
  </si>
  <si>
    <t>Build event-driven UI (e.g., To-do list, Counter app)</t>
  </si>
  <si>
    <t>Combine JS logic and DOM interaction for dynamic behavior</t>
  </si>
  <si>
    <t>React Setup</t>
  </si>
  <si>
    <t>Vite/CRA setup, project structure, dev server, initial render</t>
  </si>
  <si>
    <t>Scaffold React app</t>
  </si>
  <si>
    <t>Understand setup and environment</t>
  </si>
  <si>
    <t>JSX &amp; Layout</t>
  </si>
  <si>
    <r>
      <t xml:space="preserve">JSX syntax, expressions, tags like </t>
    </r>
    <r>
      <rPr>
        <sz val="10"/>
        <color theme="1"/>
        <rFont val="Arial Unicode MS"/>
      </rPr>
      <t>div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section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header</t>
    </r>
    <r>
      <rPr>
        <sz val="11"/>
        <color theme="1"/>
        <rFont val="Calibri"/>
        <family val="2"/>
        <scheme val="minor"/>
      </rPr>
      <t>, etc.</t>
    </r>
  </si>
  <si>
    <t>Homepage with header/footer</t>
  </si>
  <si>
    <t>Build UI using JSX and React layout</t>
  </si>
  <si>
    <t>JS ES6 (Part 1)</t>
  </si>
  <si>
    <t>Array/object destructuring, spread/rest</t>
  </si>
  <si>
    <t>Use in component logic</t>
  </si>
  <si>
    <t>Write modern JS syntax inside components</t>
  </si>
  <si>
    <t>Props</t>
  </si>
  <si>
    <t>Functional components, props, props as functions/children</t>
  </si>
  <si>
    <t>Profile card component</t>
  </si>
  <si>
    <t>Enable component communication</t>
  </si>
  <si>
    <t>Event Handling &amp; useState</t>
  </si>
  <si>
    <t>Event handling, useState (string, array, object)</t>
  </si>
  <si>
    <t>Counter + To-do list</t>
  </si>
  <si>
    <t>Manage interactive and dynamic states</t>
  </si>
  <si>
    <t>Conditional Rendering</t>
  </si>
  <si>
    <r>
      <t>if</t>
    </r>
    <r>
      <rPr>
        <sz val="11"/>
        <color theme="1"/>
        <rFont val="Calibri"/>
        <family val="2"/>
        <scheme val="minor"/>
      </rPr>
      <t xml:space="preserve">, ternary, </t>
    </r>
    <r>
      <rPr>
        <sz val="10"/>
        <color theme="1"/>
        <rFont val="Arial Unicode MS"/>
      </rPr>
      <t>&amp;&amp;</t>
    </r>
    <r>
      <rPr>
        <sz val="11"/>
        <color theme="1"/>
        <rFont val="Calibri"/>
        <family val="2"/>
        <scheme val="minor"/>
      </rPr>
      <t>, conditional components</t>
    </r>
  </si>
  <si>
    <t>Login/Logout toggle</t>
  </si>
  <si>
    <t>Render UI conditionally</t>
  </si>
  <si>
    <t>JS ES6 (Part 2)</t>
  </si>
  <si>
    <t>Arrow functions, template literals, map/filter/reduce</t>
  </si>
  <si>
    <t>Refactor todo, user list</t>
  </si>
  <si>
    <t>Enhance coding efficiency with modern syntax</t>
  </si>
  <si>
    <t>List Rendering</t>
  </si>
  <si>
    <r>
      <t>map()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Arial Unicode MS"/>
      </rPr>
      <t>key</t>
    </r>
    <r>
      <rPr>
        <sz val="11"/>
        <color theme="1"/>
        <rFont val="Calibri"/>
        <family val="2"/>
        <scheme val="minor"/>
      </rPr>
      <t>, dynamic list rendering</t>
    </r>
  </si>
  <si>
    <t>Render dynamic user/task list</t>
  </si>
  <si>
    <t>Handle and render lists efficiently</t>
  </si>
  <si>
    <t>useEffect &amp; Lifecycle</t>
  </si>
  <si>
    <r>
      <t>useEffect</t>
    </r>
    <r>
      <rPr>
        <sz val="11"/>
        <color theme="1"/>
        <rFont val="Calibri"/>
        <family val="2"/>
        <scheme val="minor"/>
      </rPr>
      <t>, dependencies, mount simulation, data fetching basics</t>
    </r>
  </si>
  <si>
    <t>Log effects + fetch dummy API</t>
  </si>
  <si>
    <t>Manage side effects in components</t>
  </si>
  <si>
    <t>JS Async + Promises</t>
  </si>
  <si>
    <r>
      <t xml:space="preserve">Promises, async/await, </t>
    </r>
    <r>
      <rPr>
        <sz val="10"/>
        <color theme="1"/>
        <rFont val="Arial Unicode MS"/>
      </rPr>
      <t>.then()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.catch()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Promise.all/race/any</t>
    </r>
  </si>
  <si>
    <t>Chain and handle mock APIs</t>
  </si>
  <si>
    <t>Handle asynchronous logic</t>
  </si>
  <si>
    <t>API Fetch + Axios</t>
  </si>
  <si>
    <t>Axios setup, GET requests, error handling, conditional rendering</t>
  </si>
  <si>
    <t>Fetch weather/Nobel data</t>
  </si>
  <si>
    <t>Fetch and render data from REST API</t>
  </si>
  <si>
    <t>Form Handling</t>
  </si>
  <si>
    <t>Controlled inputs, form state, validation</t>
  </si>
  <si>
    <t>Login/register form</t>
  </si>
  <si>
    <t>Collect and validate user inputs</t>
  </si>
  <si>
    <t>REST API Integration</t>
  </si>
  <si>
    <t>REST verbs, json-server, Postman, connect to Express backend</t>
  </si>
  <si>
    <t>Form submission + fetch response</t>
  </si>
  <si>
    <t>Implement end-to-end RESTful operations</t>
  </si>
  <si>
    <t>Context + Reducer</t>
  </si>
  <si>
    <r>
      <t>useContext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useReducer</t>
    </r>
    <r>
      <rPr>
        <sz val="11"/>
        <color theme="1"/>
        <rFont val="Calibri"/>
        <family val="2"/>
        <scheme val="minor"/>
      </rPr>
      <t>, global state, dispatch pattern</t>
    </r>
  </si>
  <si>
    <t>Theme/auth logic with reducer</t>
  </si>
  <si>
    <t>Share and manage app-wide state</t>
  </si>
  <si>
    <t>Router + Structure</t>
  </si>
  <si>
    <r>
      <t>BrowserRouter</t>
    </r>
    <r>
      <rPr>
        <sz val="11"/>
        <color theme="1"/>
        <rFont val="Calibri"/>
        <family val="2"/>
        <scheme val="minor"/>
      </rPr>
      <t>, nested/dynamic routes, folder structure best practices</t>
    </r>
  </si>
  <si>
    <t>Multi-page app + refactor folders</t>
  </si>
  <si>
    <t>Navigate between pages and maintain clean structure</t>
  </si>
  <si>
    <t>WEB STACK</t>
  </si>
  <si>
    <t>TOPIC</t>
  </si>
  <si>
    <t>CRASH COURSE</t>
  </si>
  <si>
    <t>MERN</t>
  </si>
  <si>
    <t>Git &amp; GitHub</t>
  </si>
  <si>
    <t>React and Rest API integration</t>
  </si>
  <si>
    <t>TOTAL</t>
  </si>
  <si>
    <t>STATUS</t>
  </si>
  <si>
    <t>Completed</t>
  </si>
  <si>
    <t>Paritally Completed</t>
  </si>
  <si>
    <t>Not Completed</t>
  </si>
  <si>
    <t>Node.js + Express + MongoDB</t>
  </si>
  <si>
    <t>Node.js Intro, npm &amp; Scripts + Express App &amp; Routes</t>
  </si>
  <si>
    <t>Node.js basics, REPL, npm init, install Express, define routes</t>
  </si>
  <si>
    <r>
      <t xml:space="preserve">Init project, create server, build </t>
    </r>
    <r>
      <rPr>
        <sz val="10"/>
        <color theme="1"/>
        <rFont val="Arial Unicode MS"/>
      </rPr>
      <t>/hello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/user/:id</t>
    </r>
  </si>
  <si>
    <t>Understand Node runtime and build basic Express server</t>
  </si>
  <si>
    <t>Built-in/custom middleware, next(), logger, body-parser</t>
  </si>
  <si>
    <t>Add logger &amp; body-parser middleware</t>
  </si>
  <si>
    <t>Understand middleware layering and flow</t>
  </si>
  <si>
    <t>Mongoose Setup &amp; DB Connection</t>
  </si>
  <si>
    <t>Connect app to MongoDB</t>
  </si>
  <si>
    <t>Set up DB connection using Mongoose</t>
  </si>
  <si>
    <t>MongoDB + Mongoose CRUD</t>
  </si>
  <si>
    <t>Define Schema &amp; Models</t>
  </si>
  <si>
    <t>Schema types, validation, timestamps, methods</t>
  </si>
  <si>
    <t>Build User and Product models</t>
  </si>
  <si>
    <t>Define and validate MongoDB documents</t>
  </si>
  <si>
    <t>CRUD Routes &amp; DB Ops + API Testing with Postman</t>
  </si>
  <si>
    <t>CRUD operations (find, create, update, delete), Postman testing</t>
  </si>
  <si>
    <r>
      <t xml:space="preserve">Build </t>
    </r>
    <r>
      <rPr>
        <sz val="10"/>
        <color theme="1"/>
        <rFont val="Arial Unicode MS"/>
      </rPr>
      <t>/products</t>
    </r>
    <r>
      <rPr>
        <sz val="11"/>
        <color theme="1"/>
        <rFont val="Calibri"/>
        <family val="2"/>
        <scheme val="minor"/>
      </rPr>
      <t xml:space="preserve"> routes, test CRUD in Postman</t>
    </r>
  </si>
  <si>
    <t>Perform DB ops and test API endpoints</t>
  </si>
  <si>
    <t>REST Design &amp; Endpoints + Status Codes &amp; Input Validation</t>
  </si>
  <si>
    <t>REST principles, naming, status codes, express-validator</t>
  </si>
  <si>
    <r>
      <t xml:space="preserve">Refactor URIs, add validation to </t>
    </r>
    <r>
      <rPr>
        <sz val="10"/>
        <color theme="1"/>
        <rFont val="Arial Unicode MS"/>
      </rPr>
      <t>/register</t>
    </r>
  </si>
  <si>
    <t>Design clean REST APIs with validation</t>
  </si>
  <si>
    <t>Error Handling &amp; Resilience + Project Structure</t>
  </si>
  <si>
    <t>Try/catch, central error handler, modular structure</t>
  </si>
  <si>
    <t>Break API, organize routes/controllers</t>
  </si>
  <si>
    <t>Build stable, maintainable API structure</t>
  </si>
  <si>
    <t>Authentication &amp; Integration</t>
  </si>
  <si>
    <t>User Auth – Register/Login + JWT Token Authentication</t>
  </si>
  <si>
    <r>
      <t xml:space="preserve">Hashing, login logic, JWT creation, </t>
    </r>
    <r>
      <rPr>
        <sz val="10"/>
        <color theme="1"/>
        <rFont val="Arial Unicode MS"/>
      </rPr>
      <t>verifyToken</t>
    </r>
  </si>
  <si>
    <r>
      <t xml:space="preserve">Implement </t>
    </r>
    <r>
      <rPr>
        <sz val="10"/>
        <color theme="1"/>
        <rFont val="Arial Unicode MS"/>
      </rPr>
      <t>/register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/login</t>
    </r>
    <r>
      <rPr>
        <sz val="11"/>
        <color theme="1"/>
        <rFont val="Calibri"/>
        <family val="2"/>
        <scheme val="minor"/>
      </rPr>
      <t xml:space="preserve">, protect </t>
    </r>
    <r>
      <rPr>
        <sz val="10"/>
        <color theme="1"/>
        <rFont val="Arial Unicode MS"/>
      </rPr>
      <t>/dashboard</t>
    </r>
  </si>
  <si>
    <t>Add authentication and route protection</t>
  </si>
  <si>
    <t>Auth Middleware &amp; Access</t>
  </si>
  <si>
    <t>Middleware flow, access control logic</t>
  </si>
  <si>
    <t>Block unauthorized users from routes</t>
  </si>
  <si>
    <t>Restrict access using JWT</t>
  </si>
  <si>
    <t>Final Project – Setup + Logic</t>
  </si>
  <si>
    <t>Scaffold secure backend, product/user API logic, validation</t>
  </si>
  <si>
    <r>
      <t xml:space="preserve">Implement CRUD with auth for </t>
    </r>
    <r>
      <rPr>
        <sz val="10"/>
        <color theme="1"/>
        <rFont val="Arial Unicode MS"/>
      </rPr>
      <t>/products</t>
    </r>
  </si>
  <si>
    <t>Apply full backend flow in real-world setup</t>
  </si>
  <si>
    <t>Final Project – Security + Testing &amp; Wrap-up</t>
  </si>
  <si>
    <t>Secure endpoints, Postman testing, deploy to Render</t>
  </si>
  <si>
    <t>Final testing, deploy live</t>
  </si>
  <si>
    <t>Secure and deploy functional backend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</si>
</sst>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1" totalsRowShown="0" headerRowDxfId="16" dataDxfId="15">
  <autoFilter ref="A1:G51" xr:uid="{00000000-0009-0000-0100-000001000000}"/>
  <tableColumns count="7">
    <tableColumn id="1" xr3:uid="{00000000-0010-0000-0000-000001000000}" name="Hour" dataDxfId="14"/>
    <tableColumn id="2" xr3:uid="{00000000-0010-0000-0000-000002000000}" name="Category" dataDxfId="13"/>
    <tableColumn id="3" xr3:uid="{00000000-0010-0000-0000-000003000000}" name="Topic" dataDxfId="12"/>
    <tableColumn id="4" xr3:uid="{00000000-0010-0000-0000-000004000000}" name="Subtopics Covered" dataDxfId="11"/>
    <tableColumn id="5" xr3:uid="{00000000-0010-0000-0000-000005000000}" name="Hands-on Activity" dataDxfId="10"/>
    <tableColumn id="6" xr3:uid="{00000000-0010-0000-0000-000006000000}" name="Learning Outcome" dataDxfId="9"/>
    <tableColumn id="7" xr3:uid="{00000000-0010-0000-0000-000007000000}" name="STATUS" dataDxfId="8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1:C13" totalsRowShown="0" headerRowDxfId="7" dataDxfId="6">
  <autoFilter ref="A1:C13" xr:uid="{00000000-0009-0000-0100-000002000000}"/>
  <tableColumns count="3">
    <tableColumn id="2" xr3:uid="{00000000-0010-0000-0100-000002000000}" name="WEB STACK" dataDxfId="5"/>
    <tableColumn id="3" xr3:uid="{00000000-0010-0000-0100-000003000000}" name="TOPIC" dataDxfId="4"/>
    <tableColumn id="4" xr3:uid="{00000000-0010-0000-0100-000004000000}" name="CRASH COURSE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4" workbookViewId="0">
      <selection activeCell="B14" sqref="B14"/>
    </sheetView>
  </sheetViews>
  <sheetFormatPr defaultRowHeight="15"/>
  <cols>
    <col min="2" max="3" width="30.7109375" style="2" customWidth="1"/>
    <col min="4" max="6" width="80.7109375" style="2" customWidth="1"/>
    <col min="7" max="7" width="12" bestFit="1" customWidth="1"/>
    <col min="9" max="9" width="17" hidden="1" customWidth="1"/>
  </cols>
  <sheetData>
    <row r="1" spans="1:9" s="3" customFormat="1" ht="19.899999999999999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177</v>
      </c>
    </row>
    <row r="2" spans="1:9" ht="30" customHeight="1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180</v>
      </c>
      <c r="I2" t="s">
        <v>178</v>
      </c>
    </row>
    <row r="3" spans="1:9" ht="30" customHeight="1">
      <c r="A3" s="3">
        <v>2</v>
      </c>
      <c r="B3" s="4" t="s">
        <v>6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180</v>
      </c>
      <c r="I3" t="s">
        <v>179</v>
      </c>
    </row>
    <row r="4" spans="1:9" ht="30" customHeight="1">
      <c r="A4" s="3">
        <v>3</v>
      </c>
      <c r="B4" s="4" t="s">
        <v>6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180</v>
      </c>
      <c r="I4" t="s">
        <v>180</v>
      </c>
    </row>
    <row r="5" spans="1:9" ht="30" customHeight="1">
      <c r="A5" s="3">
        <v>4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180</v>
      </c>
    </row>
    <row r="6" spans="1:9" ht="30" customHeight="1">
      <c r="A6" s="3">
        <v>5</v>
      </c>
      <c r="B6" s="4" t="s">
        <v>19</v>
      </c>
      <c r="C6" s="4" t="s">
        <v>24</v>
      </c>
      <c r="D6" s="4" t="s">
        <v>25</v>
      </c>
      <c r="E6" s="4" t="s">
        <v>26</v>
      </c>
      <c r="F6" s="4" t="s">
        <v>27</v>
      </c>
      <c r="G6" s="4" t="s">
        <v>180</v>
      </c>
    </row>
    <row r="7" spans="1:9" ht="30" customHeight="1">
      <c r="A7" s="3">
        <v>6</v>
      </c>
      <c r="B7" s="4" t="s">
        <v>19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180</v>
      </c>
    </row>
    <row r="8" spans="1:9" ht="30" customHeight="1">
      <c r="A8" s="3">
        <v>7</v>
      </c>
      <c r="B8" s="4" t="s">
        <v>19</v>
      </c>
      <c r="C8" s="4" t="s">
        <v>32</v>
      </c>
      <c r="D8" s="4" t="s">
        <v>33</v>
      </c>
      <c r="E8" s="4" t="s">
        <v>34</v>
      </c>
      <c r="F8" s="4" t="s">
        <v>35</v>
      </c>
      <c r="G8" s="4" t="s">
        <v>180</v>
      </c>
    </row>
    <row r="9" spans="1:9" ht="30" customHeight="1">
      <c r="A9" s="3">
        <v>8</v>
      </c>
      <c r="B9" s="4" t="s">
        <v>19</v>
      </c>
      <c r="C9" s="4" t="s">
        <v>36</v>
      </c>
      <c r="D9" s="4" t="s">
        <v>37</v>
      </c>
      <c r="E9" s="4" t="s">
        <v>38</v>
      </c>
      <c r="F9" s="4" t="s">
        <v>39</v>
      </c>
      <c r="G9" s="4" t="s">
        <v>180</v>
      </c>
    </row>
    <row r="10" spans="1:9" ht="30" customHeight="1">
      <c r="A10" s="3">
        <v>9</v>
      </c>
      <c r="B10" s="4" t="s">
        <v>19</v>
      </c>
      <c r="C10" s="4" t="s">
        <v>40</v>
      </c>
      <c r="D10" s="4" t="s">
        <v>41</v>
      </c>
      <c r="E10" s="4" t="s">
        <v>42</v>
      </c>
      <c r="F10" s="4" t="s">
        <v>43</v>
      </c>
      <c r="G10" s="4" t="s">
        <v>180</v>
      </c>
    </row>
    <row r="11" spans="1:9" ht="30" customHeight="1">
      <c r="A11" s="3">
        <v>10</v>
      </c>
      <c r="B11" s="4" t="s">
        <v>19</v>
      </c>
      <c r="C11" s="4" t="s">
        <v>44</v>
      </c>
      <c r="D11" s="4" t="s">
        <v>45</v>
      </c>
      <c r="E11" s="4" t="s">
        <v>46</v>
      </c>
      <c r="F11" s="4" t="s">
        <v>47</v>
      </c>
      <c r="G11" s="4" t="s">
        <v>180</v>
      </c>
    </row>
    <row r="12" spans="1:9" ht="30" customHeight="1">
      <c r="A12" s="3">
        <v>11</v>
      </c>
      <c r="B12" s="4" t="s">
        <v>19</v>
      </c>
      <c r="C12" s="4" t="s">
        <v>48</v>
      </c>
      <c r="D12" s="4" t="s">
        <v>49</v>
      </c>
      <c r="E12" s="4" t="s">
        <v>50</v>
      </c>
      <c r="F12" s="4" t="s">
        <v>51</v>
      </c>
      <c r="G12" s="4" t="s">
        <v>180</v>
      </c>
    </row>
    <row r="13" spans="1:9" ht="30" customHeight="1">
      <c r="A13" s="3">
        <v>12</v>
      </c>
      <c r="B13" s="4" t="s">
        <v>19</v>
      </c>
      <c r="C13" s="4" t="s">
        <v>52</v>
      </c>
      <c r="D13" s="4" t="s">
        <v>53</v>
      </c>
      <c r="E13" s="4" t="s">
        <v>54</v>
      </c>
      <c r="F13" s="4" t="s">
        <v>55</v>
      </c>
      <c r="G13" s="4" t="s">
        <v>180</v>
      </c>
    </row>
    <row r="14" spans="1:9" ht="30" customHeight="1">
      <c r="A14" s="3">
        <v>13</v>
      </c>
      <c r="B14" s="4" t="s">
        <v>59</v>
      </c>
      <c r="C14" s="4" t="s">
        <v>60</v>
      </c>
      <c r="D14" s="4" t="s">
        <v>61</v>
      </c>
      <c r="E14" s="4" t="s">
        <v>62</v>
      </c>
      <c r="F14" s="4" t="s">
        <v>63</v>
      </c>
      <c r="G14" s="4" t="s">
        <v>180</v>
      </c>
    </row>
    <row r="15" spans="1:9" ht="30" customHeight="1">
      <c r="A15" s="3">
        <v>14</v>
      </c>
      <c r="B15" s="4" t="s">
        <v>59</v>
      </c>
      <c r="C15" s="4" t="s">
        <v>64</v>
      </c>
      <c r="D15" s="4" t="s">
        <v>65</v>
      </c>
      <c r="E15" s="4" t="s">
        <v>66</v>
      </c>
      <c r="F15" s="4" t="s">
        <v>67</v>
      </c>
      <c r="G15" s="4" t="s">
        <v>180</v>
      </c>
    </row>
    <row r="16" spans="1:9" ht="30" customHeight="1">
      <c r="A16" s="3">
        <v>15</v>
      </c>
      <c r="B16" s="4" t="s">
        <v>68</v>
      </c>
      <c r="C16" s="4" t="s">
        <v>69</v>
      </c>
      <c r="D16" s="4" t="s">
        <v>70</v>
      </c>
      <c r="E16" s="4" t="s">
        <v>71</v>
      </c>
      <c r="F16" s="4" t="s">
        <v>72</v>
      </c>
      <c r="G16" s="4" t="s">
        <v>180</v>
      </c>
    </row>
    <row r="17" spans="1:7" ht="30" customHeight="1">
      <c r="A17" s="3">
        <v>16</v>
      </c>
      <c r="B17" s="4" t="s">
        <v>68</v>
      </c>
      <c r="C17" s="4" t="s">
        <v>73</v>
      </c>
      <c r="D17" s="4" t="s">
        <v>74</v>
      </c>
      <c r="E17" s="4" t="s">
        <v>75</v>
      </c>
      <c r="F17" s="4" t="s">
        <v>76</v>
      </c>
      <c r="G17" s="4" t="s">
        <v>180</v>
      </c>
    </row>
    <row r="18" spans="1:7" ht="30" customHeight="1">
      <c r="A18" s="3">
        <v>17</v>
      </c>
      <c r="B18" s="4" t="s">
        <v>68</v>
      </c>
      <c r="C18" s="4" t="s">
        <v>77</v>
      </c>
      <c r="D18" s="4" t="s">
        <v>78</v>
      </c>
      <c r="E18" s="4" t="s">
        <v>79</v>
      </c>
      <c r="F18" s="4" t="s">
        <v>80</v>
      </c>
      <c r="G18" s="4" t="s">
        <v>180</v>
      </c>
    </row>
    <row r="19" spans="1:7" ht="30" customHeight="1">
      <c r="A19" s="3">
        <v>18</v>
      </c>
      <c r="B19" s="4" t="s">
        <v>68</v>
      </c>
      <c r="C19" s="4" t="s">
        <v>81</v>
      </c>
      <c r="D19" s="4" t="s">
        <v>82</v>
      </c>
      <c r="E19" s="4" t="s">
        <v>83</v>
      </c>
      <c r="F19" s="4" t="s">
        <v>84</v>
      </c>
      <c r="G19" s="4" t="s">
        <v>180</v>
      </c>
    </row>
    <row r="20" spans="1:7" ht="30" customHeight="1">
      <c r="A20" s="3">
        <v>19</v>
      </c>
      <c r="B20" s="4" t="s">
        <v>85</v>
      </c>
      <c r="C20" s="4" t="s">
        <v>86</v>
      </c>
      <c r="D20" s="4" t="s">
        <v>87</v>
      </c>
      <c r="E20" s="4" t="s">
        <v>88</v>
      </c>
      <c r="F20" s="4" t="s">
        <v>89</v>
      </c>
      <c r="G20" s="4" t="s">
        <v>180</v>
      </c>
    </row>
    <row r="21" spans="1:7" ht="30" customHeight="1">
      <c r="A21" s="3">
        <v>20</v>
      </c>
      <c r="B21" s="4" t="s">
        <v>85</v>
      </c>
      <c r="C21" s="4" t="s">
        <v>90</v>
      </c>
      <c r="D21" s="5" t="s">
        <v>91</v>
      </c>
      <c r="E21" s="4" t="s">
        <v>92</v>
      </c>
      <c r="F21" s="4" t="s">
        <v>93</v>
      </c>
      <c r="G21" s="4" t="s">
        <v>180</v>
      </c>
    </row>
    <row r="22" spans="1:7" ht="30" customHeight="1">
      <c r="A22" s="3">
        <v>21</v>
      </c>
      <c r="B22" s="4" t="s">
        <v>85</v>
      </c>
      <c r="C22" s="4" t="s">
        <v>94</v>
      </c>
      <c r="D22" s="5" t="s">
        <v>95</v>
      </c>
      <c r="E22" s="4" t="s">
        <v>96</v>
      </c>
      <c r="F22" s="4" t="s">
        <v>97</v>
      </c>
      <c r="G22" s="4" t="s">
        <v>180</v>
      </c>
    </row>
    <row r="23" spans="1:7" ht="30" customHeight="1">
      <c r="A23" s="3">
        <v>22</v>
      </c>
      <c r="B23" s="4" t="s">
        <v>85</v>
      </c>
      <c r="C23" s="4" t="s">
        <v>98</v>
      </c>
      <c r="D23" s="4" t="s">
        <v>99</v>
      </c>
      <c r="E23" s="4" t="s">
        <v>100</v>
      </c>
      <c r="F23" s="4" t="s">
        <v>101</v>
      </c>
      <c r="G23" s="4" t="s">
        <v>180</v>
      </c>
    </row>
    <row r="24" spans="1:7" ht="30" customHeight="1">
      <c r="A24" s="3">
        <v>23</v>
      </c>
      <c r="B24" s="4" t="s">
        <v>85</v>
      </c>
      <c r="C24" s="4" t="s">
        <v>102</v>
      </c>
      <c r="D24" s="4" t="s">
        <v>103</v>
      </c>
      <c r="E24" s="4" t="s">
        <v>104</v>
      </c>
      <c r="F24" s="4" t="s">
        <v>105</v>
      </c>
      <c r="G24" s="4" t="s">
        <v>180</v>
      </c>
    </row>
    <row r="25" spans="1:7" ht="30" customHeight="1">
      <c r="A25" s="3">
        <v>24</v>
      </c>
      <c r="B25" s="4" t="s">
        <v>85</v>
      </c>
      <c r="C25" s="4" t="s">
        <v>106</v>
      </c>
      <c r="D25" s="5" t="s">
        <v>107</v>
      </c>
      <c r="E25" s="4" t="s">
        <v>108</v>
      </c>
      <c r="F25" s="4" t="s">
        <v>109</v>
      </c>
      <c r="G25" s="4" t="s">
        <v>180</v>
      </c>
    </row>
    <row r="26" spans="1:7" ht="30" customHeight="1">
      <c r="A26" s="3">
        <v>25</v>
      </c>
      <c r="B26" s="9" t="s">
        <v>181</v>
      </c>
      <c r="C26" s="9" t="s">
        <v>182</v>
      </c>
      <c r="D26" s="9" t="s">
        <v>183</v>
      </c>
      <c r="E26" s="9" t="s">
        <v>184</v>
      </c>
      <c r="F26" s="9" t="s">
        <v>185</v>
      </c>
      <c r="G26" s="4" t="s">
        <v>180</v>
      </c>
    </row>
    <row r="27" spans="1:7" ht="30" customHeight="1">
      <c r="A27" s="3">
        <v>26</v>
      </c>
      <c r="B27" s="9" t="s">
        <v>181</v>
      </c>
      <c r="C27" s="9" t="s">
        <v>56</v>
      </c>
      <c r="D27" s="9" t="s">
        <v>186</v>
      </c>
      <c r="E27" s="9" t="s">
        <v>187</v>
      </c>
      <c r="F27" s="9" t="s">
        <v>188</v>
      </c>
      <c r="G27" s="4" t="s">
        <v>180</v>
      </c>
    </row>
    <row r="28" spans="1:7" ht="30" customHeight="1">
      <c r="A28" s="3">
        <v>27</v>
      </c>
      <c r="B28" s="9" t="s">
        <v>181</v>
      </c>
      <c r="C28" s="9" t="s">
        <v>189</v>
      </c>
      <c r="D28" s="9" t="s">
        <v>57</v>
      </c>
      <c r="E28" s="9" t="s">
        <v>190</v>
      </c>
      <c r="F28" s="9" t="s">
        <v>191</v>
      </c>
      <c r="G28" s="4" t="s">
        <v>180</v>
      </c>
    </row>
    <row r="29" spans="1:7" ht="30" customHeight="1">
      <c r="A29" s="3">
        <v>28</v>
      </c>
      <c r="B29" s="9" t="s">
        <v>192</v>
      </c>
      <c r="C29" s="9" t="s">
        <v>193</v>
      </c>
      <c r="D29" s="9" t="s">
        <v>194</v>
      </c>
      <c r="E29" s="9" t="s">
        <v>195</v>
      </c>
      <c r="F29" s="9" t="s">
        <v>196</v>
      </c>
      <c r="G29" s="4" t="s">
        <v>180</v>
      </c>
    </row>
    <row r="30" spans="1:7" ht="30" customHeight="1">
      <c r="A30" s="3">
        <v>29</v>
      </c>
      <c r="B30" s="9" t="s">
        <v>192</v>
      </c>
      <c r="C30" s="9" t="s">
        <v>197</v>
      </c>
      <c r="D30" s="9" t="s">
        <v>198</v>
      </c>
      <c r="E30" s="9" t="s">
        <v>199</v>
      </c>
      <c r="F30" s="9" t="s">
        <v>200</v>
      </c>
      <c r="G30" s="4" t="s">
        <v>180</v>
      </c>
    </row>
    <row r="31" spans="1:7" ht="30" customHeight="1">
      <c r="A31" s="3">
        <v>30</v>
      </c>
      <c r="B31" s="9" t="s">
        <v>58</v>
      </c>
      <c r="C31" s="9" t="s">
        <v>201</v>
      </c>
      <c r="D31" s="9" t="s">
        <v>202</v>
      </c>
      <c r="E31" s="9" t="s">
        <v>203</v>
      </c>
      <c r="F31" s="9" t="s">
        <v>204</v>
      </c>
      <c r="G31" s="4" t="s">
        <v>180</v>
      </c>
    </row>
    <row r="32" spans="1:7" ht="30" customHeight="1">
      <c r="A32" s="3">
        <v>31</v>
      </c>
      <c r="B32" s="9" t="s">
        <v>58</v>
      </c>
      <c r="C32" s="9" t="s">
        <v>205</v>
      </c>
      <c r="D32" s="9" t="s">
        <v>206</v>
      </c>
      <c r="E32" s="9" t="s">
        <v>207</v>
      </c>
      <c r="F32" s="9" t="s">
        <v>208</v>
      </c>
      <c r="G32" s="4" t="s">
        <v>180</v>
      </c>
    </row>
    <row r="33" spans="1:7" ht="30" customHeight="1">
      <c r="A33" s="3">
        <v>32</v>
      </c>
      <c r="B33" s="9" t="s">
        <v>209</v>
      </c>
      <c r="C33" s="9" t="s">
        <v>210</v>
      </c>
      <c r="D33" s="9" t="s">
        <v>211</v>
      </c>
      <c r="E33" s="9" t="s">
        <v>212</v>
      </c>
      <c r="F33" s="9" t="s">
        <v>213</v>
      </c>
      <c r="G33" s="4" t="s">
        <v>180</v>
      </c>
    </row>
    <row r="34" spans="1:7" ht="30" customHeight="1">
      <c r="A34" s="3">
        <v>33</v>
      </c>
      <c r="B34" s="9" t="s">
        <v>209</v>
      </c>
      <c r="C34" s="9" t="s">
        <v>214</v>
      </c>
      <c r="D34" s="9" t="s">
        <v>215</v>
      </c>
      <c r="E34" s="9" t="s">
        <v>216</v>
      </c>
      <c r="F34" s="9" t="s">
        <v>217</v>
      </c>
      <c r="G34" s="4" t="s">
        <v>180</v>
      </c>
    </row>
    <row r="35" spans="1:7" ht="30" customHeight="1">
      <c r="A35" s="3">
        <v>34</v>
      </c>
      <c r="B35" s="9" t="s">
        <v>209</v>
      </c>
      <c r="C35" s="9" t="s">
        <v>218</v>
      </c>
      <c r="D35" s="9" t="s">
        <v>219</v>
      </c>
      <c r="E35" s="9" t="s">
        <v>220</v>
      </c>
      <c r="F35" s="9" t="s">
        <v>221</v>
      </c>
      <c r="G35" s="4" t="s">
        <v>180</v>
      </c>
    </row>
    <row r="36" spans="1:7" ht="30" customHeight="1">
      <c r="A36" s="3">
        <v>35</v>
      </c>
      <c r="B36" s="9" t="s">
        <v>209</v>
      </c>
      <c r="C36" s="9" t="s">
        <v>222</v>
      </c>
      <c r="D36" s="9" t="s">
        <v>223</v>
      </c>
      <c r="E36" s="9" t="s">
        <v>224</v>
      </c>
      <c r="F36" s="9" t="s">
        <v>225</v>
      </c>
      <c r="G36" s="4" t="s">
        <v>180</v>
      </c>
    </row>
    <row r="37" spans="1:7" ht="30" customHeight="1">
      <c r="A37" s="3">
        <v>36</v>
      </c>
      <c r="B37" s="4" t="s">
        <v>175</v>
      </c>
      <c r="C37" s="4" t="s">
        <v>110</v>
      </c>
      <c r="D37" s="4" t="s">
        <v>111</v>
      </c>
      <c r="E37" s="4" t="s">
        <v>112</v>
      </c>
      <c r="F37" s="4" t="s">
        <v>113</v>
      </c>
      <c r="G37" s="4" t="s">
        <v>180</v>
      </c>
    </row>
    <row r="38" spans="1:7" ht="30" customHeight="1">
      <c r="A38" s="3">
        <v>37</v>
      </c>
      <c r="B38" s="4" t="s">
        <v>175</v>
      </c>
      <c r="C38" s="4" t="s">
        <v>114</v>
      </c>
      <c r="D38" s="4" t="s">
        <v>115</v>
      </c>
      <c r="E38" s="4" t="s">
        <v>116</v>
      </c>
      <c r="F38" s="4" t="s">
        <v>117</v>
      </c>
      <c r="G38" s="4" t="s">
        <v>180</v>
      </c>
    </row>
    <row r="39" spans="1:7" ht="30" customHeight="1">
      <c r="A39" s="3">
        <v>38</v>
      </c>
      <c r="B39" s="4" t="s">
        <v>175</v>
      </c>
      <c r="C39" s="4" t="s">
        <v>118</v>
      </c>
      <c r="D39" s="4" t="s">
        <v>119</v>
      </c>
      <c r="E39" s="4" t="s">
        <v>120</v>
      </c>
      <c r="F39" s="4" t="s">
        <v>121</v>
      </c>
      <c r="G39" s="4" t="s">
        <v>180</v>
      </c>
    </row>
    <row r="40" spans="1:7" ht="30" customHeight="1">
      <c r="A40" s="3">
        <v>39</v>
      </c>
      <c r="B40" s="4" t="s">
        <v>175</v>
      </c>
      <c r="C40" s="4" t="s">
        <v>122</v>
      </c>
      <c r="D40" s="4" t="s">
        <v>123</v>
      </c>
      <c r="E40" s="4" t="s">
        <v>124</v>
      </c>
      <c r="F40" s="4" t="s">
        <v>125</v>
      </c>
      <c r="G40" s="4" t="s">
        <v>180</v>
      </c>
    </row>
    <row r="41" spans="1:7" ht="30" customHeight="1">
      <c r="A41" s="3">
        <v>40</v>
      </c>
      <c r="B41" s="4" t="s">
        <v>175</v>
      </c>
      <c r="C41" s="4" t="s">
        <v>126</v>
      </c>
      <c r="D41" s="4" t="s">
        <v>127</v>
      </c>
      <c r="E41" s="4" t="s">
        <v>128</v>
      </c>
      <c r="F41" s="4" t="s">
        <v>129</v>
      </c>
      <c r="G41" s="4" t="s">
        <v>180</v>
      </c>
    </row>
    <row r="42" spans="1:7" ht="30" customHeight="1">
      <c r="A42" s="3">
        <v>41</v>
      </c>
      <c r="B42" s="4" t="s">
        <v>175</v>
      </c>
      <c r="C42" s="4" t="s">
        <v>130</v>
      </c>
      <c r="D42" s="5" t="s">
        <v>131</v>
      </c>
      <c r="E42" s="4" t="s">
        <v>132</v>
      </c>
      <c r="F42" s="4" t="s">
        <v>133</v>
      </c>
      <c r="G42" s="4" t="s">
        <v>180</v>
      </c>
    </row>
    <row r="43" spans="1:7" ht="30" customHeight="1">
      <c r="A43" s="3">
        <v>42</v>
      </c>
      <c r="B43" s="4" t="s">
        <v>175</v>
      </c>
      <c r="C43" s="4" t="s">
        <v>134</v>
      </c>
      <c r="D43" s="4" t="s">
        <v>135</v>
      </c>
      <c r="E43" s="4" t="s">
        <v>136</v>
      </c>
      <c r="F43" s="4" t="s">
        <v>137</v>
      </c>
      <c r="G43" s="4" t="s">
        <v>180</v>
      </c>
    </row>
    <row r="44" spans="1:7" ht="30" customHeight="1">
      <c r="A44" s="3">
        <v>43</v>
      </c>
      <c r="B44" s="4" t="s">
        <v>175</v>
      </c>
      <c r="C44" s="4" t="s">
        <v>138</v>
      </c>
      <c r="D44" s="5" t="s">
        <v>139</v>
      </c>
      <c r="E44" s="4" t="s">
        <v>140</v>
      </c>
      <c r="F44" s="4" t="s">
        <v>141</v>
      </c>
      <c r="G44" s="4" t="s">
        <v>180</v>
      </c>
    </row>
    <row r="45" spans="1:7" ht="30" customHeight="1">
      <c r="A45" s="3">
        <v>44</v>
      </c>
      <c r="B45" s="4" t="s">
        <v>175</v>
      </c>
      <c r="C45" s="4" t="s">
        <v>154</v>
      </c>
      <c r="D45" s="4" t="s">
        <v>155</v>
      </c>
      <c r="E45" s="4" t="s">
        <v>156</v>
      </c>
      <c r="F45" s="4" t="s">
        <v>157</v>
      </c>
      <c r="G45" s="4" t="s">
        <v>180</v>
      </c>
    </row>
    <row r="46" spans="1:7" ht="30" customHeight="1">
      <c r="A46" s="3">
        <v>45</v>
      </c>
      <c r="B46" s="4" t="s">
        <v>175</v>
      </c>
      <c r="C46" s="4" t="s">
        <v>166</v>
      </c>
      <c r="D46" s="5" t="s">
        <v>167</v>
      </c>
      <c r="E46" s="4" t="s">
        <v>168</v>
      </c>
      <c r="F46" s="4" t="s">
        <v>169</v>
      </c>
      <c r="G46" s="4" t="s">
        <v>180</v>
      </c>
    </row>
    <row r="47" spans="1:7" ht="30" customHeight="1">
      <c r="A47" s="3">
        <v>46</v>
      </c>
      <c r="B47" s="4" t="s">
        <v>175</v>
      </c>
      <c r="C47" s="4" t="s">
        <v>142</v>
      </c>
      <c r="D47" s="5" t="s">
        <v>143</v>
      </c>
      <c r="E47" s="4" t="s">
        <v>144</v>
      </c>
      <c r="F47" s="4" t="s">
        <v>145</v>
      </c>
      <c r="G47" s="4" t="s">
        <v>180</v>
      </c>
    </row>
    <row r="48" spans="1:7" ht="30" customHeight="1">
      <c r="A48" s="3">
        <v>47</v>
      </c>
      <c r="B48" s="4" t="s">
        <v>175</v>
      </c>
      <c r="C48" s="4" t="s">
        <v>146</v>
      </c>
      <c r="D48" s="4" t="s">
        <v>147</v>
      </c>
      <c r="E48" s="4" t="s">
        <v>148</v>
      </c>
      <c r="F48" s="4" t="s">
        <v>149</v>
      </c>
      <c r="G48" s="4" t="s">
        <v>180</v>
      </c>
    </row>
    <row r="49" spans="1:7" ht="30" customHeight="1">
      <c r="A49" s="3">
        <v>48</v>
      </c>
      <c r="B49" s="4" t="s">
        <v>175</v>
      </c>
      <c r="C49" s="4" t="s">
        <v>150</v>
      </c>
      <c r="D49" s="4" t="s">
        <v>151</v>
      </c>
      <c r="E49" s="4" t="s">
        <v>152</v>
      </c>
      <c r="F49" s="4" t="s">
        <v>153</v>
      </c>
      <c r="G49" s="4" t="s">
        <v>180</v>
      </c>
    </row>
    <row r="50" spans="1:7" ht="30" customHeight="1">
      <c r="A50" s="3">
        <v>49</v>
      </c>
      <c r="B50" s="4" t="s">
        <v>175</v>
      </c>
      <c r="C50" s="4" t="s">
        <v>158</v>
      </c>
      <c r="D50" s="4" t="s">
        <v>159</v>
      </c>
      <c r="E50" s="4" t="s">
        <v>160</v>
      </c>
      <c r="F50" s="4" t="s">
        <v>161</v>
      </c>
      <c r="G50" s="4" t="s">
        <v>180</v>
      </c>
    </row>
    <row r="51" spans="1:7" ht="30" customHeight="1">
      <c r="A51" s="3">
        <v>50</v>
      </c>
      <c r="B51" s="4" t="s">
        <v>175</v>
      </c>
      <c r="C51" s="4" t="s">
        <v>162</v>
      </c>
      <c r="D51" s="5" t="s">
        <v>163</v>
      </c>
      <c r="E51" s="4" t="s">
        <v>164</v>
      </c>
      <c r="F51" s="4" t="s">
        <v>165</v>
      </c>
      <c r="G51" s="4" t="s">
        <v>180</v>
      </c>
    </row>
  </sheetData>
  <conditionalFormatting sqref="G1:G1048576">
    <cfRule type="cellIs" dxfId="2" priority="1" operator="equal">
      <formula>"Partially Completed"</formula>
    </cfRule>
    <cfRule type="cellIs" dxfId="1" priority="2" operator="equal">
      <formula>"Not Completed"</formula>
    </cfRule>
    <cfRule type="cellIs" dxfId="0" priority="3" operator="equal">
      <formula>"Completed"</formula>
    </cfRule>
  </conditionalFormatting>
  <dataValidations count="1">
    <dataValidation type="list" showInputMessage="1" showErrorMessage="1" errorTitle="Invalid Entry" error="Please choose a valid status from the list: Completed, Partially Completed, or Not Completed." promptTitle="Task Status" prompt="Please select the current status from the list: Completed, Partially Completed, or Not Completed." sqref="G2:G51" xr:uid="{00000000-0002-0000-0000-000000000000}">
      <formula1>$I$2:$I$4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8" sqref="C8"/>
    </sheetView>
  </sheetViews>
  <sheetFormatPr defaultRowHeight="15"/>
  <cols>
    <col min="1" max="1" width="15.28515625" customWidth="1"/>
    <col min="2" max="2" width="26" customWidth="1"/>
    <col min="3" max="3" width="17.28515625" style="3" bestFit="1" customWidth="1"/>
  </cols>
  <sheetData>
    <row r="1" spans="1:3" s="3" customFormat="1" ht="19.899999999999999" customHeight="1">
      <c r="A1" s="3" t="s">
        <v>170</v>
      </c>
      <c r="B1" s="3" t="s">
        <v>171</v>
      </c>
      <c r="C1" s="3" t="s">
        <v>172</v>
      </c>
    </row>
    <row r="2" spans="1:3" ht="19.899999999999999" customHeight="1">
      <c r="A2" s="3" t="s">
        <v>173</v>
      </c>
      <c r="B2" s="6" t="s">
        <v>174</v>
      </c>
      <c r="C2" s="7">
        <f>COUNTIF('MERN Stack'!B:B, "Git and GitHub")</f>
        <v>3</v>
      </c>
    </row>
    <row r="3" spans="1:3" ht="19.899999999999999" customHeight="1">
      <c r="A3" s="6"/>
      <c r="B3" s="6" t="s">
        <v>19</v>
      </c>
      <c r="C3" s="7">
        <f>COUNTIF('MERN Stack'!B:B, "MongoDB")</f>
        <v>9</v>
      </c>
    </row>
    <row r="4" spans="1:3" ht="19.899999999999999" customHeight="1">
      <c r="A4" s="6"/>
      <c r="B4" s="6" t="s">
        <v>181</v>
      </c>
      <c r="C4" s="7">
        <f>COUNTIF('MERN Stack'!B:B, "Node.js + Express + MongoDB")</f>
        <v>3</v>
      </c>
    </row>
    <row r="5" spans="1:3" ht="19.899999999999999" customHeight="1">
      <c r="A5" s="6"/>
      <c r="B5" s="6" t="s">
        <v>192</v>
      </c>
      <c r="C5" s="7">
        <f>COUNTIF('MERN Stack'!B:B, "MongoDB + Mongoose CRUD")</f>
        <v>2</v>
      </c>
    </row>
    <row r="6" spans="1:3" ht="19.899999999999999" customHeight="1">
      <c r="A6" s="6"/>
      <c r="B6" s="6" t="s">
        <v>58</v>
      </c>
      <c r="C6" s="7">
        <f>COUNTIF('MERN Stack'!B:B, "REST API Design + Postman")</f>
        <v>2</v>
      </c>
    </row>
    <row r="7" spans="1:3" ht="19.899999999999999" customHeight="1">
      <c r="A7" s="6"/>
      <c r="B7" s="6" t="s">
        <v>209</v>
      </c>
      <c r="C7" s="7">
        <f>COUNTIF('MERN Stack'!B:B, "Authentication &amp; Integration")</f>
        <v>4</v>
      </c>
    </row>
    <row r="8" spans="1:3" ht="19.899999999999999" customHeight="1">
      <c r="A8" s="6"/>
      <c r="B8" s="6" t="s">
        <v>59</v>
      </c>
      <c r="C8" s="7">
        <f>COUNTIF('MERN Stack'!B:B, "HTML")</f>
        <v>2</v>
      </c>
    </row>
    <row r="9" spans="1:3" ht="19.899999999999999" customHeight="1">
      <c r="A9" s="6"/>
      <c r="B9" s="6" t="s">
        <v>68</v>
      </c>
      <c r="C9" s="7">
        <f>COUNTIF('MERN Stack'!B:B, "CSS")</f>
        <v>4</v>
      </c>
    </row>
    <row r="10" spans="1:3" ht="19.899999999999999" customHeight="1">
      <c r="A10" s="6"/>
      <c r="B10" s="6" t="s">
        <v>85</v>
      </c>
      <c r="C10" s="7">
        <f>COUNTIF('MERN Stack'!B:B, "JavaScript")</f>
        <v>6</v>
      </c>
    </row>
    <row r="11" spans="1:3" ht="19.899999999999999" customHeight="1">
      <c r="A11" s="6"/>
      <c r="B11" s="6" t="s">
        <v>175</v>
      </c>
      <c r="C11" s="7">
        <f>COUNTIF('MERN Stack'!B:B, "React and Rest API integration")</f>
        <v>15</v>
      </c>
    </row>
    <row r="12" spans="1:3" ht="19.899999999999999" customHeight="1">
      <c r="C12" s="7"/>
    </row>
    <row r="13" spans="1:3" ht="19.899999999999999" customHeight="1">
      <c r="B13" s="8" t="s">
        <v>176</v>
      </c>
      <c r="C13" s="7">
        <f>SUM(C2:C12)</f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MERN Stack</vt:lpstr>
      <vt:lpstr>Lesson Plan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2025-06-24T08:54:07Z</dcterms:modified>
</cp:coreProperties>
</file>