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1\Desktop\"/>
    </mc:Choice>
  </mc:AlternateContent>
  <bookViews>
    <workbookView xWindow="0" yWindow="0" windowWidth="21570" windowHeight="8145" activeTab="1"/>
  </bookViews>
  <sheets>
    <sheet name="producto" sheetId="1" r:id="rId1"/>
    <sheet name="proveedores" sheetId="2" r:id="rId2"/>
    <sheet name="VENTA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2" i="1"/>
</calcChain>
</file>

<file path=xl/sharedStrings.xml><?xml version="1.0" encoding="utf-8"?>
<sst xmlns="http://schemas.openxmlformats.org/spreadsheetml/2006/main" count="70" uniqueCount="38">
  <si>
    <t>CANTIDAD</t>
  </si>
  <si>
    <t>V.UNITARIO</t>
  </si>
  <si>
    <t>V.TOTAL</t>
  </si>
  <si>
    <t>ID</t>
  </si>
  <si>
    <t>EMPRESA</t>
  </si>
  <si>
    <t>PRODUCTO</t>
  </si>
  <si>
    <t>F.INGRESO</t>
  </si>
  <si>
    <t>FECHA</t>
  </si>
  <si>
    <t>P.ARCO IRIS</t>
  </si>
  <si>
    <t xml:space="preserve"> ESTADO  PR</t>
  </si>
  <si>
    <t>FELEFONO</t>
  </si>
  <si>
    <t>P.DENISS</t>
  </si>
  <si>
    <t>P.AEROPUETO</t>
  </si>
  <si>
    <t>MAXICOLOR</t>
  </si>
  <si>
    <t>P.AEROPUERTO</t>
  </si>
  <si>
    <t>DEVOLUCIONES</t>
  </si>
  <si>
    <t>PAPEL CONTAC</t>
  </si>
  <si>
    <t>PAPEL SEDA</t>
  </si>
  <si>
    <t>PAPEL PERGAMINO</t>
  </si>
  <si>
    <t>COLBON</t>
  </si>
  <si>
    <t>ACUARELAS</t>
  </si>
  <si>
    <t>MEDIO DE PAGO</t>
  </si>
  <si>
    <t>EXISTE</t>
  </si>
  <si>
    <t>EFECTIVO</t>
  </si>
  <si>
    <t>P.CONTAC</t>
  </si>
  <si>
    <t>EXCELENTE</t>
  </si>
  <si>
    <t>CELOFAN</t>
  </si>
  <si>
    <t>VINILO</t>
  </si>
  <si>
    <t>ESCARCHAS</t>
  </si>
  <si>
    <t>PAPEL REGALO</t>
  </si>
  <si>
    <t>MARCADORES BORRABLES</t>
  </si>
  <si>
    <t>MARCADOR PERMANENTE</t>
  </si>
  <si>
    <t>TRASFERENCIA</t>
  </si>
  <si>
    <t>MARTA SIX</t>
  </si>
  <si>
    <t>BORRADOR NATA</t>
  </si>
  <si>
    <t>TARJETA</t>
  </si>
  <si>
    <t>BORRADOR TABLERO</t>
  </si>
  <si>
    <t>MARCADOR BORRABLE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</si>
</sst>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H12" totalsRowShown="0">
  <autoFilter ref="A1:H12"/>
  <tableColumns count="8">
    <tableColumn id="1" name="ID"/>
    <tableColumn id="2" name="PRODUCTO"/>
    <tableColumn id="3" name="F.INGRESO"/>
    <tableColumn id="4" name=" ESTADO  PR"/>
    <tableColumn id="5" name="V.UNITARIO"/>
    <tableColumn id="6" name="V.TOTAL">
      <calculatedColumnFormula>(proveedores!D2*Tabla1[V.UNITARIO])</calculatedColumnFormula>
    </tableColumn>
    <tableColumn id="7" name="DEVOLUCIONES"/>
    <tableColumn id="8" name="EXIS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G14" totalsRowShown="0">
  <autoFilter ref="A1:G14"/>
  <tableColumns count="7">
    <tableColumn id="1" name="ID"/>
    <tableColumn id="2" name="EMPRESA"/>
    <tableColumn id="3" name="PRODUCTO"/>
    <tableColumn id="4" name="CANTIDAD"/>
    <tableColumn id="5" name="F.INGRESO" dataDxfId="0"/>
    <tableColumn id="6" name="FELEFONO"/>
    <tableColumn id="7" name="MEDIO DE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8" sqref="E8"/>
    </sheetView>
  </sheetViews>
  <sheetFormatPr baseColWidth="10" defaultRowHeight="15" x14ac:dyDescent="0.25"/>
  <cols>
    <col min="1" max="1" width="11.85546875" customWidth="1"/>
    <col min="2" max="2" width="23" customWidth="1"/>
    <col min="3" max="3" width="12.7109375" customWidth="1"/>
    <col min="4" max="4" width="13.7109375" customWidth="1"/>
    <col min="5" max="5" width="13.85546875" customWidth="1"/>
    <col min="7" max="7" width="17" customWidth="1"/>
    <col min="8" max="8" width="15.7109375" customWidth="1"/>
  </cols>
  <sheetData>
    <row r="1" spans="1:8" x14ac:dyDescent="0.25">
      <c r="A1" t="s">
        <v>3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t="s">
        <v>15</v>
      </c>
      <c r="H1" t="s">
        <v>22</v>
      </c>
    </row>
    <row r="2" spans="1:8" x14ac:dyDescent="0.25">
      <c r="A2">
        <v>1250</v>
      </c>
      <c r="B2" t="s">
        <v>24</v>
      </c>
      <c r="C2" s="1">
        <v>45703</v>
      </c>
      <c r="D2" t="s">
        <v>25</v>
      </c>
      <c r="E2">
        <v>2000</v>
      </c>
      <c r="F2">
        <f>(proveedores!D2*Tabla1[V.UNITARIO])</f>
        <v>40000</v>
      </c>
      <c r="G2">
        <v>0</v>
      </c>
    </row>
    <row r="3" spans="1:8" x14ac:dyDescent="0.25">
      <c r="B3" t="s">
        <v>17</v>
      </c>
      <c r="E3">
        <v>1500</v>
      </c>
    </row>
    <row r="4" spans="1:8" x14ac:dyDescent="0.25">
      <c r="B4" t="s">
        <v>18</v>
      </c>
      <c r="E4">
        <v>1000</v>
      </c>
    </row>
    <row r="5" spans="1:8" x14ac:dyDescent="0.25">
      <c r="B5" t="s">
        <v>34</v>
      </c>
      <c r="E5">
        <v>1000</v>
      </c>
      <c r="F5">
        <f>(proveedores!D5*Tabla1[V.UNITARIO])</f>
        <v>50000</v>
      </c>
    </row>
    <row r="6" spans="1:8" x14ac:dyDescent="0.25">
      <c r="B6" t="s">
        <v>36</v>
      </c>
      <c r="E6">
        <v>2500</v>
      </c>
      <c r="F6">
        <f>(proveedores!D6*Tabla1[V.UNITARIO])</f>
        <v>45000</v>
      </c>
    </row>
    <row r="7" spans="1:8" x14ac:dyDescent="0.25">
      <c r="B7" t="s">
        <v>29</v>
      </c>
      <c r="E7">
        <v>3000</v>
      </c>
      <c r="F7">
        <f>(proveedores!D7*Tabla1[V.UNITARIO])</f>
        <v>168000</v>
      </c>
    </row>
    <row r="8" spans="1:8" x14ac:dyDescent="0.25">
      <c r="B8" t="s">
        <v>37</v>
      </c>
      <c r="F8">
        <f>(proveedores!D8*Tabla1[V.UNITARIO])</f>
        <v>0</v>
      </c>
    </row>
    <row r="9" spans="1:8" x14ac:dyDescent="0.25">
      <c r="B9" t="s">
        <v>31</v>
      </c>
      <c r="F9">
        <f>(proveedores!D9*Tabla1[V.UNITARIO])</f>
        <v>0</v>
      </c>
    </row>
    <row r="10" spans="1:8" x14ac:dyDescent="0.25">
      <c r="B10" t="s">
        <v>20</v>
      </c>
      <c r="F10">
        <f>(proveedores!D10*Tabla1[V.UNITARIO])</f>
        <v>0</v>
      </c>
    </row>
    <row r="11" spans="1:8" x14ac:dyDescent="0.25">
      <c r="B11" t="s">
        <v>27</v>
      </c>
      <c r="F11">
        <f>(proveedores!D11*Tabla1[V.UNITARIO])</f>
        <v>0</v>
      </c>
    </row>
    <row r="12" spans="1:8" x14ac:dyDescent="0.25">
      <c r="B12" t="s">
        <v>19</v>
      </c>
      <c r="F12">
        <f>(proveedores!D12*Tabla1[V.UNITARIO])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A15" sqref="A15"/>
    </sheetView>
  </sheetViews>
  <sheetFormatPr baseColWidth="10" defaultRowHeight="15" x14ac:dyDescent="0.25"/>
  <cols>
    <col min="2" max="2" width="14.140625" customWidth="1"/>
    <col min="3" max="3" width="24.28515625" customWidth="1"/>
    <col min="4" max="4" width="12.42578125" customWidth="1"/>
    <col min="5" max="5" width="12.7109375" customWidth="1"/>
    <col min="6" max="6" width="12.28515625" customWidth="1"/>
    <col min="7" max="7" width="17.7109375" customWidth="1"/>
  </cols>
  <sheetData>
    <row r="1" spans="1:7" x14ac:dyDescent="0.25">
      <c r="A1" t="s">
        <v>3</v>
      </c>
      <c r="B1" t="s">
        <v>4</v>
      </c>
      <c r="C1" t="s">
        <v>5</v>
      </c>
      <c r="D1" t="s">
        <v>0</v>
      </c>
      <c r="E1" t="s">
        <v>6</v>
      </c>
      <c r="F1" t="s">
        <v>10</v>
      </c>
      <c r="G1" t="s">
        <v>21</v>
      </c>
    </row>
    <row r="2" spans="1:7" x14ac:dyDescent="0.25">
      <c r="A2">
        <v>1250</v>
      </c>
      <c r="B2" t="s">
        <v>8</v>
      </c>
      <c r="C2" t="s">
        <v>16</v>
      </c>
      <c r="D2">
        <v>20</v>
      </c>
      <c r="E2" s="1">
        <v>46013</v>
      </c>
      <c r="F2">
        <v>5748506</v>
      </c>
      <c r="G2" t="s">
        <v>23</v>
      </c>
    </row>
    <row r="3" spans="1:7" x14ac:dyDescent="0.25">
      <c r="A3">
        <v>378</v>
      </c>
      <c r="B3" t="s">
        <v>8</v>
      </c>
      <c r="C3" t="s">
        <v>17</v>
      </c>
      <c r="D3">
        <v>80</v>
      </c>
      <c r="E3" s="1">
        <v>46021</v>
      </c>
      <c r="F3">
        <v>5748506</v>
      </c>
      <c r="G3" t="s">
        <v>32</v>
      </c>
    </row>
    <row r="4" spans="1:7" x14ac:dyDescent="0.25">
      <c r="A4">
        <v>2581</v>
      </c>
      <c r="B4" t="s">
        <v>11</v>
      </c>
      <c r="C4" t="s">
        <v>18</v>
      </c>
      <c r="D4">
        <v>40</v>
      </c>
      <c r="E4" s="1">
        <v>45659</v>
      </c>
      <c r="F4">
        <v>5853241</v>
      </c>
      <c r="G4" t="s">
        <v>35</v>
      </c>
    </row>
    <row r="5" spans="1:7" x14ac:dyDescent="0.25">
      <c r="A5">
        <v>3682</v>
      </c>
      <c r="B5" t="s">
        <v>12</v>
      </c>
      <c r="C5" t="s">
        <v>19</v>
      </c>
      <c r="D5">
        <v>50</v>
      </c>
      <c r="E5" s="1">
        <v>45662</v>
      </c>
      <c r="F5">
        <v>3108253265</v>
      </c>
      <c r="G5" t="s">
        <v>23</v>
      </c>
    </row>
    <row r="6" spans="1:7" x14ac:dyDescent="0.25">
      <c r="A6">
        <v>4128</v>
      </c>
      <c r="B6" t="s">
        <v>13</v>
      </c>
      <c r="C6" t="s">
        <v>20</v>
      </c>
      <c r="D6">
        <v>18</v>
      </c>
      <c r="E6" s="1">
        <v>45666</v>
      </c>
      <c r="F6">
        <v>5753695</v>
      </c>
      <c r="G6" t="s">
        <v>32</v>
      </c>
    </row>
    <row r="7" spans="1:7" x14ac:dyDescent="0.25">
      <c r="A7">
        <v>5123</v>
      </c>
      <c r="B7" t="s">
        <v>11</v>
      </c>
      <c r="C7" t="s">
        <v>26</v>
      </c>
      <c r="D7">
        <v>56</v>
      </c>
      <c r="E7" s="1">
        <v>45667</v>
      </c>
      <c r="F7">
        <v>5853241</v>
      </c>
      <c r="G7" t="s">
        <v>35</v>
      </c>
    </row>
    <row r="8" spans="1:7" x14ac:dyDescent="0.25">
      <c r="A8">
        <v>5153</v>
      </c>
      <c r="B8" t="s">
        <v>13</v>
      </c>
      <c r="C8" t="s">
        <v>27</v>
      </c>
      <c r="D8">
        <v>42</v>
      </c>
      <c r="E8" s="1">
        <v>45672</v>
      </c>
      <c r="F8">
        <v>5753695</v>
      </c>
      <c r="G8" t="s">
        <v>23</v>
      </c>
    </row>
    <row r="9" spans="1:7" x14ac:dyDescent="0.25">
      <c r="A9">
        <v>2015</v>
      </c>
      <c r="B9" t="s">
        <v>13</v>
      </c>
      <c r="C9" t="s">
        <v>28</v>
      </c>
      <c r="D9">
        <v>98</v>
      </c>
      <c r="E9" s="1">
        <v>45681</v>
      </c>
      <c r="F9">
        <v>5753695</v>
      </c>
      <c r="G9" t="s">
        <v>32</v>
      </c>
    </row>
    <row r="10" spans="1:7" x14ac:dyDescent="0.25">
      <c r="A10">
        <v>1253</v>
      </c>
      <c r="B10" t="s">
        <v>14</v>
      </c>
      <c r="C10" t="s">
        <v>29</v>
      </c>
      <c r="D10">
        <v>93</v>
      </c>
      <c r="E10" s="1">
        <v>45681</v>
      </c>
      <c r="F10">
        <v>3108253265</v>
      </c>
      <c r="G10" t="s">
        <v>35</v>
      </c>
    </row>
    <row r="11" spans="1:7" x14ac:dyDescent="0.25">
      <c r="A11">
        <v>3801</v>
      </c>
      <c r="B11" t="s">
        <v>8</v>
      </c>
      <c r="C11" t="s">
        <v>30</v>
      </c>
      <c r="D11">
        <v>60</v>
      </c>
      <c r="E11" s="1">
        <v>45666</v>
      </c>
      <c r="F11">
        <v>5748506</v>
      </c>
      <c r="G11" t="s">
        <v>23</v>
      </c>
    </row>
    <row r="12" spans="1:7" x14ac:dyDescent="0.25">
      <c r="A12">
        <v>3808</v>
      </c>
      <c r="B12" t="s">
        <v>8</v>
      </c>
      <c r="C12" t="s">
        <v>31</v>
      </c>
      <c r="D12">
        <v>40</v>
      </c>
      <c r="E12" s="1">
        <v>45672</v>
      </c>
      <c r="F12">
        <v>5748506</v>
      </c>
      <c r="G12" t="s">
        <v>32</v>
      </c>
    </row>
    <row r="13" spans="1:7" x14ac:dyDescent="0.25">
      <c r="A13">
        <v>1207</v>
      </c>
      <c r="B13" t="s">
        <v>33</v>
      </c>
      <c r="C13" t="s">
        <v>34</v>
      </c>
      <c r="D13">
        <v>100</v>
      </c>
      <c r="E13" s="1">
        <v>45681</v>
      </c>
      <c r="F13">
        <v>5873201</v>
      </c>
      <c r="G13" t="s">
        <v>35</v>
      </c>
    </row>
    <row r="14" spans="1:7" x14ac:dyDescent="0.25">
      <c r="A14">
        <v>2510</v>
      </c>
      <c r="B14" t="s">
        <v>33</v>
      </c>
      <c r="C14" t="s">
        <v>36</v>
      </c>
      <c r="D14">
        <v>30</v>
      </c>
      <c r="E14" s="1">
        <v>45681</v>
      </c>
      <c r="F14">
        <v>5873201</v>
      </c>
      <c r="G14" t="s">
        <v>35</v>
      </c>
    </row>
  </sheetData>
  <dataValidations count="1">
    <dataValidation type="list" allowBlank="1" showInputMessage="1" showErrorMessage="1" sqref="F31">
      <formula1>"EFECTIVO,TRASFERENCIA,TARGETA"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" sqref="D1"/>
    </sheetView>
  </sheetViews>
  <sheetFormatPr baseColWidth="10" defaultRowHeight="15" x14ac:dyDescent="0.25"/>
  <sheetData>
    <row r="1" spans="1:4" x14ac:dyDescent="0.25">
      <c r="A1" t="s">
        <v>7</v>
      </c>
      <c r="B1" t="s">
        <v>5</v>
      </c>
      <c r="C1" t="s">
        <v>0</v>
      </c>
      <c r="D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producto</vt:lpstr>
      <vt:lpstr>proveedores</vt:lpstr>
      <vt:lpstr>VENTAS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h1</dc:creator>
  <cp:lastModifiedBy>h1</cp:lastModifiedBy>
  <dcterms:created xsi:type="dcterms:W3CDTF">2025-04-06T13:39:33Z</dcterms:created>
  <dcterms:modified xsi:type="dcterms:W3CDTF">2025-04-06T17:02:24Z</dcterms:modified>
</cp:coreProperties>
</file>