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freya\Desktop\PhD\3 SLI-Aptitude\data\combined-data-tables\"/>
    </mc:Choice>
  </mc:AlternateContent>
  <xr:revisionPtr revIDLastSave="0" documentId="13_ncr:1_{CCA32284-EFE9-4FF3-BA78-642EF8DE1545}" xr6:coauthVersionLast="47" xr6:coauthVersionMax="47" xr10:uidLastSave="{00000000-0000-0000-0000-000000000000}"/>
  <bookViews>
    <workbookView xWindow="-108" yWindow="-108" windowWidth="23256" windowHeight="12456" xr2:uid="{00000000-000D-0000-FFFF-FFFF00000000}"/>
  </bookViews>
  <sheets>
    <sheet name="Form Responses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2" i="1"/>
</calcChain>
</file>

<file path=xl/sharedStrings.xml><?xml version="1.0" encoding="utf-8"?>
<sst xmlns="http://schemas.openxmlformats.org/spreadsheetml/2006/main" count="1218" uniqueCount="324">
  <si>
    <t>Timestamp</t>
  </si>
  <si>
    <t>Name</t>
  </si>
  <si>
    <t>Gender</t>
  </si>
  <si>
    <t>Where did you grow up?</t>
  </si>
  <si>
    <t>If yes, please list.</t>
  </si>
  <si>
    <t>What form of signed communication do you prefer to use?</t>
  </si>
  <si>
    <t xml:space="preserve">Do you use signed communication in your everyday life? </t>
  </si>
  <si>
    <t>What is your occupation?</t>
  </si>
  <si>
    <t>At what age did you start learning BSL?</t>
  </si>
  <si>
    <t>Did you go to, or are you currently at university?</t>
  </si>
  <si>
    <t>If yes, how many years?</t>
  </si>
  <si>
    <t>What is your highest education qualification?</t>
  </si>
  <si>
    <t xml:space="preserve">Have you taken any formal courses in BSL?  </t>
  </si>
  <si>
    <t>If yes, where? (location and type of course provider)</t>
  </si>
  <si>
    <t>Please list which BSL courses you have taken:</t>
  </si>
  <si>
    <t>What is the highest level of BSL you've passed?</t>
  </si>
  <si>
    <t>Do you hold ANY interpreting certifications?</t>
  </si>
  <si>
    <t>Are you left or right-handed?</t>
  </si>
  <si>
    <t>Do you sign left or right-handed?</t>
  </si>
  <si>
    <t xml:space="preserve">Please list all of the languages you know or have studied. (From the most proficient to the least proficient - up to 6 different languages)   </t>
  </si>
  <si>
    <t xml:space="preserve">BSL usage </t>
  </si>
  <si>
    <t>English usage</t>
  </si>
  <si>
    <t xml:space="preserve">Usage of other languages (Please specify) </t>
  </si>
  <si>
    <t>1) Speaking/ Signing [1]</t>
  </si>
  <si>
    <t>1) Speaking/ Signing [2]</t>
  </si>
  <si>
    <t>1) Speaking/ Signing [3]</t>
  </si>
  <si>
    <t>1) Speaking/ Signing [4]</t>
  </si>
  <si>
    <t>1) Speaking/ Signing [5]</t>
  </si>
  <si>
    <t>1) Speaking/ Signing [6]</t>
  </si>
  <si>
    <t>2) Reading [1]</t>
  </si>
  <si>
    <t>2) Reading [2]</t>
  </si>
  <si>
    <t>2) Reading [3]</t>
  </si>
  <si>
    <t>2) Reading [4]</t>
  </si>
  <si>
    <t>2) Reading [5]</t>
  </si>
  <si>
    <t>2) Reading [6]</t>
  </si>
  <si>
    <t>3) Writing [1]</t>
  </si>
  <si>
    <t>3) Writing [2]</t>
  </si>
  <si>
    <t>3) Writing [3]</t>
  </si>
  <si>
    <t>3) Writing [4]</t>
  </si>
  <si>
    <t>3) Writing [5]</t>
  </si>
  <si>
    <t>3) Writing [6]</t>
  </si>
  <si>
    <t>4) Understanding [1]</t>
  </si>
  <si>
    <t>4) Understanding [2]</t>
  </si>
  <si>
    <t>4) Understanding [3]</t>
  </si>
  <si>
    <t>4) Understanding [4]</t>
  </si>
  <si>
    <t>4) Understanding [5]</t>
  </si>
  <si>
    <t>4) Understanding [6]</t>
  </si>
  <si>
    <t>Are you interested in participating in our future or other ongoing researches? If so, please provide us with your email and we will let you know if we have an experiment that you could take part in.</t>
  </si>
  <si>
    <t>mt137@hw.ac.uk</t>
  </si>
  <si>
    <t>Mamta Tandon</t>
  </si>
  <si>
    <t>HW1071</t>
  </si>
  <si>
    <t>Female</t>
  </si>
  <si>
    <t>India</t>
  </si>
  <si>
    <t>Dundee</t>
  </si>
  <si>
    <t>English &amp; Hindi</t>
  </si>
  <si>
    <t>No</t>
  </si>
  <si>
    <t>N/A</t>
  </si>
  <si>
    <t>BSL</t>
  </si>
  <si>
    <t>Yes</t>
  </si>
  <si>
    <t>A or A-S level/ NVQ level 3 or equivalent</t>
  </si>
  <si>
    <t>Deaf Links, 23 Brown Street Dundee</t>
  </si>
  <si>
    <t>BSL Level 1 to Level 3</t>
  </si>
  <si>
    <t>Right handed</t>
  </si>
  <si>
    <t>English, Hindi &amp; BSL</t>
  </si>
  <si>
    <t>one hour per day</t>
  </si>
  <si>
    <t>on daily basis</t>
  </si>
  <si>
    <t>BSL with deaf friends</t>
  </si>
  <si>
    <t>Functional</t>
  </si>
  <si>
    <t>clp2@hw.ac.uk</t>
  </si>
  <si>
    <t>Claire Plant</t>
  </si>
  <si>
    <t>HW1051</t>
  </si>
  <si>
    <t>Leamington Spa</t>
  </si>
  <si>
    <t>Edinburgh</t>
  </si>
  <si>
    <t>English</t>
  </si>
  <si>
    <t>Student</t>
  </si>
  <si>
    <t>Bachelor's Degree</t>
  </si>
  <si>
    <t xml:space="preserve">French: a) age 12 b) 4 years at school + adult classes c) lived in France for 11 years. Auslan: a) age 27 b) 2 years c) 5 years, including one year living with Deaf friend, 3 years immersed in Deaf community.  </t>
  </si>
  <si>
    <t>Currently only 1-3 hours a day.</t>
  </si>
  <si>
    <t>16 hours a day.</t>
  </si>
  <si>
    <t>Approx 1 hour a day French currently, sometimes more or less.</t>
  </si>
  <si>
    <t>Very good</t>
  </si>
  <si>
    <t>lb189@hw.ac.uk</t>
  </si>
  <si>
    <t>Luke Burnip</t>
  </si>
  <si>
    <t>HW1021</t>
  </si>
  <si>
    <t>Male</t>
  </si>
  <si>
    <t>Surrey</t>
  </si>
  <si>
    <t>Signed English (SSE)</t>
  </si>
  <si>
    <t>Dot Sign Language (Night Class) - Guidford</t>
  </si>
  <si>
    <t>BSL Level 1</t>
  </si>
  <si>
    <t>1. French-
First exposed at 13.
2 years of formal study. 
No informal exposure.
2. BSL-
First exposed at 18.
A year of formal study.
A year of informal exposure.</t>
  </si>
  <si>
    <t>2 hours a day. 26 hours a month</t>
  </si>
  <si>
    <t>16 hours a day. 480 hours in a month</t>
  </si>
  <si>
    <t>Very Poor</t>
  </si>
  <si>
    <t>Fair</t>
  </si>
  <si>
    <t>caf5@hw.ac.uk</t>
  </si>
  <si>
    <t>Claire Finlayson</t>
  </si>
  <si>
    <t>HW1041</t>
  </si>
  <si>
    <t xml:space="preserve">Scottish Highlands </t>
  </si>
  <si>
    <t>Currently undergraduate</t>
  </si>
  <si>
    <t>Dingwall Academy and school offered qualifications</t>
  </si>
  <si>
    <t>British Sign Language Intermediate 1 and Intermediate 2, Working with Children and Young People with a Hearing Loss - Scottish Higher, Deaf Awareness - Access 3, British Sign Langue - SCQF Level 3</t>
  </si>
  <si>
    <t xml:space="preserve">English - from birth, 12 years - formal, 18 years - informal, everyday life  BSL - 12 years old, 4 years - formal, 6 years - informal, school life and extra curricular activities </t>
  </si>
  <si>
    <t>Like a native</t>
  </si>
  <si>
    <t>frd1@hw.ac.uk</t>
  </si>
  <si>
    <t>Ruth Donaldson</t>
  </si>
  <si>
    <t xml:space="preserve">HW1031 </t>
  </si>
  <si>
    <t>Larbert, Scotland</t>
  </si>
  <si>
    <t>Glasgow, Scotland</t>
  </si>
  <si>
    <t>none</t>
  </si>
  <si>
    <t>Deaf services Lanarkshire, Coatbridge</t>
  </si>
  <si>
    <t>SQA</t>
  </si>
  <si>
    <t>English from birth, 13 school years; French from age 11, 5 school years study, 12 years holidays in France as adult; German from age 12, 3 school years study, informal exposure through study of music, plus 1 month holiday in Germany; New Testament Greek from age 19, 1 year study at university; Russian from age 22, 8 months living in Russia, informal lessons and absorption of language from work colleagues and environment; BSL from age 48, 1 academic year, plus 9 months exposure through working for Deafblind Scotland</t>
  </si>
  <si>
    <t>Almost none</t>
  </si>
  <si>
    <t>cas7@hw.ac.uk</t>
  </si>
  <si>
    <t xml:space="preserve">Carrie Skinner </t>
  </si>
  <si>
    <t xml:space="preserve">HW1061 </t>
  </si>
  <si>
    <t xml:space="preserve">Worcestershire </t>
  </si>
  <si>
    <t xml:space="preserve">Glasgow </t>
  </si>
  <si>
    <t xml:space="preserve">English </t>
  </si>
  <si>
    <t>Spoken English (oral) only</t>
  </si>
  <si>
    <t xml:space="preserve">Student </t>
  </si>
  <si>
    <t>Postgraduate degree (Diploma, Masters, MPhil, PhD)</t>
  </si>
  <si>
    <t>Left handed</t>
  </si>
  <si>
    <t>Ambidextrous</t>
  </si>
  <si>
    <t xml:space="preserve">German, French </t>
  </si>
  <si>
    <t>Good</t>
  </si>
  <si>
    <t>erinscott1@live.co.uk</t>
  </si>
  <si>
    <t xml:space="preserve">Cumbernauld and Falkirk </t>
  </si>
  <si>
    <t xml:space="preserve">Falkirk </t>
  </si>
  <si>
    <t xml:space="preserve">Student and part time retail and work with children with disabilities </t>
  </si>
  <si>
    <t>Highers ( Scottish qualification)</t>
  </si>
  <si>
    <t xml:space="preserve">Day) 3 as I just started properly studying it. </t>
  </si>
  <si>
    <t xml:space="preserve">BSL to learn and practice 5% </t>
  </si>
  <si>
    <t>rm270@hw.ac.uk</t>
  </si>
  <si>
    <t>Rowan Monaghan</t>
  </si>
  <si>
    <t>Aberdeen</t>
  </si>
  <si>
    <t>English, French, Spanish, Mandarin, BSL</t>
  </si>
  <si>
    <t>rm271@hw.ac</t>
  </si>
  <si>
    <t>Rhona Mowat</t>
  </si>
  <si>
    <t>Glasgow</t>
  </si>
  <si>
    <t>Lord home hall</t>
  </si>
  <si>
    <t>English a. 1, b. 5 c.17 (speak and listen to it on a daily basis)
Spanish a. 14 , b. 5 c. 0
French a. 5 b.12 c.0</t>
  </si>
  <si>
    <t>1 hr a day, 30 hrs a month</t>
  </si>
  <si>
    <t>8 hrs a day, 240 hrs a month</t>
  </si>
  <si>
    <t>Ln36@hw.ac.uk</t>
  </si>
  <si>
    <t>Lucy Niven</t>
  </si>
  <si>
    <t>HW1121</t>
  </si>
  <si>
    <t>German - started learning in primary school at age 10, carried on until last year of school at age 17 with an Advanced higher qualification grade B. French - started learning in S6 of high school age 17 and completed national 5 qualification grade A. Spanish - started learning in high school age 14 and completed higher qualification grade A, age 17- also continued to speak spanish as i moved to honduras for a year at age 17 and continue to use spanish daily to communicate with honduran friends.</t>
  </si>
  <si>
    <t>university day - one hour a day. month - three days a week at university.</t>
  </si>
  <si>
    <t>90% english use in daily and monthly life.</t>
  </si>
  <si>
    <t xml:space="preserve">spanish - 10%. </t>
  </si>
  <si>
    <t>sb192@hw.ac.uk</t>
  </si>
  <si>
    <t>Sula Brookes</t>
  </si>
  <si>
    <t>HW1011</t>
  </si>
  <si>
    <t>Shetland</t>
  </si>
  <si>
    <t>Shetland but at Uni in Edinburgh</t>
  </si>
  <si>
    <t>LOndon, Femaura, London Teach Me Sign</t>
  </si>
  <si>
    <t>Levels 1 and 2</t>
  </si>
  <si>
    <t xml:space="preserve">English - It is my mother tongue so have been exposed to it socially and academically all of my life. Sign Language - 12, two very brief courses a year apart, 3 years, my initial classes, and then following Deaf social/media accounts, followed by 7 motnhs working in a Deaf charity. French: 7, 9 years, hard to say but around 9 years through various media and classroom materials. </t>
  </si>
  <si>
    <t xml:space="preserve">Day: 2 hours in term time. Month: 24 hours in term time. </t>
  </si>
  <si>
    <t>18 hours a day, every day.</t>
  </si>
  <si>
    <t>Jkl3@hw.ac.uk</t>
  </si>
  <si>
    <t>HW1101</t>
  </si>
  <si>
    <t xml:space="preserve">Linlithgow </t>
  </si>
  <si>
    <t xml:space="preserve">Spanish - formal study only from ages 12 to 17 (present). BSL - formal study for 1 week. </t>
  </si>
  <si>
    <t xml:space="preserve"> 10 percent.</t>
  </si>
  <si>
    <t>80 percent.</t>
  </si>
  <si>
    <t>10 percent.</t>
  </si>
  <si>
    <t>C.j.johnson2@wlv.ac.uk</t>
  </si>
  <si>
    <t>WV2041</t>
  </si>
  <si>
    <t>Derby</t>
  </si>
  <si>
    <t xml:space="preserve">Wolverhampton </t>
  </si>
  <si>
    <t>Mother</t>
  </si>
  <si>
    <t>A or A-S level/ NVQ level 3 or equivalent, Currently undergraduate</t>
  </si>
  <si>
    <t>Derby/ Katherine Hancock</t>
  </si>
  <si>
    <t>Level 1 and 2</t>
  </si>
  <si>
    <t xml:space="preserve">English, from birth, 14 years formal, 18 years exposure and in everyday life and bsl, from birth, 1 year formal, 18 years exposure in everyday life </t>
  </si>
  <si>
    <t>Day 10%, month 10%</t>
  </si>
  <si>
    <t>a.s.rudge@wlv.ac.uk</t>
  </si>
  <si>
    <t>Abigail Rudge</t>
  </si>
  <si>
    <t>WV2011</t>
  </si>
  <si>
    <t>Worcester, England</t>
  </si>
  <si>
    <t>Wolverhampton</t>
  </si>
  <si>
    <t>Deaf Direct, Worcester and bslcourses.co.uk</t>
  </si>
  <si>
    <t>Signature Level 1 and IBSL Level 2</t>
  </si>
  <si>
    <t>English, 0, 15, 21. BSL, 20, 1, 1, social events. French, 7, 3, 0. Latin, 13, 2, 1, informal independent learning</t>
  </si>
  <si>
    <t>an hour a day approximately (4%)</t>
  </si>
  <si>
    <t xml:space="preserve">twardvic@gmail.com </t>
  </si>
  <si>
    <t>WV2031</t>
  </si>
  <si>
    <t>GCSE/ CSE/ O-Levels/ NVQ level 1 to 2 or equivalent, Currently undergraduate</t>
  </si>
  <si>
    <t>Signature. Wolverhampton</t>
  </si>
  <si>
    <t>Level 1 and level 2</t>
  </si>
  <si>
    <t>Bsl, French</t>
  </si>
  <si>
    <t>katherinelgreen0304@icloud.com</t>
  </si>
  <si>
    <t>WV2051</t>
  </si>
  <si>
    <t>Telford</t>
  </si>
  <si>
    <t>Waitress</t>
  </si>
  <si>
    <t xml:space="preserve">Signature, Wolverhampton. </t>
  </si>
  <si>
    <t>Signature level two</t>
  </si>
  <si>
    <t>English, BSL</t>
  </si>
  <si>
    <t>L.A.Vaughan@wlv.ac.uk</t>
  </si>
  <si>
    <t xml:space="preserve">Lisa Vaughan </t>
  </si>
  <si>
    <t>Albrighton Nr Wolverhampton</t>
  </si>
  <si>
    <t>Shifnal</t>
  </si>
  <si>
    <t>Unemployed (Previously Teaching assistant)</t>
  </si>
  <si>
    <t>Telford College of Arts and Technology. Signature</t>
  </si>
  <si>
    <t xml:space="preserve">English BSL </t>
  </si>
  <si>
    <t>madiganelle@gmail.com</t>
  </si>
  <si>
    <t>WV2071</t>
  </si>
  <si>
    <t>The University of Wolverhampton</t>
  </si>
  <si>
    <t xml:space="preserve">BSL/English Interpreting Degree, Years 0 and 1. </t>
  </si>
  <si>
    <t xml:space="preserve">English a) 1 b) 11 Years.  BSL a) 21 b) 2 Years. </t>
  </si>
  <si>
    <t>hahna.ahmed@outlook.com</t>
  </si>
  <si>
    <t>Hahna Ahmed</t>
  </si>
  <si>
    <t>WV2081</t>
  </si>
  <si>
    <t>Birmingham</t>
  </si>
  <si>
    <t>University of Wolverhampton</t>
  </si>
  <si>
    <t>Interpreting BSL with Foundation year</t>
  </si>
  <si>
    <t>A level 2 in BSL</t>
  </si>
  <si>
    <t xml:space="preserve">English - from birth
BSL - 17 </t>
  </si>
  <si>
    <t>kimberleyloconnell@gmail.com</t>
  </si>
  <si>
    <t>Kimberley O'Connell</t>
  </si>
  <si>
    <t>WV2021</t>
  </si>
  <si>
    <t>Abbots Langley, Hertfordshire</t>
  </si>
  <si>
    <t>Mix of signing and speaking</t>
  </si>
  <si>
    <t xml:space="preserve">Peterborough, 1 year provided by MySign Tuition at Peterborough College, 2 years provided by MySign Tuition independantly. </t>
  </si>
  <si>
    <t>Signature Level 1 British Sign Language, Level 2 British Sign Language, Level 3 British Sign Language.</t>
  </si>
  <si>
    <t>English: 0, 11, 32 - life/ BSL: 28, 3, 1/ German:11, 5, 0 /French: 11, 3,0</t>
  </si>
  <si>
    <t>0%, 2.3%</t>
  </si>
  <si>
    <t>100%, 97.7%</t>
  </si>
  <si>
    <t>0%, 0%</t>
  </si>
  <si>
    <t>charissewell123@gmail.com</t>
  </si>
  <si>
    <t>Charis Sewell</t>
  </si>
  <si>
    <t>WV2111</t>
  </si>
  <si>
    <t>Gender neutral</t>
  </si>
  <si>
    <t>Sheffield</t>
  </si>
  <si>
    <t>Cousin</t>
  </si>
  <si>
    <t>Sheffield city college - signature level 1 and level 2 and currently interpreting course at university of wolverhampton</t>
  </si>
  <si>
    <t xml:space="preserve">signature level 1 and level 2 </t>
  </si>
  <si>
    <t xml:space="preserve">English - first language learnt all my life, studied in school for 7 years of formal study, everyday language.
BSL - 3 years formal study. have been exposed to sign since 7 </t>
  </si>
  <si>
    <t>average day - 10% average month - 30%</t>
  </si>
  <si>
    <t xml:space="preserve">90-100% </t>
  </si>
  <si>
    <t>aleonb@outlook.com</t>
  </si>
  <si>
    <t>Andre Bernard</t>
  </si>
  <si>
    <t>WV2091</t>
  </si>
  <si>
    <t>Jamaica</t>
  </si>
  <si>
    <t>England</t>
  </si>
  <si>
    <t>Patois</t>
  </si>
  <si>
    <t xml:space="preserve">Customer service </t>
  </si>
  <si>
    <t xml:space="preserve">Wolverhampton Adult Education </t>
  </si>
  <si>
    <t xml:space="preserve">Signature Level 2 </t>
  </si>
  <si>
    <t>HW1091</t>
  </si>
  <si>
    <t>HW1081</t>
  </si>
  <si>
    <t>HW1111</t>
  </si>
  <si>
    <t>WV2061</t>
  </si>
  <si>
    <t>Ppt-ID</t>
  </si>
  <si>
    <t>Age-at-S1</t>
  </si>
  <si>
    <t>DoB</t>
  </si>
  <si>
    <t>HW001</t>
  </si>
  <si>
    <t>HW005</t>
  </si>
  <si>
    <t>HW006</t>
  </si>
  <si>
    <t>HW007</t>
  </si>
  <si>
    <t>HW008</t>
  </si>
  <si>
    <t>HW013</t>
  </si>
  <si>
    <t>HW015</t>
  </si>
  <si>
    <t>HW020</t>
  </si>
  <si>
    <t>HW025</t>
  </si>
  <si>
    <t>HW026</t>
  </si>
  <si>
    <t>HW028</t>
  </si>
  <si>
    <t>Email</t>
  </si>
  <si>
    <t>L1s</t>
  </si>
  <si>
    <t>Residence</t>
  </si>
  <si>
    <t>Deaf-relatives</t>
  </si>
  <si>
    <t>NA</t>
  </si>
  <si>
    <t>Hrs-per-week using it?</t>
  </si>
  <si>
    <t>BSL-fluency-rating</t>
  </si>
  <si>
    <t>mariabradley1@live.co.uk</t>
  </si>
  <si>
    <t>Maria Bradley</t>
  </si>
  <si>
    <t>Level 2</t>
  </si>
  <si>
    <t>Northern Ireland</t>
  </si>
  <si>
    <t>Class outside school</t>
  </si>
  <si>
    <t>Occasionally</t>
  </si>
  <si>
    <t>David McCall</t>
  </si>
  <si>
    <t>sdavid.mcall@gmail.com</t>
  </si>
  <si>
    <t>catyamacduff@talktalk.net</t>
  </si>
  <si>
    <t>Catya Macduff</t>
  </si>
  <si>
    <t>Currently doing SCQ 3 course in BSL</t>
  </si>
  <si>
    <t>Scotland</t>
  </si>
  <si>
    <t>English, German, French, BSL</t>
  </si>
  <si>
    <t>German 6</t>
  </si>
  <si>
    <t>French 5</t>
  </si>
  <si>
    <t>Mirren Wordie</t>
  </si>
  <si>
    <t>mirrenwordie@icloud.com</t>
  </si>
  <si>
    <t>Charlotte Otter</t>
  </si>
  <si>
    <t>charlieotter99@gmail.com</t>
  </si>
  <si>
    <t>Megan Frickleton</t>
  </si>
  <si>
    <t>meganfrickleton@gmail.com</t>
  </si>
  <si>
    <t>Level 1</t>
  </si>
  <si>
    <t>Holly Curless</t>
  </si>
  <si>
    <t>h.g.curless@gmail.com</t>
  </si>
  <si>
    <t>Degree</t>
  </si>
  <si>
    <t>Nicole Brown</t>
  </si>
  <si>
    <t>nicolebrown789@yahoo.co.uk</t>
  </si>
  <si>
    <t>Winston Denerley</t>
  </si>
  <si>
    <t>winston.denerley@gmail.com</t>
  </si>
  <si>
    <t>Regularly</t>
  </si>
  <si>
    <t>Father, step-mother</t>
  </si>
  <si>
    <t>bsl 50%</t>
  </si>
  <si>
    <t>Emily McMullan</t>
  </si>
  <si>
    <t>emily6899@gmail.com</t>
  </si>
  <si>
    <t>Caitrin Edmond</t>
  </si>
  <si>
    <t>caitrin.edmond@gmail.com</t>
  </si>
  <si>
    <t>BSL &amp; English</t>
  </si>
  <si>
    <t>English &amp; BSL</t>
  </si>
  <si>
    <t>French 6</t>
  </si>
  <si>
    <t>Learning-difficulties</t>
  </si>
  <si>
    <t>Erin Scott</t>
  </si>
  <si>
    <t>Jennifer Laird</t>
  </si>
  <si>
    <t>Victoria Twardowski</t>
  </si>
  <si>
    <t>Charley Johnson</t>
  </si>
  <si>
    <t>Katie Green</t>
  </si>
  <si>
    <t>Elle Madigan</t>
  </si>
  <si>
    <t>father (oral but some sign)</t>
  </si>
  <si>
    <t>Years learning BSL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</si>
</sst>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xf numFmtId="0" fontId="1" fillId="0" borderId="0" xfId="0" applyFont="1" applyAlignment="1"/>
    <xf numFmtId="0" fontId="1" fillId="0" borderId="0" xfId="0" quotePrefix="1" applyFont="1" applyAlignment="1"/>
    <xf numFmtId="9" fontId="1" fillId="0" borderId="0" xfId="0" applyNumberFormat="1" applyFont="1" applyAlignment="1"/>
    <xf numFmtId="10" fontId="1" fillId="0" borderId="0" xfId="0" applyNumberFormat="1" applyFont="1" applyAlignment="1"/>
    <xf numFmtId="14" fontId="1" fillId="0" borderId="0" xfId="0" applyNumberFormat="1" applyFont="1" applyAlignment="1"/>
    <xf numFmtId="14" fontId="1" fillId="0" borderId="0" xfId="0" quotePrefix="1" applyNumberFormat="1" applyFont="1" applyAlignment="1"/>
    <xf numFmtId="0" fontId="0" fillId="0" borderId="0" xfId="0"/>
    <xf numFmtId="0" fontId="1" fillId="2" borderId="0" xfId="0" quotePrefix="1" applyFont="1" applyFill="1" applyAlignment="1"/>
    <xf numFmtId="14" fontId="1" fillId="2" borderId="0" xfId="0" quotePrefix="1" applyNumberFormat="1" applyFont="1" applyFill="1" applyAlignment="1"/>
    <xf numFmtId="0" fontId="1"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irrenwordie@icloud.com" TargetMode="External"/><Relationship Id="rId2" Type="http://schemas.openxmlformats.org/officeDocument/2006/relationships/hyperlink" Target="mailto:catyamacduff@talktalk.net" TargetMode="External"/><Relationship Id="rId1" Type="http://schemas.openxmlformats.org/officeDocument/2006/relationships/hyperlink" Target="mailto:mariabradley1@live.co.uk" TargetMode="External"/><Relationship Id="rId5" Type="http://schemas.openxmlformats.org/officeDocument/2006/relationships/hyperlink" Target="mailto:meganfrickleton@gmail.com" TargetMode="External"/><Relationship Id="rId4" Type="http://schemas.openxmlformats.org/officeDocument/2006/relationships/hyperlink" Target="mailto:charlieotter99@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G34"/>
  <sheetViews>
    <sheetView tabSelected="1" workbookViewId="0">
      <pane ySplit="1" topLeftCell="A2" activePane="bottomLeft" state="frozen"/>
      <selection pane="bottomLeft" activeCell="T2" activeCellId="2" sqref="T11:T12 T8:T9 T2:T6"/>
    </sheetView>
  </sheetViews>
  <sheetFormatPr defaultColWidth="14.44140625" defaultRowHeight="15.75" customHeight="1" x14ac:dyDescent="0.25"/>
  <cols>
    <col min="1" max="1" width="17" bestFit="1" customWidth="1"/>
    <col min="2" max="2" width="29" bestFit="1" customWidth="1"/>
    <col min="3" max="3" width="18" bestFit="1" customWidth="1"/>
    <col min="4" max="4" width="8.6640625" bestFit="1" customWidth="1"/>
    <col min="5" max="5" width="13.33203125" bestFit="1" customWidth="1"/>
    <col min="6" max="6" width="10.109375" bestFit="1" customWidth="1"/>
    <col min="7" max="7" width="9.33203125" bestFit="1" customWidth="1"/>
    <col min="8" max="8" width="9.33203125" customWidth="1"/>
    <col min="9" max="9" width="21.5546875" customWidth="1"/>
    <col min="10" max="10" width="28.33203125" bestFit="1" customWidth="1"/>
    <col min="11" max="11" width="14.109375" bestFit="1" customWidth="1"/>
    <col min="12" max="12" width="12" bestFit="1" customWidth="1"/>
    <col min="13" max="14" width="21.5546875" customWidth="1"/>
    <col min="15" max="15" width="19.6640625" bestFit="1" customWidth="1"/>
    <col min="16" max="17" width="21.5546875" customWidth="1"/>
    <col min="18" max="18" width="16.33203125" bestFit="1" customWidth="1"/>
    <col min="19" max="25" width="21.5546875" customWidth="1"/>
    <col min="26" max="26" width="31" customWidth="1"/>
    <col min="27" max="65" width="21.5546875" customWidth="1"/>
  </cols>
  <sheetData>
    <row r="1" spans="1:59" ht="15.75" customHeight="1" x14ac:dyDescent="0.25">
      <c r="A1" s="1" t="s">
        <v>0</v>
      </c>
      <c r="B1" s="1" t="s">
        <v>269</v>
      </c>
      <c r="C1" s="1" t="s">
        <v>1</v>
      </c>
      <c r="D1" s="1" t="s">
        <v>255</v>
      </c>
      <c r="E1" s="1" t="s">
        <v>2</v>
      </c>
      <c r="F1" s="1" t="s">
        <v>257</v>
      </c>
      <c r="G1" s="1" t="s">
        <v>256</v>
      </c>
      <c r="H1" s="1" t="s">
        <v>315</v>
      </c>
      <c r="I1" s="1" t="s">
        <v>3</v>
      </c>
      <c r="J1" s="1" t="s">
        <v>271</v>
      </c>
      <c r="K1" s="1" t="s">
        <v>270</v>
      </c>
      <c r="L1" s="1" t="s">
        <v>272</v>
      </c>
      <c r="M1" s="1" t="s">
        <v>4</v>
      </c>
      <c r="N1" s="1" t="s">
        <v>5</v>
      </c>
      <c r="O1" s="1" t="s">
        <v>274</v>
      </c>
      <c r="P1" s="1" t="s">
        <v>6</v>
      </c>
      <c r="Q1" s="1" t="s">
        <v>7</v>
      </c>
      <c r="R1" s="1" t="s">
        <v>275</v>
      </c>
      <c r="S1" s="1" t="s">
        <v>8</v>
      </c>
      <c r="T1" s="1" t="s">
        <v>323</v>
      </c>
      <c r="U1" s="1" t="s">
        <v>9</v>
      </c>
      <c r="V1" s="1" t="s">
        <v>10</v>
      </c>
      <c r="W1" s="1" t="s">
        <v>11</v>
      </c>
      <c r="X1" s="1" t="s">
        <v>12</v>
      </c>
      <c r="Y1" s="1" t="s">
        <v>13</v>
      </c>
      <c r="Z1" s="1" t="s">
        <v>14</v>
      </c>
      <c r="AA1" s="1" t="s">
        <v>15</v>
      </c>
      <c r="AB1" s="1" t="s">
        <v>16</v>
      </c>
      <c r="AC1" s="1" t="s">
        <v>17</v>
      </c>
      <c r="AD1" s="1" t="s">
        <v>18</v>
      </c>
      <c r="AE1" s="1" t="s">
        <v>19</v>
      </c>
      <c r="AF1" s="1" t="s">
        <v>20</v>
      </c>
      <c r="AG1" s="1" t="s">
        <v>21</v>
      </c>
      <c r="AH1" s="1" t="s">
        <v>22</v>
      </c>
      <c r="AI1" s="1" t="s">
        <v>23</v>
      </c>
      <c r="AJ1" s="1" t="s">
        <v>24</v>
      </c>
      <c r="AK1" s="1" t="s">
        <v>25</v>
      </c>
      <c r="AL1" s="1" t="s">
        <v>26</v>
      </c>
      <c r="AM1" s="1" t="s">
        <v>27</v>
      </c>
      <c r="AN1" s="1" t="s">
        <v>28</v>
      </c>
      <c r="AO1" s="1" t="s">
        <v>29</v>
      </c>
      <c r="AP1" s="1" t="s">
        <v>30</v>
      </c>
      <c r="AQ1" s="1" t="s">
        <v>31</v>
      </c>
      <c r="AR1" s="1" t="s">
        <v>32</v>
      </c>
      <c r="AS1" s="1" t="s">
        <v>33</v>
      </c>
      <c r="AT1" s="1" t="s">
        <v>34</v>
      </c>
      <c r="AU1" s="1" t="s">
        <v>35</v>
      </c>
      <c r="AV1" s="1" t="s">
        <v>36</v>
      </c>
      <c r="AW1" s="1" t="s">
        <v>37</v>
      </c>
      <c r="AX1" s="1" t="s">
        <v>38</v>
      </c>
      <c r="AY1" s="1" t="s">
        <v>39</v>
      </c>
      <c r="AZ1" s="1" t="s">
        <v>40</v>
      </c>
      <c r="BA1" s="1" t="s">
        <v>41</v>
      </c>
      <c r="BB1" s="1" t="s">
        <v>42</v>
      </c>
      <c r="BC1" s="1" t="s">
        <v>43</v>
      </c>
      <c r="BD1" s="1" t="s">
        <v>44</v>
      </c>
      <c r="BE1" s="1" t="s">
        <v>45</v>
      </c>
      <c r="BF1" s="1" t="s">
        <v>46</v>
      </c>
      <c r="BG1" s="1" t="s">
        <v>47</v>
      </c>
    </row>
    <row r="2" spans="1:59" ht="15.75" customHeight="1" x14ac:dyDescent="0.25">
      <c r="A2" s="6"/>
      <c r="B2" s="8" t="s">
        <v>276</v>
      </c>
      <c r="C2" s="2" t="s">
        <v>277</v>
      </c>
      <c r="D2" s="8" t="s">
        <v>258</v>
      </c>
      <c r="E2" s="2" t="s">
        <v>51</v>
      </c>
      <c r="F2" s="7"/>
      <c r="G2" s="3">
        <v>18</v>
      </c>
      <c r="H2" s="3"/>
      <c r="I2" s="2" t="s">
        <v>279</v>
      </c>
      <c r="J2" s="2" t="s">
        <v>279</v>
      </c>
      <c r="K2" s="2" t="s">
        <v>73</v>
      </c>
      <c r="L2" s="2" t="s">
        <v>55</v>
      </c>
      <c r="M2" s="2"/>
      <c r="N2" s="2" t="s">
        <v>57</v>
      </c>
      <c r="O2" s="2"/>
      <c r="P2" s="2" t="s">
        <v>58</v>
      </c>
      <c r="Q2" s="2" t="s">
        <v>74</v>
      </c>
      <c r="R2" s="2">
        <v>4</v>
      </c>
      <c r="S2" s="2">
        <v>8</v>
      </c>
      <c r="T2" s="2">
        <f>G2-S2</f>
        <v>10</v>
      </c>
      <c r="U2" s="2" t="s">
        <v>58</v>
      </c>
      <c r="V2" s="2">
        <v>0</v>
      </c>
      <c r="W2" s="2" t="s">
        <v>59</v>
      </c>
      <c r="X2" s="2" t="s">
        <v>58</v>
      </c>
      <c r="Y2" s="2" t="s">
        <v>280</v>
      </c>
      <c r="Z2" s="2" t="s">
        <v>278</v>
      </c>
      <c r="AA2" s="2">
        <v>2</v>
      </c>
      <c r="AB2" s="2" t="s">
        <v>55</v>
      </c>
      <c r="AC2" s="2"/>
      <c r="AD2" s="2"/>
      <c r="AE2" s="2"/>
      <c r="AF2" s="2" t="s">
        <v>281</v>
      </c>
      <c r="AG2" s="2"/>
      <c r="AH2" s="2">
        <v>0</v>
      </c>
      <c r="AI2" s="2"/>
      <c r="AJ2" s="2">
        <v>4</v>
      </c>
      <c r="AK2" s="2"/>
      <c r="AL2" s="2"/>
      <c r="AM2" s="2"/>
      <c r="AN2" s="2"/>
      <c r="AO2" s="2"/>
      <c r="AP2" s="2"/>
      <c r="AQ2" s="2"/>
      <c r="AR2" s="2"/>
      <c r="AS2" s="2"/>
      <c r="AT2" s="2"/>
      <c r="AU2" s="2"/>
      <c r="AV2" s="2"/>
      <c r="AW2" s="2"/>
      <c r="AX2" s="2"/>
      <c r="AY2" s="2"/>
      <c r="AZ2" s="2"/>
      <c r="BA2" s="2"/>
      <c r="BB2" s="2"/>
      <c r="BC2" s="2"/>
      <c r="BD2" s="2"/>
      <c r="BE2" s="2"/>
      <c r="BF2" s="2"/>
      <c r="BG2" s="2"/>
    </row>
    <row r="3" spans="1:59" ht="15.75" customHeight="1" x14ac:dyDescent="0.25">
      <c r="A3" s="6"/>
      <c r="B3" s="2" t="s">
        <v>283</v>
      </c>
      <c r="C3" s="2" t="s">
        <v>282</v>
      </c>
      <c r="D3" s="8" t="s">
        <v>259</v>
      </c>
      <c r="E3" s="2" t="s">
        <v>84</v>
      </c>
      <c r="F3" s="10"/>
      <c r="G3" s="9">
        <v>60</v>
      </c>
      <c r="H3" s="9"/>
      <c r="I3" s="2"/>
      <c r="J3" s="2"/>
      <c r="K3" s="2" t="s">
        <v>73</v>
      </c>
      <c r="L3" s="2" t="s">
        <v>55</v>
      </c>
      <c r="M3" s="2"/>
      <c r="N3" s="2"/>
      <c r="O3" s="2"/>
      <c r="P3" s="2" t="s">
        <v>55</v>
      </c>
      <c r="Q3" s="2"/>
      <c r="R3" s="2">
        <v>1</v>
      </c>
      <c r="S3" s="2">
        <v>60</v>
      </c>
      <c r="T3" s="2">
        <f t="shared" ref="T3:T34" si="0">G3-S3</f>
        <v>0</v>
      </c>
      <c r="U3" s="2" t="s">
        <v>58</v>
      </c>
      <c r="V3" s="2"/>
      <c r="W3" s="2"/>
      <c r="X3" s="2" t="s">
        <v>55</v>
      </c>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row>
    <row r="4" spans="1:59" ht="15.75" customHeight="1" x14ac:dyDescent="0.25">
      <c r="A4" s="6"/>
      <c r="B4" s="8" t="s">
        <v>284</v>
      </c>
      <c r="C4" s="2" t="s">
        <v>285</v>
      </c>
      <c r="D4" s="8" t="s">
        <v>260</v>
      </c>
      <c r="E4" s="2" t="s">
        <v>51</v>
      </c>
      <c r="F4" s="7"/>
      <c r="G4" s="3">
        <v>18</v>
      </c>
      <c r="H4" s="3"/>
      <c r="I4" s="2" t="s">
        <v>287</v>
      </c>
      <c r="J4" s="2" t="s">
        <v>287</v>
      </c>
      <c r="K4" s="2" t="s">
        <v>73</v>
      </c>
      <c r="L4" s="2" t="s">
        <v>55</v>
      </c>
      <c r="M4" s="2"/>
      <c r="N4" s="2" t="s">
        <v>57</v>
      </c>
      <c r="O4" s="2"/>
      <c r="P4" s="2"/>
      <c r="Q4" s="2" t="s">
        <v>74</v>
      </c>
      <c r="R4" s="2"/>
      <c r="S4" s="3">
        <v>16</v>
      </c>
      <c r="T4" s="2">
        <f t="shared" si="0"/>
        <v>2</v>
      </c>
      <c r="U4" s="2"/>
      <c r="V4" s="2"/>
      <c r="W4" s="2" t="s">
        <v>59</v>
      </c>
      <c r="X4" s="2" t="s">
        <v>58</v>
      </c>
      <c r="Y4" s="2" t="s">
        <v>286</v>
      </c>
      <c r="Z4" s="2" t="s">
        <v>278</v>
      </c>
      <c r="AA4" s="2">
        <v>2</v>
      </c>
      <c r="AB4" s="2"/>
      <c r="AC4" s="2"/>
      <c r="AD4" s="2"/>
      <c r="AE4" s="2" t="s">
        <v>288</v>
      </c>
      <c r="AF4" s="2" t="s">
        <v>281</v>
      </c>
      <c r="AG4" s="2"/>
      <c r="AH4" s="2"/>
      <c r="AI4" s="2" t="s">
        <v>289</v>
      </c>
      <c r="AJ4" s="2" t="s">
        <v>290</v>
      </c>
      <c r="AK4" s="2"/>
      <c r="AL4" s="2"/>
      <c r="AM4" s="2"/>
      <c r="AN4" s="2"/>
      <c r="AO4" s="2"/>
      <c r="AP4" s="2"/>
      <c r="AQ4" s="2"/>
      <c r="AR4" s="2"/>
      <c r="AS4" s="2"/>
      <c r="AT4" s="2"/>
      <c r="AU4" s="2"/>
      <c r="AV4" s="2"/>
      <c r="AW4" s="2"/>
      <c r="AX4" s="2"/>
      <c r="AY4" s="2"/>
      <c r="AZ4" s="2"/>
      <c r="BA4" s="2"/>
      <c r="BB4" s="2"/>
      <c r="BC4" s="2"/>
      <c r="BD4" s="2"/>
      <c r="BE4" s="2"/>
      <c r="BF4" s="2"/>
      <c r="BG4" s="2"/>
    </row>
    <row r="5" spans="1:59" ht="15.75" customHeight="1" x14ac:dyDescent="0.25">
      <c r="A5" s="6"/>
      <c r="B5" s="8" t="s">
        <v>292</v>
      </c>
      <c r="C5" s="2" t="s">
        <v>291</v>
      </c>
      <c r="D5" s="8" t="s">
        <v>261</v>
      </c>
      <c r="E5" s="2" t="s">
        <v>51</v>
      </c>
      <c r="F5" s="10"/>
      <c r="G5" s="9">
        <v>17</v>
      </c>
      <c r="H5" s="9"/>
      <c r="I5" s="2"/>
      <c r="J5" s="2"/>
      <c r="K5" s="2" t="s">
        <v>73</v>
      </c>
      <c r="L5" s="2" t="s">
        <v>55</v>
      </c>
      <c r="M5" s="2"/>
      <c r="N5" s="2"/>
      <c r="O5" s="2"/>
      <c r="P5" s="2"/>
      <c r="Q5" s="2"/>
      <c r="R5" s="2"/>
      <c r="S5" s="9">
        <v>17</v>
      </c>
      <c r="T5" s="2">
        <f t="shared" si="0"/>
        <v>0</v>
      </c>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row>
    <row r="6" spans="1:59" ht="15.75" customHeight="1" x14ac:dyDescent="0.25">
      <c r="A6" s="6"/>
      <c r="B6" s="8" t="s">
        <v>294</v>
      </c>
      <c r="C6" s="2" t="s">
        <v>293</v>
      </c>
      <c r="D6" s="8" t="s">
        <v>262</v>
      </c>
      <c r="E6" s="2" t="s">
        <v>51</v>
      </c>
      <c r="F6" s="10"/>
      <c r="G6" s="9">
        <v>18</v>
      </c>
      <c r="H6" s="9"/>
      <c r="I6" s="2"/>
      <c r="J6" s="2"/>
      <c r="K6" s="2" t="s">
        <v>73</v>
      </c>
      <c r="L6" s="2" t="s">
        <v>55</v>
      </c>
      <c r="M6" s="2"/>
      <c r="N6" s="2"/>
      <c r="O6" s="2"/>
      <c r="P6" s="2"/>
      <c r="Q6" s="2"/>
      <c r="R6" s="2"/>
      <c r="S6" s="9">
        <v>18</v>
      </c>
      <c r="T6" s="2">
        <f t="shared" si="0"/>
        <v>0</v>
      </c>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row>
    <row r="7" spans="1:59" ht="15.75" customHeight="1" x14ac:dyDescent="0.25">
      <c r="A7" s="6"/>
      <c r="B7" s="8" t="s">
        <v>296</v>
      </c>
      <c r="C7" s="2" t="s">
        <v>295</v>
      </c>
      <c r="D7" s="8" t="s">
        <v>263</v>
      </c>
      <c r="E7" s="2" t="s">
        <v>51</v>
      </c>
      <c r="F7" s="7"/>
      <c r="G7" s="3">
        <v>17</v>
      </c>
      <c r="H7" s="3"/>
      <c r="I7" s="2" t="s">
        <v>287</v>
      </c>
      <c r="J7" s="2" t="s">
        <v>287</v>
      </c>
      <c r="K7" s="2" t="s">
        <v>73</v>
      </c>
      <c r="L7" s="11" t="s">
        <v>58</v>
      </c>
      <c r="M7" s="11" t="s">
        <v>322</v>
      </c>
      <c r="N7" s="2"/>
      <c r="O7" s="2"/>
      <c r="P7" s="2"/>
      <c r="Q7" s="2" t="s">
        <v>74</v>
      </c>
      <c r="R7" s="2"/>
      <c r="S7" s="3">
        <v>3</v>
      </c>
      <c r="T7" s="2">
        <f t="shared" si="0"/>
        <v>14</v>
      </c>
      <c r="U7" s="2"/>
      <c r="V7" s="2"/>
      <c r="W7" s="2" t="s">
        <v>59</v>
      </c>
      <c r="X7" s="2" t="s">
        <v>58</v>
      </c>
      <c r="Y7" s="2"/>
      <c r="Z7" s="2" t="s">
        <v>297</v>
      </c>
      <c r="AA7" s="2">
        <v>1</v>
      </c>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row>
    <row r="8" spans="1:59" ht="15.75" customHeight="1" x14ac:dyDescent="0.25">
      <c r="A8" s="6"/>
      <c r="B8" s="8" t="s">
        <v>299</v>
      </c>
      <c r="C8" s="2" t="s">
        <v>298</v>
      </c>
      <c r="D8" s="8" t="s">
        <v>264</v>
      </c>
      <c r="E8" s="2" t="s">
        <v>51</v>
      </c>
      <c r="F8" s="7"/>
      <c r="G8" s="3">
        <v>32</v>
      </c>
      <c r="H8" s="3"/>
      <c r="I8" s="2" t="s">
        <v>287</v>
      </c>
      <c r="J8" s="2" t="s">
        <v>287</v>
      </c>
      <c r="K8" s="2" t="s">
        <v>73</v>
      </c>
      <c r="L8" s="2" t="s">
        <v>55</v>
      </c>
      <c r="M8" s="2"/>
      <c r="N8" s="2"/>
      <c r="O8" s="2"/>
      <c r="P8" s="2"/>
      <c r="Q8" s="2"/>
      <c r="R8" s="2"/>
      <c r="S8" s="3">
        <v>29</v>
      </c>
      <c r="T8" s="2">
        <f t="shared" si="0"/>
        <v>3</v>
      </c>
      <c r="U8" s="2"/>
      <c r="V8" s="2"/>
      <c r="W8" s="2" t="s">
        <v>300</v>
      </c>
      <c r="X8" s="2" t="s">
        <v>58</v>
      </c>
      <c r="Y8" s="2"/>
      <c r="Z8" s="2" t="s">
        <v>278</v>
      </c>
      <c r="AA8" s="2">
        <v>2</v>
      </c>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row>
    <row r="9" spans="1:59" ht="15.75" customHeight="1" x14ac:dyDescent="0.25">
      <c r="A9" s="6"/>
      <c r="B9" s="2" t="s">
        <v>302</v>
      </c>
      <c r="C9" s="2" t="s">
        <v>301</v>
      </c>
      <c r="D9" s="8" t="s">
        <v>265</v>
      </c>
      <c r="E9" s="2" t="s">
        <v>51</v>
      </c>
      <c r="F9" s="7"/>
      <c r="G9" s="3">
        <v>17</v>
      </c>
      <c r="H9" s="3"/>
      <c r="I9" s="2" t="s">
        <v>287</v>
      </c>
      <c r="J9" s="2" t="s">
        <v>287</v>
      </c>
      <c r="K9" s="2" t="s">
        <v>73</v>
      </c>
      <c r="L9" s="2" t="s">
        <v>55</v>
      </c>
      <c r="M9" s="2"/>
      <c r="N9" s="2"/>
      <c r="O9" s="2"/>
      <c r="P9" s="2" t="s">
        <v>55</v>
      </c>
      <c r="Q9" s="2" t="s">
        <v>74</v>
      </c>
      <c r="R9" s="2">
        <v>1</v>
      </c>
      <c r="S9" s="3">
        <v>17</v>
      </c>
      <c r="T9" s="2">
        <f t="shared" si="0"/>
        <v>0</v>
      </c>
      <c r="U9" s="2"/>
      <c r="V9" s="2"/>
      <c r="W9" s="2" t="s">
        <v>59</v>
      </c>
      <c r="X9" s="2" t="s">
        <v>55</v>
      </c>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row>
    <row r="10" spans="1:59" ht="15.75" customHeight="1" x14ac:dyDescent="0.25">
      <c r="A10" s="6"/>
      <c r="B10" s="2" t="s">
        <v>304</v>
      </c>
      <c r="C10" s="2" t="s">
        <v>303</v>
      </c>
      <c r="D10" s="8" t="s">
        <v>266</v>
      </c>
      <c r="E10" s="2" t="s">
        <v>84</v>
      </c>
      <c r="F10" s="7"/>
      <c r="G10" s="3">
        <v>18</v>
      </c>
      <c r="H10" s="3"/>
      <c r="I10" s="2" t="s">
        <v>246</v>
      </c>
      <c r="J10" s="2" t="s">
        <v>287</v>
      </c>
      <c r="K10" s="2" t="s">
        <v>313</v>
      </c>
      <c r="L10" s="2" t="s">
        <v>58</v>
      </c>
      <c r="M10" s="2" t="s">
        <v>306</v>
      </c>
      <c r="N10" s="2" t="s">
        <v>57</v>
      </c>
      <c r="O10" s="2"/>
      <c r="P10" s="2" t="s">
        <v>58</v>
      </c>
      <c r="Q10" s="2" t="s">
        <v>74</v>
      </c>
      <c r="R10" s="2">
        <v>6</v>
      </c>
      <c r="S10" s="3">
        <v>0</v>
      </c>
      <c r="T10" s="2">
        <f t="shared" si="0"/>
        <v>18</v>
      </c>
      <c r="U10" s="2"/>
      <c r="V10" s="2"/>
      <c r="W10" s="2" t="s">
        <v>59</v>
      </c>
      <c r="X10" s="2"/>
      <c r="Y10" s="2"/>
      <c r="Z10" s="2"/>
      <c r="AA10" s="2"/>
      <c r="AB10" s="2"/>
      <c r="AC10" s="2"/>
      <c r="AD10" s="2"/>
      <c r="AE10" s="2"/>
      <c r="AF10" s="2" t="s">
        <v>305</v>
      </c>
      <c r="AG10" s="4">
        <v>0.5</v>
      </c>
      <c r="AH10" s="2" t="s">
        <v>307</v>
      </c>
      <c r="AI10" s="2"/>
      <c r="AJ10" s="2"/>
      <c r="AK10" s="2"/>
      <c r="AL10" s="2"/>
      <c r="AM10" s="2"/>
      <c r="AN10" s="2"/>
      <c r="AO10" s="2"/>
      <c r="AP10" s="2"/>
      <c r="AQ10" s="2"/>
      <c r="AR10" s="2"/>
      <c r="AS10" s="2"/>
      <c r="AT10" s="2"/>
      <c r="AU10" s="2"/>
      <c r="AV10" s="2"/>
      <c r="AW10" s="2"/>
      <c r="AX10" s="2"/>
      <c r="AY10" s="2"/>
      <c r="AZ10" s="2"/>
      <c r="BA10" s="2"/>
      <c r="BB10" s="2"/>
      <c r="BC10" s="2"/>
      <c r="BD10" s="2"/>
      <c r="BE10" s="2"/>
      <c r="BF10" s="2"/>
      <c r="BG10" s="2"/>
    </row>
    <row r="11" spans="1:59" ht="15.75" customHeight="1" x14ac:dyDescent="0.25">
      <c r="A11" s="6"/>
      <c r="B11" s="2" t="s">
        <v>309</v>
      </c>
      <c r="C11" s="2" t="s">
        <v>308</v>
      </c>
      <c r="D11" s="8" t="s">
        <v>267</v>
      </c>
      <c r="E11" s="2" t="s">
        <v>51</v>
      </c>
      <c r="F11" s="7"/>
      <c r="G11" s="3">
        <v>18</v>
      </c>
      <c r="H11" s="3"/>
      <c r="I11" s="2" t="s">
        <v>279</v>
      </c>
      <c r="J11" s="2" t="s">
        <v>279</v>
      </c>
      <c r="K11" s="2" t="s">
        <v>73</v>
      </c>
      <c r="L11" s="2" t="s">
        <v>55</v>
      </c>
      <c r="M11" s="2"/>
      <c r="N11" s="2"/>
      <c r="O11" s="2"/>
      <c r="P11" s="2"/>
      <c r="Q11" s="2" t="s">
        <v>74</v>
      </c>
      <c r="R11" s="2"/>
      <c r="S11" s="3">
        <v>18</v>
      </c>
      <c r="T11" s="2">
        <f t="shared" si="0"/>
        <v>0</v>
      </c>
      <c r="U11" s="2"/>
      <c r="V11" s="2"/>
      <c r="W11" s="2" t="s">
        <v>59</v>
      </c>
      <c r="X11" s="2"/>
      <c r="Y11" s="2"/>
      <c r="Z11" s="2"/>
      <c r="AA11" s="2"/>
      <c r="AB11" s="2"/>
      <c r="AC11" s="2"/>
      <c r="AD11" s="2"/>
      <c r="AE11" s="2"/>
      <c r="AF11" s="2"/>
      <c r="AG11" s="2"/>
      <c r="AH11" s="2"/>
      <c r="AI11" s="2" t="s">
        <v>314</v>
      </c>
      <c r="AJ11" s="2"/>
      <c r="AK11" s="2"/>
      <c r="AL11" s="2"/>
      <c r="AM11" s="2"/>
      <c r="AN11" s="2"/>
      <c r="AO11" s="2"/>
      <c r="AP11" s="2"/>
      <c r="AQ11" s="2"/>
      <c r="AR11" s="2"/>
      <c r="AS11" s="2"/>
      <c r="AT11" s="2"/>
      <c r="AU11" s="2"/>
      <c r="AV11" s="2"/>
      <c r="AW11" s="2"/>
      <c r="AX11" s="2"/>
      <c r="AY11" s="2"/>
      <c r="AZ11" s="2"/>
      <c r="BA11" s="2"/>
      <c r="BB11" s="2"/>
      <c r="BC11" s="2"/>
      <c r="BD11" s="2"/>
      <c r="BE11" s="2"/>
      <c r="BF11" s="2"/>
      <c r="BG11" s="2"/>
    </row>
    <row r="12" spans="1:59" ht="15.75" customHeight="1" x14ac:dyDescent="0.25">
      <c r="A12" s="6"/>
      <c r="B12" s="2" t="s">
        <v>311</v>
      </c>
      <c r="C12" s="2" t="s">
        <v>310</v>
      </c>
      <c r="D12" s="8" t="s">
        <v>268</v>
      </c>
      <c r="E12" s="2" t="s">
        <v>51</v>
      </c>
      <c r="F12" s="7"/>
      <c r="G12" s="3">
        <v>17</v>
      </c>
      <c r="H12" s="3"/>
      <c r="I12" s="2" t="s">
        <v>287</v>
      </c>
      <c r="J12" s="2" t="s">
        <v>287</v>
      </c>
      <c r="K12" s="2" t="s">
        <v>73</v>
      </c>
      <c r="L12" s="2" t="s">
        <v>55</v>
      </c>
      <c r="M12" s="2"/>
      <c r="N12" s="2"/>
      <c r="O12" s="2"/>
      <c r="P12" s="2"/>
      <c r="Q12" s="2" t="s">
        <v>74</v>
      </c>
      <c r="R12" s="2">
        <v>3</v>
      </c>
      <c r="S12" s="3">
        <v>17</v>
      </c>
      <c r="T12" s="2">
        <f t="shared" si="0"/>
        <v>0</v>
      </c>
      <c r="U12" s="2"/>
      <c r="V12" s="2"/>
      <c r="W12" s="2" t="s">
        <v>59</v>
      </c>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row>
    <row r="13" spans="1:59" ht="15.75" customHeight="1" x14ac:dyDescent="0.25">
      <c r="A13" s="6">
        <v>43727</v>
      </c>
      <c r="B13" s="2" t="s">
        <v>151</v>
      </c>
      <c r="C13" s="2" t="s">
        <v>152</v>
      </c>
      <c r="D13" s="2" t="s">
        <v>153</v>
      </c>
      <c r="E13" s="2" t="s">
        <v>51</v>
      </c>
      <c r="F13" s="7">
        <v>36781</v>
      </c>
      <c r="G13" s="3">
        <v>19</v>
      </c>
      <c r="H13" s="3"/>
      <c r="I13" s="2" t="s">
        <v>154</v>
      </c>
      <c r="J13" s="2" t="s">
        <v>155</v>
      </c>
      <c r="K13" s="2" t="s">
        <v>73</v>
      </c>
      <c r="L13" s="2" t="s">
        <v>55</v>
      </c>
      <c r="M13" s="2" t="s">
        <v>273</v>
      </c>
      <c r="N13" s="2" t="s">
        <v>57</v>
      </c>
      <c r="O13" s="2">
        <v>8</v>
      </c>
      <c r="P13" s="2" t="s">
        <v>55</v>
      </c>
      <c r="Q13" s="2" t="s">
        <v>74</v>
      </c>
      <c r="R13" s="2">
        <v>3</v>
      </c>
      <c r="S13" s="2">
        <v>16</v>
      </c>
      <c r="T13" s="2">
        <f t="shared" si="0"/>
        <v>3</v>
      </c>
      <c r="U13" s="2" t="s">
        <v>58</v>
      </c>
      <c r="V13" s="2">
        <v>1</v>
      </c>
      <c r="W13" s="2" t="s">
        <v>98</v>
      </c>
      <c r="X13" s="2" t="s">
        <v>58</v>
      </c>
      <c r="Y13" s="2" t="s">
        <v>156</v>
      </c>
      <c r="Z13" s="2" t="s">
        <v>157</v>
      </c>
      <c r="AA13" s="2">
        <v>2</v>
      </c>
      <c r="AB13" s="2" t="s">
        <v>55</v>
      </c>
      <c r="AC13" s="2" t="s">
        <v>62</v>
      </c>
      <c r="AD13" s="2" t="s">
        <v>62</v>
      </c>
      <c r="AE13" s="2" t="s">
        <v>158</v>
      </c>
      <c r="AF13" s="2" t="s">
        <v>159</v>
      </c>
      <c r="AG13" s="2" t="s">
        <v>160</v>
      </c>
      <c r="AH13" s="2" t="s">
        <v>108</v>
      </c>
      <c r="AI13" s="2" t="s">
        <v>102</v>
      </c>
      <c r="AJ13" s="2" t="s">
        <v>125</v>
      </c>
      <c r="AK13" s="2" t="s">
        <v>92</v>
      </c>
      <c r="AL13" s="2" t="s">
        <v>56</v>
      </c>
      <c r="AM13" s="2" t="s">
        <v>56</v>
      </c>
      <c r="AN13" s="2" t="s">
        <v>56</v>
      </c>
      <c r="AO13" s="2" t="s">
        <v>102</v>
      </c>
      <c r="AP13" s="2" t="s">
        <v>56</v>
      </c>
      <c r="AQ13" s="2" t="s">
        <v>93</v>
      </c>
      <c r="AR13" s="2" t="s">
        <v>56</v>
      </c>
      <c r="AS13" s="2" t="s">
        <v>56</v>
      </c>
      <c r="AT13" s="2" t="s">
        <v>56</v>
      </c>
      <c r="AU13" s="2" t="s">
        <v>102</v>
      </c>
      <c r="AV13" s="2" t="s">
        <v>56</v>
      </c>
      <c r="AW13" s="2" t="s">
        <v>92</v>
      </c>
      <c r="AX13" s="2" t="s">
        <v>56</v>
      </c>
      <c r="AY13" s="2" t="s">
        <v>56</v>
      </c>
      <c r="AZ13" s="2" t="s">
        <v>56</v>
      </c>
      <c r="BA13" s="2" t="s">
        <v>102</v>
      </c>
      <c r="BB13" s="2" t="s">
        <v>125</v>
      </c>
      <c r="BC13" s="2" t="s">
        <v>92</v>
      </c>
      <c r="BD13" s="2" t="s">
        <v>56</v>
      </c>
      <c r="BE13" s="2" t="s">
        <v>56</v>
      </c>
      <c r="BF13" s="2" t="s">
        <v>56</v>
      </c>
      <c r="BG13" s="2" t="s">
        <v>58</v>
      </c>
    </row>
    <row r="14" spans="1:59" ht="15.75" customHeight="1" x14ac:dyDescent="0.25">
      <c r="A14" s="6">
        <v>43726.594576261574</v>
      </c>
      <c r="B14" s="2" t="s">
        <v>81</v>
      </c>
      <c r="C14" s="2" t="s">
        <v>82</v>
      </c>
      <c r="D14" s="2" t="s">
        <v>83</v>
      </c>
      <c r="E14" s="2" t="s">
        <v>84</v>
      </c>
      <c r="F14" s="7">
        <v>36683</v>
      </c>
      <c r="G14" s="3">
        <v>19</v>
      </c>
      <c r="H14" s="3"/>
      <c r="I14" s="2" t="s">
        <v>85</v>
      </c>
      <c r="J14" s="2" t="s">
        <v>72</v>
      </c>
      <c r="K14" s="2" t="s">
        <v>73</v>
      </c>
      <c r="L14" s="2" t="s">
        <v>55</v>
      </c>
      <c r="M14" s="2" t="s">
        <v>273</v>
      </c>
      <c r="N14" s="2" t="s">
        <v>86</v>
      </c>
      <c r="O14" s="2">
        <v>8</v>
      </c>
      <c r="P14" s="2" t="s">
        <v>58</v>
      </c>
      <c r="Q14" s="2" t="s">
        <v>74</v>
      </c>
      <c r="R14" s="2">
        <v>2</v>
      </c>
      <c r="S14" s="2">
        <v>18</v>
      </c>
      <c r="T14" s="2">
        <f t="shared" si="0"/>
        <v>1</v>
      </c>
      <c r="U14" s="2" t="s">
        <v>58</v>
      </c>
      <c r="V14" s="2">
        <v>1</v>
      </c>
      <c r="W14" s="2" t="s">
        <v>59</v>
      </c>
      <c r="X14" s="2" t="s">
        <v>58</v>
      </c>
      <c r="Y14" s="2" t="s">
        <v>87</v>
      </c>
      <c r="Z14" s="2" t="s">
        <v>88</v>
      </c>
      <c r="AA14" s="2">
        <v>1</v>
      </c>
      <c r="AB14" s="2" t="s">
        <v>55</v>
      </c>
      <c r="AC14" s="2" t="s">
        <v>62</v>
      </c>
      <c r="AD14" s="2" t="s">
        <v>62</v>
      </c>
      <c r="AE14" s="2" t="s">
        <v>89</v>
      </c>
      <c r="AF14" s="2" t="s">
        <v>90</v>
      </c>
      <c r="AG14" s="2" t="s">
        <v>91</v>
      </c>
      <c r="AH14" s="2" t="s">
        <v>56</v>
      </c>
      <c r="AI14" s="2" t="s">
        <v>92</v>
      </c>
      <c r="AJ14" s="2" t="s">
        <v>93</v>
      </c>
      <c r="AK14" s="2" t="s">
        <v>56</v>
      </c>
      <c r="AL14" s="2" t="s">
        <v>56</v>
      </c>
      <c r="AM14" s="2" t="s">
        <v>56</v>
      </c>
      <c r="AN14" s="2" t="s">
        <v>56</v>
      </c>
      <c r="AO14" s="2" t="s">
        <v>92</v>
      </c>
      <c r="AP14" s="2" t="s">
        <v>56</v>
      </c>
      <c r="AQ14" s="2" t="s">
        <v>56</v>
      </c>
      <c r="AR14" s="2" t="s">
        <v>56</v>
      </c>
      <c r="AS14" s="2" t="s">
        <v>56</v>
      </c>
      <c r="AT14" s="2" t="s">
        <v>56</v>
      </c>
      <c r="AU14" s="2" t="s">
        <v>92</v>
      </c>
      <c r="AV14" s="2" t="s">
        <v>56</v>
      </c>
      <c r="AW14" s="2" t="s">
        <v>56</v>
      </c>
      <c r="AX14" s="2" t="s">
        <v>56</v>
      </c>
      <c r="AY14" s="2" t="s">
        <v>56</v>
      </c>
      <c r="AZ14" s="2" t="s">
        <v>56</v>
      </c>
      <c r="BA14" s="2" t="s">
        <v>92</v>
      </c>
      <c r="BB14" s="2" t="s">
        <v>67</v>
      </c>
      <c r="BC14" s="2" t="s">
        <v>56</v>
      </c>
      <c r="BD14" s="2" t="s">
        <v>56</v>
      </c>
      <c r="BE14" s="2" t="s">
        <v>56</v>
      </c>
      <c r="BF14" s="2" t="s">
        <v>56</v>
      </c>
      <c r="BG14" s="2" t="s">
        <v>58</v>
      </c>
    </row>
    <row r="15" spans="1:59" ht="15.75" customHeight="1" x14ac:dyDescent="0.25">
      <c r="A15" s="6">
        <v>43726.869856724537</v>
      </c>
      <c r="B15" s="2" t="s">
        <v>103</v>
      </c>
      <c r="C15" s="2" t="s">
        <v>104</v>
      </c>
      <c r="D15" s="2" t="s">
        <v>105</v>
      </c>
      <c r="E15" s="2" t="s">
        <v>51</v>
      </c>
      <c r="F15" s="6">
        <v>25532</v>
      </c>
      <c r="G15" s="3">
        <v>49</v>
      </c>
      <c r="H15" s="3"/>
      <c r="I15" s="2" t="s">
        <v>106</v>
      </c>
      <c r="J15" s="2" t="s">
        <v>107</v>
      </c>
      <c r="K15" s="2" t="s">
        <v>73</v>
      </c>
      <c r="L15" s="2" t="s">
        <v>55</v>
      </c>
      <c r="M15" s="2" t="s">
        <v>273</v>
      </c>
      <c r="N15" s="2" t="s">
        <v>57</v>
      </c>
      <c r="O15" s="2">
        <v>2</v>
      </c>
      <c r="P15" s="2" t="s">
        <v>55</v>
      </c>
      <c r="Q15" s="2" t="s">
        <v>74</v>
      </c>
      <c r="R15" s="2">
        <v>1</v>
      </c>
      <c r="S15" s="2">
        <v>48</v>
      </c>
      <c r="T15" s="2">
        <f t="shared" si="0"/>
        <v>1</v>
      </c>
      <c r="U15" s="2" t="s">
        <v>58</v>
      </c>
      <c r="V15" s="2">
        <v>4</v>
      </c>
      <c r="W15" s="2" t="s">
        <v>75</v>
      </c>
      <c r="X15" s="2" t="s">
        <v>58</v>
      </c>
      <c r="Y15" s="2" t="s">
        <v>109</v>
      </c>
      <c r="Z15" s="2" t="s">
        <v>110</v>
      </c>
      <c r="AA15" s="2">
        <v>1</v>
      </c>
      <c r="AB15" s="2" t="s">
        <v>55</v>
      </c>
      <c r="AC15" s="2" t="s">
        <v>62</v>
      </c>
      <c r="AD15" s="2" t="s">
        <v>62</v>
      </c>
      <c r="AE15" s="2" t="s">
        <v>111</v>
      </c>
      <c r="AF15" s="4">
        <v>0.01</v>
      </c>
      <c r="AG15" s="5">
        <v>0.98899999999999999</v>
      </c>
      <c r="AH15" s="5">
        <v>1E-3</v>
      </c>
      <c r="AI15" s="2" t="s">
        <v>102</v>
      </c>
      <c r="AJ15" s="2" t="s">
        <v>93</v>
      </c>
      <c r="AK15" s="2" t="s">
        <v>92</v>
      </c>
      <c r="AL15" s="2" t="s">
        <v>112</v>
      </c>
      <c r="AM15" s="2" t="s">
        <v>92</v>
      </c>
      <c r="AN15" s="2" t="s">
        <v>92</v>
      </c>
      <c r="AO15" s="2" t="s">
        <v>102</v>
      </c>
      <c r="AP15" s="2" t="s">
        <v>92</v>
      </c>
      <c r="AQ15" s="2" t="s">
        <v>92</v>
      </c>
      <c r="AR15" s="2" t="s">
        <v>112</v>
      </c>
      <c r="AS15" s="2" t="s">
        <v>112</v>
      </c>
      <c r="AT15" s="2" t="s">
        <v>56</v>
      </c>
      <c r="AU15" s="2" t="s">
        <v>102</v>
      </c>
      <c r="AV15" s="2" t="s">
        <v>92</v>
      </c>
      <c r="AW15" s="2" t="s">
        <v>92</v>
      </c>
      <c r="AX15" s="2" t="s">
        <v>112</v>
      </c>
      <c r="AY15" s="2" t="s">
        <v>112</v>
      </c>
      <c r="AZ15" s="2" t="s">
        <v>56</v>
      </c>
      <c r="BA15" s="2" t="s">
        <v>102</v>
      </c>
      <c r="BB15" s="2" t="s">
        <v>93</v>
      </c>
      <c r="BC15" s="2" t="s">
        <v>92</v>
      </c>
      <c r="BD15" s="2" t="s">
        <v>112</v>
      </c>
      <c r="BE15" s="2" t="s">
        <v>92</v>
      </c>
      <c r="BF15" s="2" t="s">
        <v>92</v>
      </c>
      <c r="BG15" s="2" t="s">
        <v>55</v>
      </c>
    </row>
    <row r="16" spans="1:59" ht="15.75" customHeight="1" x14ac:dyDescent="0.25">
      <c r="A16" s="6">
        <v>43726.861475347221</v>
      </c>
      <c r="B16" s="2" t="s">
        <v>94</v>
      </c>
      <c r="C16" s="2" t="s">
        <v>95</v>
      </c>
      <c r="D16" s="2" t="s">
        <v>96</v>
      </c>
      <c r="E16" s="2" t="s">
        <v>51</v>
      </c>
      <c r="F16" s="6">
        <v>37119</v>
      </c>
      <c r="G16" s="3">
        <v>18</v>
      </c>
      <c r="H16" s="3"/>
      <c r="I16" s="2" t="s">
        <v>97</v>
      </c>
      <c r="J16" s="2" t="s">
        <v>72</v>
      </c>
      <c r="K16" s="2" t="s">
        <v>73</v>
      </c>
      <c r="L16" s="2" t="s">
        <v>55</v>
      </c>
      <c r="M16" s="2" t="s">
        <v>273</v>
      </c>
      <c r="N16" s="2" t="s">
        <v>57</v>
      </c>
      <c r="O16" s="2">
        <v>2</v>
      </c>
      <c r="P16" s="2" t="s">
        <v>55</v>
      </c>
      <c r="Q16" s="2" t="s">
        <v>74</v>
      </c>
      <c r="R16" s="2">
        <v>4</v>
      </c>
      <c r="S16" s="2">
        <v>12</v>
      </c>
      <c r="T16" s="2">
        <f t="shared" si="0"/>
        <v>6</v>
      </c>
      <c r="U16" s="2" t="s">
        <v>58</v>
      </c>
      <c r="V16" s="2">
        <v>0</v>
      </c>
      <c r="W16" s="2" t="s">
        <v>98</v>
      </c>
      <c r="X16" s="2" t="s">
        <v>58</v>
      </c>
      <c r="Y16" s="2" t="s">
        <v>99</v>
      </c>
      <c r="Z16" s="2" t="s">
        <v>100</v>
      </c>
      <c r="AA16" s="2">
        <v>3</v>
      </c>
      <c r="AB16" s="2" t="s">
        <v>55</v>
      </c>
      <c r="AC16" s="2" t="s">
        <v>62</v>
      </c>
      <c r="AD16" s="2" t="s">
        <v>62</v>
      </c>
      <c r="AE16" s="2" t="s">
        <v>101</v>
      </c>
      <c r="AF16" s="4">
        <v>0.05</v>
      </c>
      <c r="AG16" s="4">
        <v>1</v>
      </c>
      <c r="AI16" s="2" t="s">
        <v>102</v>
      </c>
      <c r="AJ16" s="2" t="s">
        <v>67</v>
      </c>
      <c r="AK16" s="2" t="s">
        <v>56</v>
      </c>
      <c r="AL16" s="2" t="s">
        <v>56</v>
      </c>
      <c r="AM16" s="2" t="s">
        <v>56</v>
      </c>
      <c r="AN16" s="2" t="s">
        <v>56</v>
      </c>
      <c r="AO16" s="2" t="s">
        <v>102</v>
      </c>
      <c r="AP16" s="2" t="s">
        <v>56</v>
      </c>
      <c r="AQ16" s="2" t="s">
        <v>56</v>
      </c>
      <c r="AR16" s="2" t="s">
        <v>56</v>
      </c>
      <c r="AS16" s="2" t="s">
        <v>56</v>
      </c>
      <c r="AT16" s="2" t="s">
        <v>56</v>
      </c>
      <c r="AU16" s="2" t="s">
        <v>102</v>
      </c>
      <c r="AV16" s="2" t="s">
        <v>56</v>
      </c>
      <c r="AW16" s="2" t="s">
        <v>56</v>
      </c>
      <c r="AX16" s="2" t="s">
        <v>56</v>
      </c>
      <c r="AY16" s="2" t="s">
        <v>56</v>
      </c>
      <c r="AZ16" s="2" t="s">
        <v>56</v>
      </c>
      <c r="BA16" s="2" t="s">
        <v>102</v>
      </c>
      <c r="BB16" s="2" t="s">
        <v>67</v>
      </c>
      <c r="BC16" s="2" t="s">
        <v>56</v>
      </c>
      <c r="BD16" s="2" t="s">
        <v>56</v>
      </c>
      <c r="BE16" s="2" t="s">
        <v>56</v>
      </c>
      <c r="BF16" s="2" t="s">
        <v>56</v>
      </c>
      <c r="BG16" s="2" t="s">
        <v>58</v>
      </c>
    </row>
    <row r="17" spans="1:59" ht="15.75" customHeight="1" x14ac:dyDescent="0.25">
      <c r="A17" s="6">
        <v>43726.415796967594</v>
      </c>
      <c r="B17" s="2" t="s">
        <v>68</v>
      </c>
      <c r="C17" s="2" t="s">
        <v>69</v>
      </c>
      <c r="D17" s="2" t="s">
        <v>70</v>
      </c>
      <c r="E17" s="2" t="s">
        <v>51</v>
      </c>
      <c r="F17" s="6">
        <v>27712</v>
      </c>
      <c r="G17" s="3">
        <v>43</v>
      </c>
      <c r="H17" s="3"/>
      <c r="I17" s="2" t="s">
        <v>71</v>
      </c>
      <c r="J17" s="2" t="s">
        <v>72</v>
      </c>
      <c r="K17" s="2" t="s">
        <v>73</v>
      </c>
      <c r="L17" s="2" t="s">
        <v>55</v>
      </c>
      <c r="M17" s="2" t="s">
        <v>273</v>
      </c>
      <c r="N17" s="2" t="s">
        <v>57</v>
      </c>
      <c r="O17" s="2">
        <v>8</v>
      </c>
      <c r="P17" s="2" t="s">
        <v>58</v>
      </c>
      <c r="Q17" s="2" t="s">
        <v>74</v>
      </c>
      <c r="R17" s="2">
        <v>2</v>
      </c>
      <c r="S17" s="2">
        <v>43</v>
      </c>
      <c r="T17" s="2">
        <f t="shared" si="0"/>
        <v>0</v>
      </c>
      <c r="U17" s="2" t="s">
        <v>58</v>
      </c>
      <c r="V17" s="2">
        <v>4</v>
      </c>
      <c r="W17" s="2" t="s">
        <v>75</v>
      </c>
      <c r="X17" s="2" t="s">
        <v>55</v>
      </c>
      <c r="AB17" s="2" t="s">
        <v>55</v>
      </c>
      <c r="AC17" s="2" t="s">
        <v>62</v>
      </c>
      <c r="AD17" s="2" t="s">
        <v>62</v>
      </c>
      <c r="AE17" s="2" t="s">
        <v>76</v>
      </c>
      <c r="AF17" s="2" t="s">
        <v>77</v>
      </c>
      <c r="AG17" s="2" t="s">
        <v>78</v>
      </c>
      <c r="AH17" s="2" t="s">
        <v>79</v>
      </c>
      <c r="AI17" s="2" t="s">
        <v>80</v>
      </c>
      <c r="AJ17" s="2" t="s">
        <v>67</v>
      </c>
      <c r="AK17" s="2" t="s">
        <v>56</v>
      </c>
      <c r="AL17" s="2" t="s">
        <v>56</v>
      </c>
      <c r="AM17" s="2" t="s">
        <v>56</v>
      </c>
      <c r="AN17" s="2" t="s">
        <v>56</v>
      </c>
      <c r="AO17" s="2" t="s">
        <v>80</v>
      </c>
      <c r="AP17" s="2" t="s">
        <v>56</v>
      </c>
      <c r="AQ17" s="2" t="s">
        <v>56</v>
      </c>
      <c r="AR17" s="2" t="s">
        <v>56</v>
      </c>
      <c r="AS17" s="2" t="s">
        <v>56</v>
      </c>
      <c r="AT17" s="2" t="s">
        <v>56</v>
      </c>
      <c r="AU17" s="2" t="s">
        <v>80</v>
      </c>
      <c r="AV17" s="2" t="s">
        <v>56</v>
      </c>
      <c r="AW17" s="2" t="s">
        <v>56</v>
      </c>
      <c r="AX17" s="2" t="s">
        <v>56</v>
      </c>
      <c r="AY17" s="2" t="s">
        <v>56</v>
      </c>
      <c r="AZ17" s="2" t="s">
        <v>56</v>
      </c>
      <c r="BA17" s="2" t="s">
        <v>80</v>
      </c>
      <c r="BB17" s="2" t="s">
        <v>67</v>
      </c>
      <c r="BC17" s="2" t="s">
        <v>56</v>
      </c>
      <c r="BD17" s="2" t="s">
        <v>56</v>
      </c>
      <c r="BE17" s="2" t="s">
        <v>56</v>
      </c>
      <c r="BF17" s="2" t="s">
        <v>56</v>
      </c>
      <c r="BG17" s="2" t="s">
        <v>58</v>
      </c>
    </row>
    <row r="18" spans="1:59" ht="15.75" customHeight="1" x14ac:dyDescent="0.25">
      <c r="A18" s="6">
        <v>43727.300851064814</v>
      </c>
      <c r="B18" s="2" t="s">
        <v>113</v>
      </c>
      <c r="C18" s="2" t="s">
        <v>114</v>
      </c>
      <c r="D18" s="2" t="s">
        <v>115</v>
      </c>
      <c r="E18" s="2" t="s">
        <v>51</v>
      </c>
      <c r="F18" s="6">
        <v>31914</v>
      </c>
      <c r="G18" s="3">
        <v>32</v>
      </c>
      <c r="H18" s="3"/>
      <c r="I18" s="2" t="s">
        <v>116</v>
      </c>
      <c r="J18" s="2" t="s">
        <v>117</v>
      </c>
      <c r="K18" s="2" t="s">
        <v>118</v>
      </c>
      <c r="L18" s="2" t="s">
        <v>55</v>
      </c>
      <c r="M18" s="2" t="s">
        <v>273</v>
      </c>
      <c r="N18" s="2" t="s">
        <v>119</v>
      </c>
      <c r="O18" s="2">
        <v>70</v>
      </c>
      <c r="P18" s="2" t="s">
        <v>55</v>
      </c>
      <c r="Q18" s="2" t="s">
        <v>120</v>
      </c>
      <c r="R18" s="2">
        <v>1</v>
      </c>
      <c r="S18" s="2">
        <v>32</v>
      </c>
      <c r="T18" s="2">
        <f t="shared" si="0"/>
        <v>0</v>
      </c>
      <c r="U18" s="2" t="s">
        <v>58</v>
      </c>
      <c r="W18" s="2" t="s">
        <v>121</v>
      </c>
      <c r="X18" s="2" t="s">
        <v>55</v>
      </c>
      <c r="AB18" s="2" t="s">
        <v>55</v>
      </c>
      <c r="AC18" s="2" t="s">
        <v>122</v>
      </c>
      <c r="AD18" s="2" t="s">
        <v>123</v>
      </c>
      <c r="AE18" s="2" t="s">
        <v>124</v>
      </c>
      <c r="AF18" s="2">
        <v>0</v>
      </c>
      <c r="AG18" s="2">
        <v>90</v>
      </c>
      <c r="AH18" s="2">
        <v>10</v>
      </c>
      <c r="AI18" s="2" t="s">
        <v>125</v>
      </c>
      <c r="AJ18" s="2" t="s">
        <v>67</v>
      </c>
      <c r="AK18" s="2" t="s">
        <v>56</v>
      </c>
      <c r="AL18" s="2" t="s">
        <v>56</v>
      </c>
      <c r="AM18" s="2" t="s">
        <v>56</v>
      </c>
      <c r="AN18" s="2" t="s">
        <v>56</v>
      </c>
      <c r="AO18" s="2" t="s">
        <v>125</v>
      </c>
      <c r="AP18" s="2" t="s">
        <v>93</v>
      </c>
      <c r="AQ18" s="2" t="s">
        <v>56</v>
      </c>
      <c r="AR18" s="2" t="s">
        <v>56</v>
      </c>
      <c r="AS18" s="2" t="s">
        <v>56</v>
      </c>
      <c r="AT18" s="2" t="s">
        <v>56</v>
      </c>
      <c r="AU18" s="2" t="s">
        <v>125</v>
      </c>
      <c r="AV18" s="2" t="s">
        <v>93</v>
      </c>
      <c r="AW18" s="2" t="s">
        <v>56</v>
      </c>
      <c r="AX18" s="2" t="s">
        <v>56</v>
      </c>
      <c r="AY18" s="2" t="s">
        <v>56</v>
      </c>
      <c r="AZ18" s="2" t="s">
        <v>56</v>
      </c>
      <c r="BA18" s="2" t="s">
        <v>80</v>
      </c>
      <c r="BB18" s="2" t="s">
        <v>67</v>
      </c>
      <c r="BC18" s="2" t="s">
        <v>56</v>
      </c>
      <c r="BD18" s="2" t="s">
        <v>56</v>
      </c>
      <c r="BE18" s="2" t="s">
        <v>56</v>
      </c>
      <c r="BF18" s="2" t="s">
        <v>56</v>
      </c>
      <c r="BG18" s="2" t="s">
        <v>58</v>
      </c>
    </row>
    <row r="19" spans="1:59" ht="15.75" customHeight="1" x14ac:dyDescent="0.25">
      <c r="A19" s="6">
        <v>43725.95215138889</v>
      </c>
      <c r="B19" s="2" t="s">
        <v>48</v>
      </c>
      <c r="C19" s="2" t="s">
        <v>49</v>
      </c>
      <c r="D19" s="2" t="s">
        <v>50</v>
      </c>
      <c r="E19" s="2" t="s">
        <v>51</v>
      </c>
      <c r="F19" s="6">
        <v>23782</v>
      </c>
      <c r="G19" s="3">
        <v>54</v>
      </c>
      <c r="H19" s="3"/>
      <c r="I19" s="2" t="s">
        <v>52</v>
      </c>
      <c r="J19" s="2" t="s">
        <v>53</v>
      </c>
      <c r="K19" s="2" t="s">
        <v>54</v>
      </c>
      <c r="L19" s="2" t="s">
        <v>55</v>
      </c>
      <c r="M19" s="2" t="s">
        <v>273</v>
      </c>
      <c r="N19" s="2" t="s">
        <v>57</v>
      </c>
      <c r="O19" s="2">
        <v>10</v>
      </c>
      <c r="P19" s="2" t="s">
        <v>58</v>
      </c>
      <c r="Q19" s="2" t="s">
        <v>74</v>
      </c>
      <c r="R19" s="2">
        <v>4</v>
      </c>
      <c r="S19" s="2">
        <v>50</v>
      </c>
      <c r="T19" s="2">
        <f t="shared" si="0"/>
        <v>4</v>
      </c>
      <c r="U19" s="2" t="s">
        <v>58</v>
      </c>
      <c r="V19" s="2">
        <v>1</v>
      </c>
      <c r="W19" s="2" t="s">
        <v>59</v>
      </c>
      <c r="X19" s="2" t="s">
        <v>58</v>
      </c>
      <c r="Y19" s="2" t="s">
        <v>60</v>
      </c>
      <c r="Z19" s="2" t="s">
        <v>61</v>
      </c>
      <c r="AA19" s="2">
        <v>3</v>
      </c>
      <c r="AB19" s="2" t="s">
        <v>55</v>
      </c>
      <c r="AC19" s="2" t="s">
        <v>62</v>
      </c>
      <c r="AD19" s="2" t="s">
        <v>62</v>
      </c>
      <c r="AE19" s="2" t="s">
        <v>63</v>
      </c>
      <c r="AF19" s="2" t="s">
        <v>64</v>
      </c>
      <c r="AG19" s="2" t="s">
        <v>65</v>
      </c>
      <c r="AH19" s="2" t="s">
        <v>66</v>
      </c>
      <c r="AI19" s="2" t="s">
        <v>67</v>
      </c>
      <c r="AJ19" s="2" t="s">
        <v>67</v>
      </c>
      <c r="AK19" s="2" t="s">
        <v>67</v>
      </c>
      <c r="AL19" s="2" t="s">
        <v>67</v>
      </c>
      <c r="AM19" s="2" t="s">
        <v>67</v>
      </c>
      <c r="AN19" s="2" t="s">
        <v>67</v>
      </c>
      <c r="AO19" s="2" t="s">
        <v>67</v>
      </c>
      <c r="AP19" s="2" t="s">
        <v>67</v>
      </c>
      <c r="AQ19" s="2" t="s">
        <v>67</v>
      </c>
      <c r="AR19" s="2" t="s">
        <v>67</v>
      </c>
      <c r="AS19" s="2" t="s">
        <v>67</v>
      </c>
      <c r="AT19" s="2" t="s">
        <v>67</v>
      </c>
      <c r="AU19" s="2" t="s">
        <v>67</v>
      </c>
      <c r="AV19" s="2" t="s">
        <v>67</v>
      </c>
      <c r="AW19" s="2" t="s">
        <v>67</v>
      </c>
      <c r="AX19" s="2" t="s">
        <v>67</v>
      </c>
      <c r="AY19" s="2" t="s">
        <v>67</v>
      </c>
      <c r="AZ19" s="2" t="s">
        <v>67</v>
      </c>
      <c r="BA19" s="2" t="s">
        <v>67</v>
      </c>
      <c r="BB19" s="2" t="s">
        <v>67</v>
      </c>
      <c r="BC19" s="2" t="s">
        <v>67</v>
      </c>
      <c r="BD19" s="2" t="s">
        <v>67</v>
      </c>
      <c r="BE19" s="2" t="s">
        <v>67</v>
      </c>
      <c r="BF19" s="2" t="s">
        <v>67</v>
      </c>
      <c r="BG19" s="2" t="s">
        <v>58</v>
      </c>
    </row>
    <row r="20" spans="1:59" ht="15.75" customHeight="1" x14ac:dyDescent="0.25">
      <c r="A20" s="6">
        <v>43727.452057025468</v>
      </c>
      <c r="B20" s="2" t="s">
        <v>133</v>
      </c>
      <c r="C20" s="2" t="s">
        <v>134</v>
      </c>
      <c r="D20" s="2" t="s">
        <v>252</v>
      </c>
      <c r="E20" s="2" t="s">
        <v>51</v>
      </c>
      <c r="F20" s="6">
        <v>36958</v>
      </c>
      <c r="G20" s="3">
        <v>18</v>
      </c>
      <c r="H20" s="3"/>
      <c r="I20" s="2" t="s">
        <v>135</v>
      </c>
      <c r="J20" s="2" t="s">
        <v>72</v>
      </c>
      <c r="K20" s="2" t="s">
        <v>73</v>
      </c>
      <c r="L20" s="2" t="s">
        <v>55</v>
      </c>
      <c r="M20" s="2" t="s">
        <v>273</v>
      </c>
      <c r="N20" s="2" t="s">
        <v>57</v>
      </c>
      <c r="O20" s="2">
        <v>2</v>
      </c>
      <c r="P20" s="2" t="s">
        <v>55</v>
      </c>
      <c r="Q20" s="2" t="s">
        <v>74</v>
      </c>
      <c r="R20" s="2">
        <v>1</v>
      </c>
      <c r="S20" s="2">
        <v>18</v>
      </c>
      <c r="T20" s="2">
        <f t="shared" si="0"/>
        <v>0</v>
      </c>
      <c r="U20" s="2" t="s">
        <v>58</v>
      </c>
      <c r="V20" s="2">
        <v>0</v>
      </c>
      <c r="W20" s="2" t="s">
        <v>59</v>
      </c>
      <c r="X20" s="2" t="s">
        <v>55</v>
      </c>
      <c r="AB20" s="2" t="s">
        <v>55</v>
      </c>
      <c r="AC20" s="2" t="s">
        <v>62</v>
      </c>
      <c r="AD20" s="2" t="s">
        <v>62</v>
      </c>
      <c r="AE20" s="2" t="s">
        <v>136</v>
      </c>
      <c r="AF20" s="2">
        <v>10</v>
      </c>
      <c r="AG20" s="2">
        <v>80</v>
      </c>
      <c r="AH20" s="2">
        <v>20</v>
      </c>
      <c r="AI20" s="2" t="s">
        <v>102</v>
      </c>
      <c r="AJ20" s="2" t="s">
        <v>80</v>
      </c>
      <c r="AK20" s="2" t="s">
        <v>125</v>
      </c>
      <c r="AL20" s="2" t="s">
        <v>93</v>
      </c>
      <c r="AM20" s="2" t="s">
        <v>112</v>
      </c>
      <c r="AN20" s="2" t="s">
        <v>56</v>
      </c>
      <c r="AO20" s="2" t="s">
        <v>102</v>
      </c>
      <c r="AP20" s="2" t="s">
        <v>80</v>
      </c>
      <c r="AQ20" s="2" t="s">
        <v>125</v>
      </c>
      <c r="AR20" s="2" t="s">
        <v>92</v>
      </c>
      <c r="AS20" s="2" t="s">
        <v>56</v>
      </c>
      <c r="AT20" s="2" t="s">
        <v>56</v>
      </c>
      <c r="AU20" s="2" t="s">
        <v>102</v>
      </c>
      <c r="AV20" s="2" t="s">
        <v>80</v>
      </c>
      <c r="AW20" s="2" t="s">
        <v>125</v>
      </c>
      <c r="AX20" s="2" t="s">
        <v>112</v>
      </c>
      <c r="AY20" s="2" t="s">
        <v>56</v>
      </c>
      <c r="AZ20" s="2" t="s">
        <v>56</v>
      </c>
      <c r="BA20" s="2" t="s">
        <v>102</v>
      </c>
      <c r="BB20" s="2" t="s">
        <v>102</v>
      </c>
      <c r="BC20" s="2" t="s">
        <v>80</v>
      </c>
      <c r="BD20" s="2" t="s">
        <v>93</v>
      </c>
      <c r="BE20" s="2" t="s">
        <v>93</v>
      </c>
      <c r="BF20" s="2" t="s">
        <v>56</v>
      </c>
      <c r="BG20" s="2" t="s">
        <v>58</v>
      </c>
    </row>
    <row r="21" spans="1:59" ht="15.75" customHeight="1" x14ac:dyDescent="0.25">
      <c r="A21" s="6">
        <v>43727.35667079861</v>
      </c>
      <c r="B21" s="2" t="s">
        <v>126</v>
      </c>
      <c r="C21" s="2" t="s">
        <v>316</v>
      </c>
      <c r="D21" s="2" t="s">
        <v>251</v>
      </c>
      <c r="E21" s="2" t="s">
        <v>51</v>
      </c>
      <c r="F21" s="6">
        <v>36789</v>
      </c>
      <c r="G21" s="3">
        <v>18</v>
      </c>
      <c r="H21" s="3"/>
      <c r="I21" s="2" t="s">
        <v>127</v>
      </c>
      <c r="J21" s="2" t="s">
        <v>128</v>
      </c>
      <c r="K21" s="2" t="s">
        <v>118</v>
      </c>
      <c r="L21" s="2" t="s">
        <v>55</v>
      </c>
      <c r="M21" s="2" t="s">
        <v>273</v>
      </c>
      <c r="N21" s="2" t="s">
        <v>57</v>
      </c>
      <c r="O21" s="2">
        <v>7</v>
      </c>
      <c r="P21" s="2" t="s">
        <v>55</v>
      </c>
      <c r="Q21" s="2" t="s">
        <v>129</v>
      </c>
      <c r="R21" s="2">
        <v>2</v>
      </c>
      <c r="S21" s="2">
        <v>17</v>
      </c>
      <c r="T21" s="2">
        <f t="shared" si="0"/>
        <v>1</v>
      </c>
      <c r="U21" s="2" t="s">
        <v>58</v>
      </c>
      <c r="V21" s="2">
        <v>1</v>
      </c>
      <c r="W21" s="2" t="s">
        <v>130</v>
      </c>
      <c r="X21" s="2" t="s">
        <v>55</v>
      </c>
      <c r="AB21" s="2" t="s">
        <v>55</v>
      </c>
      <c r="AC21" s="2" t="s">
        <v>62</v>
      </c>
      <c r="AD21" s="2" t="s">
        <v>62</v>
      </c>
      <c r="AE21" s="2" t="s">
        <v>118</v>
      </c>
      <c r="AF21" s="2" t="s">
        <v>131</v>
      </c>
      <c r="AG21" s="4">
        <v>0.95</v>
      </c>
      <c r="AH21" s="2" t="s">
        <v>132</v>
      </c>
      <c r="AI21" s="2" t="s">
        <v>102</v>
      </c>
      <c r="AJ21" s="2" t="s">
        <v>93</v>
      </c>
      <c r="AK21" s="2" t="s">
        <v>56</v>
      </c>
      <c r="AL21" s="2" t="s">
        <v>56</v>
      </c>
      <c r="AM21" s="2" t="s">
        <v>56</v>
      </c>
      <c r="AN21" s="2" t="s">
        <v>56</v>
      </c>
      <c r="AO21" s="2" t="s">
        <v>125</v>
      </c>
      <c r="AP21" s="2" t="s">
        <v>93</v>
      </c>
      <c r="AQ21" s="2" t="s">
        <v>56</v>
      </c>
      <c r="AR21" s="2" t="s">
        <v>56</v>
      </c>
      <c r="AS21" s="2" t="s">
        <v>56</v>
      </c>
      <c r="AT21" s="2" t="s">
        <v>56</v>
      </c>
      <c r="AU21" s="2" t="s">
        <v>80</v>
      </c>
      <c r="AV21" s="2" t="s">
        <v>56</v>
      </c>
      <c r="AW21" s="2" t="s">
        <v>56</v>
      </c>
      <c r="AX21" s="2" t="s">
        <v>56</v>
      </c>
      <c r="AY21" s="2" t="s">
        <v>56</v>
      </c>
      <c r="AZ21" s="2" t="s">
        <v>56</v>
      </c>
      <c r="BA21" s="2" t="s">
        <v>102</v>
      </c>
      <c r="BB21" s="2" t="s">
        <v>92</v>
      </c>
      <c r="BC21" s="2" t="s">
        <v>56</v>
      </c>
      <c r="BD21" s="2" t="s">
        <v>56</v>
      </c>
      <c r="BE21" s="2" t="s">
        <v>56</v>
      </c>
      <c r="BF21" s="2" t="s">
        <v>56</v>
      </c>
      <c r="BG21" s="2" t="s">
        <v>58</v>
      </c>
    </row>
    <row r="22" spans="1:59" ht="15.75" customHeight="1" x14ac:dyDescent="0.25">
      <c r="A22" s="6">
        <v>43728.352210243058</v>
      </c>
      <c r="B22" s="2" t="s">
        <v>161</v>
      </c>
      <c r="C22" s="2" t="s">
        <v>317</v>
      </c>
      <c r="D22" s="2" t="s">
        <v>162</v>
      </c>
      <c r="E22" s="2" t="s">
        <v>51</v>
      </c>
      <c r="F22" s="6">
        <v>36543</v>
      </c>
      <c r="G22" s="3">
        <v>19</v>
      </c>
      <c r="H22" s="3"/>
      <c r="I22" s="2" t="s">
        <v>163</v>
      </c>
      <c r="J22" s="2" t="s">
        <v>72</v>
      </c>
      <c r="K22" s="2" t="s">
        <v>118</v>
      </c>
      <c r="L22" s="2" t="s">
        <v>55</v>
      </c>
      <c r="M22" s="2" t="s">
        <v>273</v>
      </c>
      <c r="N22" s="2" t="s">
        <v>119</v>
      </c>
      <c r="O22" s="2">
        <v>84</v>
      </c>
      <c r="P22" s="2" t="s">
        <v>55</v>
      </c>
      <c r="Q22" s="2" t="s">
        <v>74</v>
      </c>
      <c r="R22" s="2">
        <v>1</v>
      </c>
      <c r="S22" s="2">
        <v>19</v>
      </c>
      <c r="T22" s="2">
        <f t="shared" si="0"/>
        <v>0</v>
      </c>
      <c r="U22" s="2" t="s">
        <v>58</v>
      </c>
      <c r="V22" s="2">
        <v>0</v>
      </c>
      <c r="W22" s="2" t="s">
        <v>59</v>
      </c>
      <c r="X22" s="2" t="s">
        <v>55</v>
      </c>
      <c r="AB22" s="2" t="s">
        <v>55</v>
      </c>
      <c r="AC22" s="2" t="s">
        <v>122</v>
      </c>
      <c r="AD22" s="2" t="s">
        <v>122</v>
      </c>
      <c r="AE22" s="2" t="s">
        <v>164</v>
      </c>
      <c r="AF22" s="2" t="s">
        <v>165</v>
      </c>
      <c r="AG22" s="2" t="s">
        <v>166</v>
      </c>
      <c r="AH22" s="2" t="s">
        <v>167</v>
      </c>
      <c r="AI22" s="2" t="s">
        <v>93</v>
      </c>
      <c r="AJ22" s="2" t="s">
        <v>92</v>
      </c>
      <c r="AK22" s="2" t="s">
        <v>56</v>
      </c>
      <c r="AL22" s="2" t="s">
        <v>56</v>
      </c>
      <c r="AM22" s="2" t="s">
        <v>56</v>
      </c>
      <c r="AN22" s="2" t="s">
        <v>56</v>
      </c>
      <c r="AO22" s="2" t="s">
        <v>67</v>
      </c>
      <c r="AP22" s="2" t="s">
        <v>56</v>
      </c>
      <c r="AQ22" s="2" t="s">
        <v>56</v>
      </c>
      <c r="AR22" s="2" t="s">
        <v>56</v>
      </c>
      <c r="AS22" s="2" t="s">
        <v>56</v>
      </c>
      <c r="AT22" s="2" t="s">
        <v>56</v>
      </c>
      <c r="AU22" s="2" t="s">
        <v>67</v>
      </c>
      <c r="AV22" s="2" t="s">
        <v>56</v>
      </c>
      <c r="AW22" s="2" t="s">
        <v>56</v>
      </c>
      <c r="AX22" s="2" t="s">
        <v>56</v>
      </c>
      <c r="AY22" s="2" t="s">
        <v>56</v>
      </c>
      <c r="AZ22" s="2" t="s">
        <v>56</v>
      </c>
      <c r="BA22" s="2" t="s">
        <v>93</v>
      </c>
      <c r="BB22" s="2" t="s">
        <v>92</v>
      </c>
      <c r="BC22" s="2" t="s">
        <v>56</v>
      </c>
      <c r="BD22" s="2" t="s">
        <v>56</v>
      </c>
      <c r="BE22" s="2" t="s">
        <v>56</v>
      </c>
      <c r="BF22" s="2" t="s">
        <v>56</v>
      </c>
      <c r="BG22" s="2" t="s">
        <v>58</v>
      </c>
    </row>
    <row r="23" spans="1:59" ht="15.75" customHeight="1" x14ac:dyDescent="0.25">
      <c r="A23" s="6">
        <v>43727.488314282411</v>
      </c>
      <c r="B23" s="2" t="s">
        <v>137</v>
      </c>
      <c r="C23" s="2" t="s">
        <v>138</v>
      </c>
      <c r="D23" s="2" t="s">
        <v>253</v>
      </c>
      <c r="E23" s="2" t="s">
        <v>51</v>
      </c>
      <c r="F23" s="6">
        <v>36943</v>
      </c>
      <c r="G23" s="3">
        <v>18</v>
      </c>
      <c r="H23" s="3"/>
      <c r="I23" s="2" t="s">
        <v>139</v>
      </c>
      <c r="J23" s="2" t="s">
        <v>140</v>
      </c>
      <c r="K23" s="2" t="s">
        <v>73</v>
      </c>
      <c r="L23" s="2" t="s">
        <v>55</v>
      </c>
      <c r="M23" s="2" t="s">
        <v>273</v>
      </c>
      <c r="N23" s="2" t="s">
        <v>57</v>
      </c>
      <c r="O23" s="2">
        <v>1.5</v>
      </c>
      <c r="P23" s="2" t="s">
        <v>55</v>
      </c>
      <c r="Q23" s="2" t="s">
        <v>56</v>
      </c>
      <c r="R23" s="2">
        <v>1</v>
      </c>
      <c r="S23" s="2">
        <v>18</v>
      </c>
      <c r="T23" s="2">
        <f t="shared" si="0"/>
        <v>0</v>
      </c>
      <c r="U23" s="2" t="s">
        <v>58</v>
      </c>
      <c r="V23" s="2">
        <v>1</v>
      </c>
      <c r="W23" s="2" t="s">
        <v>59</v>
      </c>
      <c r="X23" s="2" t="s">
        <v>55</v>
      </c>
      <c r="Y23" s="2" t="s">
        <v>56</v>
      </c>
      <c r="Z23" s="2" t="s">
        <v>56</v>
      </c>
      <c r="AB23" s="2" t="s">
        <v>55</v>
      </c>
      <c r="AC23" s="2" t="s">
        <v>62</v>
      </c>
      <c r="AD23" s="2" t="s">
        <v>62</v>
      </c>
      <c r="AE23" s="2" t="s">
        <v>141</v>
      </c>
      <c r="AF23" s="2" t="s">
        <v>142</v>
      </c>
      <c r="AG23" s="2" t="s">
        <v>143</v>
      </c>
      <c r="AH23" s="2" t="s">
        <v>56</v>
      </c>
      <c r="AI23" s="2" t="s">
        <v>102</v>
      </c>
      <c r="AJ23" s="2" t="s">
        <v>67</v>
      </c>
      <c r="AK23" s="2" t="s">
        <v>93</v>
      </c>
      <c r="AL23" s="2" t="s">
        <v>56</v>
      </c>
      <c r="AM23" s="2" t="s">
        <v>56</v>
      </c>
      <c r="AN23" s="2" t="s">
        <v>56</v>
      </c>
      <c r="AO23" s="2" t="s">
        <v>102</v>
      </c>
      <c r="AP23" s="2" t="s">
        <v>67</v>
      </c>
      <c r="AQ23" s="2" t="s">
        <v>93</v>
      </c>
      <c r="AR23" s="2" t="s">
        <v>56</v>
      </c>
      <c r="AS23" s="2" t="s">
        <v>56</v>
      </c>
      <c r="AT23" s="2" t="s">
        <v>56</v>
      </c>
      <c r="AU23" s="2" t="s">
        <v>102</v>
      </c>
      <c r="AV23" s="2" t="s">
        <v>67</v>
      </c>
      <c r="AW23" s="2" t="s">
        <v>93</v>
      </c>
      <c r="AX23" s="2" t="s">
        <v>56</v>
      </c>
      <c r="AY23" s="2" t="s">
        <v>56</v>
      </c>
      <c r="AZ23" s="2" t="s">
        <v>56</v>
      </c>
      <c r="BA23" s="2" t="s">
        <v>102</v>
      </c>
      <c r="BB23" s="2" t="s">
        <v>67</v>
      </c>
      <c r="BC23" s="2" t="s">
        <v>67</v>
      </c>
      <c r="BD23" s="2" t="s">
        <v>56</v>
      </c>
      <c r="BE23" s="2" t="s">
        <v>56</v>
      </c>
      <c r="BF23" s="2" t="s">
        <v>56</v>
      </c>
      <c r="BG23" s="2" t="s">
        <v>58</v>
      </c>
    </row>
    <row r="24" spans="1:59" ht="15.75" customHeight="1" x14ac:dyDescent="0.25">
      <c r="A24" s="6">
        <v>43727.488480335647</v>
      </c>
      <c r="B24" s="2" t="s">
        <v>144</v>
      </c>
      <c r="C24" s="2" t="s">
        <v>145</v>
      </c>
      <c r="D24" s="2" t="s">
        <v>146</v>
      </c>
      <c r="E24" s="2" t="s">
        <v>51</v>
      </c>
      <c r="F24" s="6">
        <v>36095</v>
      </c>
      <c r="G24" s="3">
        <v>20</v>
      </c>
      <c r="H24" s="3"/>
      <c r="I24" s="2" t="s">
        <v>72</v>
      </c>
      <c r="J24" s="2" t="s">
        <v>72</v>
      </c>
      <c r="K24" s="2" t="s">
        <v>73</v>
      </c>
      <c r="L24" s="2" t="s">
        <v>55</v>
      </c>
      <c r="M24" s="2" t="s">
        <v>273</v>
      </c>
      <c r="N24" s="2" t="s">
        <v>57</v>
      </c>
      <c r="O24" s="2">
        <v>6</v>
      </c>
      <c r="P24" s="2" t="s">
        <v>55</v>
      </c>
      <c r="Q24" s="2" t="s">
        <v>74</v>
      </c>
      <c r="R24" s="2">
        <v>1</v>
      </c>
      <c r="S24" s="2">
        <v>20</v>
      </c>
      <c r="T24" s="2">
        <f t="shared" si="0"/>
        <v>0</v>
      </c>
      <c r="U24" s="2" t="s">
        <v>58</v>
      </c>
      <c r="V24" s="2">
        <v>1</v>
      </c>
      <c r="W24" s="2" t="s">
        <v>59</v>
      </c>
      <c r="X24" s="2" t="s">
        <v>55</v>
      </c>
      <c r="AB24" s="2" t="s">
        <v>55</v>
      </c>
      <c r="AC24" s="2" t="s">
        <v>62</v>
      </c>
      <c r="AD24" s="2" t="s">
        <v>62</v>
      </c>
      <c r="AE24" s="2" t="s">
        <v>147</v>
      </c>
      <c r="AF24" s="2" t="s">
        <v>148</v>
      </c>
      <c r="AG24" s="2" t="s">
        <v>149</v>
      </c>
      <c r="AH24" s="2" t="s">
        <v>150</v>
      </c>
      <c r="AI24" s="2" t="s">
        <v>102</v>
      </c>
      <c r="AJ24" s="2" t="s">
        <v>125</v>
      </c>
      <c r="AK24" s="2" t="s">
        <v>92</v>
      </c>
      <c r="AL24" s="2" t="s">
        <v>56</v>
      </c>
      <c r="AM24" s="2" t="s">
        <v>56</v>
      </c>
      <c r="AN24" s="2" t="s">
        <v>56</v>
      </c>
      <c r="AO24" s="2" t="s">
        <v>102</v>
      </c>
      <c r="AP24" s="2" t="s">
        <v>80</v>
      </c>
      <c r="AQ24" s="2" t="s">
        <v>56</v>
      </c>
      <c r="AR24" s="2" t="s">
        <v>56</v>
      </c>
      <c r="AS24" s="2" t="s">
        <v>56</v>
      </c>
      <c r="AT24" s="2" t="s">
        <v>56</v>
      </c>
      <c r="AU24" s="2" t="s">
        <v>102</v>
      </c>
      <c r="AV24" s="2" t="s">
        <v>125</v>
      </c>
      <c r="AW24" s="2" t="s">
        <v>56</v>
      </c>
      <c r="AX24" s="2" t="s">
        <v>56</v>
      </c>
      <c r="AY24" s="2" t="s">
        <v>56</v>
      </c>
      <c r="AZ24" s="2" t="s">
        <v>56</v>
      </c>
      <c r="BA24" s="2" t="s">
        <v>102</v>
      </c>
      <c r="BB24" s="2" t="s">
        <v>80</v>
      </c>
      <c r="BC24" s="2" t="s">
        <v>92</v>
      </c>
      <c r="BD24" s="2" t="s">
        <v>56</v>
      </c>
      <c r="BE24" s="2" t="s">
        <v>56</v>
      </c>
      <c r="BF24" s="2" t="s">
        <v>56</v>
      </c>
      <c r="BG24" s="2" t="s">
        <v>58</v>
      </c>
    </row>
    <row r="25" spans="1:59" ht="15.75" customHeight="1" x14ac:dyDescent="0.25">
      <c r="A25" s="6">
        <v>43739.659649618057</v>
      </c>
      <c r="B25" s="2" t="s">
        <v>178</v>
      </c>
      <c r="C25" s="2" t="s">
        <v>179</v>
      </c>
      <c r="D25" s="2" t="s">
        <v>180</v>
      </c>
      <c r="E25" s="2" t="s">
        <v>51</v>
      </c>
      <c r="F25" s="6">
        <v>35965</v>
      </c>
      <c r="G25" s="3">
        <v>21</v>
      </c>
      <c r="H25" s="3"/>
      <c r="I25" s="2" t="s">
        <v>181</v>
      </c>
      <c r="J25" s="2" t="s">
        <v>182</v>
      </c>
      <c r="K25" s="2" t="s">
        <v>73</v>
      </c>
      <c r="L25" s="2" t="s">
        <v>55</v>
      </c>
      <c r="M25" s="2" t="s">
        <v>273</v>
      </c>
      <c r="N25" s="2" t="s">
        <v>119</v>
      </c>
      <c r="O25" s="2">
        <v>50</v>
      </c>
      <c r="P25" s="2" t="s">
        <v>58</v>
      </c>
      <c r="Q25" s="2" t="s">
        <v>74</v>
      </c>
      <c r="R25" s="2">
        <v>2</v>
      </c>
      <c r="S25" s="2">
        <v>20</v>
      </c>
      <c r="T25" s="2">
        <f t="shared" si="0"/>
        <v>1</v>
      </c>
      <c r="U25" s="2" t="s">
        <v>58</v>
      </c>
      <c r="V25" s="2">
        <v>1</v>
      </c>
      <c r="W25" s="2" t="s">
        <v>59</v>
      </c>
      <c r="X25" s="2" t="s">
        <v>58</v>
      </c>
      <c r="Y25" s="2" t="s">
        <v>183</v>
      </c>
      <c r="Z25" s="2" t="s">
        <v>184</v>
      </c>
      <c r="AA25" s="2">
        <v>1</v>
      </c>
      <c r="AB25" s="2" t="s">
        <v>55</v>
      </c>
      <c r="AC25" s="2" t="s">
        <v>62</v>
      </c>
      <c r="AD25" s="2" t="s">
        <v>62</v>
      </c>
      <c r="AE25" s="2" t="s">
        <v>185</v>
      </c>
      <c r="AF25" s="2" t="s">
        <v>186</v>
      </c>
      <c r="AG25" s="4">
        <v>0.25</v>
      </c>
      <c r="AH25" s="2">
        <v>0</v>
      </c>
      <c r="AI25" s="2" t="s">
        <v>102</v>
      </c>
      <c r="AJ25" s="2" t="s">
        <v>67</v>
      </c>
      <c r="AK25" s="2" t="s">
        <v>92</v>
      </c>
      <c r="AL25" s="2" t="s">
        <v>112</v>
      </c>
      <c r="AM25" s="2" t="s">
        <v>56</v>
      </c>
      <c r="AN25" s="2" t="s">
        <v>56</v>
      </c>
      <c r="AO25" s="2" t="s">
        <v>102</v>
      </c>
      <c r="AP25" s="2" t="s">
        <v>56</v>
      </c>
      <c r="AQ25" s="2" t="s">
        <v>93</v>
      </c>
      <c r="AR25" s="2" t="s">
        <v>93</v>
      </c>
      <c r="AS25" s="2" t="s">
        <v>56</v>
      </c>
      <c r="AT25" s="2" t="s">
        <v>56</v>
      </c>
      <c r="AU25" s="2" t="s">
        <v>102</v>
      </c>
      <c r="AV25" s="2" t="s">
        <v>56</v>
      </c>
      <c r="AW25" s="2" t="s">
        <v>92</v>
      </c>
      <c r="AX25" s="2" t="s">
        <v>92</v>
      </c>
      <c r="AY25" s="2" t="s">
        <v>56</v>
      </c>
      <c r="AZ25" s="2" t="s">
        <v>56</v>
      </c>
      <c r="BA25" s="2" t="s">
        <v>102</v>
      </c>
      <c r="BB25" s="2" t="s">
        <v>67</v>
      </c>
      <c r="BC25" s="2" t="s">
        <v>93</v>
      </c>
      <c r="BD25" s="2" t="s">
        <v>93</v>
      </c>
      <c r="BE25" s="2" t="s">
        <v>56</v>
      </c>
      <c r="BF25" s="2" t="s">
        <v>56</v>
      </c>
      <c r="BG25" s="2" t="s">
        <v>58</v>
      </c>
    </row>
    <row r="26" spans="1:59" ht="15.75" customHeight="1" x14ac:dyDescent="0.25">
      <c r="A26" s="6">
        <v>43742.460414814814</v>
      </c>
      <c r="B26" s="2" t="s">
        <v>220</v>
      </c>
      <c r="C26" s="2" t="s">
        <v>221</v>
      </c>
      <c r="D26" s="2" t="s">
        <v>222</v>
      </c>
      <c r="E26" s="2" t="s">
        <v>51</v>
      </c>
      <c r="F26" s="7">
        <v>31872</v>
      </c>
      <c r="G26" s="3">
        <v>32</v>
      </c>
      <c r="H26" s="3"/>
      <c r="I26" s="2" t="s">
        <v>223</v>
      </c>
      <c r="J26" s="2" t="s">
        <v>182</v>
      </c>
      <c r="K26" s="2" t="s">
        <v>73</v>
      </c>
      <c r="L26" s="2" t="s">
        <v>55</v>
      </c>
      <c r="M26" s="2" t="s">
        <v>273</v>
      </c>
      <c r="N26" s="2" t="s">
        <v>224</v>
      </c>
      <c r="O26" s="2">
        <v>0</v>
      </c>
      <c r="P26" s="2" t="s">
        <v>55</v>
      </c>
      <c r="Q26" s="2" t="s">
        <v>74</v>
      </c>
      <c r="R26" s="2">
        <v>4</v>
      </c>
      <c r="S26" s="2">
        <v>28</v>
      </c>
      <c r="T26" s="2">
        <f t="shared" si="0"/>
        <v>4</v>
      </c>
      <c r="U26" s="2" t="s">
        <v>58</v>
      </c>
      <c r="V26" s="2">
        <v>0</v>
      </c>
      <c r="W26" s="2" t="s">
        <v>59</v>
      </c>
      <c r="X26" s="2" t="s">
        <v>58</v>
      </c>
      <c r="Y26" s="2" t="s">
        <v>225</v>
      </c>
      <c r="Z26" s="2" t="s">
        <v>226</v>
      </c>
      <c r="AA26" s="2">
        <v>3</v>
      </c>
      <c r="AB26" s="2" t="s">
        <v>55</v>
      </c>
      <c r="AC26" s="2" t="s">
        <v>62</v>
      </c>
      <c r="AD26" s="2" t="s">
        <v>62</v>
      </c>
      <c r="AE26" s="2" t="s">
        <v>227</v>
      </c>
      <c r="AF26" s="2" t="s">
        <v>228</v>
      </c>
      <c r="AG26" s="2" t="s">
        <v>229</v>
      </c>
      <c r="AH26" s="2" t="s">
        <v>230</v>
      </c>
      <c r="AI26" s="2" t="s">
        <v>102</v>
      </c>
      <c r="AJ26" s="2" t="s">
        <v>125</v>
      </c>
      <c r="AK26" s="2" t="s">
        <v>112</v>
      </c>
      <c r="AL26" s="2" t="s">
        <v>112</v>
      </c>
      <c r="AM26" s="2" t="s">
        <v>56</v>
      </c>
      <c r="AN26" s="2" t="s">
        <v>56</v>
      </c>
      <c r="AO26" s="2" t="s">
        <v>102</v>
      </c>
      <c r="AP26" s="2" t="s">
        <v>56</v>
      </c>
      <c r="AQ26" s="2" t="s">
        <v>112</v>
      </c>
      <c r="AR26" s="2" t="s">
        <v>112</v>
      </c>
      <c r="AS26" s="2" t="s">
        <v>56</v>
      </c>
      <c r="AT26" s="2" t="s">
        <v>56</v>
      </c>
      <c r="AU26" s="2" t="s">
        <v>102</v>
      </c>
      <c r="AV26" s="2" t="s">
        <v>56</v>
      </c>
      <c r="AW26" s="2" t="s">
        <v>112</v>
      </c>
      <c r="AX26" s="2" t="s">
        <v>112</v>
      </c>
      <c r="AY26" s="2" t="s">
        <v>56</v>
      </c>
      <c r="AZ26" s="2" t="s">
        <v>56</v>
      </c>
      <c r="BA26" s="2" t="s">
        <v>102</v>
      </c>
      <c r="BB26" s="2" t="s">
        <v>125</v>
      </c>
      <c r="BC26" s="2" t="s">
        <v>112</v>
      </c>
      <c r="BD26" s="2" t="s">
        <v>112</v>
      </c>
      <c r="BE26" s="2" t="s">
        <v>56</v>
      </c>
      <c r="BF26" s="2" t="s">
        <v>56</v>
      </c>
      <c r="BG26" s="2" t="s">
        <v>58</v>
      </c>
    </row>
    <row r="27" spans="1:59" ht="15.75" customHeight="1" x14ac:dyDescent="0.25">
      <c r="A27" s="6">
        <v>43739.668378148148</v>
      </c>
      <c r="B27" s="2" t="s">
        <v>187</v>
      </c>
      <c r="C27" s="2" t="s">
        <v>318</v>
      </c>
      <c r="D27" s="2" t="s">
        <v>188</v>
      </c>
      <c r="E27" s="2" t="s">
        <v>51</v>
      </c>
      <c r="F27" s="6">
        <v>31256</v>
      </c>
      <c r="G27" s="3">
        <v>34</v>
      </c>
      <c r="H27" s="3"/>
      <c r="I27" s="2" t="s">
        <v>182</v>
      </c>
      <c r="J27" s="2" t="s">
        <v>182</v>
      </c>
      <c r="K27" s="2" t="s">
        <v>73</v>
      </c>
      <c r="L27" s="2" t="s">
        <v>55</v>
      </c>
      <c r="M27" s="2" t="s">
        <v>273</v>
      </c>
      <c r="N27" s="2" t="s">
        <v>57</v>
      </c>
      <c r="O27" s="2">
        <v>5</v>
      </c>
      <c r="P27" s="2" t="s">
        <v>55</v>
      </c>
      <c r="Q27" s="2" t="s">
        <v>74</v>
      </c>
      <c r="R27" s="2">
        <v>3</v>
      </c>
      <c r="S27" s="2">
        <v>32</v>
      </c>
      <c r="T27" s="2">
        <f t="shared" si="0"/>
        <v>2</v>
      </c>
      <c r="U27" s="2" t="s">
        <v>58</v>
      </c>
      <c r="V27" s="2">
        <v>2</v>
      </c>
      <c r="W27" s="2" t="s">
        <v>189</v>
      </c>
      <c r="X27" s="2" t="s">
        <v>58</v>
      </c>
      <c r="Y27" s="2" t="s">
        <v>190</v>
      </c>
      <c r="Z27" s="2" t="s">
        <v>191</v>
      </c>
      <c r="AA27" s="2">
        <v>2</v>
      </c>
      <c r="AB27" s="2" t="s">
        <v>55</v>
      </c>
      <c r="AC27" s="2" t="s">
        <v>62</v>
      </c>
      <c r="AD27" s="2" t="s">
        <v>62</v>
      </c>
      <c r="AE27" s="2" t="s">
        <v>192</v>
      </c>
      <c r="AF27" s="4">
        <v>0.08</v>
      </c>
      <c r="AG27" s="4">
        <v>0.92</v>
      </c>
      <c r="AI27" s="2" t="s">
        <v>93</v>
      </c>
      <c r="AJ27" s="2" t="s">
        <v>93</v>
      </c>
      <c r="AK27" s="2" t="s">
        <v>56</v>
      </c>
      <c r="AL27" s="2" t="s">
        <v>56</v>
      </c>
      <c r="AM27" s="2" t="s">
        <v>93</v>
      </c>
      <c r="AN27" s="2" t="s">
        <v>93</v>
      </c>
      <c r="AO27" s="2" t="s">
        <v>93</v>
      </c>
      <c r="AP27" s="2" t="s">
        <v>93</v>
      </c>
      <c r="AQ27" s="2" t="s">
        <v>93</v>
      </c>
      <c r="AR27" s="2" t="s">
        <v>93</v>
      </c>
      <c r="AS27" s="2" t="s">
        <v>93</v>
      </c>
      <c r="AT27" s="2" t="s">
        <v>93</v>
      </c>
      <c r="AU27" s="2" t="s">
        <v>93</v>
      </c>
      <c r="AV27" s="2" t="s">
        <v>93</v>
      </c>
      <c r="AW27" s="2" t="s">
        <v>93</v>
      </c>
      <c r="AX27" s="2" t="s">
        <v>93</v>
      </c>
      <c r="AY27" s="2" t="s">
        <v>93</v>
      </c>
      <c r="AZ27" s="2" t="s">
        <v>93</v>
      </c>
      <c r="BA27" s="2" t="s">
        <v>93</v>
      </c>
      <c r="BB27" s="2" t="s">
        <v>93</v>
      </c>
      <c r="BC27" s="2" t="s">
        <v>93</v>
      </c>
      <c r="BD27" s="2" t="s">
        <v>93</v>
      </c>
      <c r="BE27" s="2" t="s">
        <v>93</v>
      </c>
      <c r="BF27" s="2" t="s">
        <v>93</v>
      </c>
      <c r="BG27" s="2" t="s">
        <v>58</v>
      </c>
    </row>
    <row r="28" spans="1:59" ht="15.75" customHeight="1" x14ac:dyDescent="0.25">
      <c r="A28" s="6">
        <v>43739.55943090278</v>
      </c>
      <c r="B28" s="2" t="s">
        <v>168</v>
      </c>
      <c r="C28" s="2" t="s">
        <v>319</v>
      </c>
      <c r="D28" s="2" t="s">
        <v>169</v>
      </c>
      <c r="E28" s="2" t="s">
        <v>51</v>
      </c>
      <c r="F28" s="6">
        <v>36907</v>
      </c>
      <c r="G28" s="3">
        <v>18</v>
      </c>
      <c r="H28" s="3"/>
      <c r="I28" s="2" t="s">
        <v>170</v>
      </c>
      <c r="J28" s="2" t="s">
        <v>171</v>
      </c>
      <c r="K28" s="2" t="s">
        <v>312</v>
      </c>
      <c r="L28" s="2" t="s">
        <v>58</v>
      </c>
      <c r="M28" s="2" t="s">
        <v>172</v>
      </c>
      <c r="N28" s="2" t="s">
        <v>86</v>
      </c>
      <c r="O28" s="2">
        <v>15</v>
      </c>
      <c r="P28" s="2" t="s">
        <v>58</v>
      </c>
      <c r="Q28" s="2" t="s">
        <v>74</v>
      </c>
      <c r="R28" s="2">
        <v>4</v>
      </c>
      <c r="S28" s="2">
        <v>0</v>
      </c>
      <c r="T28" s="2">
        <f t="shared" si="0"/>
        <v>18</v>
      </c>
      <c r="U28" s="2" t="s">
        <v>58</v>
      </c>
      <c r="V28" s="2">
        <v>0</v>
      </c>
      <c r="W28" s="2" t="s">
        <v>173</v>
      </c>
      <c r="X28" s="2" t="s">
        <v>58</v>
      </c>
      <c r="Y28" s="2" t="s">
        <v>174</v>
      </c>
      <c r="Z28" s="2" t="s">
        <v>175</v>
      </c>
      <c r="AA28" s="2">
        <v>2</v>
      </c>
      <c r="AB28" s="2" t="s">
        <v>55</v>
      </c>
      <c r="AC28" s="2" t="s">
        <v>62</v>
      </c>
      <c r="AD28" s="2" t="s">
        <v>62</v>
      </c>
      <c r="AE28" s="2" t="s">
        <v>176</v>
      </c>
      <c r="AF28" s="2" t="s">
        <v>177</v>
      </c>
      <c r="AG28" s="4">
        <v>0.9</v>
      </c>
      <c r="AI28" s="2" t="s">
        <v>102</v>
      </c>
      <c r="AJ28" s="2" t="s">
        <v>125</v>
      </c>
      <c r="AK28" s="2" t="s">
        <v>56</v>
      </c>
      <c r="AL28" s="2" t="s">
        <v>56</v>
      </c>
      <c r="AM28" s="2" t="s">
        <v>56</v>
      </c>
      <c r="AN28" s="2" t="s">
        <v>56</v>
      </c>
      <c r="AO28" s="2" t="s">
        <v>102</v>
      </c>
      <c r="AP28" s="2" t="s">
        <v>56</v>
      </c>
      <c r="AQ28" s="2" t="s">
        <v>56</v>
      </c>
      <c r="AR28" s="2" t="s">
        <v>56</v>
      </c>
      <c r="AS28" s="2" t="s">
        <v>56</v>
      </c>
      <c r="AT28" s="2" t="s">
        <v>56</v>
      </c>
      <c r="AU28" s="2" t="s">
        <v>102</v>
      </c>
      <c r="AV28" s="2" t="s">
        <v>56</v>
      </c>
      <c r="AW28" s="2" t="s">
        <v>56</v>
      </c>
      <c r="AX28" s="2" t="s">
        <v>56</v>
      </c>
      <c r="AY28" s="2" t="s">
        <v>56</v>
      </c>
      <c r="AZ28" s="2" t="s">
        <v>56</v>
      </c>
      <c r="BA28" s="2" t="s">
        <v>102</v>
      </c>
      <c r="BB28" s="2" t="s">
        <v>80</v>
      </c>
      <c r="BC28" s="2" t="s">
        <v>56</v>
      </c>
      <c r="BD28" s="2" t="s">
        <v>56</v>
      </c>
      <c r="BE28" s="2" t="s">
        <v>56</v>
      </c>
      <c r="BF28" s="2" t="s">
        <v>56</v>
      </c>
      <c r="BG28" s="2" t="s">
        <v>58</v>
      </c>
    </row>
    <row r="29" spans="1:59" ht="15.75" customHeight="1" x14ac:dyDescent="0.25">
      <c r="A29" s="6">
        <v>43740.700071284722</v>
      </c>
      <c r="B29" s="2" t="s">
        <v>193</v>
      </c>
      <c r="C29" s="2" t="s">
        <v>320</v>
      </c>
      <c r="D29" s="2" t="s">
        <v>194</v>
      </c>
      <c r="E29" s="2" t="s">
        <v>51</v>
      </c>
      <c r="F29" s="7">
        <v>35523</v>
      </c>
      <c r="G29" s="3">
        <v>22</v>
      </c>
      <c r="H29" s="3"/>
      <c r="I29" s="2" t="s">
        <v>195</v>
      </c>
      <c r="J29" s="2" t="s">
        <v>195</v>
      </c>
      <c r="K29" s="2" t="s">
        <v>73</v>
      </c>
      <c r="L29" s="2" t="s">
        <v>55</v>
      </c>
      <c r="M29" s="2" t="s">
        <v>273</v>
      </c>
      <c r="N29" s="2" t="s">
        <v>57</v>
      </c>
      <c r="O29" s="2">
        <v>15</v>
      </c>
      <c r="P29" s="2" t="s">
        <v>55</v>
      </c>
      <c r="Q29" s="2" t="s">
        <v>196</v>
      </c>
      <c r="R29" s="2">
        <v>4</v>
      </c>
      <c r="S29" s="2">
        <v>21</v>
      </c>
      <c r="T29" s="2">
        <f t="shared" si="0"/>
        <v>1</v>
      </c>
      <c r="U29" s="2" t="s">
        <v>58</v>
      </c>
      <c r="V29" s="2">
        <v>1</v>
      </c>
      <c r="W29" s="2" t="s">
        <v>59</v>
      </c>
      <c r="X29" s="2" t="s">
        <v>58</v>
      </c>
      <c r="Y29" s="2" t="s">
        <v>197</v>
      </c>
      <c r="Z29" s="2" t="s">
        <v>198</v>
      </c>
      <c r="AA29" s="2">
        <v>2</v>
      </c>
      <c r="AB29" s="2" t="s">
        <v>55</v>
      </c>
      <c r="AC29" s="2" t="s">
        <v>62</v>
      </c>
      <c r="AD29" s="2" t="s">
        <v>62</v>
      </c>
      <c r="AE29" s="2" t="s">
        <v>199</v>
      </c>
      <c r="AF29" s="4">
        <v>0.1</v>
      </c>
      <c r="AG29" s="4">
        <v>1</v>
      </c>
      <c r="AI29" s="2" t="s">
        <v>102</v>
      </c>
      <c r="AJ29" s="2" t="s">
        <v>125</v>
      </c>
      <c r="AK29" s="2" t="s">
        <v>56</v>
      </c>
      <c r="AL29" s="2" t="s">
        <v>56</v>
      </c>
      <c r="AM29" s="2" t="s">
        <v>56</v>
      </c>
      <c r="AN29" s="2" t="s">
        <v>56</v>
      </c>
      <c r="AO29" s="2" t="s">
        <v>102</v>
      </c>
      <c r="AP29" s="2" t="s">
        <v>125</v>
      </c>
      <c r="AQ29" s="2" t="s">
        <v>56</v>
      </c>
      <c r="AR29" s="2" t="s">
        <v>56</v>
      </c>
      <c r="AS29" s="2" t="s">
        <v>56</v>
      </c>
      <c r="AT29" s="2" t="s">
        <v>56</v>
      </c>
      <c r="AU29" s="2" t="s">
        <v>102</v>
      </c>
      <c r="AV29" s="2" t="s">
        <v>56</v>
      </c>
      <c r="AW29" s="2" t="s">
        <v>56</v>
      </c>
      <c r="AX29" s="2" t="s">
        <v>56</v>
      </c>
      <c r="AY29" s="2" t="s">
        <v>56</v>
      </c>
      <c r="AZ29" s="2" t="s">
        <v>56</v>
      </c>
      <c r="BA29" s="2" t="s">
        <v>102</v>
      </c>
      <c r="BB29" s="2" t="s">
        <v>80</v>
      </c>
      <c r="BC29" s="2" t="s">
        <v>56</v>
      </c>
      <c r="BD29" s="2" t="s">
        <v>56</v>
      </c>
      <c r="BE29" s="2" t="s">
        <v>56</v>
      </c>
      <c r="BF29" s="2" t="s">
        <v>56</v>
      </c>
      <c r="BG29" s="2" t="s">
        <v>58</v>
      </c>
    </row>
    <row r="30" spans="1:59" ht="15.75" customHeight="1" x14ac:dyDescent="0.25">
      <c r="A30" s="6">
        <v>43740.734722210647</v>
      </c>
      <c r="B30" s="2" t="s">
        <v>200</v>
      </c>
      <c r="C30" s="2" t="s">
        <v>201</v>
      </c>
      <c r="D30" s="2" t="s">
        <v>254</v>
      </c>
      <c r="E30" s="2" t="s">
        <v>51</v>
      </c>
      <c r="F30" s="6">
        <v>28899</v>
      </c>
      <c r="G30" s="3">
        <v>40</v>
      </c>
      <c r="H30" s="3"/>
      <c r="I30" s="2" t="s">
        <v>202</v>
      </c>
      <c r="J30" s="2" t="s">
        <v>203</v>
      </c>
      <c r="K30" s="2" t="s">
        <v>73</v>
      </c>
      <c r="L30" s="2" t="s">
        <v>55</v>
      </c>
      <c r="M30" s="2" t="s">
        <v>273</v>
      </c>
      <c r="N30" s="2" t="s">
        <v>57</v>
      </c>
      <c r="O30" s="2">
        <v>5</v>
      </c>
      <c r="P30" s="2" t="s">
        <v>55</v>
      </c>
      <c r="Q30" s="2" t="s">
        <v>204</v>
      </c>
      <c r="R30" s="2">
        <v>3</v>
      </c>
      <c r="S30" s="2">
        <v>32</v>
      </c>
      <c r="T30" s="2">
        <f t="shared" si="0"/>
        <v>8</v>
      </c>
      <c r="U30" s="2" t="s">
        <v>58</v>
      </c>
      <c r="V30" s="2">
        <v>0</v>
      </c>
      <c r="W30" s="2" t="s">
        <v>59</v>
      </c>
      <c r="X30" s="2" t="s">
        <v>58</v>
      </c>
      <c r="Y30" s="2" t="s">
        <v>205</v>
      </c>
      <c r="Z30" s="2" t="s">
        <v>175</v>
      </c>
      <c r="AA30" s="2">
        <v>2</v>
      </c>
      <c r="AB30" s="2" t="s">
        <v>55</v>
      </c>
      <c r="AC30" s="2" t="s">
        <v>62</v>
      </c>
      <c r="AD30" s="2" t="s">
        <v>62</v>
      </c>
      <c r="AE30" s="2" t="s">
        <v>206</v>
      </c>
      <c r="AF30" s="4">
        <v>0.05</v>
      </c>
      <c r="AG30" s="4">
        <v>1</v>
      </c>
      <c r="AH30" s="4">
        <v>0</v>
      </c>
      <c r="AI30" s="2" t="s">
        <v>102</v>
      </c>
      <c r="AJ30" s="2" t="s">
        <v>93</v>
      </c>
      <c r="AK30" s="2" t="s">
        <v>56</v>
      </c>
      <c r="AL30" s="2" t="s">
        <v>56</v>
      </c>
      <c r="AM30" s="2" t="s">
        <v>56</v>
      </c>
      <c r="AN30" s="2" t="s">
        <v>56</v>
      </c>
      <c r="AO30" s="2" t="s">
        <v>102</v>
      </c>
      <c r="AP30" s="2" t="s">
        <v>56</v>
      </c>
      <c r="AQ30" s="2" t="s">
        <v>56</v>
      </c>
      <c r="AR30" s="2" t="s">
        <v>56</v>
      </c>
      <c r="AS30" s="2" t="s">
        <v>56</v>
      </c>
      <c r="AT30" s="2" t="s">
        <v>56</v>
      </c>
      <c r="AU30" s="2" t="s">
        <v>125</v>
      </c>
      <c r="AV30" s="2" t="s">
        <v>56</v>
      </c>
      <c r="AW30" s="2" t="s">
        <v>56</v>
      </c>
      <c r="AX30" s="2" t="s">
        <v>56</v>
      </c>
      <c r="AY30" s="2" t="s">
        <v>56</v>
      </c>
      <c r="AZ30" s="2" t="s">
        <v>56</v>
      </c>
      <c r="BA30" s="2" t="s">
        <v>102</v>
      </c>
      <c r="BB30" s="2" t="s">
        <v>93</v>
      </c>
      <c r="BC30" s="2" t="s">
        <v>56</v>
      </c>
      <c r="BD30" s="2" t="s">
        <v>56</v>
      </c>
      <c r="BE30" s="2" t="s">
        <v>56</v>
      </c>
      <c r="BF30" s="2" t="s">
        <v>56</v>
      </c>
      <c r="BG30" s="2" t="s">
        <v>58</v>
      </c>
    </row>
    <row r="31" spans="1:59" ht="15.75" customHeight="1" x14ac:dyDescent="0.25">
      <c r="A31" s="6">
        <v>43741.555081469909</v>
      </c>
      <c r="B31" s="2" t="s">
        <v>207</v>
      </c>
      <c r="C31" s="2" t="s">
        <v>321</v>
      </c>
      <c r="D31" s="2" t="s">
        <v>208</v>
      </c>
      <c r="E31" s="2" t="s">
        <v>51</v>
      </c>
      <c r="F31" s="6">
        <v>35199</v>
      </c>
      <c r="G31" s="3">
        <v>23</v>
      </c>
      <c r="H31" s="3"/>
      <c r="I31" s="2" t="s">
        <v>182</v>
      </c>
      <c r="J31" s="2" t="s">
        <v>182</v>
      </c>
      <c r="K31" s="2" t="s">
        <v>73</v>
      </c>
      <c r="L31" s="2" t="s">
        <v>55</v>
      </c>
      <c r="M31" s="2" t="s">
        <v>273</v>
      </c>
      <c r="N31" s="2" t="s">
        <v>57</v>
      </c>
      <c r="O31" s="2">
        <v>8</v>
      </c>
      <c r="P31" s="2" t="s">
        <v>55</v>
      </c>
      <c r="Q31" s="2" t="s">
        <v>74</v>
      </c>
      <c r="R31" s="2">
        <v>3</v>
      </c>
      <c r="S31" s="2">
        <v>21</v>
      </c>
      <c r="T31" s="2">
        <f t="shared" si="0"/>
        <v>2</v>
      </c>
      <c r="U31" s="2" t="s">
        <v>58</v>
      </c>
      <c r="V31" s="2">
        <v>2</v>
      </c>
      <c r="W31" s="2" t="s">
        <v>98</v>
      </c>
      <c r="X31" s="2" t="s">
        <v>58</v>
      </c>
      <c r="Y31" s="2" t="s">
        <v>209</v>
      </c>
      <c r="Z31" s="2" t="s">
        <v>210</v>
      </c>
      <c r="AA31" s="2">
        <v>2</v>
      </c>
      <c r="AB31" s="2" t="s">
        <v>55</v>
      </c>
      <c r="AC31" s="2" t="s">
        <v>62</v>
      </c>
      <c r="AD31" s="2" t="s">
        <v>62</v>
      </c>
      <c r="AE31" s="2" t="s">
        <v>211</v>
      </c>
      <c r="AF31" s="4">
        <v>0.1</v>
      </c>
      <c r="AG31" s="4">
        <v>1</v>
      </c>
      <c r="AH31" s="4">
        <v>0</v>
      </c>
      <c r="AI31" s="2" t="s">
        <v>80</v>
      </c>
      <c r="AJ31" s="2" t="s">
        <v>80</v>
      </c>
      <c r="AK31" s="2" t="s">
        <v>80</v>
      </c>
      <c r="AL31" s="2" t="s">
        <v>80</v>
      </c>
      <c r="AM31" s="2" t="s">
        <v>80</v>
      </c>
      <c r="AN31" s="2" t="s">
        <v>80</v>
      </c>
      <c r="AO31" s="2" t="s">
        <v>80</v>
      </c>
      <c r="AP31" s="2" t="s">
        <v>80</v>
      </c>
      <c r="AQ31" s="2" t="s">
        <v>80</v>
      </c>
      <c r="AR31" s="2" t="s">
        <v>80</v>
      </c>
      <c r="AS31" s="2" t="s">
        <v>80</v>
      </c>
      <c r="AT31" s="2" t="s">
        <v>80</v>
      </c>
      <c r="AU31" s="2" t="s">
        <v>80</v>
      </c>
      <c r="AV31" s="2" t="s">
        <v>80</v>
      </c>
      <c r="AW31" s="2" t="s">
        <v>80</v>
      </c>
      <c r="AX31" s="2" t="s">
        <v>80</v>
      </c>
      <c r="AY31" s="2" t="s">
        <v>80</v>
      </c>
      <c r="AZ31" s="2" t="s">
        <v>80</v>
      </c>
      <c r="BA31" s="2" t="s">
        <v>80</v>
      </c>
      <c r="BB31" s="2" t="s">
        <v>80</v>
      </c>
      <c r="BC31" s="2" t="s">
        <v>80</v>
      </c>
      <c r="BD31" s="2" t="s">
        <v>80</v>
      </c>
      <c r="BE31" s="2" t="s">
        <v>80</v>
      </c>
      <c r="BF31" s="2" t="s">
        <v>80</v>
      </c>
      <c r="BG31" s="2" t="s">
        <v>58</v>
      </c>
    </row>
    <row r="32" spans="1:59" ht="15.75" customHeight="1" x14ac:dyDescent="0.25">
      <c r="A32" s="6">
        <v>43741.64253271991</v>
      </c>
      <c r="B32" s="2" t="s">
        <v>212</v>
      </c>
      <c r="C32" s="2" t="s">
        <v>213</v>
      </c>
      <c r="D32" s="2" t="s">
        <v>214</v>
      </c>
      <c r="E32" s="2" t="s">
        <v>51</v>
      </c>
      <c r="F32" s="6">
        <v>36736</v>
      </c>
      <c r="G32" s="3">
        <v>19</v>
      </c>
      <c r="H32" s="3"/>
      <c r="I32" s="2" t="s">
        <v>215</v>
      </c>
      <c r="J32" s="2" t="s">
        <v>215</v>
      </c>
      <c r="K32" s="2" t="s">
        <v>73</v>
      </c>
      <c r="L32" s="2" t="s">
        <v>55</v>
      </c>
      <c r="M32" s="2" t="s">
        <v>273</v>
      </c>
      <c r="N32" s="2" t="s">
        <v>57</v>
      </c>
      <c r="O32" s="2">
        <v>15</v>
      </c>
      <c r="P32" s="2" t="s">
        <v>58</v>
      </c>
      <c r="Q32" s="2" t="s">
        <v>74</v>
      </c>
      <c r="R32" s="2">
        <v>3</v>
      </c>
      <c r="S32" s="2">
        <v>17</v>
      </c>
      <c r="T32" s="2">
        <f t="shared" si="0"/>
        <v>2</v>
      </c>
      <c r="U32" s="2" t="s">
        <v>58</v>
      </c>
      <c r="V32" s="2">
        <v>2</v>
      </c>
      <c r="W32" s="2" t="s">
        <v>59</v>
      </c>
      <c r="X32" s="2" t="s">
        <v>58</v>
      </c>
      <c r="Y32" s="2" t="s">
        <v>216</v>
      </c>
      <c r="Z32" s="2" t="s">
        <v>217</v>
      </c>
      <c r="AA32" s="2">
        <v>2</v>
      </c>
      <c r="AB32" s="2" t="s">
        <v>218</v>
      </c>
      <c r="AC32" s="2" t="s">
        <v>62</v>
      </c>
      <c r="AD32" s="2" t="s">
        <v>62</v>
      </c>
      <c r="AE32" s="2" t="s">
        <v>219</v>
      </c>
      <c r="AF32" s="4">
        <v>0.3</v>
      </c>
      <c r="AG32" s="4">
        <v>1</v>
      </c>
      <c r="AI32" s="2" t="s">
        <v>102</v>
      </c>
      <c r="AJ32" s="2" t="s">
        <v>67</v>
      </c>
      <c r="AK32" s="2" t="s">
        <v>56</v>
      </c>
      <c r="AL32" s="2" t="s">
        <v>56</v>
      </c>
      <c r="AM32" s="2" t="s">
        <v>56</v>
      </c>
      <c r="AN32" s="2" t="s">
        <v>56</v>
      </c>
      <c r="AO32" s="2" t="s">
        <v>102</v>
      </c>
      <c r="AP32" s="2" t="s">
        <v>56</v>
      </c>
      <c r="AQ32" s="2" t="s">
        <v>56</v>
      </c>
      <c r="AR32" s="2" t="s">
        <v>56</v>
      </c>
      <c r="AS32" s="2" t="s">
        <v>56</v>
      </c>
      <c r="AT32" s="2" t="s">
        <v>56</v>
      </c>
      <c r="AU32" s="2" t="s">
        <v>102</v>
      </c>
      <c r="AV32" s="2" t="s">
        <v>56</v>
      </c>
      <c r="AW32" s="2" t="s">
        <v>56</v>
      </c>
      <c r="AX32" s="2" t="s">
        <v>56</v>
      </c>
      <c r="AY32" s="2" t="s">
        <v>56</v>
      </c>
      <c r="AZ32" s="2" t="s">
        <v>56</v>
      </c>
      <c r="BA32" s="2" t="s">
        <v>102</v>
      </c>
      <c r="BB32" s="2" t="s">
        <v>67</v>
      </c>
      <c r="BC32" s="2" t="s">
        <v>56</v>
      </c>
      <c r="BD32" s="2" t="s">
        <v>56</v>
      </c>
      <c r="BE32" s="2" t="s">
        <v>56</v>
      </c>
      <c r="BF32" s="2" t="s">
        <v>56</v>
      </c>
      <c r="BG32" s="2" t="s">
        <v>58</v>
      </c>
    </row>
    <row r="33" spans="1:59" ht="15.75" customHeight="1" x14ac:dyDescent="0.25">
      <c r="A33" s="6">
        <v>43742.5381690625</v>
      </c>
      <c r="B33" s="2" t="s">
        <v>242</v>
      </c>
      <c r="C33" s="2" t="s">
        <v>243</v>
      </c>
      <c r="D33" s="2" t="s">
        <v>244</v>
      </c>
      <c r="E33" s="2" t="s">
        <v>84</v>
      </c>
      <c r="F33" s="7">
        <v>30997</v>
      </c>
      <c r="G33" s="3">
        <v>34</v>
      </c>
      <c r="H33" s="3"/>
      <c r="I33" s="2" t="s">
        <v>245</v>
      </c>
      <c r="J33" s="2" t="s">
        <v>246</v>
      </c>
      <c r="K33" s="2" t="s">
        <v>247</v>
      </c>
      <c r="L33" s="2" t="s">
        <v>55</v>
      </c>
      <c r="M33" s="2" t="s">
        <v>273</v>
      </c>
      <c r="N33" s="2" t="s">
        <v>224</v>
      </c>
      <c r="O33" s="2">
        <v>20</v>
      </c>
      <c r="P33" s="2" t="s">
        <v>55</v>
      </c>
      <c r="Q33" s="2" t="s">
        <v>248</v>
      </c>
      <c r="R33" s="2">
        <v>3</v>
      </c>
      <c r="S33" s="2">
        <v>22</v>
      </c>
      <c r="T33" s="2">
        <f t="shared" si="0"/>
        <v>12</v>
      </c>
      <c r="U33" s="2" t="s">
        <v>58</v>
      </c>
      <c r="V33" s="2">
        <v>0</v>
      </c>
      <c r="W33" s="2" t="s">
        <v>59</v>
      </c>
      <c r="X33" s="2" t="s">
        <v>58</v>
      </c>
      <c r="Y33" s="2" t="s">
        <v>249</v>
      </c>
      <c r="Z33" s="2" t="s">
        <v>250</v>
      </c>
      <c r="AA33" s="2">
        <v>2</v>
      </c>
      <c r="AB33" s="2" t="s">
        <v>55</v>
      </c>
      <c r="AC33" s="2" t="s">
        <v>62</v>
      </c>
      <c r="AD33" s="2" t="s">
        <v>62</v>
      </c>
      <c r="AE33" s="2" t="s">
        <v>118</v>
      </c>
      <c r="AF33" s="4">
        <v>0.1</v>
      </c>
      <c r="AG33" s="2">
        <v>100</v>
      </c>
      <c r="AH33" s="2">
        <v>0</v>
      </c>
      <c r="AI33" s="2" t="s">
        <v>93</v>
      </c>
      <c r="AJ33" s="2" t="s">
        <v>93</v>
      </c>
      <c r="AK33" s="2" t="s">
        <v>93</v>
      </c>
      <c r="AL33" s="2" t="s">
        <v>93</v>
      </c>
      <c r="AM33" s="2" t="s">
        <v>93</v>
      </c>
      <c r="AN33" s="2" t="s">
        <v>93</v>
      </c>
      <c r="AO33" s="2" t="s">
        <v>80</v>
      </c>
      <c r="AP33" s="2" t="s">
        <v>80</v>
      </c>
      <c r="AQ33" s="2" t="s">
        <v>80</v>
      </c>
      <c r="AR33" s="2" t="s">
        <v>80</v>
      </c>
      <c r="AS33" s="2" t="s">
        <v>80</v>
      </c>
      <c r="AT33" s="2" t="s">
        <v>80</v>
      </c>
      <c r="AU33" s="2" t="s">
        <v>125</v>
      </c>
      <c r="AV33" s="2" t="s">
        <v>125</v>
      </c>
      <c r="AW33" s="2" t="s">
        <v>125</v>
      </c>
      <c r="AX33" s="2" t="s">
        <v>125</v>
      </c>
      <c r="AY33" s="2" t="s">
        <v>125</v>
      </c>
      <c r="AZ33" s="2" t="s">
        <v>125</v>
      </c>
      <c r="BA33" s="2" t="s">
        <v>125</v>
      </c>
      <c r="BB33" s="2" t="s">
        <v>125</v>
      </c>
      <c r="BC33" s="2" t="s">
        <v>125</v>
      </c>
      <c r="BD33" s="2" t="s">
        <v>125</v>
      </c>
      <c r="BE33" s="2" t="s">
        <v>125</v>
      </c>
      <c r="BF33" s="2" t="s">
        <v>125</v>
      </c>
      <c r="BG33" s="2" t="s">
        <v>58</v>
      </c>
    </row>
    <row r="34" spans="1:59" ht="15.75" customHeight="1" x14ac:dyDescent="0.25">
      <c r="A34" s="6">
        <v>43742.469701875001</v>
      </c>
      <c r="B34" s="2" t="s">
        <v>231</v>
      </c>
      <c r="C34" s="2" t="s">
        <v>232</v>
      </c>
      <c r="D34" s="2" t="s">
        <v>233</v>
      </c>
      <c r="E34" s="2" t="s">
        <v>234</v>
      </c>
      <c r="F34" s="7">
        <v>36408</v>
      </c>
      <c r="G34" s="3">
        <v>20</v>
      </c>
      <c r="H34" s="3"/>
      <c r="I34" s="2" t="s">
        <v>235</v>
      </c>
      <c r="J34" s="2" t="s">
        <v>235</v>
      </c>
      <c r="K34" s="2" t="s">
        <v>73</v>
      </c>
      <c r="L34" s="2" t="s">
        <v>58</v>
      </c>
      <c r="M34" s="2" t="s">
        <v>236</v>
      </c>
      <c r="N34" s="2" t="s">
        <v>86</v>
      </c>
      <c r="O34" s="2">
        <v>5</v>
      </c>
      <c r="P34" s="2" t="s">
        <v>58</v>
      </c>
      <c r="Q34" s="2" t="s">
        <v>74</v>
      </c>
      <c r="R34" s="2">
        <v>3</v>
      </c>
      <c r="S34" s="2">
        <v>8</v>
      </c>
      <c r="T34" s="2">
        <f t="shared" si="0"/>
        <v>12</v>
      </c>
      <c r="U34" s="2" t="s">
        <v>58</v>
      </c>
      <c r="V34" s="2">
        <v>2</v>
      </c>
      <c r="W34" s="2" t="s">
        <v>59</v>
      </c>
      <c r="X34" s="2" t="s">
        <v>58</v>
      </c>
      <c r="Y34" s="2" t="s">
        <v>237</v>
      </c>
      <c r="Z34" s="2" t="s">
        <v>238</v>
      </c>
      <c r="AA34" s="2">
        <v>2</v>
      </c>
      <c r="AB34" s="2" t="s">
        <v>55</v>
      </c>
      <c r="AC34" s="2" t="s">
        <v>62</v>
      </c>
      <c r="AD34" s="2" t="s">
        <v>122</v>
      </c>
      <c r="AE34" s="2" t="s">
        <v>239</v>
      </c>
      <c r="AF34" s="2" t="s">
        <v>240</v>
      </c>
      <c r="AG34" s="2" t="s">
        <v>241</v>
      </c>
      <c r="AI34" s="2" t="s">
        <v>102</v>
      </c>
      <c r="AJ34" s="2" t="s">
        <v>67</v>
      </c>
      <c r="AK34" s="2" t="s">
        <v>56</v>
      </c>
      <c r="AL34" s="2" t="s">
        <v>56</v>
      </c>
      <c r="AM34" s="2" t="s">
        <v>56</v>
      </c>
      <c r="AN34" s="2" t="s">
        <v>56</v>
      </c>
      <c r="AO34" s="2" t="s">
        <v>102</v>
      </c>
      <c r="AP34" s="2" t="s">
        <v>56</v>
      </c>
      <c r="AQ34" s="2" t="s">
        <v>56</v>
      </c>
      <c r="AR34" s="2" t="s">
        <v>56</v>
      </c>
      <c r="AS34" s="2" t="s">
        <v>56</v>
      </c>
      <c r="AT34" s="2" t="s">
        <v>56</v>
      </c>
      <c r="AU34" s="2" t="s">
        <v>102</v>
      </c>
      <c r="AV34" s="2" t="s">
        <v>56</v>
      </c>
      <c r="AW34" s="2" t="s">
        <v>56</v>
      </c>
      <c r="AX34" s="2" t="s">
        <v>56</v>
      </c>
      <c r="AY34" s="2" t="s">
        <v>56</v>
      </c>
      <c r="AZ34" s="2" t="s">
        <v>56</v>
      </c>
      <c r="BA34" s="2" t="s">
        <v>102</v>
      </c>
      <c r="BB34" s="2" t="s">
        <v>67</v>
      </c>
      <c r="BC34" s="2" t="s">
        <v>56</v>
      </c>
      <c r="BD34" s="2" t="s">
        <v>56</v>
      </c>
      <c r="BE34" s="2" t="s">
        <v>56</v>
      </c>
      <c r="BF34" s="2" t="s">
        <v>56</v>
      </c>
      <c r="BG34" s="2" t="s">
        <v>58</v>
      </c>
    </row>
  </sheetData>
  <sortState xmlns:xlrd2="http://schemas.microsoft.com/office/spreadsheetml/2017/richdata2" ref="A2:BG34">
    <sortCondition ref="D13:D34"/>
  </sortState>
  <hyperlinks>
    <hyperlink ref="B2" r:id="rId1" xr:uid="{065BA025-F11E-4EA3-814F-BAEF89BCFC72}"/>
    <hyperlink ref="B4" r:id="rId2" xr:uid="{8C108638-FFF0-469E-BAED-C2F8F11E39D3}"/>
    <hyperlink ref="B5" r:id="rId3" xr:uid="{84CA13DC-610F-4D49-A4DC-77F4525E13E9}"/>
    <hyperlink ref="B6" r:id="rId4" xr:uid="{2D919B71-EB36-4218-AB59-B24FAE2F20B1}"/>
    <hyperlink ref="B7" r:id="rId5" xr:uid="{E2598123-ABE3-4750-A620-D6BF1243CA3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freya</cp:lastModifiedBy>
  <dcterms:modified xsi:type="dcterms:W3CDTF">2022-04-06T13:20:51Z</dcterms:modified>
</cp:coreProperties>
</file>