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70" windowWidth="18675" windowHeight="6300"/>
  </bookViews>
  <sheets>
    <sheet name="fit6_9" sheetId="1" r:id="rId1"/>
  </sheets>
  <calcPr calcId="0"/>
</workbook>
</file>

<file path=xl/calcChain.xml><?xml version="1.0" encoding="utf-8"?>
<calcChain xmlns="http://schemas.openxmlformats.org/spreadsheetml/2006/main">
  <c r="P11" i="1" l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<sst xmlns="http://schemas.openxmlformats.org/spreadsheetml/2006/main" count="32" uniqueCount="23">
  <si>
    <t>#</t>
  </si>
  <si>
    <t>PeakType</t>
  </si>
  <si>
    <t>Center</t>
  </si>
  <si>
    <t>Height</t>
  </si>
  <si>
    <t>Area</t>
  </si>
  <si>
    <t>FWHM</t>
  </si>
  <si>
    <t>parameters...</t>
  </si>
  <si>
    <t>%_1</t>
  </si>
  <si>
    <t>Gaussian</t>
  </si>
  <si>
    <t>%_2</t>
  </si>
  <si>
    <t>%_3</t>
  </si>
  <si>
    <t>%_4</t>
  </si>
  <si>
    <t>%_6</t>
  </si>
  <si>
    <t>%_7</t>
  </si>
  <si>
    <t>%_8</t>
  </si>
  <si>
    <t>%_9</t>
  </si>
  <si>
    <t>%_10</t>
  </si>
  <si>
    <t>%_11</t>
  </si>
  <si>
    <t>order</t>
  </si>
  <si>
    <t>m</t>
  </si>
  <si>
    <t>s</t>
  </si>
  <si>
    <t>ds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</si>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</sst>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topLeftCell="E1" workbookViewId="0">
      <selection activeCell="Q2" sqref="Q2:Q11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</row>
    <row r="2" spans="1:17" x14ac:dyDescent="0.25">
      <c r="A2" t="s">
        <v>12</v>
      </c>
      <c r="B2" t="s">
        <v>8</v>
      </c>
      <c r="C2">
        <v>828.23400000000004</v>
      </c>
      <c r="D2">
        <v>34.948900000000002</v>
      </c>
      <c r="E2">
        <v>1229.6099999999999</v>
      </c>
      <c r="F2">
        <v>33.052199999999999</v>
      </c>
      <c r="G2">
        <v>34.948900000000002</v>
      </c>
      <c r="H2">
        <v>0.790265</v>
      </c>
      <c r="I2">
        <v>828.23400000000004</v>
      </c>
      <c r="J2">
        <v>0.48354799999999998</v>
      </c>
      <c r="K2">
        <v>16.5261</v>
      </c>
      <c r="L2">
        <v>0.88018700000000005</v>
      </c>
      <c r="M2">
        <v>-2</v>
      </c>
      <c r="N2">
        <v>-1</v>
      </c>
      <c r="O2">
        <f>ABS(K2/SQRT(2*LN(2)))</f>
        <v>14.035977003739831</v>
      </c>
      <c r="P2">
        <f>ABS(L2/SQRT(2*LN(2)))</f>
        <v>0.7475620074301107</v>
      </c>
      <c r="Q2">
        <v>6.9</v>
      </c>
    </row>
    <row r="3" spans="1:17" x14ac:dyDescent="0.25">
      <c r="A3" t="s">
        <v>13</v>
      </c>
      <c r="B3" t="s">
        <v>8</v>
      </c>
      <c r="C3">
        <v>850.52800000000002</v>
      </c>
      <c r="D3">
        <v>24.699000000000002</v>
      </c>
      <c r="E3">
        <v>334.66500000000002</v>
      </c>
      <c r="F3">
        <v>12.729100000000001</v>
      </c>
      <c r="G3">
        <v>24.699000000000002</v>
      </c>
      <c r="H3">
        <v>1.4079699999999999</v>
      </c>
      <c r="I3">
        <v>850.52800000000002</v>
      </c>
      <c r="J3">
        <v>0.19345300000000001</v>
      </c>
      <c r="K3">
        <v>6.3645500000000004</v>
      </c>
      <c r="L3">
        <v>0.30611500000000003</v>
      </c>
      <c r="M3">
        <v>-2</v>
      </c>
      <c r="N3">
        <v>0</v>
      </c>
      <c r="O3">
        <f t="shared" ref="O3:P11" si="0">ABS(K3/SQRT(2*LN(2)))</f>
        <v>5.4055510640231121</v>
      </c>
      <c r="P3">
        <f t="shared" si="0"/>
        <v>0.25999014289516698</v>
      </c>
      <c r="Q3">
        <v>6.9</v>
      </c>
    </row>
    <row r="4" spans="1:17" x14ac:dyDescent="0.25">
      <c r="A4" t="s">
        <v>14</v>
      </c>
      <c r="B4" t="s">
        <v>8</v>
      </c>
      <c r="C4">
        <v>873.16700000000003</v>
      </c>
      <c r="D4">
        <v>43.278300000000002</v>
      </c>
      <c r="E4">
        <v>2052.86</v>
      </c>
      <c r="F4">
        <v>44.561100000000003</v>
      </c>
      <c r="G4">
        <v>43.278300000000002</v>
      </c>
      <c r="H4">
        <v>0.31271599999999999</v>
      </c>
      <c r="I4">
        <v>873.16700000000003</v>
      </c>
      <c r="J4">
        <v>0.47974</v>
      </c>
      <c r="K4">
        <v>22.2806</v>
      </c>
      <c r="L4">
        <v>0.96569300000000002</v>
      </c>
      <c r="M4">
        <v>-2</v>
      </c>
      <c r="N4">
        <v>1</v>
      </c>
      <c r="O4">
        <f t="shared" si="0"/>
        <v>18.923399303497238</v>
      </c>
      <c r="P4">
        <f t="shared" si="0"/>
        <v>0.82018411728553797</v>
      </c>
      <c r="Q4">
        <v>6.9</v>
      </c>
    </row>
    <row r="5" spans="1:17" x14ac:dyDescent="0.25">
      <c r="A5" t="s">
        <v>7</v>
      </c>
      <c r="B5" t="s">
        <v>8</v>
      </c>
      <c r="C5">
        <v>921.05700000000002</v>
      </c>
      <c r="D5">
        <v>27.633900000000001</v>
      </c>
      <c r="E5">
        <v>943.15899999999999</v>
      </c>
      <c r="F5">
        <v>32.063499999999998</v>
      </c>
      <c r="G5">
        <v>27.633900000000001</v>
      </c>
      <c r="H5">
        <v>0.92627199999999998</v>
      </c>
      <c r="I5">
        <v>921.05700000000002</v>
      </c>
      <c r="J5">
        <v>0.394872</v>
      </c>
      <c r="K5">
        <v>16.031700000000001</v>
      </c>
      <c r="L5">
        <v>0.55246200000000001</v>
      </c>
      <c r="M5">
        <v>-1</v>
      </c>
      <c r="N5">
        <v>-1</v>
      </c>
      <c r="O5">
        <f t="shared" si="0"/>
        <v>13.616072305677436</v>
      </c>
      <c r="P5">
        <f t="shared" si="0"/>
        <v>0.46921802043071958</v>
      </c>
      <c r="Q5">
        <v>6.9</v>
      </c>
    </row>
    <row r="6" spans="1:17" x14ac:dyDescent="0.25">
      <c r="A6" t="s">
        <v>9</v>
      </c>
      <c r="B6" t="s">
        <v>8</v>
      </c>
      <c r="C6">
        <v>980.38300000000004</v>
      </c>
      <c r="D6">
        <v>57.380899999999997</v>
      </c>
      <c r="E6">
        <v>4566.09</v>
      </c>
      <c r="F6">
        <v>74.755799999999994</v>
      </c>
      <c r="G6">
        <v>57.380899999999997</v>
      </c>
      <c r="H6">
        <v>0.64093800000000001</v>
      </c>
      <c r="I6">
        <v>980.38300000000004</v>
      </c>
      <c r="J6">
        <v>0.75946400000000003</v>
      </c>
      <c r="K6">
        <v>37.377899999999997</v>
      </c>
      <c r="L6">
        <v>1.0926800000000001</v>
      </c>
      <c r="M6">
        <v>-1</v>
      </c>
      <c r="N6">
        <v>0</v>
      </c>
      <c r="O6">
        <f t="shared" si="0"/>
        <v>31.745865318985544</v>
      </c>
      <c r="P6">
        <f t="shared" si="0"/>
        <v>0.92803694473871279</v>
      </c>
      <c r="Q6">
        <v>6.9</v>
      </c>
    </row>
    <row r="7" spans="1:17" x14ac:dyDescent="0.25">
      <c r="A7" t="s">
        <v>10</v>
      </c>
      <c r="B7" t="s">
        <v>8</v>
      </c>
      <c r="C7">
        <v>1063.81</v>
      </c>
      <c r="D7">
        <v>58.081099999999999</v>
      </c>
      <c r="E7">
        <v>4983.95</v>
      </c>
      <c r="F7">
        <v>80.613299999999995</v>
      </c>
      <c r="G7">
        <v>58.081099999999999</v>
      </c>
      <c r="H7">
        <v>0.452129</v>
      </c>
      <c r="I7">
        <v>1063.81</v>
      </c>
      <c r="J7">
        <v>0.803813</v>
      </c>
      <c r="K7">
        <v>40.306600000000003</v>
      </c>
      <c r="L7">
        <v>1.21994</v>
      </c>
      <c r="M7">
        <v>1</v>
      </c>
      <c r="N7">
        <v>0</v>
      </c>
      <c r="O7">
        <f t="shared" si="0"/>
        <v>34.233274075489071</v>
      </c>
      <c r="P7">
        <f t="shared" si="0"/>
        <v>1.0361216370433659</v>
      </c>
      <c r="Q7">
        <v>6.9</v>
      </c>
    </row>
    <row r="8" spans="1:17" x14ac:dyDescent="0.25">
      <c r="A8" t="s">
        <v>11</v>
      </c>
      <c r="B8" t="s">
        <v>8</v>
      </c>
      <c r="C8">
        <v>1126.3499999999999</v>
      </c>
      <c r="D8">
        <v>26.2347</v>
      </c>
      <c r="E8">
        <v>883.59</v>
      </c>
      <c r="F8">
        <v>31.6404</v>
      </c>
      <c r="G8">
        <v>26.2347</v>
      </c>
      <c r="H8">
        <v>0.85315099999999999</v>
      </c>
      <c r="I8">
        <v>1126.3499999999999</v>
      </c>
      <c r="J8">
        <v>0.38238699999999998</v>
      </c>
      <c r="K8">
        <v>15.8202</v>
      </c>
      <c r="L8">
        <v>0.57816199999999995</v>
      </c>
      <c r="M8">
        <v>1</v>
      </c>
      <c r="N8">
        <v>1</v>
      </c>
      <c r="O8">
        <f t="shared" si="0"/>
        <v>13.436440744916519</v>
      </c>
      <c r="P8">
        <f t="shared" si="0"/>
        <v>0.49104559069812165</v>
      </c>
      <c r="Q8">
        <v>6.9</v>
      </c>
    </row>
    <row r="9" spans="1:17" x14ac:dyDescent="0.25">
      <c r="A9" t="s">
        <v>15</v>
      </c>
      <c r="B9" t="s">
        <v>8</v>
      </c>
      <c r="C9">
        <v>1170.26</v>
      </c>
      <c r="D9">
        <v>38.525700000000001</v>
      </c>
      <c r="E9">
        <v>1526.88</v>
      </c>
      <c r="F9">
        <v>37.232500000000002</v>
      </c>
      <c r="G9">
        <v>38.525700000000001</v>
      </c>
      <c r="H9">
        <v>0.31522699999999998</v>
      </c>
      <c r="I9">
        <v>1170.26</v>
      </c>
      <c r="J9">
        <v>0.415746</v>
      </c>
      <c r="K9">
        <v>18.616199999999999</v>
      </c>
      <c r="L9">
        <v>0.82225300000000001</v>
      </c>
      <c r="M9">
        <v>2</v>
      </c>
      <c r="N9">
        <v>-1</v>
      </c>
      <c r="O9">
        <f t="shared" si="0"/>
        <v>15.81114449852182</v>
      </c>
      <c r="P9">
        <f t="shared" si="0"/>
        <v>0.69835739825222454</v>
      </c>
      <c r="Q9">
        <v>6.9</v>
      </c>
    </row>
    <row r="10" spans="1:17" x14ac:dyDescent="0.25">
      <c r="A10" t="s">
        <v>16</v>
      </c>
      <c r="B10" t="s">
        <v>8</v>
      </c>
      <c r="C10">
        <v>1194.8800000000001</v>
      </c>
      <c r="D10">
        <v>38.920900000000003</v>
      </c>
      <c r="E10">
        <v>688.98099999999999</v>
      </c>
      <c r="F10">
        <v>16.63</v>
      </c>
      <c r="G10">
        <v>38.920900000000003</v>
      </c>
      <c r="H10">
        <v>2.0998600000000001</v>
      </c>
      <c r="I10">
        <v>1194.8800000000001</v>
      </c>
      <c r="J10">
        <v>0.22554299999999999</v>
      </c>
      <c r="K10">
        <v>8.3149999999999995</v>
      </c>
      <c r="L10">
        <v>0.314498</v>
      </c>
      <c r="M10">
        <v>2</v>
      </c>
      <c r="N10">
        <v>0</v>
      </c>
      <c r="O10">
        <f t="shared" si="0"/>
        <v>7.0621107693948781</v>
      </c>
      <c r="P10">
        <f t="shared" si="0"/>
        <v>0.26711000754698144</v>
      </c>
      <c r="Q10">
        <v>6.9</v>
      </c>
    </row>
    <row r="11" spans="1:17" x14ac:dyDescent="0.25">
      <c r="A11" t="s">
        <v>17</v>
      </c>
      <c r="B11" t="s">
        <v>8</v>
      </c>
      <c r="C11">
        <v>1217.52</v>
      </c>
      <c r="D11">
        <v>35.075400000000002</v>
      </c>
      <c r="E11">
        <v>1034.94</v>
      </c>
      <c r="F11">
        <v>27.7193</v>
      </c>
      <c r="G11">
        <v>35.075400000000002</v>
      </c>
      <c r="H11">
        <v>0.36659399999999998</v>
      </c>
      <c r="I11">
        <v>1217.52</v>
      </c>
      <c r="J11">
        <v>0.36928</v>
      </c>
      <c r="K11">
        <v>13.8596</v>
      </c>
      <c r="L11">
        <v>0.65517300000000001</v>
      </c>
      <c r="M11">
        <v>2</v>
      </c>
      <c r="N11">
        <v>1</v>
      </c>
      <c r="O11">
        <f t="shared" si="0"/>
        <v>11.77126042327183</v>
      </c>
      <c r="P11">
        <f t="shared" si="0"/>
        <v>0.55645271186010237</v>
      </c>
      <c r="Q11">
        <v>6.9</v>
      </c>
    </row>
  </sheetData>
  <sortState ref="A2:L11">
    <sortCondition ref="C2:C1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fit6_9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2017-12-02T22:37:13Z</dcterms:created>
  <dcterms:modified xsi:type="dcterms:W3CDTF">2017-12-02T22:37:25Z</dcterms:modified>
</cp:coreProperties>
</file>