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it8_5" sheetId="1" r:id="rId1"/>
  </sheets>
  <calcPr calcId="0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<sst xmlns="http://schemas.openxmlformats.org/spreadsheetml/2006/main" count="37" uniqueCount="28">
  <si>
    <t>#</t>
  </si>
  <si>
    <t>PeakType</t>
  </si>
  <si>
    <t>Center</t>
  </si>
  <si>
    <t>Height</t>
  </si>
  <si>
    <t>Area</t>
  </si>
  <si>
    <t>FWHM</t>
  </si>
  <si>
    <t>%_1</t>
  </si>
  <si>
    <t>Gaussian</t>
  </si>
  <si>
    <t>%_2</t>
  </si>
  <si>
    <t>%_3</t>
  </si>
  <si>
    <t>%_4</t>
  </si>
  <si>
    <t>%_5</t>
  </si>
  <si>
    <t>%_6</t>
  </si>
  <si>
    <t>%_7</t>
  </si>
  <si>
    <t>%_8</t>
  </si>
  <si>
    <t>%_9</t>
  </si>
  <si>
    <t>%_10</t>
  </si>
  <si>
    <t>a</t>
  </si>
  <si>
    <t>da</t>
  </si>
  <si>
    <t>b</t>
  </si>
  <si>
    <t>db</t>
  </si>
  <si>
    <t>s</t>
  </si>
  <si>
    <t>ds</t>
  </si>
  <si>
    <t>hw</t>
  </si>
  <si>
    <t>dhw</t>
  </si>
  <si>
    <t>order</t>
  </si>
  <si>
    <t>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</si>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</sst>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B1" workbookViewId="0">
      <selection activeCell="P2" sqref="P2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19</v>
      </c>
      <c r="J1" t="s">
        <v>20</v>
      </c>
      <c r="K1" t="s">
        <v>23</v>
      </c>
      <c r="L1" t="s">
        <v>24</v>
      </c>
      <c r="M1" t="s">
        <v>25</v>
      </c>
      <c r="N1" t="s">
        <v>26</v>
      </c>
      <c r="O1" t="s">
        <v>21</v>
      </c>
      <c r="P1" t="s">
        <v>22</v>
      </c>
      <c r="Q1" t="s">
        <v>27</v>
      </c>
    </row>
    <row r="2" spans="1:17" x14ac:dyDescent="0.25">
      <c r="A2" t="s">
        <v>11</v>
      </c>
      <c r="B2" t="s">
        <v>7</v>
      </c>
      <c r="C2">
        <v>826.95299999999997</v>
      </c>
      <c r="D2">
        <v>48.680799999999998</v>
      </c>
      <c r="E2">
        <v>1795.18</v>
      </c>
      <c r="F2">
        <v>34.643300000000004</v>
      </c>
      <c r="G2">
        <v>48.680799999999998</v>
      </c>
      <c r="H2">
        <v>0.46401900000000001</v>
      </c>
      <c r="I2">
        <v>826.95299999999997</v>
      </c>
      <c r="J2">
        <v>0.43526199999999998</v>
      </c>
      <c r="K2">
        <v>-17.3216</v>
      </c>
      <c r="L2">
        <v>1.09135</v>
      </c>
      <c r="M2">
        <v>-2</v>
      </c>
      <c r="N2">
        <v>-1</v>
      </c>
      <c r="O2">
        <f>ABS(K2/SQRT(2*LN(2)))</f>
        <v>14.711612495868952</v>
      </c>
      <c r="P2">
        <f>ABS(L2/SQRT(2*LN(2)))</f>
        <v>0.92690734674432962</v>
      </c>
      <c r="Q2">
        <v>8.5</v>
      </c>
    </row>
    <row r="3" spans="1:17" x14ac:dyDescent="0.25">
      <c r="A3" t="s">
        <v>12</v>
      </c>
      <c r="B3" t="s">
        <v>7</v>
      </c>
      <c r="C3">
        <v>852.01499999999999</v>
      </c>
      <c r="D3">
        <v>40.874299999999998</v>
      </c>
      <c r="E3">
        <v>766.62599999999998</v>
      </c>
      <c r="F3">
        <v>17.619800000000001</v>
      </c>
      <c r="G3">
        <v>40.874299999999998</v>
      </c>
      <c r="H3">
        <v>3.5662799999999999</v>
      </c>
      <c r="I3">
        <v>852.01499999999999</v>
      </c>
      <c r="J3">
        <v>0.28390900000000002</v>
      </c>
      <c r="K3">
        <v>8.8099000000000007</v>
      </c>
      <c r="L3">
        <v>0.442749</v>
      </c>
      <c r="M3">
        <v>-2</v>
      </c>
      <c r="N3">
        <v>0</v>
      </c>
      <c r="O3">
        <f t="shared" ref="O3:P11" si="0">ABS(K3/SQRT(2*LN(2)))</f>
        <v>7.4824401283574193</v>
      </c>
      <c r="P3">
        <f t="shared" si="0"/>
        <v>0.37603637775572013</v>
      </c>
      <c r="Q3">
        <v>8.5</v>
      </c>
    </row>
    <row r="4" spans="1:17" x14ac:dyDescent="0.25">
      <c r="A4" t="s">
        <v>13</v>
      </c>
      <c r="B4" t="s">
        <v>7</v>
      </c>
      <c r="C4">
        <v>877.09699999999998</v>
      </c>
      <c r="D4">
        <v>52.644799999999996</v>
      </c>
      <c r="E4">
        <v>2097.35</v>
      </c>
      <c r="F4">
        <v>37.426900000000003</v>
      </c>
      <c r="G4">
        <v>52.644799999999996</v>
      </c>
      <c r="H4">
        <v>0.439247</v>
      </c>
      <c r="I4">
        <v>877.09699999999998</v>
      </c>
      <c r="J4">
        <v>0.40146100000000001</v>
      </c>
      <c r="K4">
        <v>18.7134</v>
      </c>
      <c r="L4">
        <v>1.11208</v>
      </c>
      <c r="M4">
        <v>-2</v>
      </c>
      <c r="N4">
        <v>1</v>
      </c>
      <c r="O4">
        <f t="shared" si="0"/>
        <v>15.893698577509817</v>
      </c>
      <c r="P4">
        <f t="shared" si="0"/>
        <v>0.94451378766430016</v>
      </c>
      <c r="Q4">
        <v>8.5</v>
      </c>
    </row>
    <row r="5" spans="1:17" x14ac:dyDescent="0.25">
      <c r="A5" t="s">
        <v>10</v>
      </c>
      <c r="B5" t="s">
        <v>7</v>
      </c>
      <c r="C5">
        <v>919.23900000000003</v>
      </c>
      <c r="D5">
        <v>39.274700000000003</v>
      </c>
      <c r="E5">
        <v>1491.41</v>
      </c>
      <c r="F5">
        <v>35.674100000000003</v>
      </c>
      <c r="G5">
        <v>39.274700000000003</v>
      </c>
      <c r="H5">
        <v>1.44171</v>
      </c>
      <c r="I5">
        <v>919.23900000000003</v>
      </c>
      <c r="J5">
        <v>0.59996499999999997</v>
      </c>
      <c r="K5">
        <v>17.837</v>
      </c>
      <c r="L5">
        <v>0.79504699999999995</v>
      </c>
      <c r="M5">
        <v>-1</v>
      </c>
      <c r="N5">
        <v>-1</v>
      </c>
      <c r="O5">
        <f t="shared" si="0"/>
        <v>15.149352951737395</v>
      </c>
      <c r="P5">
        <f t="shared" si="0"/>
        <v>0.67525074935358864</v>
      </c>
      <c r="Q5">
        <v>8.5</v>
      </c>
    </row>
    <row r="6" spans="1:17" x14ac:dyDescent="0.25">
      <c r="A6" t="s">
        <v>6</v>
      </c>
      <c r="B6" t="s">
        <v>7</v>
      </c>
      <c r="C6">
        <v>982.36300000000006</v>
      </c>
      <c r="D6">
        <v>70.851500000000001</v>
      </c>
      <c r="E6">
        <v>5725.15</v>
      </c>
      <c r="F6">
        <v>75.911199999999994</v>
      </c>
      <c r="G6">
        <v>70.851500000000001</v>
      </c>
      <c r="H6">
        <v>1.1011299999999999</v>
      </c>
      <c r="I6">
        <v>982.36300000000006</v>
      </c>
      <c r="J6">
        <v>1.0429299999999999</v>
      </c>
      <c r="K6">
        <v>37.955599999999997</v>
      </c>
      <c r="L6">
        <v>1.4274100000000001</v>
      </c>
      <c r="M6">
        <v>-1</v>
      </c>
      <c r="N6">
        <v>0</v>
      </c>
      <c r="O6">
        <f t="shared" si="0"/>
        <v>32.236518523011931</v>
      </c>
      <c r="P6">
        <f t="shared" si="0"/>
        <v>1.2123304309491214</v>
      </c>
      <c r="Q6">
        <v>8.5</v>
      </c>
    </row>
    <row r="7" spans="1:17" x14ac:dyDescent="0.25">
      <c r="A7" t="s">
        <v>8</v>
      </c>
      <c r="B7" t="s">
        <v>7</v>
      </c>
      <c r="C7">
        <v>1062.6500000000001</v>
      </c>
      <c r="D7">
        <v>71.557299999999998</v>
      </c>
      <c r="E7">
        <v>5982.25</v>
      </c>
      <c r="F7">
        <v>78.537800000000004</v>
      </c>
      <c r="G7">
        <v>71.557299999999998</v>
      </c>
      <c r="H7">
        <v>0.94116500000000003</v>
      </c>
      <c r="I7">
        <v>1062.6500000000001</v>
      </c>
      <c r="J7">
        <v>1.07351</v>
      </c>
      <c r="K7">
        <v>39.268900000000002</v>
      </c>
      <c r="L7">
        <v>1.49637</v>
      </c>
      <c r="M7">
        <v>1</v>
      </c>
      <c r="N7">
        <v>0</v>
      </c>
      <c r="O7">
        <f t="shared" si="0"/>
        <v>33.351932843330196</v>
      </c>
      <c r="P7">
        <f t="shared" si="0"/>
        <v>1.270899662296983</v>
      </c>
      <c r="Q7">
        <v>8.5</v>
      </c>
    </row>
    <row r="8" spans="1:17" x14ac:dyDescent="0.25">
      <c r="A8" t="s">
        <v>9</v>
      </c>
      <c r="B8" t="s">
        <v>7</v>
      </c>
      <c r="C8">
        <v>1128.6300000000001</v>
      </c>
      <c r="D8">
        <v>38.355600000000003</v>
      </c>
      <c r="E8">
        <v>1501.13</v>
      </c>
      <c r="F8">
        <v>36.766800000000003</v>
      </c>
      <c r="G8">
        <v>38.355600000000003</v>
      </c>
      <c r="H8">
        <v>1.13846</v>
      </c>
      <c r="I8">
        <v>1128.6300000000001</v>
      </c>
      <c r="J8">
        <v>0.45844299999999999</v>
      </c>
      <c r="K8">
        <v>18.383400000000002</v>
      </c>
      <c r="L8">
        <v>0.76482499999999998</v>
      </c>
      <c r="M8">
        <v>1</v>
      </c>
      <c r="N8">
        <v>1</v>
      </c>
      <c r="O8">
        <f t="shared" si="0"/>
        <v>15.613422383414772</v>
      </c>
      <c r="P8">
        <f t="shared" si="0"/>
        <v>0.64958254590528419</v>
      </c>
      <c r="Q8">
        <v>8.5</v>
      </c>
    </row>
    <row r="9" spans="1:17" x14ac:dyDescent="0.25">
      <c r="A9" t="s">
        <v>14</v>
      </c>
      <c r="B9" t="s">
        <v>7</v>
      </c>
      <c r="C9">
        <v>1167.17</v>
      </c>
      <c r="D9">
        <v>47.493200000000002</v>
      </c>
      <c r="E9">
        <v>1523.67</v>
      </c>
      <c r="F9">
        <v>30.1389</v>
      </c>
      <c r="G9">
        <v>47.493200000000002</v>
      </c>
      <c r="H9">
        <v>0.54538799999999998</v>
      </c>
      <c r="I9">
        <v>1167.17</v>
      </c>
      <c r="J9">
        <v>0.31628400000000001</v>
      </c>
      <c r="K9">
        <v>15.0695</v>
      </c>
      <c r="L9">
        <v>0.67235599999999995</v>
      </c>
      <c r="M9">
        <v>2</v>
      </c>
      <c r="N9">
        <v>-1</v>
      </c>
      <c r="O9">
        <f t="shared" si="0"/>
        <v>12.798854869440303</v>
      </c>
      <c r="P9">
        <f t="shared" si="0"/>
        <v>0.57104660835445131</v>
      </c>
      <c r="Q9">
        <v>8.5</v>
      </c>
    </row>
    <row r="10" spans="1:17" x14ac:dyDescent="0.25">
      <c r="A10" t="s">
        <v>15</v>
      </c>
      <c r="B10" t="s">
        <v>7</v>
      </c>
      <c r="C10">
        <v>1193.21</v>
      </c>
      <c r="D10">
        <v>55.993600000000001</v>
      </c>
      <c r="E10">
        <v>1107.8399999999999</v>
      </c>
      <c r="F10">
        <v>18.5868</v>
      </c>
      <c r="G10">
        <v>55.993600000000001</v>
      </c>
      <c r="H10">
        <v>2.4757099999999999</v>
      </c>
      <c r="I10">
        <v>1193.21</v>
      </c>
      <c r="J10">
        <v>0.22897999999999999</v>
      </c>
      <c r="K10">
        <v>9.2934000000000001</v>
      </c>
      <c r="L10">
        <v>0.320573</v>
      </c>
      <c r="M10">
        <v>2</v>
      </c>
      <c r="N10">
        <v>0</v>
      </c>
      <c r="O10">
        <f t="shared" si="0"/>
        <v>7.8930872187966763</v>
      </c>
      <c r="P10">
        <f t="shared" si="0"/>
        <v>0.27226963748373112</v>
      </c>
      <c r="Q10">
        <v>8.5</v>
      </c>
    </row>
    <row r="11" spans="1:17" x14ac:dyDescent="0.25">
      <c r="A11" t="s">
        <v>16</v>
      </c>
      <c r="B11" t="s">
        <v>7</v>
      </c>
      <c r="C11">
        <v>1219</v>
      </c>
      <c r="D11">
        <v>45.382199999999997</v>
      </c>
      <c r="E11">
        <v>1546.94</v>
      </c>
      <c r="F11">
        <v>32.022599999999997</v>
      </c>
      <c r="G11">
        <v>45.382199999999997</v>
      </c>
      <c r="H11">
        <v>0.41713299999999998</v>
      </c>
      <c r="I11">
        <v>1219</v>
      </c>
      <c r="J11">
        <v>0.41769299999999998</v>
      </c>
      <c r="K11">
        <v>16.011299999999999</v>
      </c>
      <c r="L11">
        <v>0.91027800000000003</v>
      </c>
      <c r="M11">
        <v>2</v>
      </c>
      <c r="N11">
        <v>1</v>
      </c>
      <c r="O11">
        <f t="shared" si="0"/>
        <v>13.598746140951558</v>
      </c>
      <c r="P11">
        <f t="shared" si="0"/>
        <v>0.77311894972257744</v>
      </c>
      <c r="Q11">
        <v>8.5</v>
      </c>
    </row>
  </sheetData>
  <sortState ref="A2:L11">
    <sortCondition ref="C2:C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fit8_5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2017-12-02T22:27:01Z</dcterms:created>
  <dcterms:modified xsi:type="dcterms:W3CDTF">2017-12-02T22:34:22Z</dcterms:modified>
</cp:coreProperties>
</file>