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990" activeTab="1"/>
  </bookViews>
  <sheets>
    <sheet name="poin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5" i="1"/>
</calcChain>
</file>

<file path=xl/sharedStrings.xml><?xml version="1.0" encoding="utf-8"?>
<sst xmlns="http://schemas.openxmlformats.org/spreadsheetml/2006/main" count="24" uniqueCount="21">
  <si>
    <t>n</t>
  </si>
  <si>
    <t>centerx</t>
  </si>
  <si>
    <t>centery</t>
  </si>
  <si>
    <t>xraw</t>
  </si>
  <si>
    <t>yraw</t>
  </si>
  <si>
    <t>draw</t>
  </si>
  <si>
    <t>dcenter</t>
  </si>
  <si>
    <t>x</t>
  </si>
  <si>
    <t>dx</t>
  </si>
  <si>
    <t>y</t>
  </si>
  <si>
    <t>dy</t>
  </si>
  <si>
    <t>l</t>
  </si>
  <si>
    <t>dl</t>
  </si>
  <si>
    <t>z</t>
  </si>
  <si>
    <t>dz</t>
  </si>
  <si>
    <t>x/y</t>
  </si>
  <si>
    <t>x/z</t>
  </si>
  <si>
    <t>y/z</t>
  </si>
  <si>
    <t>12x/y</t>
  </si>
  <si>
    <t>12x/z</t>
  </si>
  <si>
    <t>12y/z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</si>
</sst>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91"/>
  <sheetViews>
    <sheetView topLeftCell="M84" workbookViewId="0">
      <selection activeCell="T91" sqref="R4:T91"/>
    </sheetView>
  </sheetViews>
  <sheetFormatPr baseColWidth="10" defaultRowHeight="15" x14ac:dyDescent="0.25"/>
  <sheetData>
    <row r="4" spans="3:23" x14ac:dyDescent="0.25">
      <c r="C4" t="s">
        <v>0</v>
      </c>
      <c r="D4" t="s">
        <v>3</v>
      </c>
      <c r="E4" t="s">
        <v>4</v>
      </c>
      <c r="F4" t="s">
        <v>5</v>
      </c>
      <c r="G4" t="s">
        <v>1</v>
      </c>
      <c r="H4" t="s">
        <v>2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</row>
    <row r="5" spans="3:23" x14ac:dyDescent="0.25">
      <c r="C5">
        <v>1</v>
      </c>
      <c r="D5">
        <v>30.84</v>
      </c>
      <c r="E5">
        <v>24.741</v>
      </c>
      <c r="F5">
        <v>0.5</v>
      </c>
      <c r="G5">
        <v>34.533999999999999</v>
      </c>
      <c r="H5">
        <v>27.661999999999999</v>
      </c>
      <c r="I5">
        <v>2</v>
      </c>
      <c r="J5">
        <f>D5-G5</f>
        <v>-3.6939999999999991</v>
      </c>
      <c r="K5">
        <f>SQRT(F5^2+I5^2)</f>
        <v>2.0615528128088303</v>
      </c>
      <c r="L5">
        <f>E5-H5</f>
        <v>-2.9209999999999994</v>
      </c>
      <c r="M5">
        <f>SQRT(F5^2+I5^2)</f>
        <v>2.0615528128088303</v>
      </c>
      <c r="N5">
        <v>15</v>
      </c>
      <c r="O5">
        <v>1</v>
      </c>
      <c r="P5">
        <f>SQRT(J5^2+L5^2+N5^2)-N5</f>
        <v>0.72189164827184449</v>
      </c>
      <c r="Q5">
        <f>SQRT((J5/SQRT(J5^2+L5^2+N5^2)*K5)^2+(L5/SQRT(J5^2+L5^2+N5^2)*M5)^2+((N5/SQRT(J5^2+L5^2+N5^2)-1)*O5)^2)</f>
        <v>0.61922277327422959</v>
      </c>
      <c r="R5">
        <f>J5/L5</f>
        <v>1.2646353988360151</v>
      </c>
      <c r="S5">
        <f>J5/P5</f>
        <v>-5.1171114236370006</v>
      </c>
      <c r="T5">
        <f>L5/P5</f>
        <v>-4.0463136081331026</v>
      </c>
      <c r="U5">
        <f>R5*12</f>
        <v>15.175624786032181</v>
      </c>
      <c r="V5">
        <f>12*S5</f>
        <v>-61.405337083644007</v>
      </c>
      <c r="W5">
        <f>12*T5</f>
        <v>-48.555763297597231</v>
      </c>
    </row>
    <row r="6" spans="3:23" x14ac:dyDescent="0.25">
      <c r="C6">
        <v>2</v>
      </c>
      <c r="D6">
        <v>31.012</v>
      </c>
      <c r="E6">
        <v>23.195</v>
      </c>
      <c r="F6">
        <v>0.5</v>
      </c>
      <c r="G6">
        <v>34.533999999999999</v>
      </c>
      <c r="H6">
        <v>27.661999999999999</v>
      </c>
      <c r="I6">
        <v>2</v>
      </c>
      <c r="J6">
        <f t="shared" ref="J6:J69" si="0">D6-G6</f>
        <v>-3.5219999999999985</v>
      </c>
      <c r="K6">
        <f t="shared" ref="K6:K69" si="1">SQRT(F6^2+I6^2)</f>
        <v>2.0615528128088303</v>
      </c>
      <c r="L6">
        <f t="shared" ref="L6:L69" si="2">E6-H6</f>
        <v>-4.4669999999999987</v>
      </c>
      <c r="M6">
        <f t="shared" ref="M6:M69" si="3">SQRT(F6^2+I6^2)</f>
        <v>2.0615528128088303</v>
      </c>
      <c r="N6">
        <v>15</v>
      </c>
      <c r="O6">
        <v>1</v>
      </c>
      <c r="P6">
        <f t="shared" ref="P6:P69" si="4">SQRT(J6^2+L6^2+N6^2)-N6</f>
        <v>1.0423992282950003</v>
      </c>
      <c r="Q6">
        <f t="shared" ref="Q6:Q69" si="5">SQRT((J6/SQRT(J6^2+L6^2+N6^2)*K6)^2+(L6/SQRT(J6^2+L6^2+N6^2)*M6)^2+((N6/SQRT(J6^2+L6^2+N6^2)-1)*O6)^2)</f>
        <v>0.73388632342884685</v>
      </c>
      <c r="R6">
        <f t="shared" ref="R6:R69" si="6">J6/L6</f>
        <v>0.78844862323707177</v>
      </c>
      <c r="S6">
        <f t="shared" ref="S6:S69" si="7">J6/P6</f>
        <v>-3.3787438674151322</v>
      </c>
      <c r="T6">
        <f t="shared" ref="T6:T69" si="8">L6/P6</f>
        <v>-4.2853063190639968</v>
      </c>
      <c r="U6">
        <f t="shared" ref="U6:U69" si="9">R6*12</f>
        <v>9.4613834788448621</v>
      </c>
      <c r="V6">
        <f t="shared" ref="V6:V69" si="10">12*S6</f>
        <v>-40.544926408981588</v>
      </c>
      <c r="W6">
        <f t="shared" ref="W6:W69" si="11">12*T6</f>
        <v>-51.423675828767962</v>
      </c>
    </row>
    <row r="7" spans="3:23" x14ac:dyDescent="0.25">
      <c r="C7">
        <v>3</v>
      </c>
      <c r="D7">
        <v>29.552</v>
      </c>
      <c r="E7">
        <v>25.085000000000001</v>
      </c>
      <c r="F7">
        <v>0.5</v>
      </c>
      <c r="G7">
        <v>34.533999999999999</v>
      </c>
      <c r="H7">
        <v>27.661999999999999</v>
      </c>
      <c r="I7">
        <v>2</v>
      </c>
      <c r="J7">
        <f t="shared" si="0"/>
        <v>-4.9819999999999993</v>
      </c>
      <c r="K7">
        <f t="shared" si="1"/>
        <v>2.0615528128088303</v>
      </c>
      <c r="L7">
        <f t="shared" si="2"/>
        <v>-2.5769999999999982</v>
      </c>
      <c r="M7">
        <f t="shared" si="3"/>
        <v>2.0615528128088303</v>
      </c>
      <c r="N7">
        <v>15</v>
      </c>
      <c r="O7">
        <v>1</v>
      </c>
      <c r="P7">
        <f t="shared" si="4"/>
        <v>1.0144076693457507</v>
      </c>
      <c r="Q7">
        <f t="shared" si="5"/>
        <v>0.7248303021897996</v>
      </c>
      <c r="R7">
        <f t="shared" si="6"/>
        <v>1.9332557237097412</v>
      </c>
      <c r="S7">
        <f t="shared" si="7"/>
        <v>-4.91124047121329</v>
      </c>
      <c r="T7">
        <f t="shared" si="8"/>
        <v>-2.540398774451353</v>
      </c>
      <c r="U7">
        <f t="shared" si="9"/>
        <v>23.199068684516895</v>
      </c>
      <c r="V7">
        <f t="shared" si="10"/>
        <v>-58.93488565455948</v>
      </c>
      <c r="W7">
        <f t="shared" si="11"/>
        <v>-30.484785293416238</v>
      </c>
    </row>
    <row r="8" spans="3:23" x14ac:dyDescent="0.25">
      <c r="C8">
        <v>4</v>
      </c>
      <c r="D8">
        <v>37.884999999999998</v>
      </c>
      <c r="E8">
        <v>22.420999999999999</v>
      </c>
      <c r="F8">
        <v>0.5</v>
      </c>
      <c r="G8">
        <v>34.533999999999999</v>
      </c>
      <c r="H8">
        <v>27.661999999999999</v>
      </c>
      <c r="I8">
        <v>2</v>
      </c>
      <c r="J8">
        <f t="shared" si="0"/>
        <v>3.3509999999999991</v>
      </c>
      <c r="K8">
        <f t="shared" si="1"/>
        <v>2.0615528128088303</v>
      </c>
      <c r="L8">
        <f t="shared" si="2"/>
        <v>-5.2409999999999997</v>
      </c>
      <c r="M8">
        <f t="shared" si="3"/>
        <v>2.0615528128088303</v>
      </c>
      <c r="N8">
        <v>15</v>
      </c>
      <c r="O8">
        <v>1</v>
      </c>
      <c r="P8">
        <f t="shared" si="4"/>
        <v>1.2387586348218136</v>
      </c>
      <c r="Q8">
        <f t="shared" si="5"/>
        <v>0.79341163283605887</v>
      </c>
      <c r="R8">
        <f t="shared" si="6"/>
        <v>-0.63938179736691458</v>
      </c>
      <c r="S8">
        <f t="shared" si="7"/>
        <v>2.7051274605097029</v>
      </c>
      <c r="T8">
        <f t="shared" si="8"/>
        <v>-4.230848409588587</v>
      </c>
      <c r="U8">
        <f t="shared" si="9"/>
        <v>-7.6725815684029754</v>
      </c>
      <c r="V8">
        <f t="shared" si="10"/>
        <v>32.461529526116436</v>
      </c>
      <c r="W8">
        <f t="shared" si="11"/>
        <v>-50.770180915063044</v>
      </c>
    </row>
    <row r="9" spans="3:23" x14ac:dyDescent="0.25">
      <c r="C9">
        <v>5</v>
      </c>
      <c r="D9">
        <v>38.4</v>
      </c>
      <c r="E9">
        <v>24.053999999999998</v>
      </c>
      <c r="F9">
        <v>0.5</v>
      </c>
      <c r="G9">
        <v>34.533999999999999</v>
      </c>
      <c r="H9">
        <v>27.661999999999999</v>
      </c>
      <c r="I9">
        <v>2</v>
      </c>
      <c r="J9">
        <f t="shared" si="0"/>
        <v>3.8659999999999997</v>
      </c>
      <c r="K9">
        <f t="shared" si="1"/>
        <v>2.0615528128088303</v>
      </c>
      <c r="L9">
        <f t="shared" si="2"/>
        <v>-3.6080000000000005</v>
      </c>
      <c r="M9">
        <f t="shared" si="3"/>
        <v>2.0615528128088303</v>
      </c>
      <c r="N9">
        <v>15</v>
      </c>
      <c r="O9">
        <v>1</v>
      </c>
      <c r="P9">
        <f t="shared" si="4"/>
        <v>0.9048300839713459</v>
      </c>
      <c r="Q9">
        <f t="shared" si="5"/>
        <v>0.68778533278709764</v>
      </c>
      <c r="R9">
        <f t="shared" si="6"/>
        <v>-1.0715077605321506</v>
      </c>
      <c r="S9">
        <f t="shared" si="7"/>
        <v>4.2726254005966799</v>
      </c>
      <c r="T9">
        <f t="shared" si="8"/>
        <v>-3.9874889925899706</v>
      </c>
      <c r="U9">
        <f t="shared" si="9"/>
        <v>-12.858093126385807</v>
      </c>
      <c r="V9">
        <f t="shared" si="10"/>
        <v>51.271504807160156</v>
      </c>
      <c r="W9">
        <f t="shared" si="11"/>
        <v>-47.849867911079649</v>
      </c>
    </row>
    <row r="10" spans="3:23" x14ac:dyDescent="0.25">
      <c r="C10">
        <v>6</v>
      </c>
      <c r="D10">
        <v>39.517000000000003</v>
      </c>
      <c r="E10">
        <v>24.14</v>
      </c>
      <c r="F10">
        <v>0.5</v>
      </c>
      <c r="G10">
        <v>34.533999999999999</v>
      </c>
      <c r="H10">
        <v>27.661999999999999</v>
      </c>
      <c r="I10">
        <v>2</v>
      </c>
      <c r="J10">
        <f t="shared" si="0"/>
        <v>4.9830000000000041</v>
      </c>
      <c r="K10">
        <f t="shared" si="1"/>
        <v>2.0615528128088303</v>
      </c>
      <c r="L10">
        <f t="shared" si="2"/>
        <v>-3.5219999999999985</v>
      </c>
      <c r="M10">
        <f t="shared" si="3"/>
        <v>2.0615528128088303</v>
      </c>
      <c r="N10">
        <v>15</v>
      </c>
      <c r="O10">
        <v>1</v>
      </c>
      <c r="P10">
        <f t="shared" si="4"/>
        <v>1.1936645945258491</v>
      </c>
      <c r="Q10">
        <f t="shared" si="5"/>
        <v>0.78031523538905412</v>
      </c>
      <c r="R10">
        <f t="shared" si="6"/>
        <v>-1.4148211243611601</v>
      </c>
      <c r="S10">
        <f t="shared" si="7"/>
        <v>4.1745395003354071</v>
      </c>
      <c r="T10">
        <f t="shared" si="8"/>
        <v>-2.9505775878348954</v>
      </c>
      <c r="U10">
        <f t="shared" si="9"/>
        <v>-16.977853492333921</v>
      </c>
      <c r="V10">
        <f t="shared" si="10"/>
        <v>50.094474004024889</v>
      </c>
      <c r="W10">
        <f t="shared" si="11"/>
        <v>-35.406931054018742</v>
      </c>
    </row>
    <row r="11" spans="3:23" x14ac:dyDescent="0.25">
      <c r="C11">
        <v>7</v>
      </c>
      <c r="D11">
        <v>40.204000000000001</v>
      </c>
      <c r="E11">
        <v>31.356000000000002</v>
      </c>
      <c r="F11">
        <v>0.5</v>
      </c>
      <c r="G11">
        <v>34.533999999999999</v>
      </c>
      <c r="H11">
        <v>27.661999999999999</v>
      </c>
      <c r="I11">
        <v>2</v>
      </c>
      <c r="J11">
        <f t="shared" si="0"/>
        <v>5.6700000000000017</v>
      </c>
      <c r="K11">
        <f t="shared" si="1"/>
        <v>2.0615528128088303</v>
      </c>
      <c r="L11">
        <f t="shared" si="2"/>
        <v>3.6940000000000026</v>
      </c>
      <c r="M11">
        <f t="shared" si="3"/>
        <v>2.0615528128088303</v>
      </c>
      <c r="N11">
        <v>15</v>
      </c>
      <c r="O11">
        <v>1</v>
      </c>
      <c r="P11">
        <f t="shared" si="4"/>
        <v>1.455835925288028</v>
      </c>
      <c r="Q11">
        <f t="shared" si="5"/>
        <v>0.85238003335963874</v>
      </c>
      <c r="R11">
        <f t="shared" si="6"/>
        <v>1.5349214943151051</v>
      </c>
      <c r="S11">
        <f t="shared" si="7"/>
        <v>3.894669654396822</v>
      </c>
      <c r="T11">
        <f t="shared" si="8"/>
        <v>2.5373738453865728</v>
      </c>
      <c r="U11">
        <f t="shared" si="9"/>
        <v>18.419057931781261</v>
      </c>
      <c r="V11">
        <f t="shared" si="10"/>
        <v>46.736035852761866</v>
      </c>
      <c r="W11">
        <f t="shared" si="11"/>
        <v>30.448486144638874</v>
      </c>
    </row>
    <row r="12" spans="3:23" x14ac:dyDescent="0.25">
      <c r="C12">
        <v>8</v>
      </c>
      <c r="D12">
        <v>38.485999999999997</v>
      </c>
      <c r="E12">
        <v>31.27</v>
      </c>
      <c r="F12">
        <v>0.5</v>
      </c>
      <c r="G12">
        <v>34.533999999999999</v>
      </c>
      <c r="H12">
        <v>27.661999999999999</v>
      </c>
      <c r="I12">
        <v>2</v>
      </c>
      <c r="J12">
        <f t="shared" si="0"/>
        <v>3.9519999999999982</v>
      </c>
      <c r="K12">
        <f t="shared" si="1"/>
        <v>2.0615528128088303</v>
      </c>
      <c r="L12">
        <f t="shared" si="2"/>
        <v>3.6080000000000005</v>
      </c>
      <c r="M12">
        <f t="shared" si="3"/>
        <v>2.0615528128088303</v>
      </c>
      <c r="N12">
        <v>15</v>
      </c>
      <c r="O12">
        <v>1</v>
      </c>
      <c r="P12">
        <f t="shared" si="4"/>
        <v>0.92595265596378695</v>
      </c>
      <c r="Q12">
        <f t="shared" si="5"/>
        <v>0.69513539551062387</v>
      </c>
      <c r="R12">
        <f t="shared" si="6"/>
        <v>1.0953436807095338</v>
      </c>
      <c r="S12">
        <f t="shared" si="7"/>
        <v>4.268036788432255</v>
      </c>
      <c r="T12">
        <f t="shared" si="8"/>
        <v>3.8965275133258062</v>
      </c>
      <c r="U12">
        <f t="shared" si="9"/>
        <v>13.144124168514406</v>
      </c>
      <c r="V12">
        <f t="shared" si="10"/>
        <v>51.21644146118706</v>
      </c>
      <c r="W12">
        <f t="shared" si="11"/>
        <v>46.758330159909676</v>
      </c>
    </row>
    <row r="13" spans="3:23" x14ac:dyDescent="0.25">
      <c r="C13">
        <v>9</v>
      </c>
      <c r="D13">
        <v>38.314</v>
      </c>
      <c r="E13">
        <v>32.729999999999997</v>
      </c>
      <c r="F13">
        <v>0.5</v>
      </c>
      <c r="G13">
        <v>34.533999999999999</v>
      </c>
      <c r="H13">
        <v>27.661999999999999</v>
      </c>
      <c r="I13">
        <v>2</v>
      </c>
      <c r="J13">
        <f t="shared" si="0"/>
        <v>3.7800000000000011</v>
      </c>
      <c r="K13">
        <f t="shared" si="1"/>
        <v>2.0615528128088303</v>
      </c>
      <c r="L13">
        <f t="shared" si="2"/>
        <v>5.0679999999999978</v>
      </c>
      <c r="M13">
        <f t="shared" si="3"/>
        <v>2.0615528128088303</v>
      </c>
      <c r="N13">
        <v>15</v>
      </c>
      <c r="O13">
        <v>1</v>
      </c>
      <c r="P13">
        <f t="shared" si="4"/>
        <v>1.2779920137589471</v>
      </c>
      <c r="Q13">
        <f t="shared" si="5"/>
        <v>0.80455326245252634</v>
      </c>
      <c r="R13">
        <f t="shared" si="6"/>
        <v>0.74585635359116076</v>
      </c>
      <c r="S13">
        <f t="shared" si="7"/>
        <v>2.9577649619905833</v>
      </c>
      <c r="T13">
        <f t="shared" si="8"/>
        <v>3.9655959860762606</v>
      </c>
      <c r="U13">
        <f t="shared" si="9"/>
        <v>8.9502762430939296</v>
      </c>
      <c r="V13">
        <f t="shared" si="10"/>
        <v>35.493179543886995</v>
      </c>
      <c r="W13">
        <f t="shared" si="11"/>
        <v>47.587151832915126</v>
      </c>
    </row>
    <row r="14" spans="3:23" x14ac:dyDescent="0.25">
      <c r="C14">
        <v>10</v>
      </c>
      <c r="D14">
        <v>31.613</v>
      </c>
      <c r="E14">
        <v>32.988</v>
      </c>
      <c r="F14">
        <v>0.5</v>
      </c>
      <c r="G14">
        <v>34.533999999999999</v>
      </c>
      <c r="H14">
        <v>27.661999999999999</v>
      </c>
      <c r="I14">
        <v>2</v>
      </c>
      <c r="J14">
        <f t="shared" si="0"/>
        <v>-2.9209999999999994</v>
      </c>
      <c r="K14">
        <f t="shared" si="1"/>
        <v>2.0615528128088303</v>
      </c>
      <c r="L14">
        <f t="shared" si="2"/>
        <v>5.3260000000000005</v>
      </c>
      <c r="M14">
        <f t="shared" si="3"/>
        <v>2.0615528128088303</v>
      </c>
      <c r="N14">
        <v>15</v>
      </c>
      <c r="O14">
        <v>1</v>
      </c>
      <c r="P14">
        <f t="shared" si="4"/>
        <v>1.1832789322806896</v>
      </c>
      <c r="Q14">
        <f t="shared" si="5"/>
        <v>0.7772533222689838</v>
      </c>
      <c r="R14">
        <f t="shared" si="6"/>
        <v>-0.54844160720991342</v>
      </c>
      <c r="S14">
        <f t="shared" si="7"/>
        <v>-2.4685641908370419</v>
      </c>
      <c r="T14">
        <f t="shared" si="8"/>
        <v>4.501051996028103</v>
      </c>
      <c r="U14">
        <f t="shared" si="9"/>
        <v>-6.581299286518961</v>
      </c>
      <c r="V14">
        <f t="shared" si="10"/>
        <v>-29.622770290044503</v>
      </c>
      <c r="W14">
        <f t="shared" si="11"/>
        <v>54.012623952337236</v>
      </c>
    </row>
    <row r="15" spans="3:23" x14ac:dyDescent="0.25">
      <c r="C15">
        <v>11</v>
      </c>
      <c r="D15">
        <v>31.527999999999999</v>
      </c>
      <c r="E15">
        <v>31.356000000000002</v>
      </c>
      <c r="F15">
        <v>0.5</v>
      </c>
      <c r="G15">
        <v>34.533999999999999</v>
      </c>
      <c r="H15">
        <v>27.661999999999999</v>
      </c>
      <c r="I15">
        <v>2</v>
      </c>
      <c r="J15">
        <f t="shared" si="0"/>
        <v>-3.0060000000000002</v>
      </c>
      <c r="K15">
        <f t="shared" si="1"/>
        <v>2.0615528128088303</v>
      </c>
      <c r="L15">
        <f t="shared" si="2"/>
        <v>3.6940000000000026</v>
      </c>
      <c r="M15">
        <f t="shared" si="3"/>
        <v>2.0615528128088303</v>
      </c>
      <c r="N15">
        <v>15</v>
      </c>
      <c r="O15">
        <v>1</v>
      </c>
      <c r="P15">
        <f t="shared" si="4"/>
        <v>0.73790557857048533</v>
      </c>
      <c r="Q15">
        <f t="shared" si="5"/>
        <v>0.62561647964705502</v>
      </c>
      <c r="R15">
        <f t="shared" si="6"/>
        <v>-0.81375203031943644</v>
      </c>
      <c r="S15">
        <f t="shared" si="7"/>
        <v>-4.0736919292891143</v>
      </c>
      <c r="T15">
        <f t="shared" si="8"/>
        <v>5.0060605411823005</v>
      </c>
      <c r="U15">
        <f t="shared" si="9"/>
        <v>-9.7650243638332377</v>
      </c>
      <c r="V15">
        <f t="shared" si="10"/>
        <v>-48.884303151469368</v>
      </c>
      <c r="W15">
        <f t="shared" si="11"/>
        <v>60.072726494187606</v>
      </c>
    </row>
    <row r="16" spans="3:23" x14ac:dyDescent="0.25">
      <c r="C16">
        <v>12</v>
      </c>
      <c r="D16">
        <v>29.981000000000002</v>
      </c>
      <c r="E16">
        <v>31.442</v>
      </c>
      <c r="F16">
        <v>0.5</v>
      </c>
      <c r="G16">
        <v>34.533999999999999</v>
      </c>
      <c r="H16">
        <v>27.661999999999999</v>
      </c>
      <c r="I16">
        <v>2</v>
      </c>
      <c r="J16">
        <f t="shared" si="0"/>
        <v>-4.5529999999999973</v>
      </c>
      <c r="K16">
        <f t="shared" si="1"/>
        <v>2.0615528128088303</v>
      </c>
      <c r="L16">
        <f t="shared" si="2"/>
        <v>3.7800000000000011</v>
      </c>
      <c r="M16">
        <f t="shared" si="3"/>
        <v>2.0615528128088303</v>
      </c>
      <c r="N16">
        <v>15</v>
      </c>
      <c r="O16">
        <v>1</v>
      </c>
      <c r="P16">
        <f t="shared" si="4"/>
        <v>1.1250801238319426</v>
      </c>
      <c r="Q16">
        <f t="shared" si="5"/>
        <v>0.75976383616148779</v>
      </c>
      <c r="R16">
        <f t="shared" si="6"/>
        <v>-1.2044973544973534</v>
      </c>
      <c r="S16">
        <f t="shared" si="7"/>
        <v>-4.0468228915935374</v>
      </c>
      <c r="T16">
        <f t="shared" si="8"/>
        <v>3.3597607138641745</v>
      </c>
      <c r="U16">
        <f t="shared" si="9"/>
        <v>-14.453968253968242</v>
      </c>
      <c r="V16">
        <f t="shared" si="10"/>
        <v>-48.561874699122448</v>
      </c>
      <c r="W16">
        <f t="shared" si="11"/>
        <v>40.317128566370094</v>
      </c>
    </row>
    <row r="17" spans="3:23" x14ac:dyDescent="0.25">
      <c r="C17">
        <v>13</v>
      </c>
      <c r="D17">
        <v>28.521000000000001</v>
      </c>
      <c r="E17">
        <v>30.411000000000001</v>
      </c>
      <c r="F17">
        <v>0.5</v>
      </c>
      <c r="G17">
        <v>34.533999999999999</v>
      </c>
      <c r="H17">
        <v>27.661999999999999</v>
      </c>
      <c r="I17">
        <v>2</v>
      </c>
      <c r="J17">
        <f t="shared" si="0"/>
        <v>-6.0129999999999981</v>
      </c>
      <c r="K17">
        <f t="shared" si="1"/>
        <v>2.0615528128088303</v>
      </c>
      <c r="L17">
        <f t="shared" si="2"/>
        <v>2.7490000000000023</v>
      </c>
      <c r="M17">
        <f t="shared" si="3"/>
        <v>2.0615528128088303</v>
      </c>
      <c r="N17">
        <v>15</v>
      </c>
      <c r="O17">
        <v>1</v>
      </c>
      <c r="P17">
        <f t="shared" si="4"/>
        <v>1.392472967798362</v>
      </c>
      <c r="Q17">
        <f t="shared" si="5"/>
        <v>0.83581611972116954</v>
      </c>
      <c r="R17">
        <f t="shared" si="6"/>
        <v>-2.1873408512186225</v>
      </c>
      <c r="S17">
        <f t="shared" si="7"/>
        <v>-4.318216682875466</v>
      </c>
      <c r="T17">
        <f t="shared" si="8"/>
        <v>1.9741855415307947</v>
      </c>
      <c r="U17">
        <f t="shared" si="9"/>
        <v>-26.24809021462347</v>
      </c>
      <c r="V17">
        <f t="shared" si="10"/>
        <v>-51.818600194505592</v>
      </c>
      <c r="W17">
        <f t="shared" si="11"/>
        <v>23.690226498369537</v>
      </c>
    </row>
    <row r="18" spans="3:23" x14ac:dyDescent="0.25">
      <c r="C18">
        <v>14</v>
      </c>
      <c r="D18">
        <v>27.318000000000001</v>
      </c>
      <c r="E18">
        <v>28.434999999999999</v>
      </c>
      <c r="F18">
        <v>0.5</v>
      </c>
      <c r="G18">
        <v>34.533999999999999</v>
      </c>
      <c r="H18">
        <v>27.661999999999999</v>
      </c>
      <c r="I18">
        <v>2</v>
      </c>
      <c r="J18">
        <f t="shared" si="0"/>
        <v>-7.2159999999999975</v>
      </c>
      <c r="K18">
        <f t="shared" si="1"/>
        <v>2.0615528128088303</v>
      </c>
      <c r="L18">
        <f t="shared" si="2"/>
        <v>0.77299999999999969</v>
      </c>
      <c r="M18">
        <f t="shared" si="3"/>
        <v>2.0615528128088303</v>
      </c>
      <c r="N18">
        <v>15</v>
      </c>
      <c r="O18">
        <v>1</v>
      </c>
      <c r="P18">
        <f t="shared" si="4"/>
        <v>1.6633785589837693</v>
      </c>
      <c r="Q18">
        <f t="shared" si="5"/>
        <v>0.90338573910203479</v>
      </c>
      <c r="R18">
        <f t="shared" si="6"/>
        <v>-9.3350582147477361</v>
      </c>
      <c r="S18">
        <f t="shared" si="7"/>
        <v>-4.3381585995725276</v>
      </c>
      <c r="T18">
        <f t="shared" si="8"/>
        <v>0.46471682337438519</v>
      </c>
      <c r="U18">
        <f t="shared" si="9"/>
        <v>-112.02069857697283</v>
      </c>
      <c r="V18">
        <f t="shared" si="10"/>
        <v>-52.057903194870335</v>
      </c>
      <c r="W18">
        <f t="shared" si="11"/>
        <v>5.5766018804926221</v>
      </c>
    </row>
    <row r="19" spans="3:23" x14ac:dyDescent="0.25">
      <c r="C19">
        <v>15</v>
      </c>
      <c r="D19">
        <v>28.349</v>
      </c>
      <c r="E19">
        <v>26.286999999999999</v>
      </c>
      <c r="F19">
        <v>0.5</v>
      </c>
      <c r="G19">
        <v>34.533999999999999</v>
      </c>
      <c r="H19">
        <v>27.661999999999999</v>
      </c>
      <c r="I19">
        <v>2</v>
      </c>
      <c r="J19">
        <f t="shared" si="0"/>
        <v>-6.1849999999999987</v>
      </c>
      <c r="K19">
        <f t="shared" si="1"/>
        <v>2.0615528128088303</v>
      </c>
      <c r="L19">
        <f t="shared" si="2"/>
        <v>-1.375</v>
      </c>
      <c r="M19">
        <f t="shared" si="3"/>
        <v>2.0615528128088303</v>
      </c>
      <c r="N19">
        <v>15</v>
      </c>
      <c r="O19">
        <v>1</v>
      </c>
      <c r="P19">
        <f t="shared" si="4"/>
        <v>1.2832690206850046</v>
      </c>
      <c r="Q19">
        <f t="shared" si="5"/>
        <v>0.80603451409247806</v>
      </c>
      <c r="R19">
        <f t="shared" si="6"/>
        <v>4.4981818181818172</v>
      </c>
      <c r="S19">
        <f t="shared" si="7"/>
        <v>-4.8197220538359655</v>
      </c>
      <c r="T19">
        <f t="shared" si="8"/>
        <v>-1.0714822674251341</v>
      </c>
      <c r="U19">
        <f t="shared" si="9"/>
        <v>53.97818181818181</v>
      </c>
      <c r="V19">
        <f t="shared" si="10"/>
        <v>-57.836664646031586</v>
      </c>
      <c r="W19">
        <f t="shared" si="11"/>
        <v>-12.857787209101609</v>
      </c>
    </row>
    <row r="20" spans="3:23" x14ac:dyDescent="0.25">
      <c r="C20">
        <v>16</v>
      </c>
      <c r="D20">
        <v>32.301000000000002</v>
      </c>
      <c r="E20">
        <v>21.477</v>
      </c>
      <c r="F20">
        <v>0.5</v>
      </c>
      <c r="G20">
        <v>34.533999999999999</v>
      </c>
      <c r="H20">
        <v>27.661999999999999</v>
      </c>
      <c r="I20">
        <v>2</v>
      </c>
      <c r="J20">
        <f t="shared" si="0"/>
        <v>-2.232999999999997</v>
      </c>
      <c r="K20">
        <f t="shared" si="1"/>
        <v>2.0615528128088303</v>
      </c>
      <c r="L20">
        <f t="shared" si="2"/>
        <v>-6.1849999999999987</v>
      </c>
      <c r="M20">
        <f t="shared" si="3"/>
        <v>2.0615528128088303</v>
      </c>
      <c r="N20">
        <v>15</v>
      </c>
      <c r="O20">
        <v>1</v>
      </c>
      <c r="P20">
        <f t="shared" si="4"/>
        <v>1.3780497618000886</v>
      </c>
      <c r="Q20">
        <f t="shared" si="5"/>
        <v>0.83197464762319817</v>
      </c>
      <c r="R20">
        <f t="shared" si="6"/>
        <v>0.36103476151980557</v>
      </c>
      <c r="S20">
        <f t="shared" si="7"/>
        <v>-1.6204059257505496</v>
      </c>
      <c r="T20">
        <f t="shared" si="8"/>
        <v>-4.4882268924169999</v>
      </c>
      <c r="U20">
        <f t="shared" si="9"/>
        <v>4.3324171382376671</v>
      </c>
      <c r="V20">
        <f t="shared" si="10"/>
        <v>-19.444871109006595</v>
      </c>
      <c r="W20">
        <f t="shared" si="11"/>
        <v>-53.858722709003999</v>
      </c>
    </row>
    <row r="21" spans="3:23" x14ac:dyDescent="0.25">
      <c r="C21">
        <v>17</v>
      </c>
      <c r="D21">
        <v>34.362000000000002</v>
      </c>
      <c r="E21">
        <v>20.446000000000002</v>
      </c>
      <c r="F21">
        <v>0.5</v>
      </c>
      <c r="G21">
        <v>34.533999999999999</v>
      </c>
      <c r="H21">
        <v>27.661999999999999</v>
      </c>
      <c r="I21">
        <v>2</v>
      </c>
      <c r="J21">
        <f t="shared" si="0"/>
        <v>-0.17199999999999704</v>
      </c>
      <c r="K21">
        <f t="shared" si="1"/>
        <v>2.0615528128088303</v>
      </c>
      <c r="L21">
        <f t="shared" si="2"/>
        <v>-7.2159999999999975</v>
      </c>
      <c r="M21">
        <f t="shared" si="3"/>
        <v>2.0615528128088303</v>
      </c>
      <c r="N21">
        <v>15</v>
      </c>
      <c r="O21">
        <v>1</v>
      </c>
      <c r="P21">
        <f t="shared" si="4"/>
        <v>1.6463281236433644</v>
      </c>
      <c r="Q21">
        <f t="shared" si="5"/>
        <v>0.89936868303068895</v>
      </c>
      <c r="R21">
        <f t="shared" si="6"/>
        <v>2.3835920177383191E-2</v>
      </c>
      <c r="S21">
        <f t="shared" si="7"/>
        <v>-0.10447492060049174</v>
      </c>
      <c r="T21">
        <f t="shared" si="8"/>
        <v>-4.3830873665881454</v>
      </c>
      <c r="U21">
        <f t="shared" si="9"/>
        <v>0.28603104212859831</v>
      </c>
      <c r="V21">
        <f t="shared" si="10"/>
        <v>-1.2536990472059009</v>
      </c>
      <c r="W21">
        <f t="shared" si="11"/>
        <v>-52.597048399057741</v>
      </c>
    </row>
    <row r="22" spans="3:23" x14ac:dyDescent="0.25">
      <c r="C22">
        <v>18</v>
      </c>
      <c r="D22">
        <v>36.595999999999997</v>
      </c>
      <c r="E22">
        <v>21.132999999999999</v>
      </c>
      <c r="F22">
        <v>0.5</v>
      </c>
      <c r="G22">
        <v>34.533999999999999</v>
      </c>
      <c r="H22">
        <v>27.661999999999999</v>
      </c>
      <c r="I22">
        <v>2</v>
      </c>
      <c r="J22">
        <f t="shared" si="0"/>
        <v>2.0619999999999976</v>
      </c>
      <c r="K22">
        <f t="shared" si="1"/>
        <v>2.0615528128088303</v>
      </c>
      <c r="L22">
        <f t="shared" si="2"/>
        <v>-6.5289999999999999</v>
      </c>
      <c r="M22">
        <f t="shared" si="3"/>
        <v>2.0615528128088303</v>
      </c>
      <c r="N22">
        <v>15</v>
      </c>
      <c r="O22">
        <v>1</v>
      </c>
      <c r="P22">
        <f t="shared" si="4"/>
        <v>1.4887745148024862</v>
      </c>
      <c r="Q22">
        <f t="shared" si="5"/>
        <v>0.86079704172936833</v>
      </c>
      <c r="R22">
        <f t="shared" si="6"/>
        <v>-0.31582171848675106</v>
      </c>
      <c r="S22">
        <f t="shared" si="7"/>
        <v>1.3850317690812706</v>
      </c>
      <c r="T22">
        <f t="shared" si="8"/>
        <v>-4.3854861398310501</v>
      </c>
      <c r="U22">
        <f t="shared" si="9"/>
        <v>-3.7898606218410125</v>
      </c>
      <c r="V22">
        <f t="shared" si="10"/>
        <v>16.620381228975248</v>
      </c>
      <c r="W22">
        <f t="shared" si="11"/>
        <v>-52.625833677972601</v>
      </c>
    </row>
    <row r="23" spans="3:23" x14ac:dyDescent="0.25">
      <c r="C23">
        <v>19</v>
      </c>
      <c r="D23">
        <v>41.664000000000001</v>
      </c>
      <c r="E23">
        <v>25.513999999999999</v>
      </c>
      <c r="F23">
        <v>0.5</v>
      </c>
      <c r="G23">
        <v>34.533999999999999</v>
      </c>
      <c r="H23">
        <v>27.661999999999999</v>
      </c>
      <c r="I23">
        <v>2</v>
      </c>
      <c r="J23">
        <f t="shared" si="0"/>
        <v>7.1300000000000026</v>
      </c>
      <c r="K23">
        <f t="shared" si="1"/>
        <v>2.0615528128088303</v>
      </c>
      <c r="L23">
        <f t="shared" si="2"/>
        <v>-2.1479999999999997</v>
      </c>
      <c r="M23">
        <f t="shared" si="3"/>
        <v>2.0615528128088303</v>
      </c>
      <c r="N23">
        <v>15</v>
      </c>
      <c r="O23">
        <v>1</v>
      </c>
      <c r="P23">
        <f t="shared" si="4"/>
        <v>1.7466654591294706</v>
      </c>
      <c r="Q23">
        <f t="shared" si="5"/>
        <v>0.9225992738507347</v>
      </c>
      <c r="R23">
        <f t="shared" si="6"/>
        <v>-3.3193668528864078</v>
      </c>
      <c r="S23">
        <f t="shared" si="7"/>
        <v>4.0820638907885423</v>
      </c>
      <c r="T23">
        <f t="shared" si="8"/>
        <v>-1.2297718425545281</v>
      </c>
      <c r="U23">
        <f t="shared" si="9"/>
        <v>-39.832402234636895</v>
      </c>
      <c r="V23">
        <f t="shared" si="10"/>
        <v>48.984766689462504</v>
      </c>
      <c r="W23">
        <f t="shared" si="11"/>
        <v>-14.757262110654338</v>
      </c>
    </row>
    <row r="24" spans="3:23" x14ac:dyDescent="0.25">
      <c r="C24">
        <v>20</v>
      </c>
      <c r="D24">
        <v>42.438000000000002</v>
      </c>
      <c r="E24">
        <v>27.748000000000001</v>
      </c>
      <c r="F24">
        <v>0.5</v>
      </c>
      <c r="G24">
        <v>34.533999999999999</v>
      </c>
      <c r="H24">
        <v>27.661999999999999</v>
      </c>
      <c r="I24">
        <v>2</v>
      </c>
      <c r="J24">
        <f t="shared" si="0"/>
        <v>7.9040000000000035</v>
      </c>
      <c r="K24">
        <f t="shared" si="1"/>
        <v>2.0615528128088303</v>
      </c>
      <c r="L24">
        <f t="shared" si="2"/>
        <v>8.6000000000002075E-2</v>
      </c>
      <c r="M24">
        <f t="shared" si="3"/>
        <v>2.0615528128088303</v>
      </c>
      <c r="N24">
        <v>15</v>
      </c>
      <c r="O24">
        <v>1</v>
      </c>
      <c r="P24">
        <f t="shared" si="4"/>
        <v>1.9552532272449419</v>
      </c>
      <c r="Q24">
        <f t="shared" si="5"/>
        <v>0.96798092415260162</v>
      </c>
      <c r="R24">
        <f t="shared" si="6"/>
        <v>91.906976744183865</v>
      </c>
      <c r="S24">
        <f t="shared" si="7"/>
        <v>4.0424431423326022</v>
      </c>
      <c r="T24">
        <f t="shared" si="8"/>
        <v>4.3984072651899291E-2</v>
      </c>
      <c r="U24">
        <f t="shared" si="9"/>
        <v>1102.8837209302064</v>
      </c>
      <c r="V24">
        <f t="shared" si="10"/>
        <v>48.509317707991229</v>
      </c>
      <c r="W24">
        <f t="shared" si="11"/>
        <v>0.52780887182279146</v>
      </c>
    </row>
    <row r="25" spans="3:23" x14ac:dyDescent="0.25">
      <c r="C25">
        <v>21</v>
      </c>
      <c r="D25">
        <v>41.664000000000001</v>
      </c>
      <c r="E25">
        <v>30.239000000000001</v>
      </c>
      <c r="F25">
        <v>0.5</v>
      </c>
      <c r="G25">
        <v>34.533999999999999</v>
      </c>
      <c r="H25">
        <v>27.661999999999999</v>
      </c>
      <c r="I25">
        <v>2</v>
      </c>
      <c r="J25">
        <f t="shared" si="0"/>
        <v>7.1300000000000026</v>
      </c>
      <c r="K25">
        <f t="shared" si="1"/>
        <v>2.0615528128088303</v>
      </c>
      <c r="L25">
        <f t="shared" si="2"/>
        <v>2.5770000000000017</v>
      </c>
      <c r="M25">
        <f t="shared" si="3"/>
        <v>2.0615528128088303</v>
      </c>
      <c r="N25">
        <v>15</v>
      </c>
      <c r="O25">
        <v>1</v>
      </c>
      <c r="P25">
        <f t="shared" si="4"/>
        <v>1.8070767535583059</v>
      </c>
      <c r="Q25">
        <f t="shared" si="5"/>
        <v>0.93612972581132803</v>
      </c>
      <c r="R25">
        <f t="shared" si="6"/>
        <v>2.766783081102056</v>
      </c>
      <c r="S25">
        <f t="shared" si="7"/>
        <v>3.945598871747066</v>
      </c>
      <c r="T25">
        <f t="shared" si="8"/>
        <v>1.4260600690732388</v>
      </c>
      <c r="U25">
        <f t="shared" si="9"/>
        <v>33.201396973224675</v>
      </c>
      <c r="V25">
        <f t="shared" si="10"/>
        <v>47.347186460964792</v>
      </c>
      <c r="W25">
        <f t="shared" si="11"/>
        <v>17.112720828878864</v>
      </c>
    </row>
    <row r="26" spans="3:23" x14ac:dyDescent="0.25">
      <c r="C26">
        <v>22</v>
      </c>
      <c r="D26">
        <v>37.110999999999997</v>
      </c>
      <c r="E26">
        <v>34.448</v>
      </c>
      <c r="F26">
        <v>0.5</v>
      </c>
      <c r="G26">
        <v>34.533999999999999</v>
      </c>
      <c r="H26">
        <v>27.661999999999999</v>
      </c>
      <c r="I26">
        <v>2</v>
      </c>
      <c r="J26">
        <f t="shared" si="0"/>
        <v>2.5769999999999982</v>
      </c>
      <c r="K26">
        <f t="shared" si="1"/>
        <v>2.0615528128088303</v>
      </c>
      <c r="L26">
        <f t="shared" si="2"/>
        <v>6.7860000000000014</v>
      </c>
      <c r="M26">
        <f t="shared" si="3"/>
        <v>2.0615528128088303</v>
      </c>
      <c r="N26">
        <v>15</v>
      </c>
      <c r="O26">
        <v>1</v>
      </c>
      <c r="P26">
        <f t="shared" si="4"/>
        <v>1.6640548786902407</v>
      </c>
      <c r="Q26">
        <f t="shared" si="5"/>
        <v>0.90354447864295373</v>
      </c>
      <c r="R26">
        <f t="shared" si="6"/>
        <v>0.37975243147656906</v>
      </c>
      <c r="S26">
        <f t="shared" si="7"/>
        <v>1.548626810930855</v>
      </c>
      <c r="T26">
        <f t="shared" si="8"/>
        <v>4.0779905079459802</v>
      </c>
      <c r="U26">
        <f t="shared" si="9"/>
        <v>4.557029177718829</v>
      </c>
      <c r="V26">
        <f t="shared" si="10"/>
        <v>18.583521731170258</v>
      </c>
      <c r="W26">
        <f t="shared" si="11"/>
        <v>48.935886095351762</v>
      </c>
    </row>
    <row r="27" spans="3:23" x14ac:dyDescent="0.25">
      <c r="C27">
        <v>23</v>
      </c>
      <c r="D27">
        <v>35.136000000000003</v>
      </c>
      <c r="E27">
        <v>35.136000000000003</v>
      </c>
      <c r="F27">
        <v>0.5</v>
      </c>
      <c r="G27">
        <v>34.533999999999999</v>
      </c>
      <c r="H27">
        <v>27.661999999999999</v>
      </c>
      <c r="I27">
        <v>2</v>
      </c>
      <c r="J27">
        <f t="shared" si="0"/>
        <v>0.60200000000000387</v>
      </c>
      <c r="K27">
        <f t="shared" si="1"/>
        <v>2.0615528128088303</v>
      </c>
      <c r="L27">
        <f t="shared" si="2"/>
        <v>7.4740000000000038</v>
      </c>
      <c r="M27">
        <f t="shared" si="3"/>
        <v>2.0615528128088303</v>
      </c>
      <c r="N27">
        <v>15</v>
      </c>
      <c r="O27">
        <v>1</v>
      </c>
      <c r="P27">
        <f t="shared" si="4"/>
        <v>1.76970721270947</v>
      </c>
      <c r="Q27">
        <f t="shared" si="5"/>
        <v>0.92779907145456264</v>
      </c>
      <c r="R27">
        <f t="shared" si="6"/>
        <v>8.0545892427081017E-2</v>
      </c>
      <c r="S27">
        <f t="shared" si="7"/>
        <v>0.34016926397577679</v>
      </c>
      <c r="T27">
        <f t="shared" si="8"/>
        <v>4.2232974733470776</v>
      </c>
      <c r="U27">
        <f t="shared" si="9"/>
        <v>0.96655070912497221</v>
      </c>
      <c r="V27">
        <f t="shared" si="10"/>
        <v>4.0820311677093217</v>
      </c>
      <c r="W27">
        <f t="shared" si="11"/>
        <v>50.679569680164931</v>
      </c>
    </row>
    <row r="28" spans="3:23" x14ac:dyDescent="0.25">
      <c r="C28">
        <v>24</v>
      </c>
      <c r="D28">
        <v>32.902000000000001</v>
      </c>
      <c r="E28">
        <v>34.619999999999997</v>
      </c>
      <c r="F28">
        <v>0.5</v>
      </c>
      <c r="G28">
        <v>34.533999999999999</v>
      </c>
      <c r="H28">
        <v>27.661999999999999</v>
      </c>
      <c r="I28">
        <v>2</v>
      </c>
      <c r="J28">
        <f t="shared" si="0"/>
        <v>-1.6319999999999979</v>
      </c>
      <c r="K28">
        <f t="shared" si="1"/>
        <v>2.0615528128088303</v>
      </c>
      <c r="L28">
        <f t="shared" si="2"/>
        <v>6.9579999999999984</v>
      </c>
      <c r="M28">
        <f t="shared" si="3"/>
        <v>2.0615528128088303</v>
      </c>
      <c r="N28">
        <v>15</v>
      </c>
      <c r="O28">
        <v>1</v>
      </c>
      <c r="P28">
        <f t="shared" si="4"/>
        <v>1.6155706492434376</v>
      </c>
      <c r="Q28">
        <f t="shared" si="5"/>
        <v>0.89204758609528079</v>
      </c>
      <c r="R28">
        <f t="shared" si="6"/>
        <v>-0.23455015809140534</v>
      </c>
      <c r="S28">
        <f t="shared" si="7"/>
        <v>-1.0101693793238036</v>
      </c>
      <c r="T28">
        <f t="shared" si="8"/>
        <v>4.30683734150431</v>
      </c>
      <c r="U28">
        <f t="shared" si="9"/>
        <v>-2.814601897096864</v>
      </c>
      <c r="V28">
        <f t="shared" si="10"/>
        <v>-12.122032551885642</v>
      </c>
      <c r="W28">
        <f t="shared" si="11"/>
        <v>51.682048098051723</v>
      </c>
    </row>
    <row r="29" spans="3:23" x14ac:dyDescent="0.25">
      <c r="C29">
        <v>25</v>
      </c>
      <c r="D29">
        <v>29.552</v>
      </c>
      <c r="E29">
        <v>33.761000000000003</v>
      </c>
      <c r="F29">
        <v>0.5</v>
      </c>
      <c r="G29">
        <v>34.533999999999999</v>
      </c>
      <c r="H29">
        <v>27.661999999999999</v>
      </c>
      <c r="I29">
        <v>2</v>
      </c>
      <c r="J29">
        <f t="shared" si="0"/>
        <v>-4.9819999999999993</v>
      </c>
      <c r="K29">
        <f t="shared" si="1"/>
        <v>2.0615528128088303</v>
      </c>
      <c r="L29">
        <f t="shared" si="2"/>
        <v>6.0990000000000038</v>
      </c>
      <c r="M29">
        <f t="shared" si="3"/>
        <v>2.0615528128088303</v>
      </c>
      <c r="N29">
        <v>15</v>
      </c>
      <c r="O29">
        <v>1</v>
      </c>
      <c r="P29">
        <f t="shared" si="4"/>
        <v>1.9416092801126794</v>
      </c>
      <c r="Q29">
        <f t="shared" si="5"/>
        <v>0.96512351409822084</v>
      </c>
      <c r="R29">
        <f t="shared" si="6"/>
        <v>-0.81685522216756778</v>
      </c>
      <c r="S29">
        <f t="shared" si="7"/>
        <v>-2.5659127462096154</v>
      </c>
      <c r="T29">
        <f t="shared" si="8"/>
        <v>3.1412087192156672</v>
      </c>
      <c r="U29">
        <f t="shared" si="9"/>
        <v>-9.8022626660108134</v>
      </c>
      <c r="V29">
        <f t="shared" si="10"/>
        <v>-30.790952954515383</v>
      </c>
      <c r="W29">
        <f t="shared" si="11"/>
        <v>37.694504630588007</v>
      </c>
    </row>
    <row r="30" spans="3:23" x14ac:dyDescent="0.25">
      <c r="C30">
        <v>26</v>
      </c>
      <c r="D30">
        <v>28.779</v>
      </c>
      <c r="E30">
        <v>22.593</v>
      </c>
      <c r="F30">
        <v>0.5</v>
      </c>
      <c r="G30">
        <v>34.533999999999999</v>
      </c>
      <c r="H30">
        <v>27.661999999999999</v>
      </c>
      <c r="I30">
        <v>2</v>
      </c>
      <c r="J30">
        <f t="shared" si="0"/>
        <v>-5.754999999999999</v>
      </c>
      <c r="K30">
        <f t="shared" si="1"/>
        <v>2.0615528128088303</v>
      </c>
      <c r="L30">
        <f t="shared" si="2"/>
        <v>-5.0689999999999991</v>
      </c>
      <c r="M30">
        <f t="shared" si="3"/>
        <v>2.0615528128088303</v>
      </c>
      <c r="N30">
        <v>15</v>
      </c>
      <c r="O30">
        <v>1</v>
      </c>
      <c r="P30">
        <f t="shared" si="4"/>
        <v>1.8468034356669563</v>
      </c>
      <c r="Q30">
        <f t="shared" si="5"/>
        <v>0.94485052070734377</v>
      </c>
      <c r="R30">
        <f t="shared" si="6"/>
        <v>1.1353324127046756</v>
      </c>
      <c r="S30">
        <f t="shared" si="7"/>
        <v>-3.1161951991504897</v>
      </c>
      <c r="T30">
        <f t="shared" si="8"/>
        <v>-2.744742565507182</v>
      </c>
      <c r="U30">
        <f t="shared" si="9"/>
        <v>13.623988952456106</v>
      </c>
      <c r="V30">
        <f t="shared" si="10"/>
        <v>-37.394342389805878</v>
      </c>
      <c r="W30">
        <f t="shared" si="11"/>
        <v>-32.936910786086187</v>
      </c>
    </row>
    <row r="31" spans="3:23" x14ac:dyDescent="0.25">
      <c r="C31">
        <v>27</v>
      </c>
      <c r="D31">
        <v>40.204000000000001</v>
      </c>
      <c r="E31">
        <v>21.82</v>
      </c>
      <c r="F31">
        <v>0.5</v>
      </c>
      <c r="G31">
        <v>34.533999999999999</v>
      </c>
      <c r="H31">
        <v>27.661999999999999</v>
      </c>
      <c r="I31">
        <v>2</v>
      </c>
      <c r="J31">
        <f t="shared" si="0"/>
        <v>5.6700000000000017</v>
      </c>
      <c r="K31">
        <f t="shared" si="1"/>
        <v>2.0615528128088303</v>
      </c>
      <c r="L31">
        <f t="shared" si="2"/>
        <v>-5.8419999999999987</v>
      </c>
      <c r="M31">
        <f t="shared" si="3"/>
        <v>2.0615528128088303</v>
      </c>
      <c r="N31">
        <v>15</v>
      </c>
      <c r="O31">
        <v>1</v>
      </c>
      <c r="P31">
        <f t="shared" si="4"/>
        <v>2.066864504061666</v>
      </c>
      <c r="Q31">
        <f t="shared" si="5"/>
        <v>0.99081705786061436</v>
      </c>
      <c r="R31">
        <f t="shared" si="6"/>
        <v>-0.9705580280725784</v>
      </c>
      <c r="S31">
        <f t="shared" si="7"/>
        <v>2.7432857784618641</v>
      </c>
      <c r="T31">
        <f t="shared" si="8"/>
        <v>-2.8265036186550621</v>
      </c>
      <c r="U31">
        <f t="shared" si="9"/>
        <v>-11.64669633687094</v>
      </c>
      <c r="V31">
        <f t="shared" si="10"/>
        <v>32.919429341542369</v>
      </c>
      <c r="W31">
        <f t="shared" si="11"/>
        <v>-33.918043423860745</v>
      </c>
    </row>
    <row r="32" spans="3:23" x14ac:dyDescent="0.25">
      <c r="C32">
        <v>28</v>
      </c>
      <c r="D32">
        <v>40.719000000000001</v>
      </c>
      <c r="E32">
        <v>33.503</v>
      </c>
      <c r="F32">
        <v>0.5</v>
      </c>
      <c r="G32">
        <v>34.533999999999999</v>
      </c>
      <c r="H32">
        <v>27.661999999999999</v>
      </c>
      <c r="I32">
        <v>2</v>
      </c>
      <c r="J32">
        <f t="shared" si="0"/>
        <v>6.1850000000000023</v>
      </c>
      <c r="K32">
        <f t="shared" si="1"/>
        <v>2.0615528128088303</v>
      </c>
      <c r="L32">
        <f t="shared" si="2"/>
        <v>5.8410000000000011</v>
      </c>
      <c r="M32">
        <f t="shared" si="3"/>
        <v>2.0615528128088303</v>
      </c>
      <c r="N32">
        <v>15</v>
      </c>
      <c r="O32">
        <v>1</v>
      </c>
      <c r="P32">
        <f t="shared" si="4"/>
        <v>2.2444630533977517</v>
      </c>
      <c r="Q32">
        <f t="shared" si="5"/>
        <v>1.0253125717379175</v>
      </c>
      <c r="R32">
        <f t="shared" si="6"/>
        <v>1.0588940249957202</v>
      </c>
      <c r="S32">
        <f t="shared" si="7"/>
        <v>2.7556702217204774</v>
      </c>
      <c r="T32">
        <f t="shared" si="8"/>
        <v>2.6024041657347303</v>
      </c>
      <c r="U32">
        <f t="shared" si="9"/>
        <v>12.706728299948642</v>
      </c>
      <c r="V32">
        <f t="shared" si="10"/>
        <v>33.06804266064573</v>
      </c>
      <c r="W32">
        <f t="shared" si="11"/>
        <v>31.228849988816762</v>
      </c>
    </row>
    <row r="33" spans="3:23" x14ac:dyDescent="0.25">
      <c r="C33">
        <v>29</v>
      </c>
      <c r="D33">
        <v>39.86</v>
      </c>
      <c r="E33">
        <v>37.713000000000001</v>
      </c>
      <c r="F33">
        <v>0.5</v>
      </c>
      <c r="G33">
        <v>34.533999999999999</v>
      </c>
      <c r="H33">
        <v>27.661999999999999</v>
      </c>
      <c r="I33">
        <v>2</v>
      </c>
      <c r="J33">
        <f t="shared" si="0"/>
        <v>5.3260000000000005</v>
      </c>
      <c r="K33">
        <f t="shared" si="1"/>
        <v>2.0615528128088303</v>
      </c>
      <c r="L33">
        <f t="shared" si="2"/>
        <v>10.051000000000002</v>
      </c>
      <c r="M33">
        <f t="shared" si="3"/>
        <v>2.0615528128088303</v>
      </c>
      <c r="N33">
        <v>15</v>
      </c>
      <c r="O33">
        <v>1</v>
      </c>
      <c r="P33">
        <f t="shared" si="4"/>
        <v>3.8252191753509202</v>
      </c>
      <c r="Q33">
        <f t="shared" si="5"/>
        <v>1.2621338256338575</v>
      </c>
      <c r="R33">
        <f t="shared" si="6"/>
        <v>0.52989752263456369</v>
      </c>
      <c r="S33">
        <f t="shared" si="7"/>
        <v>1.3923385186187145</v>
      </c>
      <c r="T33">
        <f t="shared" si="8"/>
        <v>2.6275618570478221</v>
      </c>
      <c r="U33">
        <f t="shared" si="9"/>
        <v>6.3587702716147643</v>
      </c>
      <c r="V33">
        <f t="shared" si="10"/>
        <v>16.708062223424573</v>
      </c>
      <c r="W33">
        <f t="shared" si="11"/>
        <v>31.530742284573865</v>
      </c>
    </row>
    <row r="34" spans="3:23" x14ac:dyDescent="0.25">
      <c r="C34">
        <v>30</v>
      </c>
      <c r="D34">
        <v>35.307000000000002</v>
      </c>
      <c r="E34">
        <v>40.976999999999997</v>
      </c>
      <c r="F34">
        <v>0.5</v>
      </c>
      <c r="G34">
        <v>34.533999999999999</v>
      </c>
      <c r="H34">
        <v>27.661999999999999</v>
      </c>
      <c r="I34">
        <v>2</v>
      </c>
      <c r="J34">
        <f t="shared" si="0"/>
        <v>0.77300000000000324</v>
      </c>
      <c r="K34">
        <f t="shared" si="1"/>
        <v>2.0615528128088303</v>
      </c>
      <c r="L34">
        <f t="shared" si="2"/>
        <v>13.314999999999998</v>
      </c>
      <c r="M34">
        <f t="shared" si="3"/>
        <v>2.0615528128088303</v>
      </c>
      <c r="N34">
        <v>15</v>
      </c>
      <c r="O34">
        <v>1</v>
      </c>
      <c r="P34">
        <f t="shared" si="4"/>
        <v>5.0720391091687524</v>
      </c>
      <c r="Q34">
        <f t="shared" si="5"/>
        <v>1.3929671126819669</v>
      </c>
      <c r="R34">
        <f t="shared" si="6"/>
        <v>5.8054825384904495E-2</v>
      </c>
      <c r="S34">
        <f t="shared" si="7"/>
        <v>0.15240418761808183</v>
      </c>
      <c r="T34">
        <f t="shared" si="8"/>
        <v>2.6251769186736751</v>
      </c>
      <c r="U34">
        <f t="shared" si="9"/>
        <v>0.69665790461885391</v>
      </c>
      <c r="V34">
        <f t="shared" si="10"/>
        <v>1.828850251416982</v>
      </c>
      <c r="W34">
        <f t="shared" si="11"/>
        <v>31.502123024084099</v>
      </c>
    </row>
    <row r="35" spans="3:23" x14ac:dyDescent="0.25">
      <c r="C35">
        <v>31</v>
      </c>
      <c r="D35">
        <v>30.324999999999999</v>
      </c>
      <c r="E35">
        <v>37.884999999999998</v>
      </c>
      <c r="F35">
        <v>0.5</v>
      </c>
      <c r="G35">
        <v>34.533999999999999</v>
      </c>
      <c r="H35">
        <v>27.661999999999999</v>
      </c>
      <c r="I35">
        <v>2</v>
      </c>
      <c r="J35">
        <f t="shared" si="0"/>
        <v>-4.2089999999999996</v>
      </c>
      <c r="K35">
        <f t="shared" si="1"/>
        <v>2.0615528128088303</v>
      </c>
      <c r="L35">
        <f t="shared" si="2"/>
        <v>10.222999999999999</v>
      </c>
      <c r="M35">
        <f t="shared" si="3"/>
        <v>2.0615528128088303</v>
      </c>
      <c r="N35">
        <v>15</v>
      </c>
      <c r="O35">
        <v>1</v>
      </c>
      <c r="P35">
        <f t="shared" si="4"/>
        <v>3.6339853493556227</v>
      </c>
      <c r="Q35">
        <f t="shared" si="5"/>
        <v>1.2385708623805087</v>
      </c>
      <c r="R35">
        <f t="shared" si="6"/>
        <v>-0.41171867357918418</v>
      </c>
      <c r="S35">
        <f t="shared" si="7"/>
        <v>-1.1582325175709194</v>
      </c>
      <c r="T35">
        <f t="shared" si="8"/>
        <v>2.8131648912158491</v>
      </c>
      <c r="U35">
        <f t="shared" si="9"/>
        <v>-4.9406240829502099</v>
      </c>
      <c r="V35">
        <f t="shared" si="10"/>
        <v>-13.898790210851033</v>
      </c>
      <c r="W35">
        <f t="shared" si="11"/>
        <v>33.757978694590193</v>
      </c>
    </row>
    <row r="36" spans="3:23" x14ac:dyDescent="0.25">
      <c r="C36">
        <v>32</v>
      </c>
      <c r="D36">
        <v>25.341999999999999</v>
      </c>
      <c r="E36">
        <v>33.332000000000001</v>
      </c>
      <c r="F36">
        <v>0.5</v>
      </c>
      <c r="G36">
        <v>34.533999999999999</v>
      </c>
      <c r="H36">
        <v>27.661999999999999</v>
      </c>
      <c r="I36">
        <v>2</v>
      </c>
      <c r="J36">
        <f t="shared" si="0"/>
        <v>-9.1920000000000002</v>
      </c>
      <c r="K36">
        <f t="shared" si="1"/>
        <v>2.0615528128088303</v>
      </c>
      <c r="L36">
        <f t="shared" si="2"/>
        <v>5.6700000000000017</v>
      </c>
      <c r="M36">
        <f t="shared" si="3"/>
        <v>2.0615528128088303</v>
      </c>
      <c r="N36">
        <v>15</v>
      </c>
      <c r="O36">
        <v>1</v>
      </c>
      <c r="P36">
        <f t="shared" si="4"/>
        <v>3.4835538790569167</v>
      </c>
      <c r="Q36">
        <f t="shared" si="5"/>
        <v>1.2192356622026814</v>
      </c>
      <c r="R36">
        <f t="shared" si="6"/>
        <v>-1.6211640211640208</v>
      </c>
      <c r="S36">
        <f t="shared" si="7"/>
        <v>-2.6386846074815122</v>
      </c>
      <c r="T36">
        <f t="shared" si="8"/>
        <v>1.6276481423433615</v>
      </c>
      <c r="U36">
        <f t="shared" si="9"/>
        <v>-19.453968253968249</v>
      </c>
      <c r="V36">
        <f t="shared" si="10"/>
        <v>-31.664215289778149</v>
      </c>
      <c r="W36">
        <f t="shared" si="11"/>
        <v>19.531777708120337</v>
      </c>
    </row>
    <row r="37" spans="3:23" x14ac:dyDescent="0.25">
      <c r="C37">
        <v>33</v>
      </c>
      <c r="D37">
        <v>21.82</v>
      </c>
      <c r="E37">
        <v>28.693000000000001</v>
      </c>
      <c r="F37">
        <v>0.5</v>
      </c>
      <c r="G37">
        <v>34.533999999999999</v>
      </c>
      <c r="H37">
        <v>27.661999999999999</v>
      </c>
      <c r="I37">
        <v>2</v>
      </c>
      <c r="J37">
        <f t="shared" si="0"/>
        <v>-12.713999999999999</v>
      </c>
      <c r="K37">
        <f t="shared" si="1"/>
        <v>2.0615528128088303</v>
      </c>
      <c r="L37">
        <f t="shared" si="2"/>
        <v>1.0310000000000024</v>
      </c>
      <c r="M37">
        <f t="shared" si="3"/>
        <v>2.0615528128088303</v>
      </c>
      <c r="N37">
        <v>15</v>
      </c>
      <c r="O37">
        <v>1</v>
      </c>
      <c r="P37">
        <f t="shared" si="4"/>
        <v>4.6903214041823098</v>
      </c>
      <c r="Q37">
        <f t="shared" si="5"/>
        <v>1.3565869419077321</v>
      </c>
      <c r="R37">
        <f t="shared" si="6"/>
        <v>-12.331716779825383</v>
      </c>
      <c r="S37">
        <f t="shared" si="7"/>
        <v>-2.7106884378249774</v>
      </c>
      <c r="T37">
        <f t="shared" si="8"/>
        <v>0.21981436050004391</v>
      </c>
      <c r="U37">
        <f t="shared" si="9"/>
        <v>-147.98060135790459</v>
      </c>
      <c r="V37">
        <f t="shared" si="10"/>
        <v>-32.528261253899728</v>
      </c>
      <c r="W37">
        <f t="shared" si="11"/>
        <v>2.637772326000527</v>
      </c>
    </row>
    <row r="38" spans="3:23" x14ac:dyDescent="0.25">
      <c r="C38">
        <v>34</v>
      </c>
      <c r="D38">
        <v>24.655000000000001</v>
      </c>
      <c r="E38">
        <v>23.623999999999999</v>
      </c>
      <c r="F38">
        <v>0.5</v>
      </c>
      <c r="G38">
        <v>34.533999999999999</v>
      </c>
      <c r="H38">
        <v>27.661999999999999</v>
      </c>
      <c r="I38">
        <v>2</v>
      </c>
      <c r="J38">
        <f t="shared" si="0"/>
        <v>-9.8789999999999978</v>
      </c>
      <c r="K38">
        <f t="shared" si="1"/>
        <v>2.0615528128088303</v>
      </c>
      <c r="L38">
        <f t="shared" si="2"/>
        <v>-4.0380000000000003</v>
      </c>
      <c r="M38">
        <f t="shared" si="3"/>
        <v>2.0615528128088303</v>
      </c>
      <c r="N38">
        <v>15</v>
      </c>
      <c r="O38">
        <v>1</v>
      </c>
      <c r="P38">
        <f t="shared" si="4"/>
        <v>3.4092391206154957</v>
      </c>
      <c r="Q38">
        <f t="shared" si="5"/>
        <v>1.2094080746928977</v>
      </c>
      <c r="R38">
        <f t="shared" si="6"/>
        <v>2.446508172362555</v>
      </c>
      <c r="S38">
        <f t="shared" si="7"/>
        <v>-2.8977140207802341</v>
      </c>
      <c r="T38">
        <f t="shared" si="8"/>
        <v>-1.1844285065199502</v>
      </c>
      <c r="U38">
        <f t="shared" si="9"/>
        <v>29.35809806835066</v>
      </c>
      <c r="V38">
        <f t="shared" si="10"/>
        <v>-34.772568249362806</v>
      </c>
      <c r="W38">
        <f t="shared" si="11"/>
        <v>-14.213142078239404</v>
      </c>
    </row>
    <row r="39" spans="3:23" x14ac:dyDescent="0.25">
      <c r="C39">
        <v>35</v>
      </c>
      <c r="D39">
        <v>29.207999999999998</v>
      </c>
      <c r="E39">
        <v>18.212</v>
      </c>
      <c r="F39">
        <v>0.5</v>
      </c>
      <c r="G39">
        <v>34.533999999999999</v>
      </c>
      <c r="H39">
        <v>27.661999999999999</v>
      </c>
      <c r="I39">
        <v>2</v>
      </c>
      <c r="J39">
        <f t="shared" si="0"/>
        <v>-5.3260000000000005</v>
      </c>
      <c r="K39">
        <f t="shared" si="1"/>
        <v>2.0615528128088303</v>
      </c>
      <c r="L39">
        <f t="shared" si="2"/>
        <v>-9.4499999999999993</v>
      </c>
      <c r="M39">
        <f t="shared" si="3"/>
        <v>2.0615528128088303</v>
      </c>
      <c r="N39">
        <v>15</v>
      </c>
      <c r="O39">
        <v>1</v>
      </c>
      <c r="P39">
        <f t="shared" si="4"/>
        <v>3.511314810137069</v>
      </c>
      <c r="Q39">
        <f t="shared" si="5"/>
        <v>1.2228592134532859</v>
      </c>
      <c r="R39">
        <f t="shared" si="6"/>
        <v>0.56359788359788365</v>
      </c>
      <c r="S39">
        <f t="shared" si="7"/>
        <v>-1.5168107355751712</v>
      </c>
      <c r="T39">
        <f t="shared" si="8"/>
        <v>-2.6912995589908686</v>
      </c>
      <c r="U39">
        <f t="shared" si="9"/>
        <v>6.7631746031746038</v>
      </c>
      <c r="V39">
        <f t="shared" si="10"/>
        <v>-18.201728826902055</v>
      </c>
      <c r="W39">
        <f t="shared" si="11"/>
        <v>-32.295594707890423</v>
      </c>
    </row>
    <row r="40" spans="3:23" x14ac:dyDescent="0.25">
      <c r="C40">
        <v>36</v>
      </c>
      <c r="D40">
        <v>33.933</v>
      </c>
      <c r="E40">
        <v>14.518000000000001</v>
      </c>
      <c r="F40">
        <v>0.5</v>
      </c>
      <c r="G40">
        <v>34.533999999999999</v>
      </c>
      <c r="H40">
        <v>27.661999999999999</v>
      </c>
      <c r="I40">
        <v>2</v>
      </c>
      <c r="J40">
        <f t="shared" si="0"/>
        <v>-0.60099999999999909</v>
      </c>
      <c r="K40">
        <f t="shared" si="1"/>
        <v>2.0615528128088303</v>
      </c>
      <c r="L40">
        <f t="shared" si="2"/>
        <v>-13.143999999999998</v>
      </c>
      <c r="M40">
        <f t="shared" si="3"/>
        <v>2.0615528128088303</v>
      </c>
      <c r="N40">
        <v>15</v>
      </c>
      <c r="O40">
        <v>1</v>
      </c>
      <c r="P40">
        <f t="shared" si="4"/>
        <v>4.9530934193172165</v>
      </c>
      <c r="Q40">
        <f t="shared" si="5"/>
        <v>1.3819346457508059</v>
      </c>
      <c r="R40">
        <f t="shared" si="6"/>
        <v>4.5724284844796043E-2</v>
      </c>
      <c r="S40">
        <f t="shared" si="7"/>
        <v>-0.12133831307442751</v>
      </c>
      <c r="T40">
        <f t="shared" si="8"/>
        <v>-2.6536951531618596</v>
      </c>
      <c r="U40">
        <f t="shared" si="9"/>
        <v>0.54869141813755251</v>
      </c>
      <c r="V40">
        <f t="shared" si="10"/>
        <v>-1.4560597568931302</v>
      </c>
      <c r="W40">
        <f t="shared" si="11"/>
        <v>-31.844341837942316</v>
      </c>
    </row>
    <row r="41" spans="3:23" x14ac:dyDescent="0.25">
      <c r="C41">
        <v>37</v>
      </c>
      <c r="D41">
        <v>39.344999999999999</v>
      </c>
      <c r="E41">
        <v>17.524999999999999</v>
      </c>
      <c r="F41">
        <v>0.5</v>
      </c>
      <c r="G41">
        <v>34.533999999999999</v>
      </c>
      <c r="H41">
        <v>27.661999999999999</v>
      </c>
      <c r="I41">
        <v>2</v>
      </c>
      <c r="J41">
        <f t="shared" si="0"/>
        <v>4.8109999999999999</v>
      </c>
      <c r="K41">
        <f t="shared" si="1"/>
        <v>2.0615528128088303</v>
      </c>
      <c r="L41">
        <f t="shared" si="2"/>
        <v>-10.137</v>
      </c>
      <c r="M41">
        <f t="shared" si="3"/>
        <v>2.0615528128088303</v>
      </c>
      <c r="N41">
        <v>15</v>
      </c>
      <c r="O41">
        <v>1</v>
      </c>
      <c r="P41">
        <f t="shared" si="4"/>
        <v>3.7324448484441035</v>
      </c>
      <c r="Q41">
        <f t="shared" si="5"/>
        <v>1.2508397885682185</v>
      </c>
      <c r="R41">
        <f t="shared" si="6"/>
        <v>-0.47459800729999013</v>
      </c>
      <c r="S41">
        <f t="shared" si="7"/>
        <v>1.2889674718182373</v>
      </c>
      <c r="T41">
        <f t="shared" si="8"/>
        <v>-2.715914209482742</v>
      </c>
      <c r="U41">
        <f t="shared" si="9"/>
        <v>-5.6951760875998811</v>
      </c>
      <c r="V41">
        <f t="shared" si="10"/>
        <v>15.467609661818848</v>
      </c>
      <c r="W41">
        <f t="shared" si="11"/>
        <v>-32.590970513792904</v>
      </c>
    </row>
    <row r="42" spans="3:23" x14ac:dyDescent="0.25">
      <c r="C42">
        <v>38</v>
      </c>
      <c r="D42">
        <v>44.756999999999998</v>
      </c>
      <c r="E42">
        <v>22.420999999999999</v>
      </c>
      <c r="F42">
        <v>0.5</v>
      </c>
      <c r="G42">
        <v>34.533999999999999</v>
      </c>
      <c r="H42">
        <v>27.661999999999999</v>
      </c>
      <c r="I42">
        <v>2</v>
      </c>
      <c r="J42">
        <f t="shared" si="0"/>
        <v>10.222999999999999</v>
      </c>
      <c r="K42">
        <f t="shared" si="1"/>
        <v>2.0615528128088303</v>
      </c>
      <c r="L42">
        <f t="shared" si="2"/>
        <v>-5.2409999999999997</v>
      </c>
      <c r="M42">
        <f t="shared" si="3"/>
        <v>2.0615528128088303</v>
      </c>
      <c r="N42">
        <v>15</v>
      </c>
      <c r="O42">
        <v>1</v>
      </c>
      <c r="P42">
        <f t="shared" si="4"/>
        <v>3.893856408896518</v>
      </c>
      <c r="Q42">
        <f t="shared" si="5"/>
        <v>1.2703289446146269</v>
      </c>
      <c r="R42">
        <f t="shared" si="6"/>
        <v>-1.95058195000954</v>
      </c>
      <c r="S42">
        <f t="shared" si="7"/>
        <v>2.6254178188602237</v>
      </c>
      <c r="T42">
        <f t="shared" si="8"/>
        <v>-1.3459664275307084</v>
      </c>
      <c r="U42">
        <f t="shared" si="9"/>
        <v>-23.406983400114481</v>
      </c>
      <c r="V42">
        <f t="shared" si="10"/>
        <v>31.505013826322685</v>
      </c>
      <c r="W42">
        <f t="shared" si="11"/>
        <v>-16.151597130368501</v>
      </c>
    </row>
    <row r="43" spans="3:23" x14ac:dyDescent="0.25">
      <c r="C43">
        <v>39</v>
      </c>
      <c r="D43">
        <v>48.192999999999998</v>
      </c>
      <c r="E43">
        <v>27.49</v>
      </c>
      <c r="F43">
        <v>0.5</v>
      </c>
      <c r="G43">
        <v>34.533999999999999</v>
      </c>
      <c r="H43">
        <v>27.661999999999999</v>
      </c>
      <c r="I43">
        <v>2</v>
      </c>
      <c r="J43">
        <f t="shared" si="0"/>
        <v>13.658999999999999</v>
      </c>
      <c r="K43">
        <f t="shared" si="1"/>
        <v>2.0615528128088303</v>
      </c>
      <c r="L43">
        <f t="shared" si="2"/>
        <v>-0.1720000000000006</v>
      </c>
      <c r="M43">
        <f t="shared" si="3"/>
        <v>2.0615528128088303</v>
      </c>
      <c r="N43">
        <v>15</v>
      </c>
      <c r="O43">
        <v>1</v>
      </c>
      <c r="P43">
        <f t="shared" si="4"/>
        <v>5.2878748270980793</v>
      </c>
      <c r="Q43">
        <f t="shared" si="5"/>
        <v>1.4123284101258353</v>
      </c>
      <c r="R43">
        <f t="shared" si="6"/>
        <v>-79.41279069767414</v>
      </c>
      <c r="S43">
        <f t="shared" si="7"/>
        <v>2.583079298701155</v>
      </c>
      <c r="T43">
        <f t="shared" si="8"/>
        <v>-3.2527244994260213E-2</v>
      </c>
      <c r="U43">
        <f t="shared" si="9"/>
        <v>-952.95348837208962</v>
      </c>
      <c r="V43">
        <f t="shared" si="10"/>
        <v>30.996951584413861</v>
      </c>
      <c r="W43">
        <f t="shared" si="11"/>
        <v>-0.39032693993112255</v>
      </c>
    </row>
    <row r="44" spans="3:23" x14ac:dyDescent="0.25">
      <c r="C44">
        <v>40</v>
      </c>
      <c r="D44">
        <v>44.843000000000004</v>
      </c>
      <c r="E44">
        <v>32.558</v>
      </c>
      <c r="F44">
        <v>0.5</v>
      </c>
      <c r="G44">
        <v>34.533999999999999</v>
      </c>
      <c r="H44">
        <v>27.661999999999999</v>
      </c>
      <c r="I44">
        <v>2</v>
      </c>
      <c r="J44">
        <f t="shared" si="0"/>
        <v>10.309000000000005</v>
      </c>
      <c r="K44">
        <f t="shared" si="1"/>
        <v>2.0615528128088303</v>
      </c>
      <c r="L44">
        <f t="shared" si="2"/>
        <v>4.8960000000000008</v>
      </c>
      <c r="M44">
        <f t="shared" si="3"/>
        <v>2.0615528128088303</v>
      </c>
      <c r="N44">
        <v>15</v>
      </c>
      <c r="O44">
        <v>1</v>
      </c>
      <c r="P44">
        <f t="shared" si="4"/>
        <v>3.8479785918808851</v>
      </c>
      <c r="Q44">
        <f t="shared" si="5"/>
        <v>1.2648661392017595</v>
      </c>
      <c r="R44">
        <f t="shared" si="6"/>
        <v>2.1055964052287588</v>
      </c>
      <c r="S44">
        <f t="shared" si="7"/>
        <v>2.6790689588948529</v>
      </c>
      <c r="T44">
        <f t="shared" si="8"/>
        <v>1.2723563510281497</v>
      </c>
      <c r="U44">
        <f t="shared" si="9"/>
        <v>25.267156862745104</v>
      </c>
      <c r="V44">
        <f t="shared" si="10"/>
        <v>32.148827506738236</v>
      </c>
      <c r="W44">
        <f t="shared" si="11"/>
        <v>15.268276212337796</v>
      </c>
    </row>
    <row r="45" spans="3:23" x14ac:dyDescent="0.25">
      <c r="C45">
        <v>41</v>
      </c>
      <c r="D45">
        <v>28.349</v>
      </c>
      <c r="E45">
        <v>39.774999999999999</v>
      </c>
      <c r="F45">
        <v>0.5</v>
      </c>
      <c r="G45">
        <v>34.533999999999999</v>
      </c>
      <c r="H45">
        <v>27.661999999999999</v>
      </c>
      <c r="I45">
        <v>2</v>
      </c>
      <c r="J45">
        <f t="shared" si="0"/>
        <v>-6.1849999999999987</v>
      </c>
      <c r="K45">
        <f t="shared" si="1"/>
        <v>2.0615528128088303</v>
      </c>
      <c r="L45">
        <f t="shared" si="2"/>
        <v>12.113</v>
      </c>
      <c r="M45">
        <f t="shared" si="3"/>
        <v>2.0615528128088303</v>
      </c>
      <c r="N45">
        <v>15</v>
      </c>
      <c r="O45">
        <v>1</v>
      </c>
      <c r="P45">
        <f t="shared" si="4"/>
        <v>5.2479380184748692</v>
      </c>
      <c r="Q45">
        <f t="shared" si="5"/>
        <v>1.4088078937289257</v>
      </c>
      <c r="R45">
        <f t="shared" si="6"/>
        <v>-0.51060843721621385</v>
      </c>
      <c r="S45">
        <f t="shared" si="7"/>
        <v>-1.1785581266825735</v>
      </c>
      <c r="T45">
        <f t="shared" si="8"/>
        <v>2.3081446384003259</v>
      </c>
      <c r="U45">
        <f t="shared" si="9"/>
        <v>-6.1273012465945662</v>
      </c>
      <c r="V45">
        <f t="shared" si="10"/>
        <v>-14.142697520190882</v>
      </c>
      <c r="W45">
        <f t="shared" si="11"/>
        <v>27.697735660803911</v>
      </c>
    </row>
    <row r="46" spans="3:23" x14ac:dyDescent="0.25">
      <c r="C46">
        <v>42</v>
      </c>
      <c r="D46">
        <v>26.716999999999999</v>
      </c>
      <c r="E46">
        <v>41.234999999999999</v>
      </c>
      <c r="F46">
        <v>0.5</v>
      </c>
      <c r="G46">
        <v>34.533999999999999</v>
      </c>
      <c r="H46">
        <v>27.661999999999999</v>
      </c>
      <c r="I46">
        <v>2</v>
      </c>
      <c r="J46">
        <f t="shared" si="0"/>
        <v>-7.8170000000000002</v>
      </c>
      <c r="K46">
        <f t="shared" si="1"/>
        <v>2.0615528128088303</v>
      </c>
      <c r="L46">
        <f t="shared" si="2"/>
        <v>13.573</v>
      </c>
      <c r="M46">
        <f t="shared" si="3"/>
        <v>2.0615528128088303</v>
      </c>
      <c r="N46">
        <v>15</v>
      </c>
      <c r="O46">
        <v>1</v>
      </c>
      <c r="P46">
        <f t="shared" si="4"/>
        <v>6.6871348499519421</v>
      </c>
      <c r="Q46">
        <f t="shared" si="5"/>
        <v>1.5205058343383182</v>
      </c>
      <c r="R46">
        <f t="shared" si="6"/>
        <v>-0.57592278788771822</v>
      </c>
      <c r="S46">
        <f t="shared" si="7"/>
        <v>-1.1689610237269521</v>
      </c>
      <c r="T46">
        <f t="shared" si="8"/>
        <v>2.0297183030633135</v>
      </c>
      <c r="U46">
        <f t="shared" si="9"/>
        <v>-6.9110734546526187</v>
      </c>
      <c r="V46">
        <f t="shared" si="10"/>
        <v>-14.027532284723424</v>
      </c>
      <c r="W46">
        <f t="shared" si="11"/>
        <v>24.35661963675976</v>
      </c>
    </row>
    <row r="47" spans="3:23" x14ac:dyDescent="0.25">
      <c r="C47">
        <v>43</v>
      </c>
      <c r="D47">
        <v>22.335999999999999</v>
      </c>
      <c r="E47">
        <v>37.283000000000001</v>
      </c>
      <c r="F47">
        <v>0.5</v>
      </c>
      <c r="G47">
        <v>34.533999999999999</v>
      </c>
      <c r="H47">
        <v>27.661999999999999</v>
      </c>
      <c r="I47">
        <v>2</v>
      </c>
      <c r="J47">
        <f t="shared" si="0"/>
        <v>-12.198</v>
      </c>
      <c r="K47">
        <f t="shared" si="1"/>
        <v>2.0615528128088303</v>
      </c>
      <c r="L47">
        <f t="shared" si="2"/>
        <v>9.6210000000000022</v>
      </c>
      <c r="M47">
        <f t="shared" si="3"/>
        <v>2.0615528128088303</v>
      </c>
      <c r="N47">
        <v>15</v>
      </c>
      <c r="O47">
        <v>1</v>
      </c>
      <c r="P47">
        <f t="shared" si="4"/>
        <v>6.5952505195008122</v>
      </c>
      <c r="Q47">
        <f t="shared" si="5"/>
        <v>1.514197356969194</v>
      </c>
      <c r="R47">
        <f t="shared" si="6"/>
        <v>-1.2678515746803865</v>
      </c>
      <c r="S47">
        <f t="shared" si="7"/>
        <v>-1.8495127613322646</v>
      </c>
      <c r="T47">
        <f t="shared" si="8"/>
        <v>1.4587770353154388</v>
      </c>
      <c r="U47">
        <f t="shared" si="9"/>
        <v>-15.214218896164638</v>
      </c>
      <c r="V47">
        <f t="shared" si="10"/>
        <v>-22.194153135987175</v>
      </c>
      <c r="W47">
        <f t="shared" si="11"/>
        <v>17.505324423785265</v>
      </c>
    </row>
    <row r="48" spans="3:23" x14ac:dyDescent="0.25">
      <c r="C48">
        <v>44</v>
      </c>
      <c r="D48">
        <v>23.538</v>
      </c>
      <c r="E48">
        <v>35.564999999999998</v>
      </c>
      <c r="F48">
        <v>0.5</v>
      </c>
      <c r="G48">
        <v>34.533999999999999</v>
      </c>
      <c r="H48">
        <v>27.661999999999999</v>
      </c>
      <c r="I48">
        <v>2</v>
      </c>
      <c r="J48">
        <f t="shared" si="0"/>
        <v>-10.995999999999999</v>
      </c>
      <c r="K48">
        <f t="shared" si="1"/>
        <v>2.0615528128088303</v>
      </c>
      <c r="L48">
        <f t="shared" si="2"/>
        <v>7.9029999999999987</v>
      </c>
      <c r="M48">
        <f t="shared" si="3"/>
        <v>2.0615528128088303</v>
      </c>
      <c r="N48">
        <v>15</v>
      </c>
      <c r="O48">
        <v>1</v>
      </c>
      <c r="P48">
        <f t="shared" si="4"/>
        <v>5.2081524390529061</v>
      </c>
      <c r="Q48">
        <f t="shared" si="5"/>
        <v>1.4052731315805642</v>
      </c>
      <c r="R48">
        <f t="shared" si="6"/>
        <v>-1.3913703656839176</v>
      </c>
      <c r="S48">
        <f t="shared" si="7"/>
        <v>-2.1113053292271919</v>
      </c>
      <c r="T48">
        <f t="shared" si="8"/>
        <v>1.5174287028812747</v>
      </c>
      <c r="U48">
        <f t="shared" si="9"/>
        <v>-16.696444388207013</v>
      </c>
      <c r="V48">
        <f t="shared" si="10"/>
        <v>-25.335663950726303</v>
      </c>
      <c r="W48">
        <f t="shared" si="11"/>
        <v>18.209144434575297</v>
      </c>
    </row>
    <row r="49" spans="3:23" x14ac:dyDescent="0.25">
      <c r="C49">
        <v>45</v>
      </c>
      <c r="D49">
        <v>15.721</v>
      </c>
      <c r="E49">
        <v>35.307000000000002</v>
      </c>
      <c r="F49">
        <v>0.5</v>
      </c>
      <c r="G49">
        <v>34.533999999999999</v>
      </c>
      <c r="H49">
        <v>27.661999999999999</v>
      </c>
      <c r="I49">
        <v>2</v>
      </c>
      <c r="J49">
        <f t="shared" si="0"/>
        <v>-18.812999999999999</v>
      </c>
      <c r="K49">
        <f t="shared" si="1"/>
        <v>2.0615528128088303</v>
      </c>
      <c r="L49">
        <f t="shared" si="2"/>
        <v>7.6450000000000031</v>
      </c>
      <c r="M49">
        <f t="shared" si="3"/>
        <v>2.0615528128088303</v>
      </c>
      <c r="N49">
        <v>15</v>
      </c>
      <c r="O49">
        <v>1</v>
      </c>
      <c r="P49">
        <f t="shared" si="4"/>
        <v>10.246286736864889</v>
      </c>
      <c r="Q49">
        <f t="shared" si="5"/>
        <v>1.7071680192124246</v>
      </c>
      <c r="R49">
        <f t="shared" si="6"/>
        <v>-2.4608240680183116</v>
      </c>
      <c r="S49">
        <f t="shared" si="7"/>
        <v>-1.8360797899899797</v>
      </c>
      <c r="T49">
        <f t="shared" si="8"/>
        <v>0.74612395654459152</v>
      </c>
      <c r="U49">
        <f t="shared" si="9"/>
        <v>-29.529888816219739</v>
      </c>
      <c r="V49">
        <f t="shared" si="10"/>
        <v>-22.032957479879755</v>
      </c>
      <c r="W49">
        <f t="shared" si="11"/>
        <v>8.9534874785350986</v>
      </c>
    </row>
    <row r="50" spans="3:23" x14ac:dyDescent="0.25">
      <c r="C50">
        <v>46</v>
      </c>
      <c r="D50">
        <v>11.34</v>
      </c>
      <c r="E50">
        <v>29.036000000000001</v>
      </c>
      <c r="F50">
        <v>0.5</v>
      </c>
      <c r="G50">
        <v>34.533999999999999</v>
      </c>
      <c r="H50">
        <v>27.661999999999999</v>
      </c>
      <c r="I50">
        <v>2</v>
      </c>
      <c r="J50">
        <f t="shared" si="0"/>
        <v>-23.193999999999999</v>
      </c>
      <c r="K50">
        <f t="shared" si="1"/>
        <v>2.0615528128088303</v>
      </c>
      <c r="L50">
        <f t="shared" si="2"/>
        <v>1.3740000000000023</v>
      </c>
      <c r="M50">
        <f t="shared" si="3"/>
        <v>2.0615528128088303</v>
      </c>
      <c r="N50">
        <v>15</v>
      </c>
      <c r="O50">
        <v>1</v>
      </c>
      <c r="P50">
        <f t="shared" si="4"/>
        <v>12.655912785514783</v>
      </c>
      <c r="Q50">
        <f t="shared" si="5"/>
        <v>1.7914158040872832</v>
      </c>
      <c r="R50">
        <f t="shared" si="6"/>
        <v>-16.880640465793274</v>
      </c>
      <c r="S50">
        <f t="shared" si="7"/>
        <v>-1.8326611753003303</v>
      </c>
      <c r="T50">
        <f t="shared" si="8"/>
        <v>0.10856585560328784</v>
      </c>
      <c r="U50">
        <f t="shared" si="9"/>
        <v>-202.56768558951927</v>
      </c>
      <c r="V50">
        <f t="shared" si="10"/>
        <v>-21.991934103603963</v>
      </c>
      <c r="W50">
        <f t="shared" si="11"/>
        <v>1.302790267239454</v>
      </c>
    </row>
    <row r="51" spans="3:23" x14ac:dyDescent="0.25">
      <c r="C51">
        <v>47</v>
      </c>
      <c r="D51">
        <v>14.862</v>
      </c>
      <c r="E51">
        <v>22.593</v>
      </c>
      <c r="F51">
        <v>0.5</v>
      </c>
      <c r="G51">
        <v>34.533999999999999</v>
      </c>
      <c r="H51">
        <v>27.661999999999999</v>
      </c>
      <c r="I51">
        <v>2</v>
      </c>
      <c r="J51">
        <f t="shared" si="0"/>
        <v>-19.671999999999997</v>
      </c>
      <c r="K51">
        <f t="shared" si="1"/>
        <v>2.0615528128088303</v>
      </c>
      <c r="L51">
        <f t="shared" si="2"/>
        <v>-5.0689999999999991</v>
      </c>
      <c r="M51">
        <f t="shared" si="3"/>
        <v>2.0615528128088303</v>
      </c>
      <c r="N51">
        <v>15</v>
      </c>
      <c r="O51">
        <v>1</v>
      </c>
      <c r="P51">
        <f t="shared" si="4"/>
        <v>10.252373056803986</v>
      </c>
      <c r="Q51">
        <f t="shared" si="5"/>
        <v>1.7074138389392544</v>
      </c>
      <c r="R51">
        <f t="shared" si="6"/>
        <v>3.8808443479976327</v>
      </c>
      <c r="S51">
        <f t="shared" si="7"/>
        <v>-1.9187752816841441</v>
      </c>
      <c r="T51">
        <f t="shared" si="8"/>
        <v>-0.49442211787601292</v>
      </c>
      <c r="U51">
        <f t="shared" si="9"/>
        <v>46.570132175971594</v>
      </c>
      <c r="V51">
        <f t="shared" si="10"/>
        <v>-23.025303380209728</v>
      </c>
      <c r="W51">
        <f t="shared" si="11"/>
        <v>-5.9330654145121553</v>
      </c>
    </row>
    <row r="52" spans="3:23" x14ac:dyDescent="0.25">
      <c r="C52">
        <v>48</v>
      </c>
      <c r="D52">
        <v>21.047000000000001</v>
      </c>
      <c r="E52">
        <v>19.757999999999999</v>
      </c>
      <c r="F52">
        <v>0.5</v>
      </c>
      <c r="G52">
        <v>34.533999999999999</v>
      </c>
      <c r="H52">
        <v>27.661999999999999</v>
      </c>
      <c r="I52">
        <v>2</v>
      </c>
      <c r="J52">
        <f t="shared" si="0"/>
        <v>-13.486999999999998</v>
      </c>
      <c r="K52">
        <f t="shared" si="1"/>
        <v>2.0615528128088303</v>
      </c>
      <c r="L52">
        <f t="shared" si="2"/>
        <v>-7.9039999999999999</v>
      </c>
      <c r="M52">
        <f t="shared" si="3"/>
        <v>2.0615528128088303</v>
      </c>
      <c r="N52">
        <v>15</v>
      </c>
      <c r="O52">
        <v>1</v>
      </c>
      <c r="P52">
        <f t="shared" si="4"/>
        <v>6.6650036925914229</v>
      </c>
      <c r="Q52">
        <f t="shared" si="5"/>
        <v>1.5189953538704011</v>
      </c>
      <c r="R52">
        <f t="shared" si="6"/>
        <v>1.7063512145748987</v>
      </c>
      <c r="S52">
        <f t="shared" si="7"/>
        <v>-2.0235547678678198</v>
      </c>
      <c r="T52">
        <f t="shared" si="8"/>
        <v>-1.1858958170999665</v>
      </c>
      <c r="U52">
        <f t="shared" si="9"/>
        <v>20.476214574898783</v>
      </c>
      <c r="V52">
        <f t="shared" si="10"/>
        <v>-24.282657214413838</v>
      </c>
      <c r="W52">
        <f t="shared" si="11"/>
        <v>-14.230749805199597</v>
      </c>
    </row>
    <row r="53" spans="3:23" x14ac:dyDescent="0.25">
      <c r="C53">
        <v>49</v>
      </c>
      <c r="D53">
        <v>22.593</v>
      </c>
      <c r="E53">
        <v>21.390999999999998</v>
      </c>
      <c r="F53">
        <v>0.5</v>
      </c>
      <c r="G53">
        <v>34.533999999999999</v>
      </c>
      <c r="H53">
        <v>27.661999999999999</v>
      </c>
      <c r="I53">
        <v>2</v>
      </c>
      <c r="J53">
        <f t="shared" si="0"/>
        <v>-11.940999999999999</v>
      </c>
      <c r="K53">
        <f t="shared" si="1"/>
        <v>2.0615528128088303</v>
      </c>
      <c r="L53">
        <f t="shared" si="2"/>
        <v>-6.2710000000000008</v>
      </c>
      <c r="M53">
        <f t="shared" si="3"/>
        <v>2.0615528128088303</v>
      </c>
      <c r="N53">
        <v>15</v>
      </c>
      <c r="O53">
        <v>1</v>
      </c>
      <c r="P53">
        <f t="shared" si="4"/>
        <v>5.1720827382796521</v>
      </c>
      <c r="Q53">
        <f t="shared" si="5"/>
        <v>1.4020444269341057</v>
      </c>
      <c r="R53">
        <f t="shared" si="6"/>
        <v>1.9041620156274912</v>
      </c>
      <c r="S53">
        <f t="shared" si="7"/>
        <v>-2.3087411018432076</v>
      </c>
      <c r="T53">
        <f t="shared" si="8"/>
        <v>-1.2124709362414168</v>
      </c>
      <c r="U53">
        <f t="shared" si="9"/>
        <v>22.849944187529893</v>
      </c>
      <c r="V53">
        <f t="shared" si="10"/>
        <v>-27.704893222118493</v>
      </c>
      <c r="W53">
        <f t="shared" si="11"/>
        <v>-14.549651234897002</v>
      </c>
    </row>
    <row r="54" spans="3:23" x14ac:dyDescent="0.25">
      <c r="C54">
        <v>50</v>
      </c>
      <c r="D54">
        <v>26.803000000000001</v>
      </c>
      <c r="E54">
        <v>7.9889999999999999</v>
      </c>
      <c r="F54">
        <v>0.5</v>
      </c>
      <c r="G54">
        <v>34.533999999999999</v>
      </c>
      <c r="H54">
        <v>27.661999999999999</v>
      </c>
      <c r="I54">
        <v>2</v>
      </c>
      <c r="J54">
        <f t="shared" si="0"/>
        <v>-7.7309999999999981</v>
      </c>
      <c r="K54">
        <f t="shared" si="1"/>
        <v>2.0615528128088303</v>
      </c>
      <c r="L54">
        <f t="shared" si="2"/>
        <v>-19.672999999999998</v>
      </c>
      <c r="M54">
        <f t="shared" si="3"/>
        <v>2.0615528128088303</v>
      </c>
      <c r="N54">
        <v>15</v>
      </c>
      <c r="O54">
        <v>1</v>
      </c>
      <c r="P54">
        <f t="shared" si="4"/>
        <v>10.919014063038738</v>
      </c>
      <c r="Q54">
        <f t="shared" si="5"/>
        <v>1.7332187787547086</v>
      </c>
      <c r="R54">
        <f t="shared" si="6"/>
        <v>0.39297514359782437</v>
      </c>
      <c r="S54">
        <f t="shared" si="7"/>
        <v>-0.70803095914765013</v>
      </c>
      <c r="T54">
        <f t="shared" si="8"/>
        <v>-1.8017194488826445</v>
      </c>
      <c r="U54">
        <f t="shared" si="9"/>
        <v>4.7157017231738925</v>
      </c>
      <c r="V54">
        <f t="shared" si="10"/>
        <v>-8.4963715097718016</v>
      </c>
      <c r="W54">
        <f t="shared" si="11"/>
        <v>-21.620633386591734</v>
      </c>
    </row>
    <row r="55" spans="3:23" x14ac:dyDescent="0.25">
      <c r="C55">
        <v>51</v>
      </c>
      <c r="D55">
        <v>40.634</v>
      </c>
      <c r="E55">
        <v>6.7009999999999996</v>
      </c>
      <c r="F55">
        <v>0.5</v>
      </c>
      <c r="G55">
        <v>34.533999999999999</v>
      </c>
      <c r="H55">
        <v>27.661999999999999</v>
      </c>
      <c r="I55">
        <v>2</v>
      </c>
      <c r="J55">
        <f t="shared" si="0"/>
        <v>6.1000000000000014</v>
      </c>
      <c r="K55">
        <f t="shared" si="1"/>
        <v>2.0615528128088303</v>
      </c>
      <c r="L55">
        <f t="shared" si="2"/>
        <v>-20.960999999999999</v>
      </c>
      <c r="M55">
        <f t="shared" si="3"/>
        <v>2.0615528128088303</v>
      </c>
      <c r="N55">
        <v>15</v>
      </c>
      <c r="O55">
        <v>1</v>
      </c>
      <c r="P55">
        <f t="shared" si="4"/>
        <v>11.487233169963222</v>
      </c>
      <c r="Q55">
        <f t="shared" si="5"/>
        <v>1.7535903124704457</v>
      </c>
      <c r="R55">
        <f t="shared" si="6"/>
        <v>-0.29101664996899013</v>
      </c>
      <c r="S55">
        <f t="shared" si="7"/>
        <v>0.5310243040900624</v>
      </c>
      <c r="T55">
        <f t="shared" si="8"/>
        <v>-1.8247213832839007</v>
      </c>
      <c r="U55">
        <f t="shared" si="9"/>
        <v>-3.4921997996278815</v>
      </c>
      <c r="V55">
        <f t="shared" si="10"/>
        <v>6.3722916490807489</v>
      </c>
      <c r="W55">
        <f t="shared" si="11"/>
        <v>-21.896656599406807</v>
      </c>
    </row>
    <row r="56" spans="3:23" x14ac:dyDescent="0.25">
      <c r="C56">
        <v>52</v>
      </c>
      <c r="D56">
        <v>25.341999999999999</v>
      </c>
      <c r="E56">
        <v>15.291</v>
      </c>
      <c r="F56">
        <v>0.5</v>
      </c>
      <c r="G56">
        <v>34.533999999999999</v>
      </c>
      <c r="H56">
        <v>27.661999999999999</v>
      </c>
      <c r="I56">
        <v>2</v>
      </c>
      <c r="J56">
        <f t="shared" si="0"/>
        <v>-9.1920000000000002</v>
      </c>
      <c r="K56">
        <f t="shared" si="1"/>
        <v>2.0615528128088303</v>
      </c>
      <c r="L56">
        <f t="shared" si="2"/>
        <v>-12.370999999999999</v>
      </c>
      <c r="M56">
        <f t="shared" si="3"/>
        <v>2.0615528128088303</v>
      </c>
      <c r="N56">
        <v>15</v>
      </c>
      <c r="O56">
        <v>1</v>
      </c>
      <c r="P56">
        <f t="shared" si="4"/>
        <v>6.5066153775995161</v>
      </c>
      <c r="Q56">
        <f t="shared" si="5"/>
        <v>1.5080176509876708</v>
      </c>
      <c r="R56">
        <f t="shared" si="6"/>
        <v>0.74302804947053602</v>
      </c>
      <c r="S56">
        <f t="shared" si="7"/>
        <v>-1.4127160538250845</v>
      </c>
      <c r="T56">
        <f t="shared" si="8"/>
        <v>-1.9012957247465314</v>
      </c>
      <c r="U56">
        <f t="shared" si="9"/>
        <v>8.9163365936464327</v>
      </c>
      <c r="V56">
        <f t="shared" si="10"/>
        <v>-16.952592645901014</v>
      </c>
      <c r="W56">
        <f t="shared" si="11"/>
        <v>-22.815548696958377</v>
      </c>
    </row>
    <row r="57" spans="3:23" x14ac:dyDescent="0.25">
      <c r="C57">
        <v>53</v>
      </c>
      <c r="D57">
        <v>26.888999999999999</v>
      </c>
      <c r="E57">
        <v>16.408000000000001</v>
      </c>
      <c r="F57">
        <v>0.5</v>
      </c>
      <c r="G57">
        <v>34.533999999999999</v>
      </c>
      <c r="H57">
        <v>27.661999999999999</v>
      </c>
      <c r="I57">
        <v>2</v>
      </c>
      <c r="J57">
        <f t="shared" si="0"/>
        <v>-7.6449999999999996</v>
      </c>
      <c r="K57">
        <f t="shared" si="1"/>
        <v>2.0615528128088303</v>
      </c>
      <c r="L57">
        <f t="shared" si="2"/>
        <v>-11.253999999999998</v>
      </c>
      <c r="M57">
        <f t="shared" si="3"/>
        <v>2.0615528128088303</v>
      </c>
      <c r="N57">
        <v>15</v>
      </c>
      <c r="O57">
        <v>1</v>
      </c>
      <c r="P57">
        <f t="shared" si="4"/>
        <v>5.2508898816817435</v>
      </c>
      <c r="Q57">
        <f t="shared" si="5"/>
        <v>1.4090690518220965</v>
      </c>
      <c r="R57">
        <f t="shared" si="6"/>
        <v>0.67931402168118016</v>
      </c>
      <c r="S57">
        <f t="shared" si="7"/>
        <v>-1.4559436918817037</v>
      </c>
      <c r="T57">
        <f t="shared" si="8"/>
        <v>-2.1432557630394626</v>
      </c>
      <c r="U57">
        <f t="shared" si="9"/>
        <v>8.1517682601741619</v>
      </c>
      <c r="V57">
        <f t="shared" si="10"/>
        <v>-17.471324302580445</v>
      </c>
      <c r="W57">
        <f t="shared" si="11"/>
        <v>-25.719069156473552</v>
      </c>
    </row>
    <row r="58" spans="3:23" x14ac:dyDescent="0.25">
      <c r="C58">
        <v>54</v>
      </c>
      <c r="D58">
        <v>41.493000000000002</v>
      </c>
      <c r="E58">
        <v>15.462999999999999</v>
      </c>
      <c r="F58">
        <v>0.5</v>
      </c>
      <c r="G58">
        <v>34.533999999999999</v>
      </c>
      <c r="H58">
        <v>27.661999999999999</v>
      </c>
      <c r="I58">
        <v>2</v>
      </c>
      <c r="J58">
        <f t="shared" si="0"/>
        <v>6.9590000000000032</v>
      </c>
      <c r="K58">
        <f t="shared" si="1"/>
        <v>2.0615528128088303</v>
      </c>
      <c r="L58">
        <f t="shared" si="2"/>
        <v>-12.199</v>
      </c>
      <c r="M58">
        <f t="shared" si="3"/>
        <v>2.0615528128088303</v>
      </c>
      <c r="N58">
        <v>15</v>
      </c>
      <c r="O58">
        <v>1</v>
      </c>
      <c r="P58">
        <f t="shared" si="4"/>
        <v>5.5485591222353108</v>
      </c>
      <c r="Q58">
        <f t="shared" si="5"/>
        <v>1.4346505167860542</v>
      </c>
      <c r="R58">
        <f t="shared" si="6"/>
        <v>-0.57045659480285293</v>
      </c>
      <c r="S58">
        <f t="shared" si="7"/>
        <v>1.2541994861535291</v>
      </c>
      <c r="T58">
        <f t="shared" si="8"/>
        <v>-2.1985888104019105</v>
      </c>
      <c r="U58">
        <f t="shared" si="9"/>
        <v>-6.8454791376342357</v>
      </c>
      <c r="V58">
        <f t="shared" si="10"/>
        <v>15.05039383384235</v>
      </c>
      <c r="W58">
        <f t="shared" si="11"/>
        <v>-26.383065724822927</v>
      </c>
    </row>
    <row r="59" spans="3:23" x14ac:dyDescent="0.25">
      <c r="C59">
        <v>55</v>
      </c>
      <c r="D59">
        <v>43.210999999999999</v>
      </c>
      <c r="E59">
        <v>13.917</v>
      </c>
      <c r="F59">
        <v>0.5</v>
      </c>
      <c r="G59">
        <v>34.533999999999999</v>
      </c>
      <c r="H59">
        <v>27.661999999999999</v>
      </c>
      <c r="I59">
        <v>2</v>
      </c>
      <c r="J59">
        <f t="shared" si="0"/>
        <v>8.6769999999999996</v>
      </c>
      <c r="K59">
        <f t="shared" si="1"/>
        <v>2.0615528128088303</v>
      </c>
      <c r="L59">
        <f t="shared" si="2"/>
        <v>-13.744999999999999</v>
      </c>
      <c r="M59">
        <f t="shared" si="3"/>
        <v>2.0615528128088303</v>
      </c>
      <c r="N59">
        <v>15</v>
      </c>
      <c r="O59">
        <v>1</v>
      </c>
      <c r="P59">
        <f t="shared" si="4"/>
        <v>7.1182131737624772</v>
      </c>
      <c r="Q59">
        <f t="shared" si="5"/>
        <v>1.5488419040273531</v>
      </c>
      <c r="R59">
        <f t="shared" si="6"/>
        <v>-0.63128410331029461</v>
      </c>
      <c r="S59">
        <f t="shared" si="7"/>
        <v>1.2189856903953318</v>
      </c>
      <c r="T59">
        <f t="shared" si="8"/>
        <v>-1.9309621199128542</v>
      </c>
      <c r="U59">
        <f t="shared" si="9"/>
        <v>-7.5754092397235357</v>
      </c>
      <c r="V59">
        <f t="shared" si="10"/>
        <v>14.62782828474398</v>
      </c>
      <c r="W59">
        <f t="shared" si="11"/>
        <v>-23.171545438954251</v>
      </c>
    </row>
    <row r="60" spans="3:23" x14ac:dyDescent="0.25">
      <c r="C60">
        <v>56</v>
      </c>
      <c r="D60">
        <v>48.021999999999998</v>
      </c>
      <c r="E60">
        <v>18.212</v>
      </c>
      <c r="F60">
        <v>0.5</v>
      </c>
      <c r="G60">
        <v>34.533999999999999</v>
      </c>
      <c r="H60">
        <v>27.661999999999999</v>
      </c>
      <c r="I60">
        <v>2</v>
      </c>
      <c r="J60">
        <f t="shared" si="0"/>
        <v>13.488</v>
      </c>
      <c r="K60">
        <f t="shared" si="1"/>
        <v>2.0615528128088303</v>
      </c>
      <c r="L60">
        <f t="shared" si="2"/>
        <v>-9.4499999999999993</v>
      </c>
      <c r="M60">
        <f t="shared" si="3"/>
        <v>2.0615528128088303</v>
      </c>
      <c r="N60">
        <v>15</v>
      </c>
      <c r="O60">
        <v>1</v>
      </c>
      <c r="P60">
        <f t="shared" si="4"/>
        <v>7.2761900692196448</v>
      </c>
      <c r="Q60">
        <f t="shared" si="5"/>
        <v>1.5587352404815458</v>
      </c>
      <c r="R60">
        <f t="shared" si="6"/>
        <v>-1.4273015873015873</v>
      </c>
      <c r="S60">
        <f t="shared" si="7"/>
        <v>1.8537173811687628</v>
      </c>
      <c r="T60">
        <f t="shared" si="8"/>
        <v>-1.2987566171444846</v>
      </c>
      <c r="U60">
        <f t="shared" si="9"/>
        <v>-17.127619047619049</v>
      </c>
      <c r="V60">
        <f t="shared" si="10"/>
        <v>22.244608574025154</v>
      </c>
      <c r="W60">
        <f t="shared" si="11"/>
        <v>-15.585079405733815</v>
      </c>
    </row>
    <row r="61" spans="3:23" x14ac:dyDescent="0.25">
      <c r="C61">
        <v>57</v>
      </c>
      <c r="D61">
        <v>46.561</v>
      </c>
      <c r="E61">
        <v>20.102</v>
      </c>
      <c r="F61">
        <v>0.5</v>
      </c>
      <c r="G61">
        <v>34.533999999999999</v>
      </c>
      <c r="H61">
        <v>27.661999999999999</v>
      </c>
      <c r="I61">
        <v>2</v>
      </c>
      <c r="J61">
        <f t="shared" si="0"/>
        <v>12.027000000000001</v>
      </c>
      <c r="K61">
        <f t="shared" si="1"/>
        <v>2.0615528128088303</v>
      </c>
      <c r="L61">
        <f t="shared" si="2"/>
        <v>-7.5599999999999987</v>
      </c>
      <c r="M61">
        <f t="shared" si="3"/>
        <v>2.0615528128088303</v>
      </c>
      <c r="N61">
        <v>15</v>
      </c>
      <c r="O61">
        <v>1</v>
      </c>
      <c r="P61">
        <f t="shared" si="4"/>
        <v>5.6591947810169998</v>
      </c>
      <c r="Q61">
        <f t="shared" si="5"/>
        <v>1.4437934979686331</v>
      </c>
      <c r="R61">
        <f t="shared" si="6"/>
        <v>-1.5908730158730162</v>
      </c>
      <c r="S61">
        <f t="shared" si="7"/>
        <v>2.1252140040033503</v>
      </c>
      <c r="T61">
        <f t="shared" si="8"/>
        <v>-1.3358790945593517</v>
      </c>
      <c r="U61">
        <f t="shared" si="9"/>
        <v>-19.090476190476195</v>
      </c>
      <c r="V61">
        <f t="shared" si="10"/>
        <v>25.502568048040203</v>
      </c>
      <c r="W61">
        <f t="shared" si="11"/>
        <v>-16.030549134712221</v>
      </c>
    </row>
    <row r="62" spans="3:23" x14ac:dyDescent="0.25">
      <c r="C62">
        <v>58</v>
      </c>
      <c r="D62">
        <v>51.543999999999997</v>
      </c>
      <c r="E62">
        <v>19.242999999999999</v>
      </c>
      <c r="F62">
        <v>0.5</v>
      </c>
      <c r="G62">
        <v>34.533999999999999</v>
      </c>
      <c r="H62">
        <v>27.661999999999999</v>
      </c>
      <c r="I62">
        <v>2</v>
      </c>
      <c r="J62">
        <f t="shared" si="0"/>
        <v>17.009999999999998</v>
      </c>
      <c r="K62">
        <f t="shared" si="1"/>
        <v>2.0615528128088303</v>
      </c>
      <c r="L62">
        <f t="shared" si="2"/>
        <v>-8.4190000000000005</v>
      </c>
      <c r="M62">
        <f t="shared" si="3"/>
        <v>2.0615528128088303</v>
      </c>
      <c r="N62">
        <v>15</v>
      </c>
      <c r="O62">
        <v>1</v>
      </c>
      <c r="P62">
        <f t="shared" si="4"/>
        <v>9.1913137510140182</v>
      </c>
      <c r="Q62">
        <f t="shared" si="5"/>
        <v>1.6614315037971266</v>
      </c>
      <c r="R62">
        <f t="shared" si="6"/>
        <v>-2.0204299798075778</v>
      </c>
      <c r="S62">
        <f t="shared" si="7"/>
        <v>1.8506603583327133</v>
      </c>
      <c r="T62">
        <f t="shared" si="8"/>
        <v>-0.91597351891846657</v>
      </c>
      <c r="U62">
        <f t="shared" si="9"/>
        <v>-24.245159757690935</v>
      </c>
      <c r="V62">
        <f t="shared" si="10"/>
        <v>22.207924299992559</v>
      </c>
      <c r="W62">
        <f t="shared" si="11"/>
        <v>-10.991682227021599</v>
      </c>
    </row>
    <row r="63" spans="3:23" x14ac:dyDescent="0.25">
      <c r="C63">
        <v>59</v>
      </c>
      <c r="D63">
        <v>55.152000000000001</v>
      </c>
      <c r="E63">
        <v>20.187999999999999</v>
      </c>
      <c r="F63">
        <v>0.5</v>
      </c>
      <c r="G63">
        <v>34.533999999999999</v>
      </c>
      <c r="H63">
        <v>27.661999999999999</v>
      </c>
      <c r="I63">
        <v>2</v>
      </c>
      <c r="J63">
        <f t="shared" si="0"/>
        <v>20.618000000000002</v>
      </c>
      <c r="K63">
        <f t="shared" si="1"/>
        <v>2.0615528128088303</v>
      </c>
      <c r="L63">
        <f t="shared" si="2"/>
        <v>-7.4740000000000002</v>
      </c>
      <c r="M63">
        <f t="shared" si="3"/>
        <v>2.0615528128088303</v>
      </c>
      <c r="N63">
        <v>15</v>
      </c>
      <c r="O63">
        <v>1</v>
      </c>
      <c r="P63">
        <f t="shared" si="4"/>
        <v>11.569956718067871</v>
      </c>
      <c r="Q63">
        <f t="shared" si="5"/>
        <v>1.7564411331394134</v>
      </c>
      <c r="R63">
        <f t="shared" si="6"/>
        <v>-2.7586299170457589</v>
      </c>
      <c r="S63">
        <f t="shared" si="7"/>
        <v>1.7820291382596556</v>
      </c>
      <c r="T63">
        <f t="shared" si="8"/>
        <v>-0.64598340185045422</v>
      </c>
      <c r="U63">
        <f t="shared" si="9"/>
        <v>-33.103559004549105</v>
      </c>
      <c r="V63">
        <f t="shared" si="10"/>
        <v>21.384349659115866</v>
      </c>
      <c r="W63">
        <f t="shared" si="11"/>
        <v>-7.7518008222054506</v>
      </c>
    </row>
    <row r="64" spans="3:23" x14ac:dyDescent="0.25">
      <c r="C64">
        <v>60</v>
      </c>
      <c r="D64">
        <v>47.076999999999998</v>
      </c>
      <c r="E64">
        <v>24.483000000000001</v>
      </c>
      <c r="F64">
        <v>0.5</v>
      </c>
      <c r="G64">
        <v>34.533999999999999</v>
      </c>
      <c r="H64">
        <v>27.661999999999999</v>
      </c>
      <c r="I64">
        <v>2</v>
      </c>
      <c r="J64">
        <f t="shared" si="0"/>
        <v>12.542999999999999</v>
      </c>
      <c r="K64">
        <f t="shared" si="1"/>
        <v>2.0615528128088303</v>
      </c>
      <c r="L64">
        <f t="shared" si="2"/>
        <v>-3.1789999999999985</v>
      </c>
      <c r="M64">
        <f t="shared" si="3"/>
        <v>2.0615528128088303</v>
      </c>
      <c r="N64">
        <v>15</v>
      </c>
      <c r="O64">
        <v>1</v>
      </c>
      <c r="P64">
        <f t="shared" si="4"/>
        <v>4.8099189801472946</v>
      </c>
      <c r="Q64">
        <f t="shared" si="5"/>
        <v>1.3682949997900902</v>
      </c>
      <c r="R64">
        <f t="shared" si="6"/>
        <v>-3.9455803711859092</v>
      </c>
      <c r="S64">
        <f t="shared" si="7"/>
        <v>2.6077362325167259</v>
      </c>
      <c r="T64">
        <f t="shared" si="8"/>
        <v>-0.66092589357973919</v>
      </c>
      <c r="U64">
        <f t="shared" si="9"/>
        <v>-47.346964454230914</v>
      </c>
      <c r="V64">
        <f t="shared" si="10"/>
        <v>31.292834790200711</v>
      </c>
      <c r="W64">
        <f t="shared" si="11"/>
        <v>-7.9311107229568698</v>
      </c>
    </row>
    <row r="65" spans="3:23" x14ac:dyDescent="0.25">
      <c r="C65">
        <v>61</v>
      </c>
      <c r="D65">
        <v>45.100999999999999</v>
      </c>
      <c r="E65">
        <v>26.114999999999998</v>
      </c>
      <c r="F65">
        <v>0.5</v>
      </c>
      <c r="G65">
        <v>34.533999999999999</v>
      </c>
      <c r="H65">
        <v>27.661999999999999</v>
      </c>
      <c r="I65">
        <v>2</v>
      </c>
      <c r="J65">
        <f t="shared" si="0"/>
        <v>10.567</v>
      </c>
      <c r="K65">
        <f t="shared" si="1"/>
        <v>2.0615528128088303</v>
      </c>
      <c r="L65">
        <f t="shared" si="2"/>
        <v>-1.5470000000000006</v>
      </c>
      <c r="M65">
        <f t="shared" si="3"/>
        <v>2.0615528128088303</v>
      </c>
      <c r="N65">
        <v>15</v>
      </c>
      <c r="O65">
        <v>1</v>
      </c>
      <c r="P65">
        <f t="shared" si="4"/>
        <v>3.4134379733932363</v>
      </c>
      <c r="Q65">
        <f t="shared" si="5"/>
        <v>1.2099683632033738</v>
      </c>
      <c r="R65">
        <f t="shared" si="6"/>
        <v>-6.8306399482870042</v>
      </c>
      <c r="S65">
        <f t="shared" si="7"/>
        <v>3.0957058784623346</v>
      </c>
      <c r="T65">
        <f t="shared" si="8"/>
        <v>-0.45320876256091924</v>
      </c>
      <c r="U65">
        <f t="shared" si="9"/>
        <v>-81.96767937944405</v>
      </c>
      <c r="V65">
        <f t="shared" si="10"/>
        <v>37.148470541548015</v>
      </c>
      <c r="W65">
        <f t="shared" si="11"/>
        <v>-5.4385051507310305</v>
      </c>
    </row>
    <row r="66" spans="3:23" x14ac:dyDescent="0.25">
      <c r="C66">
        <v>62</v>
      </c>
      <c r="D66">
        <v>54.808</v>
      </c>
      <c r="E66">
        <v>33.933</v>
      </c>
      <c r="F66">
        <v>0.5</v>
      </c>
      <c r="G66">
        <v>34.533999999999999</v>
      </c>
      <c r="H66">
        <v>27.661999999999999</v>
      </c>
      <c r="I66">
        <v>2</v>
      </c>
      <c r="J66">
        <f t="shared" si="0"/>
        <v>20.274000000000001</v>
      </c>
      <c r="K66">
        <f t="shared" si="1"/>
        <v>2.0615528128088303</v>
      </c>
      <c r="L66">
        <f t="shared" si="2"/>
        <v>6.2710000000000008</v>
      </c>
      <c r="M66">
        <f t="shared" si="3"/>
        <v>2.0615528128088303</v>
      </c>
      <c r="N66">
        <v>15</v>
      </c>
      <c r="O66">
        <v>1</v>
      </c>
      <c r="P66">
        <f t="shared" si="4"/>
        <v>10.987699340264811</v>
      </c>
      <c r="Q66">
        <f t="shared" si="5"/>
        <v>1.7357570872196877</v>
      </c>
      <c r="R66">
        <f t="shared" si="6"/>
        <v>3.2329771966193586</v>
      </c>
      <c r="S66">
        <f t="shared" si="7"/>
        <v>1.8451542376760541</v>
      </c>
      <c r="T66">
        <f t="shared" si="8"/>
        <v>0.57072912224852212</v>
      </c>
      <c r="U66">
        <f t="shared" si="9"/>
        <v>38.795726359432301</v>
      </c>
      <c r="V66">
        <f t="shared" si="10"/>
        <v>22.14185085211265</v>
      </c>
      <c r="W66">
        <f t="shared" si="11"/>
        <v>6.8487494669822659</v>
      </c>
    </row>
    <row r="67" spans="3:23" x14ac:dyDescent="0.25">
      <c r="C67">
        <v>63</v>
      </c>
      <c r="D67">
        <v>59.103000000000002</v>
      </c>
      <c r="E67">
        <v>27.146000000000001</v>
      </c>
      <c r="F67">
        <v>0.5</v>
      </c>
      <c r="G67">
        <v>34.533999999999999</v>
      </c>
      <c r="H67">
        <v>27.661999999999999</v>
      </c>
      <c r="I67">
        <v>2</v>
      </c>
      <c r="J67">
        <f t="shared" si="0"/>
        <v>24.569000000000003</v>
      </c>
      <c r="K67">
        <f t="shared" si="1"/>
        <v>2.0615528128088303</v>
      </c>
      <c r="L67">
        <f t="shared" si="2"/>
        <v>-0.51599999999999824</v>
      </c>
      <c r="M67">
        <f t="shared" si="3"/>
        <v>2.0615528128088303</v>
      </c>
      <c r="N67">
        <v>15</v>
      </c>
      <c r="O67">
        <v>1</v>
      </c>
      <c r="P67">
        <f t="shared" si="4"/>
        <v>13.790658502368441</v>
      </c>
      <c r="Q67">
        <f t="shared" si="5"/>
        <v>1.8236787627596034</v>
      </c>
      <c r="R67">
        <f t="shared" si="6"/>
        <v>-47.614341085271484</v>
      </c>
      <c r="S67">
        <f t="shared" si="7"/>
        <v>1.7815682982636734</v>
      </c>
      <c r="T67">
        <f t="shared" si="8"/>
        <v>-3.74166324190668E-2</v>
      </c>
      <c r="U67">
        <f t="shared" si="9"/>
        <v>-571.37209302325778</v>
      </c>
      <c r="V67">
        <f t="shared" si="10"/>
        <v>21.37881957916408</v>
      </c>
      <c r="W67">
        <f t="shared" si="11"/>
        <v>-0.4489995890288016</v>
      </c>
    </row>
    <row r="68" spans="3:23" x14ac:dyDescent="0.25">
      <c r="C68">
        <v>64</v>
      </c>
      <c r="D68">
        <v>48.192999999999998</v>
      </c>
      <c r="E68">
        <v>36.252000000000002</v>
      </c>
      <c r="F68">
        <v>0.5</v>
      </c>
      <c r="G68">
        <v>34.533999999999999</v>
      </c>
      <c r="H68">
        <v>27.661999999999999</v>
      </c>
      <c r="I68">
        <v>2</v>
      </c>
      <c r="J68">
        <f t="shared" si="0"/>
        <v>13.658999999999999</v>
      </c>
      <c r="K68">
        <f t="shared" si="1"/>
        <v>2.0615528128088303</v>
      </c>
      <c r="L68">
        <f t="shared" si="2"/>
        <v>8.5900000000000034</v>
      </c>
      <c r="M68">
        <f t="shared" si="3"/>
        <v>2.0615528128088303</v>
      </c>
      <c r="N68">
        <v>15</v>
      </c>
      <c r="O68">
        <v>1</v>
      </c>
      <c r="P68">
        <f t="shared" si="4"/>
        <v>7.0308052735255231</v>
      </c>
      <c r="Q68">
        <f t="shared" si="5"/>
        <v>1.5432580804128042</v>
      </c>
      <c r="R68">
        <f t="shared" si="6"/>
        <v>1.5901047729918503</v>
      </c>
      <c r="S68">
        <f t="shared" si="7"/>
        <v>1.9427362113743818</v>
      </c>
      <c r="T68">
        <f t="shared" si="8"/>
        <v>1.2217661655835674</v>
      </c>
      <c r="U68">
        <f t="shared" si="9"/>
        <v>19.081257275902203</v>
      </c>
      <c r="V68">
        <f t="shared" si="10"/>
        <v>23.312834536492581</v>
      </c>
      <c r="W68">
        <f t="shared" si="11"/>
        <v>14.661193987002809</v>
      </c>
    </row>
    <row r="69" spans="3:23" x14ac:dyDescent="0.25">
      <c r="C69">
        <v>65</v>
      </c>
      <c r="D69">
        <v>46.819000000000003</v>
      </c>
      <c r="E69">
        <v>34.619999999999997</v>
      </c>
      <c r="F69">
        <v>0.5</v>
      </c>
      <c r="G69">
        <v>34.533999999999999</v>
      </c>
      <c r="H69">
        <v>27.661999999999999</v>
      </c>
      <c r="I69">
        <v>2</v>
      </c>
      <c r="J69">
        <f t="shared" si="0"/>
        <v>12.285000000000004</v>
      </c>
      <c r="K69">
        <f t="shared" si="1"/>
        <v>2.0615528128088303</v>
      </c>
      <c r="L69">
        <f t="shared" si="2"/>
        <v>6.9579999999999984</v>
      </c>
      <c r="M69">
        <f t="shared" si="3"/>
        <v>2.0615528128088303</v>
      </c>
      <c r="N69">
        <v>15</v>
      </c>
      <c r="O69">
        <v>1</v>
      </c>
      <c r="P69">
        <f t="shared" si="4"/>
        <v>5.5993929279481449</v>
      </c>
      <c r="Q69">
        <f t="shared" si="5"/>
        <v>1.4388751470249148</v>
      </c>
      <c r="R69">
        <f t="shared" si="6"/>
        <v>1.7655935613682101</v>
      </c>
      <c r="S69">
        <f t="shared" si="7"/>
        <v>2.1939878408393372</v>
      </c>
      <c r="T69">
        <f t="shared" si="8"/>
        <v>1.2426347087147007</v>
      </c>
      <c r="U69">
        <f t="shared" si="9"/>
        <v>21.187122736418523</v>
      </c>
      <c r="V69">
        <f t="shared" si="10"/>
        <v>26.327854090072044</v>
      </c>
      <c r="W69">
        <f t="shared" si="11"/>
        <v>14.911616504576408</v>
      </c>
    </row>
    <row r="70" spans="3:23" x14ac:dyDescent="0.25">
      <c r="C70">
        <v>66</v>
      </c>
      <c r="D70">
        <v>42.094000000000001</v>
      </c>
      <c r="E70">
        <v>34.963999999999999</v>
      </c>
      <c r="F70">
        <v>0.5</v>
      </c>
      <c r="G70">
        <v>34.533999999999999</v>
      </c>
      <c r="H70">
        <v>27.661999999999999</v>
      </c>
      <c r="I70">
        <v>2</v>
      </c>
      <c r="J70">
        <f t="shared" ref="J70:J91" si="12">D70-G70</f>
        <v>7.5600000000000023</v>
      </c>
      <c r="K70">
        <f t="shared" ref="K70:K91" si="13">SQRT(F70^2+I70^2)</f>
        <v>2.0615528128088303</v>
      </c>
      <c r="L70">
        <f t="shared" ref="L70:L91" si="14">E70-H70</f>
        <v>7.3019999999999996</v>
      </c>
      <c r="M70">
        <f t="shared" ref="M70:M91" si="15">SQRT(F70^2+I70^2)</f>
        <v>2.0615528128088303</v>
      </c>
      <c r="N70">
        <v>15</v>
      </c>
      <c r="O70">
        <v>1</v>
      </c>
      <c r="P70">
        <f t="shared" ref="P70:P91" si="16">SQRT(J70^2+L70^2+N70^2)-N70</f>
        <v>3.3159166846761998</v>
      </c>
      <c r="Q70">
        <f t="shared" ref="Q70:Q91" si="17">SQRT((J70/SQRT(J70^2+L70^2+N70^2)*K70)^2+(L70/SQRT(J70^2+L70^2+N70^2)*M70)^2+((N70/SQRT(J70^2+L70^2+N70^2)-1)*O70)^2)</f>
        <v>1.1967961127522453</v>
      </c>
      <c r="R70">
        <f t="shared" ref="R70:R91" si="18">J70/L70</f>
        <v>1.0353327855382091</v>
      </c>
      <c r="S70">
        <f t="shared" ref="S70:S91" si="19">J70/P70</f>
        <v>2.2799125306546228</v>
      </c>
      <c r="T70">
        <f t="shared" ref="T70:T91" si="20">L70/P70</f>
        <v>2.2021059919100598</v>
      </c>
      <c r="U70">
        <f t="shared" ref="U70:U91" si="21">R70*12</f>
        <v>12.423993426458509</v>
      </c>
      <c r="V70">
        <f t="shared" ref="V70:V91" si="22">12*S70</f>
        <v>27.358950367855474</v>
      </c>
      <c r="W70">
        <f t="shared" ref="W70:W91" si="23">12*T70</f>
        <v>26.42527190292072</v>
      </c>
    </row>
    <row r="71" spans="3:23" x14ac:dyDescent="0.25">
      <c r="C71">
        <v>67</v>
      </c>
      <c r="D71">
        <v>43.468000000000004</v>
      </c>
      <c r="E71">
        <v>36.165999999999997</v>
      </c>
      <c r="F71">
        <v>0.5</v>
      </c>
      <c r="G71">
        <v>34.533999999999999</v>
      </c>
      <c r="H71">
        <v>27.661999999999999</v>
      </c>
      <c r="I71">
        <v>2</v>
      </c>
      <c r="J71">
        <f t="shared" si="12"/>
        <v>8.9340000000000046</v>
      </c>
      <c r="K71">
        <f t="shared" si="13"/>
        <v>2.0615528128088303</v>
      </c>
      <c r="L71">
        <f t="shared" si="14"/>
        <v>8.5039999999999978</v>
      </c>
      <c r="M71">
        <f t="shared" si="15"/>
        <v>2.0615528128088303</v>
      </c>
      <c r="N71">
        <v>15</v>
      </c>
      <c r="O71">
        <v>1</v>
      </c>
      <c r="P71">
        <f t="shared" si="16"/>
        <v>4.4199477857176532</v>
      </c>
      <c r="Q71">
        <f t="shared" si="17"/>
        <v>1.3289968367540983</v>
      </c>
      <c r="R71">
        <f t="shared" si="18"/>
        <v>1.0505644402634062</v>
      </c>
      <c r="S71">
        <f t="shared" si="19"/>
        <v>2.0212908462106229</v>
      </c>
      <c r="T71">
        <f t="shared" si="20"/>
        <v>1.9240046290771351</v>
      </c>
      <c r="U71">
        <f t="shared" si="21"/>
        <v>12.606773283160875</v>
      </c>
      <c r="V71">
        <f t="shared" si="22"/>
        <v>24.255490154527475</v>
      </c>
      <c r="W71">
        <f t="shared" si="23"/>
        <v>23.08805554892562</v>
      </c>
    </row>
    <row r="72" spans="3:23" x14ac:dyDescent="0.25">
      <c r="C72">
        <v>68</v>
      </c>
      <c r="D72">
        <v>42.094000000000001</v>
      </c>
      <c r="E72">
        <v>39.603000000000002</v>
      </c>
      <c r="F72">
        <v>0.5</v>
      </c>
      <c r="G72">
        <v>34.533999999999999</v>
      </c>
      <c r="H72">
        <v>27.661999999999999</v>
      </c>
      <c r="I72">
        <v>2</v>
      </c>
      <c r="J72">
        <f t="shared" si="12"/>
        <v>7.5600000000000023</v>
      </c>
      <c r="K72">
        <f t="shared" si="13"/>
        <v>2.0615528128088303</v>
      </c>
      <c r="L72">
        <f t="shared" si="14"/>
        <v>11.941000000000003</v>
      </c>
      <c r="M72">
        <f t="shared" si="15"/>
        <v>2.0615528128088303</v>
      </c>
      <c r="N72">
        <v>15</v>
      </c>
      <c r="O72">
        <v>1</v>
      </c>
      <c r="P72">
        <f t="shared" si="16"/>
        <v>5.6092474632141816</v>
      </c>
      <c r="Q72">
        <f t="shared" si="17"/>
        <v>1.4396894389258181</v>
      </c>
      <c r="R72">
        <f t="shared" si="18"/>
        <v>0.63311280462272845</v>
      </c>
      <c r="S72">
        <f t="shared" si="19"/>
        <v>1.3477743760778937</v>
      </c>
      <c r="T72">
        <f t="shared" si="20"/>
        <v>2.1288060614743558</v>
      </c>
      <c r="U72">
        <f t="shared" si="21"/>
        <v>7.597353655472741</v>
      </c>
      <c r="V72">
        <f t="shared" si="22"/>
        <v>16.173292512934726</v>
      </c>
      <c r="W72">
        <f t="shared" si="23"/>
        <v>25.545672737692271</v>
      </c>
    </row>
    <row r="73" spans="3:23" x14ac:dyDescent="0.25">
      <c r="C73">
        <v>69</v>
      </c>
      <c r="D73">
        <v>43.898000000000003</v>
      </c>
      <c r="E73">
        <v>40.719000000000001</v>
      </c>
      <c r="F73">
        <v>0.5</v>
      </c>
      <c r="G73">
        <v>34.533999999999999</v>
      </c>
      <c r="H73">
        <v>27.661999999999999</v>
      </c>
      <c r="I73">
        <v>2</v>
      </c>
      <c r="J73">
        <f t="shared" si="12"/>
        <v>9.3640000000000043</v>
      </c>
      <c r="K73">
        <f t="shared" si="13"/>
        <v>2.0615528128088303</v>
      </c>
      <c r="L73">
        <f t="shared" si="14"/>
        <v>13.057000000000002</v>
      </c>
      <c r="M73">
        <f t="shared" si="15"/>
        <v>2.0615528128088303</v>
      </c>
      <c r="N73">
        <v>15</v>
      </c>
      <c r="O73">
        <v>1</v>
      </c>
      <c r="P73">
        <f t="shared" si="16"/>
        <v>6.9811224690642248</v>
      </c>
      <c r="Q73">
        <f t="shared" si="17"/>
        <v>1.5400484616337859</v>
      </c>
      <c r="R73">
        <f t="shared" si="18"/>
        <v>0.71716320747491791</v>
      </c>
      <c r="S73">
        <f t="shared" si="19"/>
        <v>1.3413315754730184</v>
      </c>
      <c r="T73">
        <f t="shared" si="20"/>
        <v>1.8703296006996151</v>
      </c>
      <c r="U73">
        <f t="shared" si="21"/>
        <v>8.6059584896990149</v>
      </c>
      <c r="V73">
        <f t="shared" si="22"/>
        <v>16.095978905676219</v>
      </c>
      <c r="W73">
        <f t="shared" si="23"/>
        <v>22.44395520839538</v>
      </c>
    </row>
    <row r="74" spans="3:23" x14ac:dyDescent="0.25">
      <c r="C74">
        <v>70</v>
      </c>
      <c r="D74">
        <v>38.228000000000002</v>
      </c>
      <c r="E74">
        <v>39.774999999999999</v>
      </c>
      <c r="F74">
        <v>0.5</v>
      </c>
      <c r="G74">
        <v>34.533999999999999</v>
      </c>
      <c r="H74">
        <v>27.661999999999999</v>
      </c>
      <c r="I74">
        <v>2</v>
      </c>
      <c r="J74">
        <f t="shared" si="12"/>
        <v>3.6940000000000026</v>
      </c>
      <c r="K74">
        <f t="shared" si="13"/>
        <v>2.0615528128088303</v>
      </c>
      <c r="L74">
        <f t="shared" si="14"/>
        <v>12.113</v>
      </c>
      <c r="M74">
        <f t="shared" si="15"/>
        <v>2.0615528128088303</v>
      </c>
      <c r="N74">
        <v>15</v>
      </c>
      <c r="O74">
        <v>1</v>
      </c>
      <c r="P74">
        <f t="shared" si="16"/>
        <v>4.6308533945929113</v>
      </c>
      <c r="Q74">
        <f t="shared" si="17"/>
        <v>1.3506547775273867</v>
      </c>
      <c r="R74">
        <f t="shared" si="18"/>
        <v>0.30496161149178591</v>
      </c>
      <c r="S74">
        <f t="shared" si="19"/>
        <v>0.79769314319326112</v>
      </c>
      <c r="T74">
        <f t="shared" si="20"/>
        <v>2.6157165791824486</v>
      </c>
      <c r="U74">
        <f t="shared" si="21"/>
        <v>3.6595393379014309</v>
      </c>
      <c r="V74">
        <f t="shared" si="22"/>
        <v>9.5723177183191339</v>
      </c>
      <c r="W74">
        <f t="shared" si="23"/>
        <v>31.388598950189383</v>
      </c>
    </row>
    <row r="75" spans="3:23" x14ac:dyDescent="0.25">
      <c r="C75">
        <v>71</v>
      </c>
      <c r="D75">
        <v>36.595999999999997</v>
      </c>
      <c r="E75">
        <v>38.055999999999997</v>
      </c>
      <c r="F75">
        <v>0.5</v>
      </c>
      <c r="G75">
        <v>34.533999999999999</v>
      </c>
      <c r="H75">
        <v>27.661999999999999</v>
      </c>
      <c r="I75">
        <v>2</v>
      </c>
      <c r="J75">
        <f t="shared" si="12"/>
        <v>2.0619999999999976</v>
      </c>
      <c r="K75">
        <f t="shared" si="13"/>
        <v>2.0615528128088303</v>
      </c>
      <c r="L75">
        <f t="shared" si="14"/>
        <v>10.393999999999998</v>
      </c>
      <c r="M75">
        <f t="shared" si="15"/>
        <v>2.0615528128088303</v>
      </c>
      <c r="N75">
        <v>15</v>
      </c>
      <c r="O75">
        <v>1</v>
      </c>
      <c r="P75">
        <f t="shared" si="16"/>
        <v>3.3653772082143725</v>
      </c>
      <c r="Q75">
        <f t="shared" si="17"/>
        <v>1.2035186182150559</v>
      </c>
      <c r="R75">
        <f t="shared" si="18"/>
        <v>0.19838368289397709</v>
      </c>
      <c r="S75">
        <f t="shared" si="19"/>
        <v>0.61270991999558622</v>
      </c>
      <c r="T75">
        <f t="shared" si="20"/>
        <v>3.0885096549147089</v>
      </c>
      <c r="U75">
        <f t="shared" si="21"/>
        <v>2.380604194727725</v>
      </c>
      <c r="V75">
        <f t="shared" si="22"/>
        <v>7.352519039947035</v>
      </c>
      <c r="W75">
        <f t="shared" si="23"/>
        <v>37.062115858976505</v>
      </c>
    </row>
    <row r="76" spans="3:23" x14ac:dyDescent="0.25">
      <c r="C76">
        <v>72</v>
      </c>
      <c r="D76">
        <v>33.674999999999997</v>
      </c>
      <c r="E76">
        <v>38.055999999999997</v>
      </c>
      <c r="F76">
        <v>0.5</v>
      </c>
      <c r="G76">
        <v>34.533999999999999</v>
      </c>
      <c r="H76">
        <v>27.661999999999999</v>
      </c>
      <c r="I76">
        <v>2</v>
      </c>
      <c r="J76">
        <f t="shared" si="12"/>
        <v>-0.85900000000000176</v>
      </c>
      <c r="K76">
        <f t="shared" si="13"/>
        <v>2.0615528128088303</v>
      </c>
      <c r="L76">
        <f t="shared" si="14"/>
        <v>10.393999999999998</v>
      </c>
      <c r="M76">
        <f t="shared" si="15"/>
        <v>2.0615528128088303</v>
      </c>
      <c r="N76">
        <v>15</v>
      </c>
      <c r="O76">
        <v>1</v>
      </c>
      <c r="P76">
        <f t="shared" si="16"/>
        <v>3.2694585853002209</v>
      </c>
      <c r="Q76">
        <f t="shared" si="17"/>
        <v>1.1904014978920279</v>
      </c>
      <c r="R76">
        <f t="shared" si="18"/>
        <v>-8.2643832980565893E-2</v>
      </c>
      <c r="S76">
        <f t="shared" si="19"/>
        <v>-0.26273463253584028</v>
      </c>
      <c r="T76">
        <f t="shared" si="20"/>
        <v>3.1791196397875643</v>
      </c>
      <c r="U76">
        <f t="shared" si="21"/>
        <v>-0.99172599576679077</v>
      </c>
      <c r="V76">
        <f t="shared" si="22"/>
        <v>-3.1528155904300834</v>
      </c>
      <c r="W76">
        <f t="shared" si="23"/>
        <v>38.149435677450768</v>
      </c>
    </row>
    <row r="77" spans="3:23" x14ac:dyDescent="0.25">
      <c r="C77">
        <v>73</v>
      </c>
      <c r="D77">
        <v>32.215000000000003</v>
      </c>
      <c r="E77">
        <v>39.86</v>
      </c>
      <c r="F77">
        <v>0.5</v>
      </c>
      <c r="G77">
        <v>34.533999999999999</v>
      </c>
      <c r="H77">
        <v>27.661999999999999</v>
      </c>
      <c r="I77">
        <v>2</v>
      </c>
      <c r="J77">
        <f t="shared" si="12"/>
        <v>-2.3189999999999955</v>
      </c>
      <c r="K77">
        <f t="shared" si="13"/>
        <v>2.0615528128088303</v>
      </c>
      <c r="L77">
        <f t="shared" si="14"/>
        <v>12.198</v>
      </c>
      <c r="M77">
        <f t="shared" si="15"/>
        <v>2.0615528128088303</v>
      </c>
      <c r="N77">
        <v>15</v>
      </c>
      <c r="O77">
        <v>1</v>
      </c>
      <c r="P77">
        <f t="shared" si="16"/>
        <v>4.4722614249090249</v>
      </c>
      <c r="Q77">
        <f t="shared" si="17"/>
        <v>1.3344613736580244</v>
      </c>
      <c r="R77">
        <f t="shared" si="18"/>
        <v>-0.19011313330054069</v>
      </c>
      <c r="S77">
        <f t="shared" si="19"/>
        <v>-0.51852961615435278</v>
      </c>
      <c r="T77">
        <f t="shared" si="20"/>
        <v>2.7274791970033667</v>
      </c>
      <c r="U77">
        <f t="shared" si="21"/>
        <v>-2.2813575996064883</v>
      </c>
      <c r="V77">
        <f t="shared" si="22"/>
        <v>-6.2223553938522329</v>
      </c>
      <c r="W77">
        <f t="shared" si="23"/>
        <v>32.729750364040399</v>
      </c>
    </row>
    <row r="78" spans="3:23" x14ac:dyDescent="0.25">
      <c r="C78">
        <v>74</v>
      </c>
      <c r="D78">
        <v>28.004999999999999</v>
      </c>
      <c r="E78">
        <v>35.136000000000003</v>
      </c>
      <c r="F78">
        <v>0.5</v>
      </c>
      <c r="G78">
        <v>34.533999999999999</v>
      </c>
      <c r="H78">
        <v>27.661999999999999</v>
      </c>
      <c r="I78">
        <v>2</v>
      </c>
      <c r="J78">
        <f t="shared" si="12"/>
        <v>-6.5289999999999999</v>
      </c>
      <c r="K78">
        <f t="shared" si="13"/>
        <v>2.0615528128088303</v>
      </c>
      <c r="L78">
        <f t="shared" si="14"/>
        <v>7.4740000000000038</v>
      </c>
      <c r="M78">
        <f t="shared" si="15"/>
        <v>2.0615528128088303</v>
      </c>
      <c r="N78">
        <v>15</v>
      </c>
      <c r="O78">
        <v>1</v>
      </c>
      <c r="P78">
        <f t="shared" si="16"/>
        <v>2.9857865271441497</v>
      </c>
      <c r="Q78">
        <f t="shared" si="17"/>
        <v>1.149566537833439</v>
      </c>
      <c r="R78">
        <f t="shared" si="18"/>
        <v>-0.87356168049237315</v>
      </c>
      <c r="S78">
        <f t="shared" si="19"/>
        <v>-2.18669350291592</v>
      </c>
      <c r="T78">
        <f t="shared" si="20"/>
        <v>2.5031930220238312</v>
      </c>
      <c r="U78">
        <f t="shared" si="21"/>
        <v>-10.482740165908478</v>
      </c>
      <c r="V78">
        <f t="shared" si="22"/>
        <v>-26.240322034991038</v>
      </c>
      <c r="W78">
        <f t="shared" si="23"/>
        <v>30.038316264285974</v>
      </c>
    </row>
    <row r="79" spans="3:23" x14ac:dyDescent="0.25">
      <c r="C79">
        <v>75</v>
      </c>
      <c r="D79">
        <v>26.803000000000001</v>
      </c>
      <c r="E79">
        <v>36.595999999999997</v>
      </c>
      <c r="F79">
        <v>0.5</v>
      </c>
      <c r="G79">
        <v>34.533999999999999</v>
      </c>
      <c r="H79">
        <v>27.661999999999999</v>
      </c>
      <c r="I79">
        <v>2</v>
      </c>
      <c r="J79">
        <f t="shared" si="12"/>
        <v>-7.7309999999999981</v>
      </c>
      <c r="K79">
        <f t="shared" si="13"/>
        <v>2.0615528128088303</v>
      </c>
      <c r="L79">
        <f t="shared" si="14"/>
        <v>8.9339999999999975</v>
      </c>
      <c r="M79">
        <f t="shared" si="15"/>
        <v>2.0615528128088303</v>
      </c>
      <c r="N79">
        <v>15</v>
      </c>
      <c r="O79">
        <v>1</v>
      </c>
      <c r="P79">
        <f t="shared" si="16"/>
        <v>4.0941016285134495</v>
      </c>
      <c r="Q79">
        <f t="shared" si="17"/>
        <v>1.2934942976627239</v>
      </c>
      <c r="R79">
        <f t="shared" si="18"/>
        <v>-0.86534586971121563</v>
      </c>
      <c r="S79">
        <f t="shared" si="19"/>
        <v>-1.8883263537371178</v>
      </c>
      <c r="T79">
        <f t="shared" si="20"/>
        <v>2.1821637102945814</v>
      </c>
      <c r="U79">
        <f t="shared" si="21"/>
        <v>-10.384150436534588</v>
      </c>
      <c r="V79">
        <f t="shared" si="22"/>
        <v>-22.659916244845412</v>
      </c>
      <c r="W79">
        <f t="shared" si="23"/>
        <v>26.185964523534977</v>
      </c>
    </row>
    <row r="80" spans="3:23" x14ac:dyDescent="0.25">
      <c r="C80">
        <v>76</v>
      </c>
      <c r="D80">
        <v>23.109000000000002</v>
      </c>
      <c r="E80">
        <v>31.613</v>
      </c>
      <c r="F80">
        <v>0.5</v>
      </c>
      <c r="G80">
        <v>34.533999999999999</v>
      </c>
      <c r="H80">
        <v>27.661999999999999</v>
      </c>
      <c r="I80">
        <v>2</v>
      </c>
      <c r="J80">
        <f t="shared" si="12"/>
        <v>-11.424999999999997</v>
      </c>
      <c r="K80">
        <f t="shared" si="13"/>
        <v>2.0615528128088303</v>
      </c>
      <c r="L80">
        <f t="shared" si="14"/>
        <v>3.9510000000000005</v>
      </c>
      <c r="M80">
        <f t="shared" si="15"/>
        <v>2.0615528128088303</v>
      </c>
      <c r="N80">
        <v>15</v>
      </c>
      <c r="O80">
        <v>1</v>
      </c>
      <c r="P80">
        <f t="shared" si="16"/>
        <v>4.2650207889843692</v>
      </c>
      <c r="Q80">
        <f t="shared" si="17"/>
        <v>1.3124398030545663</v>
      </c>
      <c r="R80">
        <f t="shared" si="18"/>
        <v>-2.8916729941786881</v>
      </c>
      <c r="S80">
        <f t="shared" si="19"/>
        <v>-2.6787677165626751</v>
      </c>
      <c r="T80">
        <f t="shared" si="20"/>
        <v>0.92637297576710131</v>
      </c>
      <c r="U80">
        <f t="shared" si="21"/>
        <v>-34.700075930144259</v>
      </c>
      <c r="V80">
        <f t="shared" si="22"/>
        <v>-32.145212598752103</v>
      </c>
      <c r="W80">
        <f t="shared" si="23"/>
        <v>11.116475709205215</v>
      </c>
    </row>
    <row r="81" spans="3:23" x14ac:dyDescent="0.25">
      <c r="C81">
        <v>77</v>
      </c>
      <c r="D81">
        <v>24.998999999999999</v>
      </c>
      <c r="E81">
        <v>29.809000000000001</v>
      </c>
      <c r="F81">
        <v>0.5</v>
      </c>
      <c r="G81">
        <v>34.533999999999999</v>
      </c>
      <c r="H81">
        <v>27.661999999999999</v>
      </c>
      <c r="I81">
        <v>2</v>
      </c>
      <c r="J81">
        <f t="shared" si="12"/>
        <v>-9.5350000000000001</v>
      </c>
      <c r="K81">
        <f t="shared" si="13"/>
        <v>2.0615528128088303</v>
      </c>
      <c r="L81">
        <f t="shared" si="14"/>
        <v>2.147000000000002</v>
      </c>
      <c r="M81">
        <f t="shared" si="15"/>
        <v>2.0615528128088303</v>
      </c>
      <c r="N81">
        <v>15</v>
      </c>
      <c r="O81">
        <v>1</v>
      </c>
      <c r="P81">
        <f t="shared" si="16"/>
        <v>2.9032352942142836</v>
      </c>
      <c r="Q81">
        <f t="shared" si="17"/>
        <v>1.1370654520421766</v>
      </c>
      <c r="R81">
        <f t="shared" si="18"/>
        <v>-4.4410805775500659</v>
      </c>
      <c r="S81">
        <f t="shared" si="19"/>
        <v>-3.2842670447696189</v>
      </c>
      <c r="T81">
        <f t="shared" si="20"/>
        <v>0.73951980546621687</v>
      </c>
      <c r="U81">
        <f t="shared" si="21"/>
        <v>-53.292966930600791</v>
      </c>
      <c r="V81">
        <f t="shared" si="22"/>
        <v>-39.411204537235427</v>
      </c>
      <c r="W81">
        <f t="shared" si="23"/>
        <v>8.8742376655946025</v>
      </c>
    </row>
    <row r="82" spans="3:23" x14ac:dyDescent="0.25">
      <c r="C82">
        <v>78</v>
      </c>
      <c r="D82">
        <v>24.913</v>
      </c>
      <c r="E82">
        <v>27.146000000000001</v>
      </c>
      <c r="F82">
        <v>0.5</v>
      </c>
      <c r="G82">
        <v>34.533999999999999</v>
      </c>
      <c r="H82">
        <v>27.661999999999999</v>
      </c>
      <c r="I82">
        <v>2</v>
      </c>
      <c r="J82">
        <f t="shared" si="12"/>
        <v>-9.6209999999999987</v>
      </c>
      <c r="K82">
        <f t="shared" si="13"/>
        <v>2.0615528128088303</v>
      </c>
      <c r="L82">
        <f t="shared" si="14"/>
        <v>-0.51599999999999824</v>
      </c>
      <c r="M82">
        <f t="shared" si="15"/>
        <v>2.0615528128088303</v>
      </c>
      <c r="N82">
        <v>15</v>
      </c>
      <c r="O82">
        <v>1</v>
      </c>
      <c r="P82">
        <f t="shared" si="16"/>
        <v>2.8277844108571131</v>
      </c>
      <c r="Q82">
        <f t="shared" si="17"/>
        <v>1.1253774461418031</v>
      </c>
      <c r="R82">
        <f t="shared" si="18"/>
        <v>18.645348837209362</v>
      </c>
      <c r="S82">
        <f t="shared" si="19"/>
        <v>-3.4023102903675158</v>
      </c>
      <c r="T82">
        <f t="shared" si="20"/>
        <v>-0.18247501401409752</v>
      </c>
      <c r="U82">
        <f t="shared" si="21"/>
        <v>223.74418604651234</v>
      </c>
      <c r="V82">
        <f t="shared" si="22"/>
        <v>-40.827723484410186</v>
      </c>
      <c r="W82">
        <f t="shared" si="23"/>
        <v>-2.1897001681691703</v>
      </c>
    </row>
    <row r="83" spans="3:23" x14ac:dyDescent="0.25">
      <c r="C83">
        <v>79</v>
      </c>
      <c r="D83">
        <v>22.507000000000001</v>
      </c>
      <c r="E83">
        <v>25.686</v>
      </c>
      <c r="F83">
        <v>0.5</v>
      </c>
      <c r="G83">
        <v>34.533999999999999</v>
      </c>
      <c r="H83">
        <v>27.661999999999999</v>
      </c>
      <c r="I83">
        <v>2</v>
      </c>
      <c r="J83">
        <f t="shared" si="12"/>
        <v>-12.026999999999997</v>
      </c>
      <c r="K83">
        <f t="shared" si="13"/>
        <v>2.0615528128088303</v>
      </c>
      <c r="L83">
        <f t="shared" si="14"/>
        <v>-1.9759999999999991</v>
      </c>
      <c r="M83">
        <f t="shared" si="15"/>
        <v>2.0615528128088303</v>
      </c>
      <c r="N83">
        <v>15</v>
      </c>
      <c r="O83">
        <v>1</v>
      </c>
      <c r="P83">
        <f t="shared" si="16"/>
        <v>4.3275271310118697</v>
      </c>
      <c r="Q83">
        <f t="shared" si="17"/>
        <v>1.3191882953977287</v>
      </c>
      <c r="R83">
        <f t="shared" si="18"/>
        <v>6.0865384615384635</v>
      </c>
      <c r="S83">
        <f t="shared" si="19"/>
        <v>-2.7791853490212142</v>
      </c>
      <c r="T83">
        <f t="shared" si="20"/>
        <v>-0.45661181089764014</v>
      </c>
      <c r="U83">
        <f t="shared" si="21"/>
        <v>73.038461538461561</v>
      </c>
      <c r="V83">
        <f t="shared" si="22"/>
        <v>-33.350224188254572</v>
      </c>
      <c r="W83">
        <f t="shared" si="23"/>
        <v>-5.4793417307716812</v>
      </c>
    </row>
    <row r="84" spans="3:23" x14ac:dyDescent="0.25">
      <c r="C84">
        <v>80</v>
      </c>
      <c r="D84">
        <v>37.283000000000001</v>
      </c>
      <c r="E84">
        <v>15.291</v>
      </c>
      <c r="F84">
        <v>0.5</v>
      </c>
      <c r="G84">
        <v>34.533999999999999</v>
      </c>
      <c r="H84">
        <v>27.661999999999999</v>
      </c>
      <c r="I84">
        <v>2</v>
      </c>
      <c r="J84">
        <f t="shared" si="12"/>
        <v>2.7490000000000023</v>
      </c>
      <c r="K84">
        <f t="shared" si="13"/>
        <v>2.0615528128088303</v>
      </c>
      <c r="L84">
        <f t="shared" si="14"/>
        <v>-12.370999999999999</v>
      </c>
      <c r="M84">
        <f t="shared" si="15"/>
        <v>2.0615528128088303</v>
      </c>
      <c r="N84">
        <v>15</v>
      </c>
      <c r="O84">
        <v>1</v>
      </c>
      <c r="P84">
        <f t="shared" si="16"/>
        <v>4.6366657556724746</v>
      </c>
      <c r="Q84">
        <f t="shared" si="17"/>
        <v>1.3512378846322708</v>
      </c>
      <c r="R84">
        <f t="shared" si="18"/>
        <v>-0.22221324064344053</v>
      </c>
      <c r="S84">
        <f t="shared" si="19"/>
        <v>0.59288293460379127</v>
      </c>
      <c r="T84">
        <f t="shared" si="20"/>
        <v>-2.6680810418273899</v>
      </c>
      <c r="U84">
        <f t="shared" si="21"/>
        <v>-2.6665588877212865</v>
      </c>
      <c r="V84">
        <f t="shared" si="22"/>
        <v>7.1145952152454957</v>
      </c>
      <c r="W84">
        <f t="shared" si="23"/>
        <v>-32.016972501928677</v>
      </c>
    </row>
    <row r="85" spans="3:23" x14ac:dyDescent="0.25">
      <c r="C85">
        <v>81</v>
      </c>
      <c r="D85">
        <v>31.184000000000001</v>
      </c>
      <c r="E85">
        <v>15.978999999999999</v>
      </c>
      <c r="F85">
        <v>0.5</v>
      </c>
      <c r="G85">
        <v>34.533999999999999</v>
      </c>
      <c r="H85">
        <v>27.661999999999999</v>
      </c>
      <c r="I85">
        <v>2</v>
      </c>
      <c r="J85">
        <f t="shared" si="12"/>
        <v>-3.3499999999999979</v>
      </c>
      <c r="K85">
        <f t="shared" si="13"/>
        <v>2.0615528128088303</v>
      </c>
      <c r="L85">
        <f t="shared" si="14"/>
        <v>-11.683</v>
      </c>
      <c r="M85">
        <f t="shared" si="15"/>
        <v>2.0615528128088303</v>
      </c>
      <c r="N85">
        <v>15</v>
      </c>
      <c r="O85">
        <v>1</v>
      </c>
      <c r="P85">
        <f t="shared" si="16"/>
        <v>4.3058278506776304</v>
      </c>
      <c r="Q85">
        <f t="shared" si="17"/>
        <v>1.3168561729276169</v>
      </c>
      <c r="R85">
        <f t="shared" si="18"/>
        <v>0.28674141915603851</v>
      </c>
      <c r="S85">
        <f t="shared" si="19"/>
        <v>-0.77801531231045173</v>
      </c>
      <c r="T85">
        <f t="shared" si="20"/>
        <v>-2.7132993712606011</v>
      </c>
      <c r="U85">
        <f t="shared" si="21"/>
        <v>3.4408970298724624</v>
      </c>
      <c r="V85">
        <f t="shared" si="22"/>
        <v>-9.3361837477254213</v>
      </c>
      <c r="W85">
        <f t="shared" si="23"/>
        <v>-32.559592455127216</v>
      </c>
    </row>
    <row r="86" spans="3:23" x14ac:dyDescent="0.25">
      <c r="C86">
        <v>82</v>
      </c>
      <c r="D86">
        <v>45.273000000000003</v>
      </c>
      <c r="E86">
        <v>29.036000000000001</v>
      </c>
      <c r="F86">
        <v>0.5</v>
      </c>
      <c r="G86">
        <v>34.533999999999999</v>
      </c>
      <c r="H86">
        <v>27.661999999999999</v>
      </c>
      <c r="I86">
        <v>2</v>
      </c>
      <c r="J86">
        <f t="shared" si="12"/>
        <v>10.739000000000004</v>
      </c>
      <c r="K86">
        <f t="shared" si="13"/>
        <v>2.0615528128088303</v>
      </c>
      <c r="L86">
        <f t="shared" si="14"/>
        <v>1.3740000000000023</v>
      </c>
      <c r="M86">
        <f t="shared" si="15"/>
        <v>2.0615528128088303</v>
      </c>
      <c r="N86">
        <v>15</v>
      </c>
      <c r="O86">
        <v>1</v>
      </c>
      <c r="P86">
        <f t="shared" si="16"/>
        <v>3.4990269203544884</v>
      </c>
      <c r="Q86">
        <f t="shared" si="17"/>
        <v>1.2212584656514192</v>
      </c>
      <c r="R86">
        <f t="shared" si="18"/>
        <v>7.8158660844250258</v>
      </c>
      <c r="S86">
        <f t="shared" si="19"/>
        <v>3.0691390047699407</v>
      </c>
      <c r="T86">
        <f t="shared" si="20"/>
        <v>0.39268060271476896</v>
      </c>
      <c r="U86">
        <f t="shared" si="21"/>
        <v>93.790393013100314</v>
      </c>
      <c r="V86">
        <f t="shared" si="22"/>
        <v>36.829668057239289</v>
      </c>
      <c r="W86">
        <f t="shared" si="23"/>
        <v>4.7121672325772277</v>
      </c>
    </row>
    <row r="87" spans="3:23" x14ac:dyDescent="0.25">
      <c r="C87">
        <v>83</v>
      </c>
      <c r="D87">
        <v>47.247999999999998</v>
      </c>
      <c r="E87">
        <v>30.754000000000001</v>
      </c>
      <c r="F87">
        <v>0.5</v>
      </c>
      <c r="G87">
        <v>34.533999999999999</v>
      </c>
      <c r="H87">
        <v>27.661999999999999</v>
      </c>
      <c r="I87">
        <v>2</v>
      </c>
      <c r="J87">
        <f t="shared" si="12"/>
        <v>12.713999999999999</v>
      </c>
      <c r="K87">
        <f t="shared" si="13"/>
        <v>2.0615528128088303</v>
      </c>
      <c r="L87">
        <f t="shared" si="14"/>
        <v>3.0920000000000023</v>
      </c>
      <c r="M87">
        <f t="shared" si="15"/>
        <v>2.0615528128088303</v>
      </c>
      <c r="N87">
        <v>15</v>
      </c>
      <c r="O87">
        <v>1</v>
      </c>
      <c r="P87">
        <f t="shared" si="16"/>
        <v>4.9049305449679963</v>
      </c>
      <c r="Q87">
        <f t="shared" si="17"/>
        <v>1.3773910623598089</v>
      </c>
      <c r="R87">
        <f t="shared" si="18"/>
        <v>4.1119016817593756</v>
      </c>
      <c r="S87">
        <f t="shared" si="19"/>
        <v>2.5920856337187859</v>
      </c>
      <c r="T87">
        <f t="shared" si="20"/>
        <v>0.63038609245386923</v>
      </c>
      <c r="U87">
        <f t="shared" si="21"/>
        <v>49.342820181112508</v>
      </c>
      <c r="V87">
        <f t="shared" si="22"/>
        <v>31.10502760462543</v>
      </c>
      <c r="W87">
        <f t="shared" si="23"/>
        <v>7.5646331094464312</v>
      </c>
    </row>
    <row r="88" spans="3:23" x14ac:dyDescent="0.25">
      <c r="C88">
        <v>84</v>
      </c>
      <c r="D88">
        <v>25.771999999999998</v>
      </c>
      <c r="E88">
        <v>19.93</v>
      </c>
      <c r="F88">
        <v>0.5</v>
      </c>
      <c r="G88">
        <v>34.533999999999999</v>
      </c>
      <c r="H88">
        <v>27.661999999999999</v>
      </c>
      <c r="I88">
        <v>2</v>
      </c>
      <c r="J88">
        <f t="shared" si="12"/>
        <v>-8.7620000000000005</v>
      </c>
      <c r="K88">
        <f t="shared" si="13"/>
        <v>2.0615528128088303</v>
      </c>
      <c r="L88">
        <f t="shared" si="14"/>
        <v>-7.7319999999999993</v>
      </c>
      <c r="M88">
        <f t="shared" si="15"/>
        <v>2.0615528128088303</v>
      </c>
      <c r="N88">
        <v>15</v>
      </c>
      <c r="O88">
        <v>1</v>
      </c>
      <c r="P88">
        <f t="shared" si="16"/>
        <v>4.0146382558280607</v>
      </c>
      <c r="Q88">
        <f t="shared" si="17"/>
        <v>1.2844308150965955</v>
      </c>
      <c r="R88">
        <f t="shared" si="18"/>
        <v>1.1332126228660115</v>
      </c>
      <c r="S88">
        <f t="shared" si="19"/>
        <v>-2.1825129542568829</v>
      </c>
      <c r="T88">
        <f t="shared" si="20"/>
        <v>-1.9259518560048181</v>
      </c>
      <c r="U88">
        <f t="shared" si="21"/>
        <v>13.598551474392139</v>
      </c>
      <c r="V88">
        <f t="shared" si="22"/>
        <v>-26.190155451082596</v>
      </c>
      <c r="W88">
        <f t="shared" si="23"/>
        <v>-23.111422272057816</v>
      </c>
    </row>
    <row r="89" spans="3:23" x14ac:dyDescent="0.25">
      <c r="C89">
        <v>85</v>
      </c>
      <c r="D89">
        <v>27.231999999999999</v>
      </c>
      <c r="E89">
        <v>21.305</v>
      </c>
      <c r="F89">
        <v>0.5</v>
      </c>
      <c r="G89">
        <v>34.533999999999999</v>
      </c>
      <c r="H89">
        <v>27.661999999999999</v>
      </c>
      <c r="I89">
        <v>2</v>
      </c>
      <c r="J89">
        <f t="shared" si="12"/>
        <v>-7.3019999999999996</v>
      </c>
      <c r="K89">
        <f t="shared" si="13"/>
        <v>2.0615528128088303</v>
      </c>
      <c r="L89">
        <f t="shared" si="14"/>
        <v>-6.3569999999999993</v>
      </c>
      <c r="M89">
        <f t="shared" si="15"/>
        <v>2.0615528128088303</v>
      </c>
      <c r="N89">
        <v>15</v>
      </c>
      <c r="O89">
        <v>1</v>
      </c>
      <c r="P89">
        <f t="shared" si="16"/>
        <v>2.8530292387594542</v>
      </c>
      <c r="Q89">
        <f t="shared" si="17"/>
        <v>1.1293166080662183</v>
      </c>
      <c r="R89">
        <f t="shared" si="18"/>
        <v>1.1486550259556396</v>
      </c>
      <c r="S89">
        <f t="shared" si="19"/>
        <v>-2.559384916494944</v>
      </c>
      <c r="T89">
        <f t="shared" si="20"/>
        <v>-2.2281580271375456</v>
      </c>
      <c r="U89">
        <f t="shared" si="21"/>
        <v>13.783860311467675</v>
      </c>
      <c r="V89">
        <f t="shared" si="22"/>
        <v>-30.71261899793933</v>
      </c>
      <c r="W89">
        <f t="shared" si="23"/>
        <v>-26.737896325650546</v>
      </c>
    </row>
    <row r="90" spans="3:23" x14ac:dyDescent="0.25">
      <c r="C90">
        <v>86</v>
      </c>
      <c r="D90">
        <v>41.75</v>
      </c>
      <c r="E90">
        <v>20.187999999999999</v>
      </c>
      <c r="F90">
        <v>0.5</v>
      </c>
      <c r="G90">
        <v>34.533999999999999</v>
      </c>
      <c r="H90">
        <v>27.661999999999999</v>
      </c>
      <c r="I90">
        <v>2</v>
      </c>
      <c r="J90">
        <f t="shared" si="12"/>
        <v>7.2160000000000011</v>
      </c>
      <c r="K90">
        <f t="shared" si="13"/>
        <v>2.0615528128088303</v>
      </c>
      <c r="L90">
        <f t="shared" si="14"/>
        <v>-7.4740000000000002</v>
      </c>
      <c r="M90">
        <f t="shared" si="15"/>
        <v>2.0615528128088303</v>
      </c>
      <c r="N90">
        <v>15</v>
      </c>
      <c r="O90">
        <v>1</v>
      </c>
      <c r="P90">
        <f t="shared" si="16"/>
        <v>3.2464060022789134</v>
      </c>
      <c r="Q90">
        <f t="shared" si="17"/>
        <v>1.1871991118428469</v>
      </c>
      <c r="R90">
        <f t="shared" si="18"/>
        <v>-0.96548033181696558</v>
      </c>
      <c r="S90">
        <f t="shared" si="19"/>
        <v>2.2227657276799362</v>
      </c>
      <c r="T90">
        <f t="shared" si="20"/>
        <v>-2.3022382273669399</v>
      </c>
      <c r="U90">
        <f t="shared" si="21"/>
        <v>-11.585763981803588</v>
      </c>
      <c r="V90">
        <f t="shared" si="22"/>
        <v>26.673188732159232</v>
      </c>
      <c r="W90">
        <f t="shared" si="23"/>
        <v>-27.626858728403278</v>
      </c>
    </row>
    <row r="91" spans="3:23" x14ac:dyDescent="0.25">
      <c r="C91">
        <v>87</v>
      </c>
      <c r="D91">
        <v>43.125</v>
      </c>
      <c r="E91">
        <v>18.812999999999999</v>
      </c>
      <c r="F91">
        <v>0.5</v>
      </c>
      <c r="G91">
        <v>34.533999999999999</v>
      </c>
      <c r="H91">
        <v>27.661999999999999</v>
      </c>
      <c r="I91">
        <v>2</v>
      </c>
      <c r="J91">
        <f t="shared" si="12"/>
        <v>8.5910000000000011</v>
      </c>
      <c r="K91">
        <f t="shared" si="13"/>
        <v>2.0615528128088303</v>
      </c>
      <c r="L91">
        <f t="shared" si="14"/>
        <v>-8.8490000000000002</v>
      </c>
      <c r="M91">
        <f t="shared" si="15"/>
        <v>2.0615528128088303</v>
      </c>
      <c r="N91">
        <v>15</v>
      </c>
      <c r="O91">
        <v>1</v>
      </c>
      <c r="P91">
        <f t="shared" si="16"/>
        <v>4.4193223877662646</v>
      </c>
      <c r="Q91">
        <f t="shared" si="17"/>
        <v>1.3289311311705292</v>
      </c>
      <c r="R91">
        <f t="shared" si="18"/>
        <v>-0.97084416318228062</v>
      </c>
      <c r="S91">
        <f t="shared" si="19"/>
        <v>1.9439631794643297</v>
      </c>
      <c r="T91">
        <f t="shared" si="20"/>
        <v>-2.0023431701873879</v>
      </c>
      <c r="U91">
        <f t="shared" si="21"/>
        <v>-11.650129958187367</v>
      </c>
      <c r="V91">
        <f t="shared" si="22"/>
        <v>23.327558153571957</v>
      </c>
      <c r="W91">
        <f t="shared" si="23"/>
        <v>-24.028118042248657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1"/>
  <sheetViews>
    <sheetView tabSelected="1" workbookViewId="0">
      <selection activeCell="C4" sqref="C4:E91"/>
    </sheetView>
  </sheetViews>
  <sheetFormatPr baseColWidth="10" defaultRowHeight="15" x14ac:dyDescent="0.25"/>
  <sheetData>
    <row r="4" spans="3:5" x14ac:dyDescent="0.25">
      <c r="C4" t="s">
        <v>15</v>
      </c>
      <c r="D4" t="s">
        <v>16</v>
      </c>
      <c r="E4" t="s">
        <v>17</v>
      </c>
    </row>
    <row r="5" spans="3:5" x14ac:dyDescent="0.25">
      <c r="C5">
        <v>1.2646353988360151</v>
      </c>
      <c r="D5">
        <v>-5.1171114236370006</v>
      </c>
      <c r="E5">
        <v>-4.0463136081331026</v>
      </c>
    </row>
    <row r="6" spans="3:5" x14ac:dyDescent="0.25">
      <c r="C6">
        <v>0.78844862323707177</v>
      </c>
      <c r="D6">
        <v>-3.3787438674151322</v>
      </c>
      <c r="E6">
        <v>-4.2853063190639968</v>
      </c>
    </row>
    <row r="7" spans="3:5" x14ac:dyDescent="0.25">
      <c r="C7">
        <v>1.9332557237097412</v>
      </c>
      <c r="D7">
        <v>-4.91124047121329</v>
      </c>
      <c r="E7">
        <v>-2.540398774451353</v>
      </c>
    </row>
    <row r="8" spans="3:5" x14ac:dyDescent="0.25">
      <c r="C8">
        <v>-0.63938179736691458</v>
      </c>
      <c r="D8">
        <v>2.7051274605097029</v>
      </c>
      <c r="E8">
        <v>-4.230848409588587</v>
      </c>
    </row>
    <row r="9" spans="3:5" x14ac:dyDescent="0.25">
      <c r="C9">
        <v>-1.0715077605321506</v>
      </c>
      <c r="D9">
        <v>4.2726254005966799</v>
      </c>
      <c r="E9">
        <v>-3.9874889925899706</v>
      </c>
    </row>
    <row r="10" spans="3:5" x14ac:dyDescent="0.25">
      <c r="C10">
        <v>-1.4148211243611601</v>
      </c>
      <c r="D10">
        <v>4.1745395003354071</v>
      </c>
      <c r="E10">
        <v>-2.9505775878348954</v>
      </c>
    </row>
    <row r="11" spans="3:5" x14ac:dyDescent="0.25">
      <c r="C11">
        <v>1.5349214943151051</v>
      </c>
      <c r="D11">
        <v>3.894669654396822</v>
      </c>
      <c r="E11">
        <v>2.5373738453865728</v>
      </c>
    </row>
    <row r="12" spans="3:5" x14ac:dyDescent="0.25">
      <c r="C12">
        <v>1.0953436807095338</v>
      </c>
      <c r="D12">
        <v>4.268036788432255</v>
      </c>
      <c r="E12">
        <v>3.8965275133258062</v>
      </c>
    </row>
    <row r="13" spans="3:5" x14ac:dyDescent="0.25">
      <c r="C13">
        <v>0.74585635359116076</v>
      </c>
      <c r="D13">
        <v>2.9577649619905833</v>
      </c>
      <c r="E13">
        <v>3.9655959860762606</v>
      </c>
    </row>
    <row r="14" spans="3:5" x14ac:dyDescent="0.25">
      <c r="C14">
        <v>-0.54844160720991342</v>
      </c>
      <c r="D14">
        <v>-2.4685641908370419</v>
      </c>
      <c r="E14">
        <v>4.501051996028103</v>
      </c>
    </row>
    <row r="15" spans="3:5" x14ac:dyDescent="0.25">
      <c r="C15">
        <v>-0.81375203031943644</v>
      </c>
      <c r="D15">
        <v>-4.0736919292891143</v>
      </c>
      <c r="E15">
        <v>5.0060605411823005</v>
      </c>
    </row>
    <row r="16" spans="3:5" x14ac:dyDescent="0.25">
      <c r="C16">
        <v>-1.2044973544973534</v>
      </c>
      <c r="D16">
        <v>-4.0468228915935374</v>
      </c>
      <c r="E16">
        <v>3.3597607138641745</v>
      </c>
    </row>
    <row r="17" spans="3:5" x14ac:dyDescent="0.25">
      <c r="C17">
        <v>-2.1873408512186225</v>
      </c>
      <c r="D17">
        <v>-4.318216682875466</v>
      </c>
      <c r="E17">
        <v>1.9741855415307947</v>
      </c>
    </row>
    <row r="18" spans="3:5" x14ac:dyDescent="0.25">
      <c r="C18">
        <v>-9.3350582147477361</v>
      </c>
      <c r="D18">
        <v>-4.3381585995725276</v>
      </c>
      <c r="E18">
        <v>0.46471682337438519</v>
      </c>
    </row>
    <row r="19" spans="3:5" x14ac:dyDescent="0.25">
      <c r="C19">
        <v>4.4981818181818172</v>
      </c>
      <c r="D19">
        <v>-4.8197220538359655</v>
      </c>
      <c r="E19">
        <v>-1.0714822674251341</v>
      </c>
    </row>
    <row r="20" spans="3:5" x14ac:dyDescent="0.25">
      <c r="C20">
        <v>0.36103476151980557</v>
      </c>
      <c r="D20">
        <v>-1.6204059257505496</v>
      </c>
      <c r="E20">
        <v>-4.4882268924169999</v>
      </c>
    </row>
    <row r="21" spans="3:5" x14ac:dyDescent="0.25">
      <c r="C21">
        <v>2.3835920177383191E-2</v>
      </c>
      <c r="D21">
        <v>-0.10447492060049174</v>
      </c>
      <c r="E21">
        <v>-4.3830873665881454</v>
      </c>
    </row>
    <row r="22" spans="3:5" x14ac:dyDescent="0.25">
      <c r="C22">
        <v>-0.31582171848675106</v>
      </c>
      <c r="D22">
        <v>1.3850317690812706</v>
      </c>
      <c r="E22">
        <v>-4.3854861398310501</v>
      </c>
    </row>
    <row r="23" spans="3:5" x14ac:dyDescent="0.25">
      <c r="C23">
        <v>-3.3193668528864078</v>
      </c>
      <c r="D23">
        <v>4.0820638907885423</v>
      </c>
      <c r="E23">
        <v>-1.2297718425545281</v>
      </c>
    </row>
    <row r="24" spans="3:5" x14ac:dyDescent="0.25">
      <c r="C24">
        <v>91.906976744183865</v>
      </c>
      <c r="D24">
        <v>4.0424431423326022</v>
      </c>
      <c r="E24">
        <v>4.3984072651899291E-2</v>
      </c>
    </row>
    <row r="25" spans="3:5" x14ac:dyDescent="0.25">
      <c r="C25">
        <v>2.766783081102056</v>
      </c>
      <c r="D25">
        <v>3.945598871747066</v>
      </c>
      <c r="E25">
        <v>1.4260600690732388</v>
      </c>
    </row>
    <row r="26" spans="3:5" x14ac:dyDescent="0.25">
      <c r="C26">
        <v>0.37975243147656906</v>
      </c>
      <c r="D26">
        <v>1.548626810930855</v>
      </c>
      <c r="E26">
        <v>4.0779905079459802</v>
      </c>
    </row>
    <row r="27" spans="3:5" x14ac:dyDescent="0.25">
      <c r="C27">
        <v>8.0545892427081017E-2</v>
      </c>
      <c r="D27">
        <v>0.34016926397577679</v>
      </c>
      <c r="E27">
        <v>4.2232974733470776</v>
      </c>
    </row>
    <row r="28" spans="3:5" x14ac:dyDescent="0.25">
      <c r="C28">
        <v>-0.23455015809140534</v>
      </c>
      <c r="D28">
        <v>-1.0101693793238036</v>
      </c>
      <c r="E28">
        <v>4.30683734150431</v>
      </c>
    </row>
    <row r="29" spans="3:5" x14ac:dyDescent="0.25">
      <c r="C29">
        <v>-0.81685522216756778</v>
      </c>
      <c r="D29">
        <v>-2.5659127462096154</v>
      </c>
      <c r="E29">
        <v>3.1412087192156672</v>
      </c>
    </row>
    <row r="30" spans="3:5" x14ac:dyDescent="0.25">
      <c r="C30">
        <v>1.1353324127046756</v>
      </c>
      <c r="D30">
        <v>-3.1161951991504897</v>
      </c>
      <c r="E30">
        <v>-2.744742565507182</v>
      </c>
    </row>
    <row r="31" spans="3:5" x14ac:dyDescent="0.25">
      <c r="C31">
        <v>-0.9705580280725784</v>
      </c>
      <c r="D31">
        <v>2.7432857784618641</v>
      </c>
      <c r="E31">
        <v>-2.8265036186550621</v>
      </c>
    </row>
    <row r="32" spans="3:5" x14ac:dyDescent="0.25">
      <c r="C32">
        <v>1.0588940249957202</v>
      </c>
      <c r="D32">
        <v>2.7556702217204774</v>
      </c>
      <c r="E32">
        <v>2.6024041657347303</v>
      </c>
    </row>
    <row r="33" spans="3:5" x14ac:dyDescent="0.25">
      <c r="C33">
        <v>0.52989752263456369</v>
      </c>
      <c r="D33">
        <v>1.3923385186187145</v>
      </c>
      <c r="E33">
        <v>2.6275618570478221</v>
      </c>
    </row>
    <row r="34" spans="3:5" x14ac:dyDescent="0.25">
      <c r="C34">
        <v>5.8054825384904495E-2</v>
      </c>
      <c r="D34">
        <v>0.15240418761808183</v>
      </c>
      <c r="E34">
        <v>2.6251769186736751</v>
      </c>
    </row>
    <row r="35" spans="3:5" x14ac:dyDescent="0.25">
      <c r="C35">
        <v>-0.41171867357918418</v>
      </c>
      <c r="D35">
        <v>-1.1582325175709194</v>
      </c>
      <c r="E35">
        <v>2.8131648912158491</v>
      </c>
    </row>
    <row r="36" spans="3:5" x14ac:dyDescent="0.25">
      <c r="C36">
        <v>-1.6211640211640208</v>
      </c>
      <c r="D36">
        <v>-2.6386846074815122</v>
      </c>
      <c r="E36">
        <v>1.6276481423433615</v>
      </c>
    </row>
    <row r="37" spans="3:5" x14ac:dyDescent="0.25">
      <c r="C37">
        <v>-12.331716779825383</v>
      </c>
      <c r="D37">
        <v>-2.7106884378249774</v>
      </c>
      <c r="E37">
        <v>0.21981436050004391</v>
      </c>
    </row>
    <row r="38" spans="3:5" x14ac:dyDescent="0.25">
      <c r="C38">
        <v>2.446508172362555</v>
      </c>
      <c r="D38">
        <v>-2.8977140207802341</v>
      </c>
      <c r="E38">
        <v>-1.1844285065199502</v>
      </c>
    </row>
    <row r="39" spans="3:5" x14ac:dyDescent="0.25">
      <c r="C39">
        <v>0.56359788359788365</v>
      </c>
      <c r="D39">
        <v>-1.5168107355751712</v>
      </c>
      <c r="E39">
        <v>-2.6912995589908686</v>
      </c>
    </row>
    <row r="40" spans="3:5" x14ac:dyDescent="0.25">
      <c r="C40">
        <v>4.5724284844796043E-2</v>
      </c>
      <c r="D40">
        <v>-0.12133831307442751</v>
      </c>
      <c r="E40">
        <v>-2.6536951531618596</v>
      </c>
    </row>
    <row r="41" spans="3:5" x14ac:dyDescent="0.25">
      <c r="C41">
        <v>-0.47459800729999013</v>
      </c>
      <c r="D41">
        <v>1.2889674718182373</v>
      </c>
      <c r="E41">
        <v>-2.715914209482742</v>
      </c>
    </row>
    <row r="42" spans="3:5" x14ac:dyDescent="0.25">
      <c r="C42">
        <v>-1.95058195000954</v>
      </c>
      <c r="D42">
        <v>2.6254178188602237</v>
      </c>
      <c r="E42">
        <v>-1.3459664275307084</v>
      </c>
    </row>
    <row r="43" spans="3:5" x14ac:dyDescent="0.25">
      <c r="C43">
        <v>-79.41279069767414</v>
      </c>
      <c r="D43">
        <v>2.583079298701155</v>
      </c>
      <c r="E43">
        <v>-3.2527244994260213E-2</v>
      </c>
    </row>
    <row r="44" spans="3:5" x14ac:dyDescent="0.25">
      <c r="C44">
        <v>2.1055964052287588</v>
      </c>
      <c r="D44">
        <v>2.6790689588948529</v>
      </c>
      <c r="E44">
        <v>1.2723563510281497</v>
      </c>
    </row>
    <row r="45" spans="3:5" x14ac:dyDescent="0.25">
      <c r="C45">
        <v>-0.51060843721621385</v>
      </c>
      <c r="D45">
        <v>-1.1785581266825735</v>
      </c>
      <c r="E45">
        <v>2.3081446384003259</v>
      </c>
    </row>
    <row r="46" spans="3:5" x14ac:dyDescent="0.25">
      <c r="C46">
        <v>-0.57592278788771822</v>
      </c>
      <c r="D46">
        <v>-1.1689610237269521</v>
      </c>
      <c r="E46">
        <v>2.0297183030633135</v>
      </c>
    </row>
    <row r="47" spans="3:5" x14ac:dyDescent="0.25">
      <c r="C47">
        <v>-1.2678515746803865</v>
      </c>
      <c r="D47">
        <v>-1.8495127613322646</v>
      </c>
      <c r="E47">
        <v>1.4587770353154388</v>
      </c>
    </row>
    <row r="48" spans="3:5" x14ac:dyDescent="0.25">
      <c r="C48">
        <v>-1.3913703656839176</v>
      </c>
      <c r="D48">
        <v>-2.1113053292271919</v>
      </c>
      <c r="E48">
        <v>1.5174287028812747</v>
      </c>
    </row>
    <row r="49" spans="3:5" x14ac:dyDescent="0.25">
      <c r="C49">
        <v>-2.4608240680183116</v>
      </c>
      <c r="D49">
        <v>-1.8360797899899797</v>
      </c>
      <c r="E49">
        <v>0.74612395654459152</v>
      </c>
    </row>
    <row r="50" spans="3:5" x14ac:dyDescent="0.25">
      <c r="C50">
        <v>-16.880640465793274</v>
      </c>
      <c r="D50">
        <v>-1.8326611753003303</v>
      </c>
      <c r="E50">
        <v>0.10856585560328784</v>
      </c>
    </row>
    <row r="51" spans="3:5" x14ac:dyDescent="0.25">
      <c r="C51">
        <v>3.8808443479976327</v>
      </c>
      <c r="D51">
        <v>-1.9187752816841441</v>
      </c>
      <c r="E51">
        <v>-0.49442211787601292</v>
      </c>
    </row>
    <row r="52" spans="3:5" x14ac:dyDescent="0.25">
      <c r="C52">
        <v>1.7063512145748987</v>
      </c>
      <c r="D52">
        <v>-2.0235547678678198</v>
      </c>
      <c r="E52">
        <v>-1.1858958170999665</v>
      </c>
    </row>
    <row r="53" spans="3:5" x14ac:dyDescent="0.25">
      <c r="C53">
        <v>1.9041620156274912</v>
      </c>
      <c r="D53">
        <v>-2.3087411018432076</v>
      </c>
      <c r="E53">
        <v>-1.2124709362414168</v>
      </c>
    </row>
    <row r="54" spans="3:5" x14ac:dyDescent="0.25">
      <c r="C54">
        <v>0.39297514359782437</v>
      </c>
      <c r="D54">
        <v>-0.70803095914765013</v>
      </c>
      <c r="E54">
        <v>-1.8017194488826445</v>
      </c>
    </row>
    <row r="55" spans="3:5" x14ac:dyDescent="0.25">
      <c r="C55">
        <v>-0.29101664996899013</v>
      </c>
      <c r="D55">
        <v>0.5310243040900624</v>
      </c>
      <c r="E55">
        <v>-1.8247213832839007</v>
      </c>
    </row>
    <row r="56" spans="3:5" x14ac:dyDescent="0.25">
      <c r="C56">
        <v>0.74302804947053602</v>
      </c>
      <c r="D56">
        <v>-1.4127160538250845</v>
      </c>
      <c r="E56">
        <v>-1.9012957247465314</v>
      </c>
    </row>
    <row r="57" spans="3:5" x14ac:dyDescent="0.25">
      <c r="C57">
        <v>0.67931402168118016</v>
      </c>
      <c r="D57">
        <v>-1.4559436918817037</v>
      </c>
      <c r="E57">
        <v>-2.1432557630394626</v>
      </c>
    </row>
    <row r="58" spans="3:5" x14ac:dyDescent="0.25">
      <c r="C58">
        <v>-0.57045659480285293</v>
      </c>
      <c r="D58">
        <v>1.2541994861535291</v>
      </c>
      <c r="E58">
        <v>-2.1985888104019105</v>
      </c>
    </row>
    <row r="59" spans="3:5" x14ac:dyDescent="0.25">
      <c r="C59">
        <v>-0.63128410331029461</v>
      </c>
      <c r="D59">
        <v>1.2189856903953318</v>
      </c>
      <c r="E59">
        <v>-1.9309621199128542</v>
      </c>
    </row>
    <row r="60" spans="3:5" x14ac:dyDescent="0.25">
      <c r="C60">
        <v>-1.4273015873015873</v>
      </c>
      <c r="D60">
        <v>1.8537173811687628</v>
      </c>
      <c r="E60">
        <v>-1.2987566171444846</v>
      </c>
    </row>
    <row r="61" spans="3:5" x14ac:dyDescent="0.25">
      <c r="C61">
        <v>-1.5908730158730162</v>
      </c>
      <c r="D61">
        <v>2.1252140040033503</v>
      </c>
      <c r="E61">
        <v>-1.3358790945593517</v>
      </c>
    </row>
    <row r="62" spans="3:5" x14ac:dyDescent="0.25">
      <c r="C62">
        <v>-2.0204299798075778</v>
      </c>
      <c r="D62">
        <v>1.8506603583327133</v>
      </c>
      <c r="E62">
        <v>-0.91597351891846657</v>
      </c>
    </row>
    <row r="63" spans="3:5" x14ac:dyDescent="0.25">
      <c r="C63">
        <v>-2.7586299170457589</v>
      </c>
      <c r="D63">
        <v>1.7820291382596556</v>
      </c>
      <c r="E63">
        <v>-0.64598340185045422</v>
      </c>
    </row>
    <row r="64" spans="3:5" x14ac:dyDescent="0.25">
      <c r="C64">
        <v>-3.9455803711859092</v>
      </c>
      <c r="D64">
        <v>2.6077362325167259</v>
      </c>
      <c r="E64">
        <v>-0.66092589357973919</v>
      </c>
    </row>
    <row r="65" spans="3:5" x14ac:dyDescent="0.25">
      <c r="C65">
        <v>-6.8306399482870042</v>
      </c>
      <c r="D65">
        <v>3.0957058784623346</v>
      </c>
      <c r="E65">
        <v>-0.45320876256091924</v>
      </c>
    </row>
    <row r="66" spans="3:5" x14ac:dyDescent="0.25">
      <c r="C66">
        <v>3.2329771966193586</v>
      </c>
      <c r="D66">
        <v>1.8451542376760541</v>
      </c>
      <c r="E66">
        <v>0.57072912224852212</v>
      </c>
    </row>
    <row r="67" spans="3:5" x14ac:dyDescent="0.25">
      <c r="C67">
        <v>-47.614341085271484</v>
      </c>
      <c r="D67">
        <v>1.7815682982636734</v>
      </c>
      <c r="E67">
        <v>-3.74166324190668E-2</v>
      </c>
    </row>
    <row r="68" spans="3:5" x14ac:dyDescent="0.25">
      <c r="C68">
        <v>1.5901047729918503</v>
      </c>
      <c r="D68">
        <v>1.9427362113743818</v>
      </c>
      <c r="E68">
        <v>1.2217661655835674</v>
      </c>
    </row>
    <row r="69" spans="3:5" x14ac:dyDescent="0.25">
      <c r="C69">
        <v>1.7655935613682101</v>
      </c>
      <c r="D69">
        <v>2.1939878408393372</v>
      </c>
      <c r="E69">
        <v>1.2426347087147007</v>
      </c>
    </row>
    <row r="70" spans="3:5" x14ac:dyDescent="0.25">
      <c r="C70">
        <v>1.0353327855382091</v>
      </c>
      <c r="D70">
        <v>2.2799125306546228</v>
      </c>
      <c r="E70">
        <v>2.2021059919100598</v>
      </c>
    </row>
    <row r="71" spans="3:5" x14ac:dyDescent="0.25">
      <c r="C71">
        <v>1.0505644402634062</v>
      </c>
      <c r="D71">
        <v>2.0212908462106229</v>
      </c>
      <c r="E71">
        <v>1.9240046290771351</v>
      </c>
    </row>
    <row r="72" spans="3:5" x14ac:dyDescent="0.25">
      <c r="C72">
        <v>0.63311280462272845</v>
      </c>
      <c r="D72">
        <v>1.3477743760778937</v>
      </c>
      <c r="E72">
        <v>2.1288060614743558</v>
      </c>
    </row>
    <row r="73" spans="3:5" x14ac:dyDescent="0.25">
      <c r="C73">
        <v>0.71716320747491791</v>
      </c>
      <c r="D73">
        <v>1.3413315754730184</v>
      </c>
      <c r="E73">
        <v>1.8703296006996151</v>
      </c>
    </row>
    <row r="74" spans="3:5" x14ac:dyDescent="0.25">
      <c r="C74">
        <v>0.30496161149178591</v>
      </c>
      <c r="D74">
        <v>0.79769314319326112</v>
      </c>
      <c r="E74">
        <v>2.6157165791824486</v>
      </c>
    </row>
    <row r="75" spans="3:5" x14ac:dyDescent="0.25">
      <c r="C75">
        <v>0.19838368289397709</v>
      </c>
      <c r="D75">
        <v>0.61270991999558622</v>
      </c>
      <c r="E75">
        <v>3.0885096549147089</v>
      </c>
    </row>
    <row r="76" spans="3:5" x14ac:dyDescent="0.25">
      <c r="C76">
        <v>-8.2643832980565893E-2</v>
      </c>
      <c r="D76">
        <v>-0.26273463253584028</v>
      </c>
      <c r="E76">
        <v>3.1791196397875643</v>
      </c>
    </row>
    <row r="77" spans="3:5" x14ac:dyDescent="0.25">
      <c r="C77">
        <v>-0.19011313330054069</v>
      </c>
      <c r="D77">
        <v>-0.51852961615435278</v>
      </c>
      <c r="E77">
        <v>2.7274791970033667</v>
      </c>
    </row>
    <row r="78" spans="3:5" x14ac:dyDescent="0.25">
      <c r="C78">
        <v>-0.87356168049237315</v>
      </c>
      <c r="D78">
        <v>-2.18669350291592</v>
      </c>
      <c r="E78">
        <v>2.5031930220238312</v>
      </c>
    </row>
    <row r="79" spans="3:5" x14ac:dyDescent="0.25">
      <c r="C79">
        <v>-0.86534586971121563</v>
      </c>
      <c r="D79">
        <v>-1.8883263537371178</v>
      </c>
      <c r="E79">
        <v>2.1821637102945814</v>
      </c>
    </row>
    <row r="80" spans="3:5" x14ac:dyDescent="0.25">
      <c r="C80">
        <v>-2.8916729941786881</v>
      </c>
      <c r="D80">
        <v>-2.6787677165626751</v>
      </c>
      <c r="E80">
        <v>0.92637297576710131</v>
      </c>
    </row>
    <row r="81" spans="3:5" x14ac:dyDescent="0.25">
      <c r="C81">
        <v>-4.4410805775500659</v>
      </c>
      <c r="D81">
        <v>-3.2842670447696189</v>
      </c>
      <c r="E81">
        <v>0.73951980546621687</v>
      </c>
    </row>
    <row r="82" spans="3:5" x14ac:dyDescent="0.25">
      <c r="C82">
        <v>18.645348837209362</v>
      </c>
      <c r="D82">
        <v>-3.4023102903675158</v>
      </c>
      <c r="E82">
        <v>-0.18247501401409752</v>
      </c>
    </row>
    <row r="83" spans="3:5" x14ac:dyDescent="0.25">
      <c r="C83">
        <v>6.0865384615384635</v>
      </c>
      <c r="D83">
        <v>-2.7791853490212142</v>
      </c>
      <c r="E83">
        <v>-0.45661181089764014</v>
      </c>
    </row>
    <row r="84" spans="3:5" x14ac:dyDescent="0.25">
      <c r="C84">
        <v>-0.22221324064344053</v>
      </c>
      <c r="D84">
        <v>0.59288293460379127</v>
      </c>
      <c r="E84">
        <v>-2.6680810418273899</v>
      </c>
    </row>
    <row r="85" spans="3:5" x14ac:dyDescent="0.25">
      <c r="C85">
        <v>0.28674141915603851</v>
      </c>
      <c r="D85">
        <v>-0.77801531231045173</v>
      </c>
      <c r="E85">
        <v>-2.7132993712606011</v>
      </c>
    </row>
    <row r="86" spans="3:5" x14ac:dyDescent="0.25">
      <c r="C86">
        <v>7.8158660844250258</v>
      </c>
      <c r="D86">
        <v>3.0691390047699407</v>
      </c>
      <c r="E86">
        <v>0.39268060271476896</v>
      </c>
    </row>
    <row r="87" spans="3:5" x14ac:dyDescent="0.25">
      <c r="C87">
        <v>4.1119016817593756</v>
      </c>
      <c r="D87">
        <v>2.5920856337187859</v>
      </c>
      <c r="E87">
        <v>0.63038609245386923</v>
      </c>
    </row>
    <row r="88" spans="3:5" x14ac:dyDescent="0.25">
      <c r="C88">
        <v>1.1332126228660115</v>
      </c>
      <c r="D88">
        <v>-2.1825129542568829</v>
      </c>
      <c r="E88">
        <v>-1.9259518560048181</v>
      </c>
    </row>
    <row r="89" spans="3:5" x14ac:dyDescent="0.25">
      <c r="C89">
        <v>1.1486550259556396</v>
      </c>
      <c r="D89">
        <v>-2.559384916494944</v>
      </c>
      <c r="E89">
        <v>-2.2281580271375456</v>
      </c>
    </row>
    <row r="90" spans="3:5" x14ac:dyDescent="0.25">
      <c r="C90">
        <v>-0.96548033181696558</v>
      </c>
      <c r="D90">
        <v>2.2227657276799362</v>
      </c>
      <c r="E90">
        <v>-2.3022382273669399</v>
      </c>
    </row>
    <row r="91" spans="3:5" x14ac:dyDescent="0.25">
      <c r="C91">
        <v>-0.97084416318228062</v>
      </c>
      <c r="D91">
        <v>1.9439631794643297</v>
      </c>
      <c r="E91">
        <v>-2.0023431701873879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points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2017-12-15T16:22:01Z</dcterms:created>
  <dcterms:modified xsi:type="dcterms:W3CDTF">2017-12-15T17:21:46Z</dcterms:modified>
</cp:coreProperties>
</file>