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315" windowHeight="6990"/>
  </bookViews>
  <sheets>
    <sheet name="miller" sheetId="1" r:id="rId1"/>
    <sheet name="Tabelle1" sheetId="2" r:id="rId2"/>
  </sheets>
  <calcPr calcId="14562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3" i="1"/>
  <c r="K66" i="1"/>
  <c r="K67" i="1"/>
  <c r="K68" i="1"/>
  <c r="K69" i="1"/>
  <c r="K70" i="1"/>
  <c r="K71" i="1"/>
  <c r="K72" i="1"/>
  <c r="K73" i="1"/>
  <c r="K78" i="1"/>
  <c r="K79" i="1"/>
  <c r="K88" i="1"/>
  <c r="K89" i="1"/>
  <c r="K90" i="1"/>
  <c r="K91" i="1"/>
  <c r="K5" i="1"/>
  <c r="I6" i="1"/>
  <c r="J6" i="1" s="1"/>
  <c r="L6" i="1" s="1"/>
  <c r="I7" i="1"/>
  <c r="J7" i="1" s="1"/>
  <c r="L7" i="1" s="1"/>
  <c r="I8" i="1"/>
  <c r="J8" i="1" s="1"/>
  <c r="L8" i="1" s="1"/>
  <c r="I9" i="1"/>
  <c r="J9" i="1" s="1"/>
  <c r="L9" i="1" s="1"/>
  <c r="I10" i="1"/>
  <c r="J10" i="1" s="1"/>
  <c r="L10" i="1" s="1"/>
  <c r="I11" i="1"/>
  <c r="J11" i="1" s="1"/>
  <c r="L11" i="1" s="1"/>
  <c r="I12" i="1"/>
  <c r="J12" i="1" s="1"/>
  <c r="L12" i="1" s="1"/>
  <c r="I13" i="1"/>
  <c r="J13" i="1" s="1"/>
  <c r="L13" i="1" s="1"/>
  <c r="I14" i="1"/>
  <c r="J14" i="1" s="1"/>
  <c r="L14" i="1" s="1"/>
  <c r="I15" i="1"/>
  <c r="J15" i="1" s="1"/>
  <c r="L15" i="1" s="1"/>
  <c r="I16" i="1"/>
  <c r="J16" i="1" s="1"/>
  <c r="L16" i="1" s="1"/>
  <c r="I17" i="1"/>
  <c r="J17" i="1" s="1"/>
  <c r="L17" i="1" s="1"/>
  <c r="I18" i="1"/>
  <c r="J18" i="1" s="1"/>
  <c r="L18" i="1" s="1"/>
  <c r="I19" i="1"/>
  <c r="J19" i="1" s="1"/>
  <c r="L19" i="1" s="1"/>
  <c r="I20" i="1"/>
  <c r="J20" i="1" s="1"/>
  <c r="L20" i="1" s="1"/>
  <c r="I21" i="1"/>
  <c r="J21" i="1" s="1"/>
  <c r="L21" i="1" s="1"/>
  <c r="I22" i="1"/>
  <c r="J22" i="1" s="1"/>
  <c r="L22" i="1" s="1"/>
  <c r="I23" i="1"/>
  <c r="J23" i="1" s="1"/>
  <c r="L23" i="1" s="1"/>
  <c r="I24" i="1"/>
  <c r="J24" i="1" s="1"/>
  <c r="L24" i="1" s="1"/>
  <c r="I25" i="1"/>
  <c r="J25" i="1" s="1"/>
  <c r="L25" i="1" s="1"/>
  <c r="I26" i="1"/>
  <c r="J26" i="1" s="1"/>
  <c r="L26" i="1" s="1"/>
  <c r="I27" i="1"/>
  <c r="J27" i="1" s="1"/>
  <c r="L27" i="1" s="1"/>
  <c r="I28" i="1"/>
  <c r="J28" i="1" s="1"/>
  <c r="L28" i="1" s="1"/>
  <c r="I29" i="1"/>
  <c r="J29" i="1" s="1"/>
  <c r="L29" i="1" s="1"/>
  <c r="I30" i="1"/>
  <c r="J30" i="1" s="1"/>
  <c r="L30" i="1" s="1"/>
  <c r="I31" i="1"/>
  <c r="J31" i="1" s="1"/>
  <c r="L31" i="1" s="1"/>
  <c r="I32" i="1"/>
  <c r="J32" i="1" s="1"/>
  <c r="L32" i="1" s="1"/>
  <c r="I33" i="1"/>
  <c r="J33" i="1" s="1"/>
  <c r="L33" i="1" s="1"/>
  <c r="I34" i="1"/>
  <c r="J34" i="1" s="1"/>
  <c r="L34" i="1" s="1"/>
  <c r="I35" i="1"/>
  <c r="J35" i="1" s="1"/>
  <c r="L35" i="1" s="1"/>
  <c r="I36" i="1"/>
  <c r="J36" i="1" s="1"/>
  <c r="L36" i="1" s="1"/>
  <c r="I37" i="1"/>
  <c r="J37" i="1" s="1"/>
  <c r="L37" i="1" s="1"/>
  <c r="I38" i="1"/>
  <c r="J38" i="1" s="1"/>
  <c r="L38" i="1" s="1"/>
  <c r="I39" i="1"/>
  <c r="J39" i="1" s="1"/>
  <c r="L39" i="1" s="1"/>
  <c r="I40" i="1"/>
  <c r="J40" i="1" s="1"/>
  <c r="L40" i="1" s="1"/>
  <c r="I41" i="1"/>
  <c r="J41" i="1" s="1"/>
  <c r="L41" i="1" s="1"/>
  <c r="I42" i="1"/>
  <c r="J42" i="1" s="1"/>
  <c r="L42" i="1" s="1"/>
  <c r="I43" i="1"/>
  <c r="J43" i="1" s="1"/>
  <c r="L43" i="1" s="1"/>
  <c r="I44" i="1"/>
  <c r="J44" i="1" s="1"/>
  <c r="L44" i="1" s="1"/>
  <c r="I45" i="1"/>
  <c r="J45" i="1" s="1"/>
  <c r="L45" i="1" s="1"/>
  <c r="I46" i="1"/>
  <c r="J46" i="1" s="1"/>
  <c r="L46" i="1" s="1"/>
  <c r="I47" i="1"/>
  <c r="J47" i="1" s="1"/>
  <c r="L47" i="1" s="1"/>
  <c r="I48" i="1"/>
  <c r="J48" i="1" s="1"/>
  <c r="L48" i="1" s="1"/>
  <c r="I49" i="1"/>
  <c r="J49" i="1" s="1"/>
  <c r="L49" i="1" s="1"/>
  <c r="I50" i="1"/>
  <c r="J50" i="1" s="1"/>
  <c r="L50" i="1" s="1"/>
  <c r="I51" i="1"/>
  <c r="J51" i="1" s="1"/>
  <c r="L51" i="1" s="1"/>
  <c r="I52" i="1"/>
  <c r="J52" i="1" s="1"/>
  <c r="L52" i="1" s="1"/>
  <c r="I53" i="1"/>
  <c r="J53" i="1" s="1"/>
  <c r="L53" i="1" s="1"/>
  <c r="I54" i="1"/>
  <c r="J54" i="1" s="1"/>
  <c r="L54" i="1" s="1"/>
  <c r="I55" i="1"/>
  <c r="J55" i="1" s="1"/>
  <c r="L55" i="1" s="1"/>
  <c r="I56" i="1"/>
  <c r="J56" i="1" s="1"/>
  <c r="L56" i="1" s="1"/>
  <c r="I57" i="1"/>
  <c r="J57" i="1" s="1"/>
  <c r="L57" i="1" s="1"/>
  <c r="I58" i="1"/>
  <c r="J58" i="1" s="1"/>
  <c r="L58" i="1" s="1"/>
  <c r="I59" i="1"/>
  <c r="J59" i="1" s="1"/>
  <c r="L59" i="1" s="1"/>
  <c r="I60" i="1"/>
  <c r="J60" i="1" s="1"/>
  <c r="L60" i="1" s="1"/>
  <c r="I61" i="1"/>
  <c r="J61" i="1" s="1"/>
  <c r="L61" i="1" s="1"/>
  <c r="I63" i="1"/>
  <c r="J63" i="1" s="1"/>
  <c r="L63" i="1" s="1"/>
  <c r="I66" i="1"/>
  <c r="J66" i="1" s="1"/>
  <c r="L66" i="1" s="1"/>
  <c r="I67" i="1"/>
  <c r="J67" i="1" s="1"/>
  <c r="L67" i="1" s="1"/>
  <c r="I68" i="1"/>
  <c r="J68" i="1" s="1"/>
  <c r="L68" i="1" s="1"/>
  <c r="I69" i="1"/>
  <c r="J69" i="1" s="1"/>
  <c r="L69" i="1" s="1"/>
  <c r="I70" i="1"/>
  <c r="J70" i="1" s="1"/>
  <c r="L70" i="1" s="1"/>
  <c r="I71" i="1"/>
  <c r="J71" i="1" s="1"/>
  <c r="L71" i="1" s="1"/>
  <c r="I72" i="1"/>
  <c r="J72" i="1" s="1"/>
  <c r="L72" i="1" s="1"/>
  <c r="I73" i="1"/>
  <c r="J73" i="1" s="1"/>
  <c r="L73" i="1" s="1"/>
  <c r="I78" i="1"/>
  <c r="J78" i="1" s="1"/>
  <c r="L78" i="1" s="1"/>
  <c r="I79" i="1"/>
  <c r="J79" i="1" s="1"/>
  <c r="L79" i="1" s="1"/>
  <c r="I88" i="1"/>
  <c r="J88" i="1" s="1"/>
  <c r="L88" i="1" s="1"/>
  <c r="I89" i="1"/>
  <c r="J89" i="1" s="1"/>
  <c r="L89" i="1" s="1"/>
  <c r="I90" i="1"/>
  <c r="J90" i="1" s="1"/>
  <c r="L90" i="1" s="1"/>
  <c r="I91" i="1"/>
  <c r="J91" i="1" s="1"/>
  <c r="L91" i="1" s="1"/>
  <c r="I5" i="1"/>
  <c r="J5" i="1" s="1"/>
  <c r="L5" i="1" s="1"/>
</calcChain>
</file>

<file path=xl/sharedStrings.xml><?xml version="1.0" encoding="utf-8"?>
<sst xmlns="http://schemas.openxmlformats.org/spreadsheetml/2006/main" count="19" uniqueCount="10">
  <si>
    <t>n</t>
  </si>
  <si>
    <t>h</t>
  </si>
  <si>
    <t>k</t>
  </si>
  <si>
    <t>l</t>
  </si>
  <si>
    <t>tan(theta)</t>
  </si>
  <si>
    <t>theta</t>
  </si>
  <si>
    <t>d</t>
  </si>
  <si>
    <t>lambda</t>
  </si>
  <si>
    <t>xraw</t>
  </si>
  <si>
    <t>yraw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</si>
</sst>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91"/>
  <sheetViews>
    <sheetView tabSelected="1" topLeftCell="B1" workbookViewId="0">
      <selection activeCell="I5" sqref="I5"/>
    </sheetView>
  </sheetViews>
  <sheetFormatPr baseColWidth="10" defaultRowHeight="15" x14ac:dyDescent="0.25"/>
  <cols>
    <col min="3" max="5" width="11.28515625" customWidth="1"/>
  </cols>
  <sheetData>
    <row r="4" spans="3:12" x14ac:dyDescent="0.25">
      <c r="C4" t="s">
        <v>0</v>
      </c>
      <c r="D4" t="s">
        <v>8</v>
      </c>
      <c r="E4" t="s">
        <v>9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</row>
    <row r="5" spans="3:12" x14ac:dyDescent="0.25">
      <c r="C5">
        <v>1</v>
      </c>
      <c r="D5">
        <v>30.84</v>
      </c>
      <c r="E5">
        <v>24.741</v>
      </c>
      <c r="F5">
        <v>-3</v>
      </c>
      <c r="G5">
        <v>-3</v>
      </c>
      <c r="H5">
        <v>1</v>
      </c>
      <c r="I5">
        <f>H5/SQRT(F5^2+G5^2)</f>
        <v>0.23570226039551587</v>
      </c>
      <c r="J5">
        <f>ATAN(I5)</f>
        <v>0.23147736397017837</v>
      </c>
      <c r="K5">
        <f>564.02/SQRT((F5^2+G5^2+H5^2))</f>
        <v>129.39506221767422</v>
      </c>
      <c r="L5">
        <f>2*SIN(J5)*K5</f>
        <v>59.370526315789462</v>
      </c>
    </row>
    <row r="6" spans="3:12" x14ac:dyDescent="0.25">
      <c r="C6">
        <v>2</v>
      </c>
      <c r="D6">
        <v>31.012</v>
      </c>
      <c r="E6">
        <v>23.195</v>
      </c>
      <c r="F6">
        <v>-4</v>
      </c>
      <c r="G6">
        <v>-6</v>
      </c>
      <c r="H6">
        <v>2</v>
      </c>
      <c r="I6">
        <f t="shared" ref="I6:I72" si="0">H6/SQRT(F6^2+G6^2)</f>
        <v>0.27735009811261457</v>
      </c>
      <c r="J6">
        <f t="shared" ref="J6:J72" si="1">ATAN(I6)</f>
        <v>0.27054976297857292</v>
      </c>
      <c r="K6">
        <f t="shared" ref="K6:K72" si="2">564.02/SQRT((F6^2+G6^2+H6^2))</f>
        <v>75.370342831722795</v>
      </c>
      <c r="L6">
        <f t="shared" ref="L6:L72" si="3">2*SIN(J6)*K6</f>
        <v>40.287142857142854</v>
      </c>
    </row>
    <row r="7" spans="3:12" x14ac:dyDescent="0.25">
      <c r="C7">
        <v>3</v>
      </c>
      <c r="D7">
        <v>29.552</v>
      </c>
      <c r="E7">
        <v>25.085000000000001</v>
      </c>
      <c r="F7">
        <v>-6</v>
      </c>
      <c r="G7">
        <v>-4</v>
      </c>
      <c r="H7">
        <v>2</v>
      </c>
      <c r="I7">
        <f t="shared" si="0"/>
        <v>0.27735009811261457</v>
      </c>
      <c r="J7">
        <f t="shared" si="1"/>
        <v>0.27054976297857292</v>
      </c>
      <c r="K7">
        <f t="shared" si="2"/>
        <v>75.370342831722795</v>
      </c>
      <c r="L7">
        <f t="shared" si="3"/>
        <v>40.287142857142854</v>
      </c>
    </row>
    <row r="8" spans="3:12" x14ac:dyDescent="0.25">
      <c r="C8">
        <v>4</v>
      </c>
      <c r="D8">
        <v>37.884999999999998</v>
      </c>
      <c r="E8">
        <v>22.420999999999999</v>
      </c>
      <c r="F8">
        <v>4</v>
      </c>
      <c r="G8">
        <v>-6</v>
      </c>
      <c r="H8">
        <v>2</v>
      </c>
      <c r="I8">
        <f t="shared" si="0"/>
        <v>0.27735009811261457</v>
      </c>
      <c r="J8">
        <f t="shared" si="1"/>
        <v>0.27054976297857292</v>
      </c>
      <c r="K8">
        <f t="shared" si="2"/>
        <v>75.370342831722795</v>
      </c>
      <c r="L8">
        <f t="shared" si="3"/>
        <v>40.287142857142854</v>
      </c>
    </row>
    <row r="9" spans="3:12" x14ac:dyDescent="0.25">
      <c r="C9">
        <v>5</v>
      </c>
      <c r="D9">
        <v>38.4</v>
      </c>
      <c r="E9">
        <v>24.053999999999998</v>
      </c>
      <c r="F9">
        <v>3</v>
      </c>
      <c r="G9">
        <v>-3</v>
      </c>
      <c r="H9">
        <v>1</v>
      </c>
      <c r="I9">
        <f t="shared" si="0"/>
        <v>0.23570226039551587</v>
      </c>
      <c r="J9">
        <f t="shared" si="1"/>
        <v>0.23147736397017837</v>
      </c>
      <c r="K9">
        <f t="shared" si="2"/>
        <v>129.39506221767422</v>
      </c>
      <c r="L9">
        <f t="shared" si="3"/>
        <v>59.370526315789462</v>
      </c>
    </row>
    <row r="10" spans="3:12" x14ac:dyDescent="0.25">
      <c r="C10">
        <v>6</v>
      </c>
      <c r="D10">
        <v>39.517000000000003</v>
      </c>
      <c r="E10">
        <v>24.14</v>
      </c>
      <c r="F10">
        <v>6</v>
      </c>
      <c r="G10">
        <v>-4</v>
      </c>
      <c r="H10">
        <v>2</v>
      </c>
      <c r="I10">
        <f t="shared" si="0"/>
        <v>0.27735009811261457</v>
      </c>
      <c r="J10">
        <f t="shared" si="1"/>
        <v>0.27054976297857292</v>
      </c>
      <c r="K10">
        <f t="shared" si="2"/>
        <v>75.370342831722795</v>
      </c>
      <c r="L10">
        <f t="shared" si="3"/>
        <v>40.287142857142854</v>
      </c>
    </row>
    <row r="11" spans="3:12" x14ac:dyDescent="0.25">
      <c r="C11">
        <v>7</v>
      </c>
      <c r="D11">
        <v>40.204000000000001</v>
      </c>
      <c r="E11">
        <v>31.356000000000002</v>
      </c>
      <c r="F11">
        <v>6</v>
      </c>
      <c r="G11">
        <v>4</v>
      </c>
      <c r="H11">
        <v>2</v>
      </c>
      <c r="I11">
        <f t="shared" si="0"/>
        <v>0.27735009811261457</v>
      </c>
      <c r="J11">
        <f t="shared" si="1"/>
        <v>0.27054976297857292</v>
      </c>
      <c r="K11">
        <f t="shared" si="2"/>
        <v>75.370342831722795</v>
      </c>
      <c r="L11">
        <f t="shared" si="3"/>
        <v>40.287142857142854</v>
      </c>
    </row>
    <row r="12" spans="3:12" x14ac:dyDescent="0.25">
      <c r="C12">
        <v>8</v>
      </c>
      <c r="D12">
        <v>38.485999999999997</v>
      </c>
      <c r="E12">
        <v>31.27</v>
      </c>
      <c r="F12">
        <v>3</v>
      </c>
      <c r="G12">
        <v>3</v>
      </c>
      <c r="H12">
        <v>1</v>
      </c>
      <c r="I12">
        <f t="shared" si="0"/>
        <v>0.23570226039551587</v>
      </c>
      <c r="J12">
        <f t="shared" si="1"/>
        <v>0.23147736397017837</v>
      </c>
      <c r="K12">
        <f t="shared" si="2"/>
        <v>129.39506221767422</v>
      </c>
      <c r="L12">
        <f t="shared" si="3"/>
        <v>59.370526315789462</v>
      </c>
    </row>
    <row r="13" spans="3:12" x14ac:dyDescent="0.25">
      <c r="C13">
        <v>9</v>
      </c>
      <c r="D13">
        <v>38.314</v>
      </c>
      <c r="E13">
        <v>32.729999999999997</v>
      </c>
      <c r="F13">
        <v>4</v>
      </c>
      <c r="G13">
        <v>6</v>
      </c>
      <c r="H13">
        <v>2</v>
      </c>
      <c r="I13">
        <f t="shared" si="0"/>
        <v>0.27735009811261457</v>
      </c>
      <c r="J13">
        <f t="shared" si="1"/>
        <v>0.27054976297857292</v>
      </c>
      <c r="K13">
        <f t="shared" si="2"/>
        <v>75.370342831722795</v>
      </c>
      <c r="L13">
        <f t="shared" si="3"/>
        <v>40.287142857142854</v>
      </c>
    </row>
    <row r="14" spans="3:12" x14ac:dyDescent="0.25">
      <c r="C14">
        <v>10</v>
      </c>
      <c r="D14">
        <v>31.613</v>
      </c>
      <c r="E14">
        <v>32.988</v>
      </c>
      <c r="F14">
        <v>-4</v>
      </c>
      <c r="G14">
        <v>6</v>
      </c>
      <c r="H14">
        <v>2</v>
      </c>
      <c r="I14">
        <f t="shared" si="0"/>
        <v>0.27735009811261457</v>
      </c>
      <c r="J14">
        <f t="shared" si="1"/>
        <v>0.27054976297857292</v>
      </c>
      <c r="K14">
        <f t="shared" si="2"/>
        <v>75.370342831722795</v>
      </c>
      <c r="L14">
        <f t="shared" si="3"/>
        <v>40.287142857142854</v>
      </c>
    </row>
    <row r="15" spans="3:12" x14ac:dyDescent="0.25">
      <c r="C15">
        <v>11</v>
      </c>
      <c r="D15">
        <v>31.527999999999999</v>
      </c>
      <c r="E15">
        <v>31.356000000000002</v>
      </c>
      <c r="F15">
        <v>-3</v>
      </c>
      <c r="G15">
        <v>3</v>
      </c>
      <c r="H15">
        <v>1</v>
      </c>
      <c r="I15">
        <f t="shared" si="0"/>
        <v>0.23570226039551587</v>
      </c>
      <c r="J15">
        <f t="shared" si="1"/>
        <v>0.23147736397017837</v>
      </c>
      <c r="K15">
        <f t="shared" si="2"/>
        <v>129.39506221767422</v>
      </c>
      <c r="L15">
        <f t="shared" si="3"/>
        <v>59.370526315789462</v>
      </c>
    </row>
    <row r="16" spans="3:12" x14ac:dyDescent="0.25">
      <c r="C16">
        <v>12</v>
      </c>
      <c r="D16">
        <v>29.981000000000002</v>
      </c>
      <c r="E16">
        <v>31.442</v>
      </c>
      <c r="F16">
        <v>-6</v>
      </c>
      <c r="G16">
        <v>4</v>
      </c>
      <c r="H16">
        <v>2</v>
      </c>
      <c r="I16">
        <f t="shared" si="0"/>
        <v>0.27735009811261457</v>
      </c>
      <c r="J16">
        <f t="shared" si="1"/>
        <v>0.27054976297857292</v>
      </c>
      <c r="K16">
        <f t="shared" si="2"/>
        <v>75.370342831722795</v>
      </c>
      <c r="L16">
        <f t="shared" si="3"/>
        <v>40.287142857142854</v>
      </c>
    </row>
    <row r="17" spans="3:12" x14ac:dyDescent="0.25">
      <c r="C17">
        <v>13</v>
      </c>
      <c r="D17">
        <v>28.521000000000001</v>
      </c>
      <c r="E17">
        <v>30.411000000000001</v>
      </c>
      <c r="F17">
        <v>-3</v>
      </c>
      <c r="G17">
        <v>1</v>
      </c>
      <c r="H17">
        <v>1</v>
      </c>
      <c r="I17">
        <f t="shared" si="0"/>
        <v>0.31622776601683794</v>
      </c>
      <c r="J17">
        <f t="shared" si="1"/>
        <v>0.30627736916966947</v>
      </c>
      <c r="K17">
        <f t="shared" si="2"/>
        <v>170.05842856875023</v>
      </c>
      <c r="L17">
        <f t="shared" si="3"/>
        <v>102.54909090909091</v>
      </c>
    </row>
    <row r="18" spans="3:12" x14ac:dyDescent="0.25">
      <c r="C18">
        <v>14</v>
      </c>
      <c r="D18">
        <v>27.318000000000001</v>
      </c>
      <c r="E18">
        <v>28.434999999999999</v>
      </c>
      <c r="F18">
        <v>-6</v>
      </c>
      <c r="G18">
        <v>0</v>
      </c>
      <c r="H18">
        <v>2</v>
      </c>
      <c r="I18">
        <f t="shared" si="0"/>
        <v>0.33333333333333331</v>
      </c>
      <c r="J18">
        <f t="shared" si="1"/>
        <v>0.32175055439664219</v>
      </c>
      <c r="K18">
        <f t="shared" si="2"/>
        <v>89.179392294408458</v>
      </c>
      <c r="L18">
        <f t="shared" si="3"/>
        <v>56.401999999999994</v>
      </c>
    </row>
    <row r="19" spans="3:12" x14ac:dyDescent="0.25">
      <c r="C19">
        <v>15</v>
      </c>
      <c r="D19">
        <v>28.349</v>
      </c>
      <c r="E19">
        <v>26.286999999999999</v>
      </c>
      <c r="F19">
        <v>-3</v>
      </c>
      <c r="G19">
        <v>-1</v>
      </c>
      <c r="H19">
        <v>1</v>
      </c>
      <c r="I19">
        <f t="shared" si="0"/>
        <v>0.31622776601683794</v>
      </c>
      <c r="J19">
        <f t="shared" si="1"/>
        <v>0.30627736916966947</v>
      </c>
      <c r="K19">
        <f t="shared" si="2"/>
        <v>170.05842856875023</v>
      </c>
      <c r="L19">
        <f t="shared" si="3"/>
        <v>102.54909090909091</v>
      </c>
    </row>
    <row r="20" spans="3:12" x14ac:dyDescent="0.25">
      <c r="C20">
        <v>16</v>
      </c>
      <c r="D20">
        <v>32.301000000000002</v>
      </c>
      <c r="E20">
        <v>21.477</v>
      </c>
      <c r="F20">
        <v>-1</v>
      </c>
      <c r="G20">
        <v>-3</v>
      </c>
      <c r="H20">
        <v>1</v>
      </c>
      <c r="I20">
        <f t="shared" si="0"/>
        <v>0.31622776601683794</v>
      </c>
      <c r="J20">
        <f t="shared" si="1"/>
        <v>0.30627736916966947</v>
      </c>
      <c r="K20">
        <f t="shared" si="2"/>
        <v>170.05842856875023</v>
      </c>
      <c r="L20">
        <f t="shared" si="3"/>
        <v>102.54909090909091</v>
      </c>
    </row>
    <row r="21" spans="3:12" x14ac:dyDescent="0.25">
      <c r="C21">
        <v>17</v>
      </c>
      <c r="D21">
        <v>34.362000000000002</v>
      </c>
      <c r="E21">
        <v>20.446000000000002</v>
      </c>
      <c r="F21">
        <v>0</v>
      </c>
      <c r="G21">
        <v>-6</v>
      </c>
      <c r="H21">
        <v>2</v>
      </c>
      <c r="I21">
        <f t="shared" si="0"/>
        <v>0.33333333333333331</v>
      </c>
      <c r="J21">
        <f t="shared" si="1"/>
        <v>0.32175055439664219</v>
      </c>
      <c r="K21">
        <f t="shared" si="2"/>
        <v>89.179392294408458</v>
      </c>
      <c r="L21">
        <f t="shared" si="3"/>
        <v>56.401999999999994</v>
      </c>
    </row>
    <row r="22" spans="3:12" x14ac:dyDescent="0.25">
      <c r="C22">
        <v>18</v>
      </c>
      <c r="D22">
        <v>36.595999999999997</v>
      </c>
      <c r="E22">
        <v>21.132999999999999</v>
      </c>
      <c r="F22">
        <v>1</v>
      </c>
      <c r="G22">
        <v>-3</v>
      </c>
      <c r="H22">
        <v>1</v>
      </c>
      <c r="I22">
        <f t="shared" si="0"/>
        <v>0.31622776601683794</v>
      </c>
      <c r="J22">
        <f t="shared" si="1"/>
        <v>0.30627736916966947</v>
      </c>
      <c r="K22">
        <f t="shared" si="2"/>
        <v>170.05842856875023</v>
      </c>
      <c r="L22">
        <f t="shared" si="3"/>
        <v>102.54909090909091</v>
      </c>
    </row>
    <row r="23" spans="3:12" x14ac:dyDescent="0.25">
      <c r="C23">
        <v>19</v>
      </c>
      <c r="D23">
        <v>41.664000000000001</v>
      </c>
      <c r="E23">
        <v>25.513999999999999</v>
      </c>
      <c r="F23">
        <v>3</v>
      </c>
      <c r="G23">
        <v>-1</v>
      </c>
      <c r="H23">
        <v>1</v>
      </c>
      <c r="I23">
        <f t="shared" si="0"/>
        <v>0.31622776601683794</v>
      </c>
      <c r="J23">
        <f t="shared" si="1"/>
        <v>0.30627736916966947</v>
      </c>
      <c r="K23">
        <f t="shared" si="2"/>
        <v>170.05842856875023</v>
      </c>
      <c r="L23">
        <f t="shared" si="3"/>
        <v>102.54909090909091</v>
      </c>
    </row>
    <row r="24" spans="3:12" x14ac:dyDescent="0.25">
      <c r="C24">
        <v>20</v>
      </c>
      <c r="D24">
        <v>42.438000000000002</v>
      </c>
      <c r="E24">
        <v>27.748000000000001</v>
      </c>
      <c r="F24">
        <v>6</v>
      </c>
      <c r="G24">
        <v>0</v>
      </c>
      <c r="H24">
        <v>2</v>
      </c>
      <c r="I24">
        <f t="shared" si="0"/>
        <v>0.33333333333333331</v>
      </c>
      <c r="J24">
        <f t="shared" si="1"/>
        <v>0.32175055439664219</v>
      </c>
      <c r="K24">
        <f t="shared" si="2"/>
        <v>89.179392294408458</v>
      </c>
      <c r="L24">
        <f t="shared" si="3"/>
        <v>56.401999999999994</v>
      </c>
    </row>
    <row r="25" spans="3:12" x14ac:dyDescent="0.25">
      <c r="C25">
        <v>21</v>
      </c>
      <c r="D25">
        <v>41.664000000000001</v>
      </c>
      <c r="E25">
        <v>30.239000000000001</v>
      </c>
      <c r="F25">
        <v>3</v>
      </c>
      <c r="G25">
        <v>1</v>
      </c>
      <c r="H25">
        <v>1</v>
      </c>
      <c r="I25">
        <f t="shared" si="0"/>
        <v>0.31622776601683794</v>
      </c>
      <c r="J25">
        <f t="shared" si="1"/>
        <v>0.30627736916966947</v>
      </c>
      <c r="K25">
        <f t="shared" si="2"/>
        <v>170.05842856875023</v>
      </c>
      <c r="L25">
        <f t="shared" si="3"/>
        <v>102.54909090909091</v>
      </c>
    </row>
    <row r="26" spans="3:12" x14ac:dyDescent="0.25">
      <c r="C26">
        <v>22</v>
      </c>
      <c r="D26">
        <v>37.110999999999997</v>
      </c>
      <c r="E26">
        <v>34.448</v>
      </c>
      <c r="F26">
        <v>1</v>
      </c>
      <c r="G26">
        <v>3</v>
      </c>
      <c r="H26">
        <v>1</v>
      </c>
      <c r="I26">
        <f t="shared" si="0"/>
        <v>0.31622776601683794</v>
      </c>
      <c r="J26">
        <f t="shared" si="1"/>
        <v>0.30627736916966947</v>
      </c>
      <c r="K26">
        <f t="shared" si="2"/>
        <v>170.05842856875023</v>
      </c>
      <c r="L26">
        <f t="shared" si="3"/>
        <v>102.54909090909091</v>
      </c>
    </row>
    <row r="27" spans="3:12" x14ac:dyDescent="0.25">
      <c r="C27">
        <v>23</v>
      </c>
      <c r="D27">
        <v>35.136000000000003</v>
      </c>
      <c r="E27">
        <v>35.136000000000003</v>
      </c>
      <c r="F27">
        <v>0</v>
      </c>
      <c r="G27">
        <v>6</v>
      </c>
      <c r="H27">
        <v>2</v>
      </c>
      <c r="I27">
        <f t="shared" si="0"/>
        <v>0.33333333333333331</v>
      </c>
      <c r="J27">
        <f t="shared" si="1"/>
        <v>0.32175055439664219</v>
      </c>
      <c r="K27">
        <f t="shared" si="2"/>
        <v>89.179392294408458</v>
      </c>
      <c r="L27">
        <f t="shared" si="3"/>
        <v>56.401999999999994</v>
      </c>
    </row>
    <row r="28" spans="3:12" x14ac:dyDescent="0.25">
      <c r="C28">
        <v>24</v>
      </c>
      <c r="D28">
        <v>32.902000000000001</v>
      </c>
      <c r="E28">
        <v>34.619999999999997</v>
      </c>
      <c r="F28">
        <v>-1</v>
      </c>
      <c r="G28">
        <v>3</v>
      </c>
      <c r="H28">
        <v>1</v>
      </c>
      <c r="I28">
        <f t="shared" si="0"/>
        <v>0.31622776601683794</v>
      </c>
      <c r="J28">
        <f t="shared" si="1"/>
        <v>0.30627736916966947</v>
      </c>
      <c r="K28">
        <f t="shared" si="2"/>
        <v>170.05842856875023</v>
      </c>
      <c r="L28">
        <f t="shared" si="3"/>
        <v>102.54909090909091</v>
      </c>
    </row>
    <row r="29" spans="3:12" x14ac:dyDescent="0.25">
      <c r="C29">
        <v>25</v>
      </c>
      <c r="D29">
        <v>29.552</v>
      </c>
      <c r="E29">
        <v>33.761000000000003</v>
      </c>
      <c r="F29">
        <v>-4</v>
      </c>
      <c r="G29">
        <v>4</v>
      </c>
      <c r="H29">
        <v>2</v>
      </c>
      <c r="I29">
        <f t="shared" si="0"/>
        <v>0.35355339059327373</v>
      </c>
      <c r="J29">
        <f t="shared" si="1"/>
        <v>0.33983690945412193</v>
      </c>
      <c r="K29">
        <f t="shared" si="2"/>
        <v>94.00333333333333</v>
      </c>
      <c r="L29">
        <f t="shared" si="3"/>
        <v>62.668888888888887</v>
      </c>
    </row>
    <row r="30" spans="3:12" x14ac:dyDescent="0.25">
      <c r="C30">
        <v>26</v>
      </c>
      <c r="D30">
        <v>28.779</v>
      </c>
      <c r="E30">
        <v>22.593</v>
      </c>
      <c r="F30">
        <v>-4</v>
      </c>
      <c r="G30">
        <v>-4</v>
      </c>
      <c r="H30">
        <v>2</v>
      </c>
      <c r="I30">
        <f t="shared" si="0"/>
        <v>0.35355339059327373</v>
      </c>
      <c r="J30">
        <f t="shared" si="1"/>
        <v>0.33983690945412193</v>
      </c>
      <c r="K30">
        <f t="shared" si="2"/>
        <v>94.00333333333333</v>
      </c>
      <c r="L30">
        <f t="shared" si="3"/>
        <v>62.668888888888887</v>
      </c>
    </row>
    <row r="31" spans="3:12" x14ac:dyDescent="0.25">
      <c r="C31">
        <v>27</v>
      </c>
      <c r="D31">
        <v>40.204000000000001</v>
      </c>
      <c r="E31">
        <v>21.82</v>
      </c>
      <c r="F31">
        <v>4</v>
      </c>
      <c r="G31">
        <v>-4</v>
      </c>
      <c r="H31">
        <v>2</v>
      </c>
      <c r="I31">
        <f t="shared" si="0"/>
        <v>0.35355339059327373</v>
      </c>
      <c r="J31">
        <f t="shared" si="1"/>
        <v>0.33983690945412193</v>
      </c>
      <c r="K31">
        <f t="shared" si="2"/>
        <v>94.00333333333333</v>
      </c>
      <c r="L31">
        <f t="shared" si="3"/>
        <v>62.668888888888887</v>
      </c>
    </row>
    <row r="32" spans="3:12" x14ac:dyDescent="0.25">
      <c r="C32">
        <v>28</v>
      </c>
      <c r="D32">
        <v>40.719000000000001</v>
      </c>
      <c r="E32">
        <v>33.503</v>
      </c>
      <c r="F32">
        <v>4</v>
      </c>
      <c r="G32">
        <v>4</v>
      </c>
      <c r="H32">
        <v>2</v>
      </c>
      <c r="I32">
        <f t="shared" si="0"/>
        <v>0.35355339059327373</v>
      </c>
      <c r="J32">
        <f t="shared" si="1"/>
        <v>0.33983690945412193</v>
      </c>
      <c r="K32">
        <f t="shared" si="2"/>
        <v>94.00333333333333</v>
      </c>
      <c r="L32">
        <f t="shared" si="3"/>
        <v>62.668888888888887</v>
      </c>
    </row>
    <row r="33" spans="3:12" x14ac:dyDescent="0.25">
      <c r="C33">
        <v>29</v>
      </c>
      <c r="D33">
        <v>39.86</v>
      </c>
      <c r="E33">
        <v>37.713000000000001</v>
      </c>
      <c r="F33">
        <v>2</v>
      </c>
      <c r="G33">
        <v>4</v>
      </c>
      <c r="H33">
        <v>2</v>
      </c>
      <c r="I33">
        <f t="shared" si="0"/>
        <v>0.44721359549995793</v>
      </c>
      <c r="J33">
        <f t="shared" si="1"/>
        <v>0.42053433528396511</v>
      </c>
      <c r="K33">
        <f t="shared" si="2"/>
        <v>115.13010039371402</v>
      </c>
      <c r="L33">
        <f t="shared" si="3"/>
        <v>94.003333333333345</v>
      </c>
    </row>
    <row r="34" spans="3:12" x14ac:dyDescent="0.25">
      <c r="C34">
        <v>30</v>
      </c>
      <c r="D34">
        <v>35.307000000000002</v>
      </c>
      <c r="E34">
        <v>40.976999999999997</v>
      </c>
      <c r="F34">
        <v>0</v>
      </c>
      <c r="G34">
        <v>4</v>
      </c>
      <c r="H34">
        <v>2</v>
      </c>
      <c r="I34">
        <f t="shared" si="0"/>
        <v>0.5</v>
      </c>
      <c r="J34">
        <f t="shared" si="1"/>
        <v>0.46364760900080609</v>
      </c>
      <c r="K34">
        <f t="shared" si="2"/>
        <v>126.11870606694313</v>
      </c>
      <c r="L34">
        <f t="shared" si="3"/>
        <v>112.80399999999999</v>
      </c>
    </row>
    <row r="35" spans="3:12" x14ac:dyDescent="0.25">
      <c r="C35">
        <v>31</v>
      </c>
      <c r="D35">
        <v>30.324999999999999</v>
      </c>
      <c r="E35">
        <v>37.884999999999998</v>
      </c>
      <c r="F35">
        <v>-2</v>
      </c>
      <c r="G35">
        <v>4</v>
      </c>
      <c r="H35">
        <v>2</v>
      </c>
      <c r="I35">
        <f t="shared" si="0"/>
        <v>0.44721359549995793</v>
      </c>
      <c r="J35">
        <f t="shared" si="1"/>
        <v>0.42053433528396511</v>
      </c>
      <c r="K35">
        <f t="shared" si="2"/>
        <v>115.13010039371402</v>
      </c>
      <c r="L35">
        <f t="shared" si="3"/>
        <v>94.003333333333345</v>
      </c>
    </row>
    <row r="36" spans="3:12" x14ac:dyDescent="0.25">
      <c r="C36">
        <v>32</v>
      </c>
      <c r="D36">
        <v>25.341999999999999</v>
      </c>
      <c r="E36">
        <v>33.332000000000001</v>
      </c>
      <c r="F36">
        <v>-4</v>
      </c>
      <c r="G36">
        <v>2</v>
      </c>
      <c r="H36">
        <v>2</v>
      </c>
      <c r="I36">
        <f t="shared" si="0"/>
        <v>0.44721359549995793</v>
      </c>
      <c r="J36">
        <f t="shared" si="1"/>
        <v>0.42053433528396511</v>
      </c>
      <c r="K36">
        <f t="shared" si="2"/>
        <v>115.13010039371402</v>
      </c>
      <c r="L36">
        <f t="shared" si="3"/>
        <v>94.003333333333345</v>
      </c>
    </row>
    <row r="37" spans="3:12" x14ac:dyDescent="0.25">
      <c r="C37">
        <v>33</v>
      </c>
      <c r="D37">
        <v>21.82</v>
      </c>
      <c r="E37">
        <v>28.693000000000001</v>
      </c>
      <c r="F37">
        <v>-4</v>
      </c>
      <c r="G37">
        <v>0</v>
      </c>
      <c r="H37">
        <v>2</v>
      </c>
      <c r="I37">
        <f t="shared" si="0"/>
        <v>0.5</v>
      </c>
      <c r="J37">
        <f t="shared" si="1"/>
        <v>0.46364760900080609</v>
      </c>
      <c r="K37">
        <f t="shared" si="2"/>
        <v>126.11870606694313</v>
      </c>
      <c r="L37">
        <f t="shared" si="3"/>
        <v>112.80399999999999</v>
      </c>
    </row>
    <row r="38" spans="3:12" x14ac:dyDescent="0.25">
      <c r="C38">
        <v>34</v>
      </c>
      <c r="D38">
        <v>24.655000000000001</v>
      </c>
      <c r="E38">
        <v>23.623999999999999</v>
      </c>
      <c r="F38">
        <v>-4</v>
      </c>
      <c r="G38">
        <v>-2</v>
      </c>
      <c r="H38">
        <v>2</v>
      </c>
      <c r="I38">
        <f t="shared" si="0"/>
        <v>0.44721359549995793</v>
      </c>
      <c r="J38">
        <f t="shared" si="1"/>
        <v>0.42053433528396511</v>
      </c>
      <c r="K38">
        <f t="shared" si="2"/>
        <v>115.13010039371402</v>
      </c>
      <c r="L38">
        <f t="shared" si="3"/>
        <v>94.003333333333345</v>
      </c>
    </row>
    <row r="39" spans="3:12" x14ac:dyDescent="0.25">
      <c r="C39">
        <v>35</v>
      </c>
      <c r="D39">
        <v>29.207999999999998</v>
      </c>
      <c r="E39">
        <v>18.212</v>
      </c>
      <c r="F39">
        <v>-2</v>
      </c>
      <c r="G39">
        <v>-4</v>
      </c>
      <c r="H39">
        <v>2</v>
      </c>
      <c r="I39">
        <f t="shared" si="0"/>
        <v>0.44721359549995793</v>
      </c>
      <c r="J39">
        <f t="shared" si="1"/>
        <v>0.42053433528396511</v>
      </c>
      <c r="K39">
        <f t="shared" si="2"/>
        <v>115.13010039371402</v>
      </c>
      <c r="L39">
        <f t="shared" si="3"/>
        <v>94.003333333333345</v>
      </c>
    </row>
    <row r="40" spans="3:12" x14ac:dyDescent="0.25">
      <c r="C40">
        <v>36</v>
      </c>
      <c r="D40">
        <v>33.933</v>
      </c>
      <c r="E40">
        <v>14.518000000000001</v>
      </c>
      <c r="F40">
        <v>0</v>
      </c>
      <c r="G40">
        <v>-4</v>
      </c>
      <c r="H40">
        <v>2</v>
      </c>
      <c r="I40">
        <f t="shared" si="0"/>
        <v>0.5</v>
      </c>
      <c r="J40">
        <f t="shared" si="1"/>
        <v>0.46364760900080609</v>
      </c>
      <c r="K40">
        <f t="shared" si="2"/>
        <v>126.11870606694313</v>
      </c>
      <c r="L40">
        <f t="shared" si="3"/>
        <v>112.80399999999999</v>
      </c>
    </row>
    <row r="41" spans="3:12" x14ac:dyDescent="0.25">
      <c r="C41">
        <v>37</v>
      </c>
      <c r="D41">
        <v>39.344999999999999</v>
      </c>
      <c r="E41">
        <v>17.524999999999999</v>
      </c>
      <c r="F41">
        <v>2</v>
      </c>
      <c r="G41">
        <v>-4</v>
      </c>
      <c r="H41">
        <v>2</v>
      </c>
      <c r="I41">
        <f t="shared" si="0"/>
        <v>0.44721359549995793</v>
      </c>
      <c r="J41">
        <f t="shared" si="1"/>
        <v>0.42053433528396511</v>
      </c>
      <c r="K41">
        <f t="shared" si="2"/>
        <v>115.13010039371402</v>
      </c>
      <c r="L41">
        <f t="shared" si="3"/>
        <v>94.003333333333345</v>
      </c>
    </row>
    <row r="42" spans="3:12" x14ac:dyDescent="0.25">
      <c r="C42">
        <v>38</v>
      </c>
      <c r="D42">
        <v>44.756999999999998</v>
      </c>
      <c r="E42">
        <v>22.420999999999999</v>
      </c>
      <c r="F42">
        <v>4</v>
      </c>
      <c r="G42">
        <v>-2</v>
      </c>
      <c r="H42">
        <v>2</v>
      </c>
      <c r="I42">
        <f t="shared" si="0"/>
        <v>0.44721359549995793</v>
      </c>
      <c r="J42">
        <f t="shared" si="1"/>
        <v>0.42053433528396511</v>
      </c>
      <c r="K42">
        <f t="shared" si="2"/>
        <v>115.13010039371402</v>
      </c>
      <c r="L42">
        <f t="shared" si="3"/>
        <v>94.003333333333345</v>
      </c>
    </row>
    <row r="43" spans="3:12" x14ac:dyDescent="0.25">
      <c r="C43">
        <v>39</v>
      </c>
      <c r="D43">
        <v>48.192999999999998</v>
      </c>
      <c r="E43">
        <v>27.49</v>
      </c>
      <c r="F43">
        <v>4</v>
      </c>
      <c r="G43">
        <v>0</v>
      </c>
      <c r="H43">
        <v>2</v>
      </c>
      <c r="I43">
        <f t="shared" si="0"/>
        <v>0.5</v>
      </c>
      <c r="J43">
        <f t="shared" si="1"/>
        <v>0.46364760900080609</v>
      </c>
      <c r="K43">
        <f t="shared" si="2"/>
        <v>126.11870606694313</v>
      </c>
      <c r="L43">
        <f t="shared" si="3"/>
        <v>112.80399999999999</v>
      </c>
    </row>
    <row r="44" spans="3:12" x14ac:dyDescent="0.25">
      <c r="C44">
        <v>40</v>
      </c>
      <c r="D44">
        <v>44.843000000000004</v>
      </c>
      <c r="E44">
        <v>32.558</v>
      </c>
      <c r="F44">
        <v>4</v>
      </c>
      <c r="G44">
        <v>2</v>
      </c>
      <c r="H44">
        <v>2</v>
      </c>
      <c r="I44">
        <f t="shared" si="0"/>
        <v>0.44721359549995793</v>
      </c>
      <c r="J44">
        <f t="shared" si="1"/>
        <v>0.42053433528396511</v>
      </c>
      <c r="K44">
        <f t="shared" si="2"/>
        <v>115.13010039371402</v>
      </c>
      <c r="L44">
        <f t="shared" si="3"/>
        <v>94.003333333333345</v>
      </c>
    </row>
    <row r="45" spans="3:12" x14ac:dyDescent="0.25">
      <c r="C45">
        <v>41</v>
      </c>
      <c r="D45">
        <v>28.349</v>
      </c>
      <c r="E45">
        <v>39.774999999999999</v>
      </c>
      <c r="F45">
        <v>-3</v>
      </c>
      <c r="G45">
        <v>5</v>
      </c>
      <c r="H45">
        <v>3</v>
      </c>
      <c r="I45">
        <f t="shared" si="0"/>
        <v>0.51449575542752646</v>
      </c>
      <c r="J45">
        <f t="shared" si="1"/>
        <v>0.47517684949809497</v>
      </c>
      <c r="K45">
        <f t="shared" si="2"/>
        <v>86.012243638995685</v>
      </c>
      <c r="L45">
        <f t="shared" si="3"/>
        <v>78.700465116279062</v>
      </c>
    </row>
    <row r="46" spans="3:12" x14ac:dyDescent="0.25">
      <c r="C46">
        <v>42</v>
      </c>
      <c r="D46">
        <v>26.716999999999999</v>
      </c>
      <c r="E46">
        <v>41.234999999999999</v>
      </c>
      <c r="F46">
        <v>-4</v>
      </c>
      <c r="G46">
        <v>6</v>
      </c>
      <c r="H46">
        <v>4</v>
      </c>
      <c r="I46">
        <f t="shared" si="0"/>
        <v>0.55470019622522915</v>
      </c>
      <c r="J46">
        <f t="shared" si="1"/>
        <v>0.50644464341350048</v>
      </c>
      <c r="K46">
        <f t="shared" si="2"/>
        <v>68.397471616496262</v>
      </c>
      <c r="L46">
        <f t="shared" si="3"/>
        <v>66.355294117647063</v>
      </c>
    </row>
    <row r="47" spans="3:12" x14ac:dyDescent="0.25">
      <c r="C47">
        <v>43</v>
      </c>
      <c r="D47">
        <v>22.335999999999999</v>
      </c>
      <c r="E47">
        <v>37.283000000000001</v>
      </c>
      <c r="F47">
        <v>-6</v>
      </c>
      <c r="G47">
        <v>4</v>
      </c>
      <c r="H47">
        <v>4</v>
      </c>
      <c r="I47">
        <f t="shared" si="0"/>
        <v>0.55470019622522915</v>
      </c>
      <c r="J47">
        <f t="shared" si="1"/>
        <v>0.50644464341350048</v>
      </c>
      <c r="K47">
        <f t="shared" si="2"/>
        <v>68.397471616496262</v>
      </c>
      <c r="L47">
        <f t="shared" si="3"/>
        <v>66.355294117647063</v>
      </c>
    </row>
    <row r="48" spans="3:12" x14ac:dyDescent="0.25">
      <c r="C48">
        <v>44</v>
      </c>
      <c r="D48">
        <v>23.538</v>
      </c>
      <c r="E48">
        <v>35.564999999999998</v>
      </c>
      <c r="F48">
        <v>-5</v>
      </c>
      <c r="G48">
        <v>3</v>
      </c>
      <c r="H48">
        <v>3</v>
      </c>
      <c r="I48">
        <f t="shared" si="0"/>
        <v>0.51449575542752646</v>
      </c>
      <c r="J48">
        <f t="shared" si="1"/>
        <v>0.47517684949809497</v>
      </c>
      <c r="K48">
        <f t="shared" si="2"/>
        <v>86.012243638995685</v>
      </c>
      <c r="L48">
        <f t="shared" si="3"/>
        <v>78.700465116279062</v>
      </c>
    </row>
    <row r="49" spans="3:12" x14ac:dyDescent="0.25">
      <c r="C49">
        <v>45</v>
      </c>
      <c r="D49">
        <v>15.721</v>
      </c>
      <c r="E49">
        <v>35.307000000000002</v>
      </c>
      <c r="F49">
        <v>-6</v>
      </c>
      <c r="G49">
        <v>2</v>
      </c>
      <c r="H49">
        <v>4</v>
      </c>
      <c r="I49">
        <f t="shared" si="0"/>
        <v>0.63245553203367588</v>
      </c>
      <c r="J49">
        <f t="shared" si="1"/>
        <v>0.56394264136062888</v>
      </c>
      <c r="K49">
        <f t="shared" si="2"/>
        <v>75.370342831722795</v>
      </c>
      <c r="L49">
        <f t="shared" si="3"/>
        <v>80.574285714285708</v>
      </c>
    </row>
    <row r="50" spans="3:12" x14ac:dyDescent="0.25">
      <c r="C50">
        <v>46</v>
      </c>
      <c r="D50">
        <v>11.34</v>
      </c>
      <c r="E50">
        <v>29.036000000000001</v>
      </c>
      <c r="F50">
        <v>-6</v>
      </c>
      <c r="G50">
        <v>0</v>
      </c>
      <c r="H50">
        <v>4</v>
      </c>
      <c r="I50">
        <f t="shared" si="0"/>
        <v>0.66666666666666663</v>
      </c>
      <c r="J50">
        <f t="shared" si="1"/>
        <v>0.5880026035475675</v>
      </c>
      <c r="K50">
        <f t="shared" si="2"/>
        <v>78.215501168738427</v>
      </c>
      <c r="L50">
        <f t="shared" si="3"/>
        <v>86.772307692307677</v>
      </c>
    </row>
    <row r="51" spans="3:12" x14ac:dyDescent="0.25">
      <c r="C51">
        <v>47</v>
      </c>
      <c r="D51">
        <v>14.862</v>
      </c>
      <c r="E51">
        <v>22.593</v>
      </c>
      <c r="F51">
        <v>-6</v>
      </c>
      <c r="G51">
        <v>-2</v>
      </c>
      <c r="H51">
        <v>4</v>
      </c>
      <c r="I51">
        <f t="shared" si="0"/>
        <v>0.63245553203367588</v>
      </c>
      <c r="J51">
        <f t="shared" si="1"/>
        <v>0.56394264136062888</v>
      </c>
      <c r="K51">
        <f t="shared" si="2"/>
        <v>75.370342831722795</v>
      </c>
      <c r="L51">
        <f t="shared" si="3"/>
        <v>80.574285714285708</v>
      </c>
    </row>
    <row r="52" spans="3:12" x14ac:dyDescent="0.25">
      <c r="C52">
        <v>48</v>
      </c>
      <c r="D52">
        <v>21.047000000000001</v>
      </c>
      <c r="E52">
        <v>19.757999999999999</v>
      </c>
      <c r="F52">
        <v>-6</v>
      </c>
      <c r="G52">
        <v>-4</v>
      </c>
      <c r="H52">
        <v>4</v>
      </c>
      <c r="I52">
        <f t="shared" si="0"/>
        <v>0.55470019622522915</v>
      </c>
      <c r="J52">
        <f t="shared" si="1"/>
        <v>0.50644464341350048</v>
      </c>
      <c r="K52">
        <f t="shared" si="2"/>
        <v>68.397471616496262</v>
      </c>
      <c r="L52">
        <f t="shared" si="3"/>
        <v>66.355294117647063</v>
      </c>
    </row>
    <row r="53" spans="3:12" x14ac:dyDescent="0.25">
      <c r="C53">
        <v>49</v>
      </c>
      <c r="D53">
        <v>22.593</v>
      </c>
      <c r="E53">
        <v>21.390999999999998</v>
      </c>
      <c r="F53">
        <v>-5</v>
      </c>
      <c r="G53">
        <v>-3</v>
      </c>
      <c r="H53">
        <v>3</v>
      </c>
      <c r="I53">
        <f t="shared" si="0"/>
        <v>0.51449575542752646</v>
      </c>
      <c r="J53">
        <f t="shared" si="1"/>
        <v>0.47517684949809497</v>
      </c>
      <c r="K53">
        <f t="shared" si="2"/>
        <v>86.012243638995685</v>
      </c>
      <c r="L53">
        <f t="shared" si="3"/>
        <v>78.700465116279062</v>
      </c>
    </row>
    <row r="54" spans="3:12" x14ac:dyDescent="0.25">
      <c r="C54">
        <v>50</v>
      </c>
      <c r="D54">
        <v>26.803000000000001</v>
      </c>
      <c r="E54">
        <v>7.9889999999999999</v>
      </c>
      <c r="F54">
        <v>-2</v>
      </c>
      <c r="G54">
        <v>-6</v>
      </c>
      <c r="H54">
        <v>4</v>
      </c>
      <c r="I54">
        <f t="shared" si="0"/>
        <v>0.63245553203367588</v>
      </c>
      <c r="J54">
        <f t="shared" si="1"/>
        <v>0.56394264136062888</v>
      </c>
      <c r="K54">
        <f t="shared" si="2"/>
        <v>75.370342831722795</v>
      </c>
      <c r="L54">
        <f t="shared" si="3"/>
        <v>80.574285714285708</v>
      </c>
    </row>
    <row r="55" spans="3:12" x14ac:dyDescent="0.25">
      <c r="C55">
        <v>51</v>
      </c>
      <c r="D55">
        <v>40.634</v>
      </c>
      <c r="E55">
        <v>6.7009999999999996</v>
      </c>
      <c r="F55">
        <v>2</v>
      </c>
      <c r="G55">
        <v>-6</v>
      </c>
      <c r="H55">
        <v>4</v>
      </c>
      <c r="I55">
        <f t="shared" si="0"/>
        <v>0.63245553203367588</v>
      </c>
      <c r="J55">
        <f t="shared" si="1"/>
        <v>0.56394264136062888</v>
      </c>
      <c r="K55">
        <f t="shared" si="2"/>
        <v>75.370342831722795</v>
      </c>
      <c r="L55">
        <f t="shared" si="3"/>
        <v>80.574285714285708</v>
      </c>
    </row>
    <row r="56" spans="3:12" x14ac:dyDescent="0.25">
      <c r="C56">
        <v>52</v>
      </c>
      <c r="D56">
        <v>25.341999999999999</v>
      </c>
      <c r="E56">
        <v>15.291</v>
      </c>
      <c r="F56">
        <v>-4</v>
      </c>
      <c r="G56">
        <v>-6</v>
      </c>
      <c r="H56">
        <v>4</v>
      </c>
      <c r="I56">
        <f t="shared" si="0"/>
        <v>0.55470019622522915</v>
      </c>
      <c r="J56">
        <f t="shared" si="1"/>
        <v>0.50644464341350048</v>
      </c>
      <c r="K56">
        <f t="shared" si="2"/>
        <v>68.397471616496262</v>
      </c>
      <c r="L56">
        <f t="shared" si="3"/>
        <v>66.355294117647063</v>
      </c>
    </row>
    <row r="57" spans="3:12" x14ac:dyDescent="0.25">
      <c r="C57">
        <v>53</v>
      </c>
      <c r="D57">
        <v>26.888999999999999</v>
      </c>
      <c r="E57">
        <v>16.408000000000001</v>
      </c>
      <c r="F57">
        <v>-3</v>
      </c>
      <c r="G57">
        <v>-5</v>
      </c>
      <c r="H57">
        <v>3</v>
      </c>
      <c r="I57">
        <f t="shared" si="0"/>
        <v>0.51449575542752646</v>
      </c>
      <c r="J57">
        <f t="shared" si="1"/>
        <v>0.47517684949809497</v>
      </c>
      <c r="K57">
        <f t="shared" si="2"/>
        <v>86.012243638995685</v>
      </c>
      <c r="L57">
        <f t="shared" si="3"/>
        <v>78.700465116279062</v>
      </c>
    </row>
    <row r="58" spans="3:12" x14ac:dyDescent="0.25">
      <c r="C58">
        <v>54</v>
      </c>
      <c r="D58">
        <v>41.493000000000002</v>
      </c>
      <c r="E58">
        <v>15.462999999999999</v>
      </c>
      <c r="F58">
        <v>3</v>
      </c>
      <c r="G58">
        <v>-5</v>
      </c>
      <c r="H58">
        <v>3</v>
      </c>
      <c r="I58">
        <f t="shared" si="0"/>
        <v>0.51449575542752646</v>
      </c>
      <c r="J58">
        <f t="shared" si="1"/>
        <v>0.47517684949809497</v>
      </c>
      <c r="K58">
        <f t="shared" si="2"/>
        <v>86.012243638995685</v>
      </c>
      <c r="L58">
        <f t="shared" si="3"/>
        <v>78.700465116279062</v>
      </c>
    </row>
    <row r="59" spans="3:12" x14ac:dyDescent="0.25">
      <c r="C59">
        <v>55</v>
      </c>
      <c r="D59">
        <v>43.210999999999999</v>
      </c>
      <c r="E59">
        <v>13.917</v>
      </c>
      <c r="F59">
        <v>4</v>
      </c>
      <c r="G59">
        <v>-6</v>
      </c>
      <c r="H59">
        <v>4</v>
      </c>
      <c r="I59">
        <f t="shared" si="0"/>
        <v>0.55470019622522915</v>
      </c>
      <c r="J59">
        <f t="shared" si="1"/>
        <v>0.50644464341350048</v>
      </c>
      <c r="K59">
        <f t="shared" si="2"/>
        <v>68.397471616496262</v>
      </c>
      <c r="L59">
        <f t="shared" si="3"/>
        <v>66.355294117647063</v>
      </c>
    </row>
    <row r="60" spans="3:12" x14ac:dyDescent="0.25">
      <c r="C60">
        <v>56</v>
      </c>
      <c r="D60">
        <v>48.021999999999998</v>
      </c>
      <c r="E60">
        <v>18.212</v>
      </c>
      <c r="F60">
        <v>6</v>
      </c>
      <c r="G60">
        <v>-4</v>
      </c>
      <c r="H60">
        <v>4</v>
      </c>
      <c r="I60">
        <f t="shared" si="0"/>
        <v>0.55470019622522915</v>
      </c>
      <c r="J60">
        <f t="shared" si="1"/>
        <v>0.50644464341350048</v>
      </c>
      <c r="K60">
        <f t="shared" si="2"/>
        <v>68.397471616496262</v>
      </c>
      <c r="L60">
        <f t="shared" si="3"/>
        <v>66.355294117647063</v>
      </c>
    </row>
    <row r="61" spans="3:12" x14ac:dyDescent="0.25">
      <c r="C61">
        <v>57</v>
      </c>
      <c r="D61">
        <v>46.561</v>
      </c>
      <c r="E61">
        <v>20.102</v>
      </c>
      <c r="F61">
        <v>5</v>
      </c>
      <c r="G61">
        <v>-3</v>
      </c>
      <c r="H61">
        <v>3</v>
      </c>
      <c r="I61">
        <f t="shared" si="0"/>
        <v>0.51449575542752646</v>
      </c>
      <c r="J61">
        <f t="shared" si="1"/>
        <v>0.47517684949809497</v>
      </c>
      <c r="K61">
        <f t="shared" si="2"/>
        <v>86.012243638995685</v>
      </c>
      <c r="L61">
        <f t="shared" si="3"/>
        <v>78.700465116279062</v>
      </c>
    </row>
    <row r="62" spans="3:12" x14ac:dyDescent="0.25">
      <c r="C62">
        <v>58</v>
      </c>
      <c r="D62">
        <v>51.543999999999997</v>
      </c>
      <c r="E62">
        <v>19.242999999999999</v>
      </c>
    </row>
    <row r="63" spans="3:12" x14ac:dyDescent="0.25">
      <c r="C63">
        <v>59</v>
      </c>
      <c r="D63">
        <v>55.152000000000001</v>
      </c>
      <c r="E63">
        <v>20.187999999999999</v>
      </c>
      <c r="F63">
        <v>6</v>
      </c>
      <c r="G63">
        <v>-2</v>
      </c>
      <c r="H63">
        <v>4</v>
      </c>
      <c r="I63">
        <f t="shared" si="0"/>
        <v>0.63245553203367588</v>
      </c>
      <c r="J63">
        <f t="shared" si="1"/>
        <v>0.56394264136062888</v>
      </c>
      <c r="K63">
        <f t="shared" si="2"/>
        <v>75.370342831722795</v>
      </c>
      <c r="L63">
        <f t="shared" si="3"/>
        <v>80.574285714285708</v>
      </c>
    </row>
    <row r="64" spans="3:12" x14ac:dyDescent="0.25">
      <c r="C64">
        <v>60</v>
      </c>
      <c r="D64">
        <v>47.076999999999998</v>
      </c>
      <c r="E64">
        <v>24.483000000000001</v>
      </c>
    </row>
    <row r="65" spans="3:12" x14ac:dyDescent="0.25">
      <c r="C65">
        <v>61</v>
      </c>
      <c r="D65">
        <v>45.100999999999999</v>
      </c>
      <c r="E65">
        <v>26.114999999999998</v>
      </c>
    </row>
    <row r="66" spans="3:12" x14ac:dyDescent="0.25">
      <c r="C66">
        <v>62</v>
      </c>
      <c r="D66">
        <v>54.808</v>
      </c>
      <c r="E66">
        <v>33.933</v>
      </c>
      <c r="F66">
        <v>6</v>
      </c>
      <c r="G66">
        <v>2</v>
      </c>
      <c r="H66">
        <v>4</v>
      </c>
      <c r="I66">
        <f t="shared" si="0"/>
        <v>0.63245553203367588</v>
      </c>
      <c r="J66">
        <f t="shared" si="1"/>
        <v>0.56394264136062888</v>
      </c>
      <c r="K66">
        <f t="shared" si="2"/>
        <v>75.370342831722795</v>
      </c>
      <c r="L66">
        <f t="shared" si="3"/>
        <v>80.574285714285708</v>
      </c>
    </row>
    <row r="67" spans="3:12" x14ac:dyDescent="0.25">
      <c r="C67">
        <v>63</v>
      </c>
      <c r="D67">
        <v>59.103000000000002</v>
      </c>
      <c r="E67">
        <v>27.146000000000001</v>
      </c>
      <c r="F67">
        <v>6</v>
      </c>
      <c r="G67">
        <v>0</v>
      </c>
      <c r="H67">
        <v>4</v>
      </c>
      <c r="I67">
        <f t="shared" si="0"/>
        <v>0.66666666666666663</v>
      </c>
      <c r="J67">
        <f t="shared" si="1"/>
        <v>0.5880026035475675</v>
      </c>
      <c r="K67">
        <f t="shared" si="2"/>
        <v>78.215501168738427</v>
      </c>
      <c r="L67">
        <f t="shared" si="3"/>
        <v>86.772307692307677</v>
      </c>
    </row>
    <row r="68" spans="3:12" x14ac:dyDescent="0.25">
      <c r="C68">
        <v>64</v>
      </c>
      <c r="D68">
        <v>48.192999999999998</v>
      </c>
      <c r="E68">
        <v>36.252000000000002</v>
      </c>
      <c r="F68">
        <v>6</v>
      </c>
      <c r="G68">
        <v>4</v>
      </c>
      <c r="H68">
        <v>4</v>
      </c>
      <c r="I68">
        <f t="shared" si="0"/>
        <v>0.55470019622522915</v>
      </c>
      <c r="J68">
        <f t="shared" si="1"/>
        <v>0.50644464341350048</v>
      </c>
      <c r="K68">
        <f t="shared" si="2"/>
        <v>68.397471616496262</v>
      </c>
      <c r="L68">
        <f t="shared" si="3"/>
        <v>66.355294117647063</v>
      </c>
    </row>
    <row r="69" spans="3:12" x14ac:dyDescent="0.25">
      <c r="C69">
        <v>65</v>
      </c>
      <c r="D69">
        <v>46.819000000000003</v>
      </c>
      <c r="E69">
        <v>34.619999999999997</v>
      </c>
      <c r="F69">
        <v>5</v>
      </c>
      <c r="G69">
        <v>3</v>
      </c>
      <c r="H69">
        <v>3</v>
      </c>
      <c r="I69">
        <f t="shared" si="0"/>
        <v>0.51449575542752646</v>
      </c>
      <c r="J69">
        <f t="shared" si="1"/>
        <v>0.47517684949809497</v>
      </c>
      <c r="K69">
        <f t="shared" si="2"/>
        <v>86.012243638995685</v>
      </c>
      <c r="L69">
        <f t="shared" si="3"/>
        <v>78.700465116279062</v>
      </c>
    </row>
    <row r="70" spans="3:12" x14ac:dyDescent="0.25">
      <c r="C70">
        <v>66</v>
      </c>
      <c r="D70">
        <v>42.094000000000001</v>
      </c>
      <c r="E70">
        <v>34.963999999999999</v>
      </c>
      <c r="F70">
        <v>5</v>
      </c>
      <c r="G70">
        <v>5</v>
      </c>
      <c r="H70">
        <v>3</v>
      </c>
      <c r="I70">
        <f t="shared" si="0"/>
        <v>0.42426406871192851</v>
      </c>
      <c r="J70">
        <f t="shared" si="1"/>
        <v>0.40124714191836086</v>
      </c>
      <c r="K70">
        <f t="shared" si="2"/>
        <v>73.429149571404281</v>
      </c>
      <c r="L70">
        <f t="shared" si="3"/>
        <v>57.357966101694913</v>
      </c>
    </row>
    <row r="71" spans="3:12" x14ac:dyDescent="0.25">
      <c r="C71">
        <v>67</v>
      </c>
      <c r="D71">
        <v>43.468000000000004</v>
      </c>
      <c r="E71">
        <v>36.165999999999997</v>
      </c>
      <c r="F71">
        <v>6</v>
      </c>
      <c r="G71">
        <v>6</v>
      </c>
      <c r="H71">
        <v>4</v>
      </c>
      <c r="I71">
        <f t="shared" si="0"/>
        <v>0.47140452079103173</v>
      </c>
      <c r="J71">
        <f t="shared" si="1"/>
        <v>0.44051066300469854</v>
      </c>
      <c r="K71">
        <f t="shared" si="2"/>
        <v>60.124734019445697</v>
      </c>
      <c r="L71">
        <f t="shared" si="3"/>
        <v>51.274545454545461</v>
      </c>
    </row>
    <row r="72" spans="3:12" x14ac:dyDescent="0.25">
      <c r="C72">
        <v>68</v>
      </c>
      <c r="D72">
        <v>42.094000000000001</v>
      </c>
      <c r="E72">
        <v>39.603000000000002</v>
      </c>
      <c r="F72">
        <v>3</v>
      </c>
      <c r="G72">
        <v>5</v>
      </c>
      <c r="H72">
        <v>3</v>
      </c>
      <c r="I72">
        <f t="shared" si="0"/>
        <v>0.51449575542752646</v>
      </c>
      <c r="J72">
        <f t="shared" si="1"/>
        <v>0.47517684949809497</v>
      </c>
      <c r="K72">
        <f t="shared" si="2"/>
        <v>86.012243638995685</v>
      </c>
      <c r="L72">
        <f t="shared" si="3"/>
        <v>78.700465116279062</v>
      </c>
    </row>
    <row r="73" spans="3:12" x14ac:dyDescent="0.25">
      <c r="C73">
        <v>69</v>
      </c>
      <c r="D73">
        <v>43.898000000000003</v>
      </c>
      <c r="E73">
        <v>40.719000000000001</v>
      </c>
      <c r="F73">
        <v>4</v>
      </c>
      <c r="G73">
        <v>6</v>
      </c>
      <c r="H73">
        <v>4</v>
      </c>
      <c r="I73">
        <f t="shared" ref="I73:I91" si="4">H73/SQRT(F73^2+G73^2)</f>
        <v>0.55470019622522915</v>
      </c>
      <c r="J73">
        <f t="shared" ref="J73:J91" si="5">ATAN(I73)</f>
        <v>0.50644464341350048</v>
      </c>
      <c r="K73">
        <f t="shared" ref="K73:K91" si="6">564.02/SQRT((F73^2+G73^2+H73^2))</f>
        <v>68.397471616496262</v>
      </c>
      <c r="L73">
        <f t="shared" ref="L73:L91" si="7">2*SIN(J73)*K73</f>
        <v>66.355294117647063</v>
      </c>
    </row>
    <row r="74" spans="3:12" x14ac:dyDescent="0.25">
      <c r="C74">
        <v>70</v>
      </c>
      <c r="D74">
        <v>38.228000000000002</v>
      </c>
      <c r="E74">
        <v>39.774999999999999</v>
      </c>
    </row>
    <row r="75" spans="3:12" x14ac:dyDescent="0.25">
      <c r="C75">
        <v>71</v>
      </c>
      <c r="D75">
        <v>36.595999999999997</v>
      </c>
      <c r="E75">
        <v>38.055999999999997</v>
      </c>
    </row>
    <row r="76" spans="3:12" x14ac:dyDescent="0.25">
      <c r="C76">
        <v>72</v>
      </c>
      <c r="D76">
        <v>33.674999999999997</v>
      </c>
      <c r="E76">
        <v>38.055999999999997</v>
      </c>
    </row>
    <row r="77" spans="3:12" x14ac:dyDescent="0.25">
      <c r="C77">
        <v>73</v>
      </c>
      <c r="D77">
        <v>32.215000000000003</v>
      </c>
      <c r="E77">
        <v>39.86</v>
      </c>
    </row>
    <row r="78" spans="3:12" x14ac:dyDescent="0.25">
      <c r="C78">
        <v>74</v>
      </c>
      <c r="D78">
        <v>28.004999999999999</v>
      </c>
      <c r="E78">
        <v>35.136000000000003</v>
      </c>
      <c r="F78">
        <v>-5</v>
      </c>
      <c r="G78">
        <v>5</v>
      </c>
      <c r="H78">
        <v>3</v>
      </c>
      <c r="I78">
        <f t="shared" si="4"/>
        <v>0.42426406871192851</v>
      </c>
      <c r="J78">
        <f t="shared" si="5"/>
        <v>0.40124714191836086</v>
      </c>
      <c r="K78">
        <f t="shared" si="6"/>
        <v>73.429149571404281</v>
      </c>
      <c r="L78">
        <f t="shared" si="7"/>
        <v>57.357966101694913</v>
      </c>
    </row>
    <row r="79" spans="3:12" x14ac:dyDescent="0.25">
      <c r="C79">
        <v>75</v>
      </c>
      <c r="D79">
        <v>26.803000000000001</v>
      </c>
      <c r="E79">
        <v>36.595999999999997</v>
      </c>
      <c r="F79">
        <v>-6</v>
      </c>
      <c r="G79">
        <v>6</v>
      </c>
      <c r="H79">
        <v>4</v>
      </c>
      <c r="I79">
        <f t="shared" si="4"/>
        <v>0.47140452079103173</v>
      </c>
      <c r="J79">
        <f t="shared" si="5"/>
        <v>0.44051066300469854</v>
      </c>
      <c r="K79">
        <f t="shared" si="6"/>
        <v>60.124734019445697</v>
      </c>
      <c r="L79">
        <f t="shared" si="7"/>
        <v>51.274545454545461</v>
      </c>
    </row>
    <row r="80" spans="3:12" x14ac:dyDescent="0.25">
      <c r="C80">
        <v>76</v>
      </c>
      <c r="D80">
        <v>23.109000000000002</v>
      </c>
      <c r="E80">
        <v>31.613</v>
      </c>
    </row>
    <row r="81" spans="3:12" x14ac:dyDescent="0.25">
      <c r="C81">
        <v>77</v>
      </c>
      <c r="D81">
        <v>24.998999999999999</v>
      </c>
      <c r="E81">
        <v>29.809000000000001</v>
      </c>
    </row>
    <row r="82" spans="3:12" x14ac:dyDescent="0.25">
      <c r="C82">
        <v>78</v>
      </c>
      <c r="D82">
        <v>24.913</v>
      </c>
      <c r="E82">
        <v>27.146000000000001</v>
      </c>
    </row>
    <row r="83" spans="3:12" x14ac:dyDescent="0.25">
      <c r="C83">
        <v>79</v>
      </c>
      <c r="D83">
        <v>22.507000000000001</v>
      </c>
      <c r="E83">
        <v>25.686</v>
      </c>
    </row>
    <row r="84" spans="3:12" x14ac:dyDescent="0.25">
      <c r="C84">
        <v>80</v>
      </c>
      <c r="D84">
        <v>37.283000000000001</v>
      </c>
      <c r="E84">
        <v>15.291</v>
      </c>
    </row>
    <row r="85" spans="3:12" x14ac:dyDescent="0.25">
      <c r="C85">
        <v>81</v>
      </c>
      <c r="D85">
        <v>31.184000000000001</v>
      </c>
      <c r="E85">
        <v>15.978999999999999</v>
      </c>
    </row>
    <row r="86" spans="3:12" x14ac:dyDescent="0.25">
      <c r="C86">
        <v>82</v>
      </c>
      <c r="D86">
        <v>45.273000000000003</v>
      </c>
      <c r="E86">
        <v>29.036000000000001</v>
      </c>
    </row>
    <row r="87" spans="3:12" x14ac:dyDescent="0.25">
      <c r="C87">
        <v>83</v>
      </c>
      <c r="D87">
        <v>47.247999999999998</v>
      </c>
      <c r="E87">
        <v>30.754000000000001</v>
      </c>
    </row>
    <row r="88" spans="3:12" x14ac:dyDescent="0.25">
      <c r="C88">
        <v>84</v>
      </c>
      <c r="D88">
        <v>25.771999999999998</v>
      </c>
      <c r="E88">
        <v>19.93</v>
      </c>
      <c r="F88">
        <v>-6</v>
      </c>
      <c r="G88">
        <v>-6</v>
      </c>
      <c r="H88">
        <v>4</v>
      </c>
      <c r="I88">
        <f t="shared" si="4"/>
        <v>0.47140452079103173</v>
      </c>
      <c r="J88">
        <f t="shared" si="5"/>
        <v>0.44051066300469854</v>
      </c>
      <c r="K88">
        <f t="shared" si="6"/>
        <v>60.124734019445697</v>
      </c>
      <c r="L88">
        <f t="shared" si="7"/>
        <v>51.274545454545461</v>
      </c>
    </row>
    <row r="89" spans="3:12" x14ac:dyDescent="0.25">
      <c r="C89">
        <v>85</v>
      </c>
      <c r="D89">
        <v>27.231999999999999</v>
      </c>
      <c r="E89">
        <v>21.305</v>
      </c>
      <c r="F89">
        <v>-5</v>
      </c>
      <c r="G89">
        <v>-5</v>
      </c>
      <c r="H89">
        <v>3</v>
      </c>
      <c r="I89">
        <f t="shared" si="4"/>
        <v>0.42426406871192851</v>
      </c>
      <c r="J89">
        <f t="shared" si="5"/>
        <v>0.40124714191836086</v>
      </c>
      <c r="K89">
        <f t="shared" si="6"/>
        <v>73.429149571404281</v>
      </c>
      <c r="L89">
        <f t="shared" si="7"/>
        <v>57.357966101694913</v>
      </c>
    </row>
    <row r="90" spans="3:12" x14ac:dyDescent="0.25">
      <c r="C90">
        <v>86</v>
      </c>
      <c r="D90">
        <v>41.75</v>
      </c>
      <c r="E90">
        <v>20.187999999999999</v>
      </c>
      <c r="F90">
        <v>5</v>
      </c>
      <c r="G90">
        <v>-5</v>
      </c>
      <c r="H90">
        <v>3</v>
      </c>
      <c r="I90">
        <f t="shared" si="4"/>
        <v>0.42426406871192851</v>
      </c>
      <c r="J90">
        <f t="shared" si="5"/>
        <v>0.40124714191836086</v>
      </c>
      <c r="K90">
        <f t="shared" si="6"/>
        <v>73.429149571404281</v>
      </c>
      <c r="L90">
        <f t="shared" si="7"/>
        <v>57.357966101694913</v>
      </c>
    </row>
    <row r="91" spans="3:12" x14ac:dyDescent="0.25">
      <c r="C91">
        <v>87</v>
      </c>
      <c r="D91">
        <v>43.125</v>
      </c>
      <c r="E91">
        <v>18.812999999999999</v>
      </c>
      <c r="F91">
        <v>6</v>
      </c>
      <c r="G91">
        <v>-6</v>
      </c>
      <c r="H91">
        <v>4</v>
      </c>
      <c r="I91">
        <f t="shared" si="4"/>
        <v>0.47140452079103173</v>
      </c>
      <c r="J91">
        <f t="shared" si="5"/>
        <v>0.44051066300469854</v>
      </c>
      <c r="K91">
        <f t="shared" si="6"/>
        <v>60.124734019445697</v>
      </c>
      <c r="L91">
        <f t="shared" si="7"/>
        <v>51.274545454545461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91"/>
  <sheetViews>
    <sheetView workbookViewId="0">
      <selection activeCell="H89" sqref="C4:K91"/>
    </sheetView>
  </sheetViews>
  <sheetFormatPr baseColWidth="10" defaultRowHeight="15" x14ac:dyDescent="0.25"/>
  <sheetData>
    <row r="4" spans="3:11" x14ac:dyDescent="0.25">
      <c r="C4" t="s">
        <v>0</v>
      </c>
      <c r="D4" t="s">
        <v>8</v>
      </c>
      <c r="E4" t="s">
        <v>9</v>
      </c>
      <c r="F4" t="s">
        <v>1</v>
      </c>
      <c r="G4" t="s">
        <v>2</v>
      </c>
      <c r="H4" t="s">
        <v>3</v>
      </c>
      <c r="I4" s="1" t="s">
        <v>5</v>
      </c>
      <c r="J4" s="1" t="s">
        <v>6</v>
      </c>
      <c r="K4" s="1" t="s">
        <v>7</v>
      </c>
    </row>
    <row r="5" spans="3:11" x14ac:dyDescent="0.25">
      <c r="C5" s="2">
        <v>1</v>
      </c>
      <c r="D5" s="2">
        <v>30.84</v>
      </c>
      <c r="E5" s="2">
        <v>24.741</v>
      </c>
      <c r="F5" s="2">
        <v>-3</v>
      </c>
      <c r="G5" s="2">
        <v>-3</v>
      </c>
      <c r="H5" s="2">
        <v>1</v>
      </c>
      <c r="I5" s="1">
        <v>0.23147736397017837</v>
      </c>
      <c r="J5" s="1">
        <v>129.39506221767422</v>
      </c>
      <c r="K5" s="1">
        <v>59.370526315789462</v>
      </c>
    </row>
    <row r="6" spans="3:11" x14ac:dyDescent="0.25">
      <c r="C6" s="2">
        <v>2</v>
      </c>
      <c r="D6" s="2">
        <v>31.012</v>
      </c>
      <c r="E6" s="2">
        <v>23.195</v>
      </c>
      <c r="F6" s="2">
        <v>-4</v>
      </c>
      <c r="G6" s="2">
        <v>-6</v>
      </c>
      <c r="H6" s="2">
        <v>2</v>
      </c>
      <c r="I6" s="1">
        <v>0.27054976297857292</v>
      </c>
      <c r="J6" s="1">
        <v>75.370342831722795</v>
      </c>
      <c r="K6" s="1">
        <v>40.287142857142854</v>
      </c>
    </row>
    <row r="7" spans="3:11" x14ac:dyDescent="0.25">
      <c r="C7" s="2">
        <v>3</v>
      </c>
      <c r="D7" s="2">
        <v>29.552</v>
      </c>
      <c r="E7" s="2">
        <v>25.085000000000001</v>
      </c>
      <c r="F7" s="2">
        <v>-6</v>
      </c>
      <c r="G7" s="2">
        <v>-4</v>
      </c>
      <c r="H7" s="2">
        <v>2</v>
      </c>
      <c r="I7" s="1">
        <v>0.27054976297857292</v>
      </c>
      <c r="J7" s="1">
        <v>75.370342831722795</v>
      </c>
      <c r="K7" s="1">
        <v>40.287142857142854</v>
      </c>
    </row>
    <row r="8" spans="3:11" x14ac:dyDescent="0.25">
      <c r="C8" s="2">
        <v>4</v>
      </c>
      <c r="D8" s="2">
        <v>37.884999999999998</v>
      </c>
      <c r="E8" s="2">
        <v>22.420999999999999</v>
      </c>
      <c r="F8" s="2">
        <v>4</v>
      </c>
      <c r="G8" s="2">
        <v>-6</v>
      </c>
      <c r="H8" s="2">
        <v>2</v>
      </c>
      <c r="I8" s="1">
        <v>0.27054976297857292</v>
      </c>
      <c r="J8" s="1">
        <v>75.370342831722795</v>
      </c>
      <c r="K8" s="1">
        <v>40.287142857142854</v>
      </c>
    </row>
    <row r="9" spans="3:11" x14ac:dyDescent="0.25">
      <c r="C9" s="2">
        <v>5</v>
      </c>
      <c r="D9" s="2">
        <v>38.4</v>
      </c>
      <c r="E9" s="2">
        <v>24.053999999999998</v>
      </c>
      <c r="F9" s="2">
        <v>3</v>
      </c>
      <c r="G9" s="2">
        <v>-3</v>
      </c>
      <c r="H9" s="2">
        <v>1</v>
      </c>
      <c r="I9" s="1">
        <v>0.23147736397017837</v>
      </c>
      <c r="J9" s="1">
        <v>129.39506221767422</v>
      </c>
      <c r="K9" s="1">
        <v>59.370526315789462</v>
      </c>
    </row>
    <row r="10" spans="3:11" x14ac:dyDescent="0.25">
      <c r="C10" s="2">
        <v>6</v>
      </c>
      <c r="D10" s="2">
        <v>39.517000000000003</v>
      </c>
      <c r="E10" s="2">
        <v>24.14</v>
      </c>
      <c r="F10" s="2">
        <v>6</v>
      </c>
      <c r="G10" s="2">
        <v>-4</v>
      </c>
      <c r="H10" s="2">
        <v>2</v>
      </c>
      <c r="I10" s="1">
        <v>0.27054976297857292</v>
      </c>
      <c r="J10" s="1">
        <v>75.370342831722795</v>
      </c>
      <c r="K10" s="1">
        <v>40.287142857142854</v>
      </c>
    </row>
    <row r="11" spans="3:11" x14ac:dyDescent="0.25">
      <c r="C11" s="2">
        <v>7</v>
      </c>
      <c r="D11" s="2">
        <v>40.204000000000001</v>
      </c>
      <c r="E11" s="2">
        <v>31.356000000000002</v>
      </c>
      <c r="F11" s="2">
        <v>6</v>
      </c>
      <c r="G11" s="2">
        <v>4</v>
      </c>
      <c r="H11" s="2">
        <v>2</v>
      </c>
      <c r="I11" s="1">
        <v>0.27054976297857292</v>
      </c>
      <c r="J11" s="1">
        <v>75.370342831722795</v>
      </c>
      <c r="K11" s="1">
        <v>40.287142857142854</v>
      </c>
    </row>
    <row r="12" spans="3:11" x14ac:dyDescent="0.25">
      <c r="C12" s="2">
        <v>8</v>
      </c>
      <c r="D12" s="2">
        <v>38.485999999999997</v>
      </c>
      <c r="E12" s="2">
        <v>31.27</v>
      </c>
      <c r="F12" s="2">
        <v>3</v>
      </c>
      <c r="G12" s="2">
        <v>3</v>
      </c>
      <c r="H12" s="2">
        <v>1</v>
      </c>
      <c r="I12" s="1">
        <v>0.23147736397017837</v>
      </c>
      <c r="J12" s="1">
        <v>129.39506221767422</v>
      </c>
      <c r="K12" s="1">
        <v>59.370526315789462</v>
      </c>
    </row>
    <row r="13" spans="3:11" x14ac:dyDescent="0.25">
      <c r="C13" s="2">
        <v>9</v>
      </c>
      <c r="D13" s="2">
        <v>38.314</v>
      </c>
      <c r="E13" s="2">
        <v>32.729999999999997</v>
      </c>
      <c r="F13" s="2">
        <v>4</v>
      </c>
      <c r="G13" s="2">
        <v>6</v>
      </c>
      <c r="H13" s="2">
        <v>2</v>
      </c>
      <c r="I13" s="1">
        <v>0.27054976297857292</v>
      </c>
      <c r="J13" s="1">
        <v>75.370342831722795</v>
      </c>
      <c r="K13" s="1">
        <v>40.287142857142854</v>
      </c>
    </row>
    <row r="14" spans="3:11" x14ac:dyDescent="0.25">
      <c r="C14" s="2">
        <v>10</v>
      </c>
      <c r="D14" s="2">
        <v>31.613</v>
      </c>
      <c r="E14" s="2">
        <v>32.988</v>
      </c>
      <c r="F14" s="2">
        <v>-4</v>
      </c>
      <c r="G14" s="2">
        <v>6</v>
      </c>
      <c r="H14" s="2">
        <v>2</v>
      </c>
      <c r="I14" s="1">
        <v>0.27054976297857292</v>
      </c>
      <c r="J14" s="1">
        <v>75.370342831722795</v>
      </c>
      <c r="K14" s="1">
        <v>40.287142857142854</v>
      </c>
    </row>
    <row r="15" spans="3:11" x14ac:dyDescent="0.25">
      <c r="C15" s="2">
        <v>11</v>
      </c>
      <c r="D15" s="2">
        <v>31.527999999999999</v>
      </c>
      <c r="E15" s="2">
        <v>31.356000000000002</v>
      </c>
      <c r="F15" s="2">
        <v>-3</v>
      </c>
      <c r="G15" s="2">
        <v>3</v>
      </c>
      <c r="H15" s="2">
        <v>1</v>
      </c>
      <c r="I15" s="1">
        <v>0.23147736397017837</v>
      </c>
      <c r="J15" s="1">
        <v>129.39506221767422</v>
      </c>
      <c r="K15" s="1">
        <v>59.370526315789462</v>
      </c>
    </row>
    <row r="16" spans="3:11" x14ac:dyDescent="0.25">
      <c r="C16" s="2">
        <v>12</v>
      </c>
      <c r="D16" s="2">
        <v>29.981000000000002</v>
      </c>
      <c r="E16" s="2">
        <v>31.442</v>
      </c>
      <c r="F16" s="2">
        <v>-6</v>
      </c>
      <c r="G16" s="2">
        <v>4</v>
      </c>
      <c r="H16" s="2">
        <v>2</v>
      </c>
      <c r="I16" s="1">
        <v>0.27054976297857292</v>
      </c>
      <c r="J16" s="1">
        <v>75.370342831722795</v>
      </c>
      <c r="K16" s="1">
        <v>40.287142857142854</v>
      </c>
    </row>
    <row r="17" spans="3:11" x14ac:dyDescent="0.25">
      <c r="C17" s="2">
        <v>13</v>
      </c>
      <c r="D17" s="2">
        <v>28.521000000000001</v>
      </c>
      <c r="E17" s="2">
        <v>30.411000000000001</v>
      </c>
      <c r="F17" s="2">
        <v>-3</v>
      </c>
      <c r="G17" s="2">
        <v>1</v>
      </c>
      <c r="H17" s="2">
        <v>1</v>
      </c>
      <c r="I17" s="1">
        <v>0.30627736916966947</v>
      </c>
      <c r="J17" s="1">
        <v>170.05842856875023</v>
      </c>
      <c r="K17" s="1">
        <v>102.54909090909091</v>
      </c>
    </row>
    <row r="18" spans="3:11" x14ac:dyDescent="0.25">
      <c r="C18" s="2">
        <v>14</v>
      </c>
      <c r="D18" s="2">
        <v>27.318000000000001</v>
      </c>
      <c r="E18" s="2">
        <v>28.434999999999999</v>
      </c>
      <c r="F18" s="2">
        <v>-6</v>
      </c>
      <c r="G18" s="2">
        <v>0</v>
      </c>
      <c r="H18" s="2">
        <v>2</v>
      </c>
      <c r="I18" s="1">
        <v>0.32175055439664219</v>
      </c>
      <c r="J18" s="1">
        <v>89.179392294408458</v>
      </c>
      <c r="K18" s="1">
        <v>56.401999999999994</v>
      </c>
    </row>
    <row r="19" spans="3:11" x14ac:dyDescent="0.25">
      <c r="C19" s="2">
        <v>15</v>
      </c>
      <c r="D19" s="2">
        <v>28.349</v>
      </c>
      <c r="E19" s="2">
        <v>26.286999999999999</v>
      </c>
      <c r="F19" s="2">
        <v>-3</v>
      </c>
      <c r="G19" s="2">
        <v>-1</v>
      </c>
      <c r="H19" s="2">
        <v>1</v>
      </c>
      <c r="I19" s="1">
        <v>0.30627736916966947</v>
      </c>
      <c r="J19" s="1">
        <v>170.05842856875023</v>
      </c>
      <c r="K19" s="1">
        <v>102.54909090909091</v>
      </c>
    </row>
    <row r="20" spans="3:11" x14ac:dyDescent="0.25">
      <c r="C20" s="2">
        <v>16</v>
      </c>
      <c r="D20" s="2">
        <v>32.301000000000002</v>
      </c>
      <c r="E20" s="2">
        <v>21.477</v>
      </c>
      <c r="F20" s="2">
        <v>-1</v>
      </c>
      <c r="G20" s="2">
        <v>-3</v>
      </c>
      <c r="H20" s="2">
        <v>1</v>
      </c>
      <c r="I20" s="1">
        <v>0.30627736916966947</v>
      </c>
      <c r="J20" s="1">
        <v>170.05842856875023</v>
      </c>
      <c r="K20" s="1">
        <v>102.54909090909091</v>
      </c>
    </row>
    <row r="21" spans="3:11" x14ac:dyDescent="0.25">
      <c r="C21" s="2">
        <v>17</v>
      </c>
      <c r="D21" s="2">
        <v>34.362000000000002</v>
      </c>
      <c r="E21" s="2">
        <v>20.446000000000002</v>
      </c>
      <c r="F21" s="2">
        <v>0</v>
      </c>
      <c r="G21" s="2">
        <v>-6</v>
      </c>
      <c r="H21" s="2">
        <v>2</v>
      </c>
      <c r="I21" s="1">
        <v>0.32175055439664219</v>
      </c>
      <c r="J21" s="1">
        <v>89.179392294408458</v>
      </c>
      <c r="K21" s="1">
        <v>56.401999999999994</v>
      </c>
    </row>
    <row r="22" spans="3:11" x14ac:dyDescent="0.25">
      <c r="C22" s="2">
        <v>18</v>
      </c>
      <c r="D22" s="2">
        <v>36.595999999999997</v>
      </c>
      <c r="E22" s="2">
        <v>21.132999999999999</v>
      </c>
      <c r="F22" s="2">
        <v>1</v>
      </c>
      <c r="G22" s="2">
        <v>-3</v>
      </c>
      <c r="H22" s="2">
        <v>1</v>
      </c>
      <c r="I22" s="1">
        <v>0.30627736916966947</v>
      </c>
      <c r="J22" s="1">
        <v>170.05842856875023</v>
      </c>
      <c r="K22" s="1">
        <v>102.54909090909091</v>
      </c>
    </row>
    <row r="23" spans="3:11" x14ac:dyDescent="0.25">
      <c r="C23" s="2">
        <v>19</v>
      </c>
      <c r="D23" s="2">
        <v>41.664000000000001</v>
      </c>
      <c r="E23" s="2">
        <v>25.513999999999999</v>
      </c>
      <c r="F23" s="2">
        <v>3</v>
      </c>
      <c r="G23" s="2">
        <v>-1</v>
      </c>
      <c r="H23" s="2">
        <v>1</v>
      </c>
      <c r="I23" s="1">
        <v>0.30627736916966947</v>
      </c>
      <c r="J23" s="1">
        <v>170.05842856875023</v>
      </c>
      <c r="K23" s="1">
        <v>102.54909090909091</v>
      </c>
    </row>
    <row r="24" spans="3:11" x14ac:dyDescent="0.25">
      <c r="C24" s="2">
        <v>20</v>
      </c>
      <c r="D24" s="2">
        <v>42.438000000000002</v>
      </c>
      <c r="E24" s="2">
        <v>27.748000000000001</v>
      </c>
      <c r="F24" s="2">
        <v>6</v>
      </c>
      <c r="G24" s="2">
        <v>0</v>
      </c>
      <c r="H24" s="2">
        <v>2</v>
      </c>
      <c r="I24" s="1">
        <v>0.32175055439664219</v>
      </c>
      <c r="J24" s="1">
        <v>89.179392294408458</v>
      </c>
      <c r="K24" s="1">
        <v>56.401999999999994</v>
      </c>
    </row>
    <row r="25" spans="3:11" x14ac:dyDescent="0.25">
      <c r="C25" s="2">
        <v>21</v>
      </c>
      <c r="D25" s="2">
        <v>41.664000000000001</v>
      </c>
      <c r="E25" s="2">
        <v>30.239000000000001</v>
      </c>
      <c r="F25" s="2">
        <v>3</v>
      </c>
      <c r="G25" s="2">
        <v>1</v>
      </c>
      <c r="H25" s="2">
        <v>1</v>
      </c>
      <c r="I25" s="1">
        <v>0.30627736916966947</v>
      </c>
      <c r="J25" s="1">
        <v>170.05842856875023</v>
      </c>
      <c r="K25" s="1">
        <v>102.54909090909091</v>
      </c>
    </row>
    <row r="26" spans="3:11" x14ac:dyDescent="0.25">
      <c r="C26" s="2">
        <v>22</v>
      </c>
      <c r="D26" s="2">
        <v>37.110999999999997</v>
      </c>
      <c r="E26" s="2">
        <v>34.448</v>
      </c>
      <c r="F26" s="2">
        <v>1</v>
      </c>
      <c r="G26" s="2">
        <v>3</v>
      </c>
      <c r="H26" s="2">
        <v>1</v>
      </c>
      <c r="I26" s="1">
        <v>0.30627736916966947</v>
      </c>
      <c r="J26" s="1">
        <v>170.05842856875023</v>
      </c>
      <c r="K26" s="1">
        <v>102.54909090909091</v>
      </c>
    </row>
    <row r="27" spans="3:11" x14ac:dyDescent="0.25">
      <c r="C27" s="2">
        <v>23</v>
      </c>
      <c r="D27" s="2">
        <v>35.136000000000003</v>
      </c>
      <c r="E27" s="2">
        <v>35.136000000000003</v>
      </c>
      <c r="F27" s="2">
        <v>0</v>
      </c>
      <c r="G27" s="2">
        <v>6</v>
      </c>
      <c r="H27" s="2">
        <v>2</v>
      </c>
      <c r="I27" s="1">
        <v>0.32175055439664219</v>
      </c>
      <c r="J27" s="1">
        <v>89.179392294408458</v>
      </c>
      <c r="K27" s="1">
        <v>56.401999999999994</v>
      </c>
    </row>
    <row r="28" spans="3:11" x14ac:dyDescent="0.25">
      <c r="C28" s="2">
        <v>24</v>
      </c>
      <c r="D28" s="2">
        <v>32.902000000000001</v>
      </c>
      <c r="E28" s="2">
        <v>34.619999999999997</v>
      </c>
      <c r="F28" s="2">
        <v>-1</v>
      </c>
      <c r="G28" s="2">
        <v>3</v>
      </c>
      <c r="H28" s="2">
        <v>1</v>
      </c>
      <c r="I28" s="1">
        <v>0.30627736916966947</v>
      </c>
      <c r="J28" s="1">
        <v>170.05842856875023</v>
      </c>
      <c r="K28" s="1">
        <v>102.54909090909091</v>
      </c>
    </row>
    <row r="29" spans="3:11" x14ac:dyDescent="0.25">
      <c r="C29" s="2">
        <v>25</v>
      </c>
      <c r="D29" s="2">
        <v>29.552</v>
      </c>
      <c r="E29" s="2">
        <v>33.761000000000003</v>
      </c>
      <c r="F29" s="2">
        <v>-4</v>
      </c>
      <c r="G29" s="2">
        <v>4</v>
      </c>
      <c r="H29" s="2">
        <v>2</v>
      </c>
      <c r="I29" s="1">
        <v>0.33983690945412193</v>
      </c>
      <c r="J29" s="1">
        <v>94.00333333333333</v>
      </c>
      <c r="K29" s="1">
        <v>62.668888888888887</v>
      </c>
    </row>
    <row r="30" spans="3:11" x14ac:dyDescent="0.25">
      <c r="C30" s="2">
        <v>26</v>
      </c>
      <c r="D30" s="2">
        <v>28.779</v>
      </c>
      <c r="E30" s="2">
        <v>22.593</v>
      </c>
      <c r="F30" s="2">
        <v>-4</v>
      </c>
      <c r="G30" s="2">
        <v>-4</v>
      </c>
      <c r="H30" s="2">
        <v>2</v>
      </c>
      <c r="I30" s="1">
        <v>0.33983690945412193</v>
      </c>
      <c r="J30" s="1">
        <v>94.00333333333333</v>
      </c>
      <c r="K30" s="1">
        <v>62.668888888888887</v>
      </c>
    </row>
    <row r="31" spans="3:11" x14ac:dyDescent="0.25">
      <c r="C31" s="2">
        <v>27</v>
      </c>
      <c r="D31" s="2">
        <v>40.204000000000001</v>
      </c>
      <c r="E31" s="2">
        <v>21.82</v>
      </c>
      <c r="F31" s="2">
        <v>4</v>
      </c>
      <c r="G31" s="2">
        <v>-4</v>
      </c>
      <c r="H31" s="2">
        <v>2</v>
      </c>
      <c r="I31" s="1">
        <v>0.33983690945412193</v>
      </c>
      <c r="J31" s="1">
        <v>94.00333333333333</v>
      </c>
      <c r="K31" s="1">
        <v>62.668888888888887</v>
      </c>
    </row>
    <row r="32" spans="3:11" x14ac:dyDescent="0.25">
      <c r="C32" s="2">
        <v>28</v>
      </c>
      <c r="D32" s="2">
        <v>40.719000000000001</v>
      </c>
      <c r="E32" s="2">
        <v>33.503</v>
      </c>
      <c r="F32" s="2">
        <v>4</v>
      </c>
      <c r="G32" s="2">
        <v>4</v>
      </c>
      <c r="H32" s="2">
        <v>2</v>
      </c>
      <c r="I32" s="1">
        <v>0.33983690945412193</v>
      </c>
      <c r="J32" s="1">
        <v>94.00333333333333</v>
      </c>
      <c r="K32" s="1">
        <v>62.668888888888887</v>
      </c>
    </row>
    <row r="33" spans="3:11" x14ac:dyDescent="0.25">
      <c r="C33" s="2">
        <v>29</v>
      </c>
      <c r="D33" s="2">
        <v>39.86</v>
      </c>
      <c r="E33" s="2">
        <v>37.713000000000001</v>
      </c>
      <c r="F33" s="2">
        <v>2</v>
      </c>
      <c r="G33" s="2">
        <v>4</v>
      </c>
      <c r="H33" s="2">
        <v>2</v>
      </c>
      <c r="I33" s="1">
        <v>0.42053433528396511</v>
      </c>
      <c r="J33" s="1">
        <v>115.13010039371402</v>
      </c>
      <c r="K33" s="1">
        <v>94.003333333333345</v>
      </c>
    </row>
    <row r="34" spans="3:11" x14ac:dyDescent="0.25">
      <c r="C34" s="2">
        <v>30</v>
      </c>
      <c r="D34" s="2">
        <v>35.307000000000002</v>
      </c>
      <c r="E34" s="2">
        <v>40.976999999999997</v>
      </c>
      <c r="F34" s="2">
        <v>0</v>
      </c>
      <c r="G34" s="2">
        <v>4</v>
      </c>
      <c r="H34" s="2">
        <v>2</v>
      </c>
      <c r="I34" s="1">
        <v>0.46364760900080609</v>
      </c>
      <c r="J34" s="1">
        <v>126.11870606694313</v>
      </c>
      <c r="K34" s="1">
        <v>112.80399999999999</v>
      </c>
    </row>
    <row r="35" spans="3:11" x14ac:dyDescent="0.25">
      <c r="C35" s="2">
        <v>31</v>
      </c>
      <c r="D35" s="2">
        <v>30.324999999999999</v>
      </c>
      <c r="E35" s="2">
        <v>37.884999999999998</v>
      </c>
      <c r="F35" s="2">
        <v>-2</v>
      </c>
      <c r="G35" s="2">
        <v>4</v>
      </c>
      <c r="H35" s="2">
        <v>2</v>
      </c>
      <c r="I35" s="1">
        <v>0.42053433528396511</v>
      </c>
      <c r="J35" s="1">
        <v>115.13010039371402</v>
      </c>
      <c r="K35" s="1">
        <v>94.003333333333345</v>
      </c>
    </row>
    <row r="36" spans="3:11" x14ac:dyDescent="0.25">
      <c r="C36" s="2">
        <v>32</v>
      </c>
      <c r="D36" s="2">
        <v>25.341999999999999</v>
      </c>
      <c r="E36" s="2">
        <v>33.332000000000001</v>
      </c>
      <c r="F36" s="2">
        <v>-4</v>
      </c>
      <c r="G36" s="2">
        <v>2</v>
      </c>
      <c r="H36" s="2">
        <v>2</v>
      </c>
      <c r="I36" s="1">
        <v>0.42053433528396511</v>
      </c>
      <c r="J36" s="1">
        <v>115.13010039371402</v>
      </c>
      <c r="K36" s="1">
        <v>94.003333333333345</v>
      </c>
    </row>
    <row r="37" spans="3:11" x14ac:dyDescent="0.25">
      <c r="C37" s="2">
        <v>33</v>
      </c>
      <c r="D37" s="2">
        <v>21.82</v>
      </c>
      <c r="E37" s="2">
        <v>28.693000000000001</v>
      </c>
      <c r="F37" s="2">
        <v>-4</v>
      </c>
      <c r="G37" s="2">
        <v>0</v>
      </c>
      <c r="H37" s="2">
        <v>2</v>
      </c>
      <c r="I37" s="1">
        <v>0.46364760900080609</v>
      </c>
      <c r="J37" s="1">
        <v>126.11870606694313</v>
      </c>
      <c r="K37" s="1">
        <v>112.80399999999999</v>
      </c>
    </row>
    <row r="38" spans="3:11" x14ac:dyDescent="0.25">
      <c r="C38" s="2">
        <v>34</v>
      </c>
      <c r="D38" s="2">
        <v>24.655000000000001</v>
      </c>
      <c r="E38" s="2">
        <v>23.623999999999999</v>
      </c>
      <c r="F38" s="2">
        <v>-4</v>
      </c>
      <c r="G38" s="2">
        <v>-2</v>
      </c>
      <c r="H38" s="2">
        <v>2</v>
      </c>
      <c r="I38" s="1">
        <v>0.42053433528396511</v>
      </c>
      <c r="J38" s="1">
        <v>115.13010039371402</v>
      </c>
      <c r="K38" s="1">
        <v>94.003333333333345</v>
      </c>
    </row>
    <row r="39" spans="3:11" x14ac:dyDescent="0.25">
      <c r="C39" s="2">
        <v>35</v>
      </c>
      <c r="D39" s="2">
        <v>29.207999999999998</v>
      </c>
      <c r="E39" s="2">
        <v>18.212</v>
      </c>
      <c r="F39" s="2">
        <v>-2</v>
      </c>
      <c r="G39" s="2">
        <v>-4</v>
      </c>
      <c r="H39" s="2">
        <v>2</v>
      </c>
      <c r="I39" s="1">
        <v>0.42053433528396511</v>
      </c>
      <c r="J39" s="1">
        <v>115.13010039371402</v>
      </c>
      <c r="K39" s="1">
        <v>94.003333333333345</v>
      </c>
    </row>
    <row r="40" spans="3:11" x14ac:dyDescent="0.25">
      <c r="C40" s="2">
        <v>36</v>
      </c>
      <c r="D40" s="2">
        <v>33.933</v>
      </c>
      <c r="E40" s="2">
        <v>14.518000000000001</v>
      </c>
      <c r="F40" s="2">
        <v>0</v>
      </c>
      <c r="G40" s="2">
        <v>-4</v>
      </c>
      <c r="H40" s="2">
        <v>2</v>
      </c>
      <c r="I40" s="1">
        <v>0.46364760900080609</v>
      </c>
      <c r="J40" s="1">
        <v>126.11870606694313</v>
      </c>
      <c r="K40" s="1">
        <v>112.80399999999999</v>
      </c>
    </row>
    <row r="41" spans="3:11" x14ac:dyDescent="0.25">
      <c r="C41" s="2">
        <v>37</v>
      </c>
      <c r="D41" s="2">
        <v>39.344999999999999</v>
      </c>
      <c r="E41" s="2">
        <v>17.524999999999999</v>
      </c>
      <c r="F41" s="2">
        <v>2</v>
      </c>
      <c r="G41" s="2">
        <v>-4</v>
      </c>
      <c r="H41" s="2">
        <v>2</v>
      </c>
      <c r="I41" s="1">
        <v>0.42053433528396511</v>
      </c>
      <c r="J41" s="1">
        <v>115.13010039371402</v>
      </c>
      <c r="K41" s="1">
        <v>94.003333333333345</v>
      </c>
    </row>
    <row r="42" spans="3:11" x14ac:dyDescent="0.25">
      <c r="C42" s="2">
        <v>38</v>
      </c>
      <c r="D42" s="2">
        <v>44.756999999999998</v>
      </c>
      <c r="E42" s="2">
        <v>22.420999999999999</v>
      </c>
      <c r="F42" s="2">
        <v>4</v>
      </c>
      <c r="G42" s="2">
        <v>-2</v>
      </c>
      <c r="H42" s="2">
        <v>2</v>
      </c>
      <c r="I42" s="1">
        <v>0.42053433528396511</v>
      </c>
      <c r="J42" s="1">
        <v>115.13010039371402</v>
      </c>
      <c r="K42" s="1">
        <v>94.003333333333345</v>
      </c>
    </row>
    <row r="43" spans="3:11" x14ac:dyDescent="0.25">
      <c r="C43" s="2">
        <v>39</v>
      </c>
      <c r="D43" s="2">
        <v>48.192999999999998</v>
      </c>
      <c r="E43" s="2">
        <v>27.49</v>
      </c>
      <c r="F43" s="2">
        <v>4</v>
      </c>
      <c r="G43" s="2">
        <v>0</v>
      </c>
      <c r="H43" s="2">
        <v>2</v>
      </c>
      <c r="I43" s="1">
        <v>0.46364760900080609</v>
      </c>
      <c r="J43" s="1">
        <v>126.11870606694313</v>
      </c>
      <c r="K43" s="1">
        <v>112.80399999999999</v>
      </c>
    </row>
    <row r="44" spans="3:11" x14ac:dyDescent="0.25">
      <c r="C44" s="2">
        <v>40</v>
      </c>
      <c r="D44" s="2">
        <v>44.843000000000004</v>
      </c>
      <c r="E44" s="2">
        <v>32.558</v>
      </c>
      <c r="F44" s="2">
        <v>4</v>
      </c>
      <c r="G44" s="2">
        <v>2</v>
      </c>
      <c r="H44" s="2">
        <v>2</v>
      </c>
      <c r="I44" s="1">
        <v>0.42053433528396511</v>
      </c>
      <c r="J44" s="1">
        <v>115.13010039371402</v>
      </c>
      <c r="K44" s="1">
        <v>94.003333333333345</v>
      </c>
    </row>
    <row r="45" spans="3:11" x14ac:dyDescent="0.25">
      <c r="C45" s="2">
        <v>41</v>
      </c>
      <c r="D45" s="2">
        <v>28.349</v>
      </c>
      <c r="E45" s="2">
        <v>39.774999999999999</v>
      </c>
      <c r="F45" s="2">
        <v>-3</v>
      </c>
      <c r="G45" s="2">
        <v>5</v>
      </c>
      <c r="H45" s="2">
        <v>3</v>
      </c>
      <c r="I45" s="1">
        <v>0.47517684949809497</v>
      </c>
      <c r="J45" s="1">
        <v>86.012243638995685</v>
      </c>
      <c r="K45" s="1">
        <v>78.700465116279062</v>
      </c>
    </row>
    <row r="46" spans="3:11" x14ac:dyDescent="0.25">
      <c r="C46" s="2">
        <v>42</v>
      </c>
      <c r="D46" s="2">
        <v>26.716999999999999</v>
      </c>
      <c r="E46" s="2">
        <v>41.234999999999999</v>
      </c>
      <c r="F46" s="2">
        <v>-4</v>
      </c>
      <c r="G46" s="2">
        <v>6</v>
      </c>
      <c r="H46" s="2">
        <v>4</v>
      </c>
      <c r="I46" s="1">
        <v>0.50644464341350048</v>
      </c>
      <c r="J46" s="1">
        <v>68.397471616496262</v>
      </c>
      <c r="K46" s="1">
        <v>66.355294117647063</v>
      </c>
    </row>
    <row r="47" spans="3:11" x14ac:dyDescent="0.25">
      <c r="C47" s="2">
        <v>43</v>
      </c>
      <c r="D47" s="2">
        <v>22.335999999999999</v>
      </c>
      <c r="E47" s="2">
        <v>37.283000000000001</v>
      </c>
      <c r="F47" s="2">
        <v>-6</v>
      </c>
      <c r="G47" s="2">
        <v>4</v>
      </c>
      <c r="H47" s="2">
        <v>4</v>
      </c>
      <c r="I47" s="1">
        <v>0.50644464341350048</v>
      </c>
      <c r="J47" s="1">
        <v>68.397471616496262</v>
      </c>
      <c r="K47" s="1">
        <v>66.355294117647063</v>
      </c>
    </row>
    <row r="48" spans="3:11" x14ac:dyDescent="0.25">
      <c r="C48" s="2">
        <v>44</v>
      </c>
      <c r="D48" s="2">
        <v>23.538</v>
      </c>
      <c r="E48" s="2">
        <v>35.564999999999998</v>
      </c>
      <c r="F48" s="2">
        <v>-5</v>
      </c>
      <c r="G48" s="2">
        <v>3</v>
      </c>
      <c r="H48" s="2">
        <v>3</v>
      </c>
      <c r="I48" s="1">
        <v>0.47517684949809497</v>
      </c>
      <c r="J48" s="1">
        <v>86.012243638995685</v>
      </c>
      <c r="K48" s="1">
        <v>78.700465116279062</v>
      </c>
    </row>
    <row r="49" spans="3:11" x14ac:dyDescent="0.25">
      <c r="C49" s="2">
        <v>45</v>
      </c>
      <c r="D49" s="2">
        <v>15.721</v>
      </c>
      <c r="E49" s="2">
        <v>35.307000000000002</v>
      </c>
      <c r="F49" s="2">
        <v>-6</v>
      </c>
      <c r="G49" s="2">
        <v>2</v>
      </c>
      <c r="H49" s="2">
        <v>4</v>
      </c>
      <c r="I49" s="1">
        <v>0.56394264136062888</v>
      </c>
      <c r="J49" s="1">
        <v>75.370342831722795</v>
      </c>
      <c r="K49" s="1">
        <v>80.574285714285708</v>
      </c>
    </row>
    <row r="50" spans="3:11" x14ac:dyDescent="0.25">
      <c r="C50" s="2">
        <v>46</v>
      </c>
      <c r="D50" s="2">
        <v>11.34</v>
      </c>
      <c r="E50" s="2">
        <v>29.036000000000001</v>
      </c>
      <c r="F50" s="2">
        <v>-6</v>
      </c>
      <c r="G50" s="2">
        <v>0</v>
      </c>
      <c r="H50" s="2">
        <v>4</v>
      </c>
      <c r="I50" s="1">
        <v>0.5880026035475675</v>
      </c>
      <c r="J50" s="1">
        <v>78.215501168738427</v>
      </c>
      <c r="K50" s="1">
        <v>86.772307692307677</v>
      </c>
    </row>
    <row r="51" spans="3:11" x14ac:dyDescent="0.25">
      <c r="C51" s="2">
        <v>47</v>
      </c>
      <c r="D51" s="2">
        <v>14.862</v>
      </c>
      <c r="E51" s="2">
        <v>22.593</v>
      </c>
      <c r="F51" s="2">
        <v>-6</v>
      </c>
      <c r="G51" s="2">
        <v>-2</v>
      </c>
      <c r="H51" s="2">
        <v>4</v>
      </c>
      <c r="I51" s="1">
        <v>0.56394264136062888</v>
      </c>
      <c r="J51" s="1">
        <v>75.370342831722795</v>
      </c>
      <c r="K51" s="1">
        <v>80.574285714285708</v>
      </c>
    </row>
    <row r="52" spans="3:11" x14ac:dyDescent="0.25">
      <c r="C52" s="2">
        <v>48</v>
      </c>
      <c r="D52" s="2">
        <v>21.047000000000001</v>
      </c>
      <c r="E52" s="2">
        <v>19.757999999999999</v>
      </c>
      <c r="F52" s="2">
        <v>-6</v>
      </c>
      <c r="G52" s="2">
        <v>-4</v>
      </c>
      <c r="H52" s="2">
        <v>4</v>
      </c>
      <c r="I52" s="1">
        <v>0.50644464341350048</v>
      </c>
      <c r="J52" s="1">
        <v>68.397471616496262</v>
      </c>
      <c r="K52" s="1">
        <v>66.355294117647063</v>
      </c>
    </row>
    <row r="53" spans="3:11" x14ac:dyDescent="0.25">
      <c r="C53" s="2">
        <v>49</v>
      </c>
      <c r="D53" s="2">
        <v>22.593</v>
      </c>
      <c r="E53" s="2">
        <v>21.390999999999998</v>
      </c>
      <c r="F53" s="2">
        <v>-5</v>
      </c>
      <c r="G53" s="2">
        <v>-3</v>
      </c>
      <c r="H53" s="2">
        <v>3</v>
      </c>
      <c r="I53" s="1">
        <v>0.47517684949809497</v>
      </c>
      <c r="J53" s="1">
        <v>86.012243638995685</v>
      </c>
      <c r="K53" s="1">
        <v>78.700465116279062</v>
      </c>
    </row>
    <row r="54" spans="3:11" x14ac:dyDescent="0.25">
      <c r="C54" s="2">
        <v>50</v>
      </c>
      <c r="D54" s="2">
        <v>26.803000000000001</v>
      </c>
      <c r="E54" s="2">
        <v>7.9889999999999999</v>
      </c>
      <c r="F54" s="2">
        <v>-2</v>
      </c>
      <c r="G54" s="2">
        <v>-6</v>
      </c>
      <c r="H54" s="2">
        <v>4</v>
      </c>
      <c r="I54" s="1">
        <v>0.56394264136062888</v>
      </c>
      <c r="J54" s="1">
        <v>75.370342831722795</v>
      </c>
      <c r="K54" s="1">
        <v>80.574285714285708</v>
      </c>
    </row>
    <row r="55" spans="3:11" x14ac:dyDescent="0.25">
      <c r="C55" s="2">
        <v>51</v>
      </c>
      <c r="D55" s="2">
        <v>40.634</v>
      </c>
      <c r="E55" s="2">
        <v>6.7009999999999996</v>
      </c>
      <c r="F55" s="2">
        <v>2</v>
      </c>
      <c r="G55" s="2">
        <v>-6</v>
      </c>
      <c r="H55" s="2">
        <v>4</v>
      </c>
      <c r="I55" s="1">
        <v>0.56394264136062888</v>
      </c>
      <c r="J55" s="1">
        <v>75.370342831722795</v>
      </c>
      <c r="K55" s="1">
        <v>80.574285714285708</v>
      </c>
    </row>
    <row r="56" spans="3:11" x14ac:dyDescent="0.25">
      <c r="C56" s="2">
        <v>52</v>
      </c>
      <c r="D56" s="2">
        <v>25.341999999999999</v>
      </c>
      <c r="E56" s="2">
        <v>15.291</v>
      </c>
      <c r="F56" s="2">
        <v>-4</v>
      </c>
      <c r="G56" s="2">
        <v>-6</v>
      </c>
      <c r="H56" s="2">
        <v>4</v>
      </c>
      <c r="I56" s="1">
        <v>0.50644464341350048</v>
      </c>
      <c r="J56" s="1">
        <v>68.397471616496262</v>
      </c>
      <c r="K56" s="1">
        <v>66.355294117647063</v>
      </c>
    </row>
    <row r="57" spans="3:11" x14ac:dyDescent="0.25">
      <c r="C57" s="2">
        <v>53</v>
      </c>
      <c r="D57" s="2">
        <v>26.888999999999999</v>
      </c>
      <c r="E57" s="2">
        <v>16.408000000000001</v>
      </c>
      <c r="F57" s="2">
        <v>-3</v>
      </c>
      <c r="G57" s="2">
        <v>-5</v>
      </c>
      <c r="H57" s="2">
        <v>3</v>
      </c>
      <c r="I57" s="1">
        <v>0.47517684949809497</v>
      </c>
      <c r="J57" s="1">
        <v>86.012243638995685</v>
      </c>
      <c r="K57" s="1">
        <v>78.700465116279062</v>
      </c>
    </row>
    <row r="58" spans="3:11" x14ac:dyDescent="0.25">
      <c r="C58" s="2">
        <v>54</v>
      </c>
      <c r="D58" s="2">
        <v>41.493000000000002</v>
      </c>
      <c r="E58" s="2">
        <v>15.462999999999999</v>
      </c>
      <c r="F58" s="2">
        <v>3</v>
      </c>
      <c r="G58" s="2">
        <v>-5</v>
      </c>
      <c r="H58" s="2">
        <v>3</v>
      </c>
      <c r="I58" s="1">
        <v>0.47517684949809497</v>
      </c>
      <c r="J58" s="1">
        <v>86.012243638995685</v>
      </c>
      <c r="K58" s="1">
        <v>78.700465116279062</v>
      </c>
    </row>
    <row r="59" spans="3:11" x14ac:dyDescent="0.25">
      <c r="C59" s="2">
        <v>55</v>
      </c>
      <c r="D59" s="2">
        <v>43.210999999999999</v>
      </c>
      <c r="E59" s="2">
        <v>13.917</v>
      </c>
      <c r="F59" s="2">
        <v>4</v>
      </c>
      <c r="G59" s="2">
        <v>-6</v>
      </c>
      <c r="H59" s="2">
        <v>4</v>
      </c>
      <c r="I59" s="1">
        <v>0.50644464341350048</v>
      </c>
      <c r="J59" s="1">
        <v>68.397471616496262</v>
      </c>
      <c r="K59" s="1">
        <v>66.355294117647063</v>
      </c>
    </row>
    <row r="60" spans="3:11" x14ac:dyDescent="0.25">
      <c r="C60" s="2">
        <v>56</v>
      </c>
      <c r="D60" s="2">
        <v>48.021999999999998</v>
      </c>
      <c r="E60" s="2">
        <v>18.212</v>
      </c>
      <c r="F60" s="2">
        <v>6</v>
      </c>
      <c r="G60" s="2">
        <v>-4</v>
      </c>
      <c r="H60" s="2">
        <v>4</v>
      </c>
      <c r="I60" s="1">
        <v>0.50644464341350048</v>
      </c>
      <c r="J60" s="1">
        <v>68.397471616496262</v>
      </c>
      <c r="K60" s="1">
        <v>66.355294117647063</v>
      </c>
    </row>
    <row r="61" spans="3:11" x14ac:dyDescent="0.25">
      <c r="C61" s="2">
        <v>57</v>
      </c>
      <c r="D61" s="2">
        <v>46.561</v>
      </c>
      <c r="E61" s="2">
        <v>20.102</v>
      </c>
      <c r="F61" s="2">
        <v>5</v>
      </c>
      <c r="G61" s="2">
        <v>-3</v>
      </c>
      <c r="H61" s="2">
        <v>3</v>
      </c>
      <c r="I61" s="1">
        <v>0.47517684949809497</v>
      </c>
      <c r="J61" s="1">
        <v>86.012243638995685</v>
      </c>
      <c r="K61" s="1">
        <v>78.700465116279062</v>
      </c>
    </row>
    <row r="62" spans="3:11" x14ac:dyDescent="0.25">
      <c r="C62" s="2">
        <v>58</v>
      </c>
      <c r="D62" s="2">
        <v>51.543999999999997</v>
      </c>
      <c r="E62" s="2">
        <v>19.242999999999999</v>
      </c>
      <c r="F62" s="2"/>
      <c r="G62" s="2"/>
      <c r="H62" s="2"/>
      <c r="I62" s="1"/>
      <c r="J62" s="1"/>
      <c r="K62" s="1"/>
    </row>
    <row r="63" spans="3:11" x14ac:dyDescent="0.25">
      <c r="C63" s="2">
        <v>59</v>
      </c>
      <c r="D63" s="2">
        <v>55.152000000000001</v>
      </c>
      <c r="E63" s="2">
        <v>20.187999999999999</v>
      </c>
      <c r="F63" s="2">
        <v>6</v>
      </c>
      <c r="G63" s="2">
        <v>-2</v>
      </c>
      <c r="H63" s="2">
        <v>4</v>
      </c>
      <c r="I63" s="1">
        <v>0.56394264136062888</v>
      </c>
      <c r="J63" s="1">
        <v>75.370342831722795</v>
      </c>
      <c r="K63" s="1">
        <v>80.574285714285708</v>
      </c>
    </row>
    <row r="64" spans="3:11" x14ac:dyDescent="0.25">
      <c r="C64" s="2">
        <v>60</v>
      </c>
      <c r="D64" s="2">
        <v>47.076999999999998</v>
      </c>
      <c r="E64" s="2">
        <v>24.483000000000001</v>
      </c>
      <c r="F64" s="2"/>
      <c r="G64" s="2"/>
      <c r="H64" s="2"/>
      <c r="I64" s="1"/>
      <c r="J64" s="1"/>
      <c r="K64" s="1"/>
    </row>
    <row r="65" spans="3:11" x14ac:dyDescent="0.25">
      <c r="C65" s="2">
        <v>61</v>
      </c>
      <c r="D65" s="2">
        <v>45.100999999999999</v>
      </c>
      <c r="E65" s="2">
        <v>26.114999999999998</v>
      </c>
      <c r="F65" s="2"/>
      <c r="G65" s="2"/>
      <c r="H65" s="2"/>
      <c r="I65" s="1"/>
      <c r="J65" s="1"/>
      <c r="K65" s="1"/>
    </row>
    <row r="66" spans="3:11" x14ac:dyDescent="0.25">
      <c r="C66" s="2">
        <v>62</v>
      </c>
      <c r="D66" s="2">
        <v>54.808</v>
      </c>
      <c r="E66" s="2">
        <v>33.933</v>
      </c>
      <c r="F66" s="2">
        <v>6</v>
      </c>
      <c r="G66" s="2">
        <v>2</v>
      </c>
      <c r="H66" s="2">
        <v>4</v>
      </c>
      <c r="I66" s="1">
        <v>0.56394264136062888</v>
      </c>
      <c r="J66" s="1">
        <v>75.370342831722795</v>
      </c>
      <c r="K66" s="1">
        <v>80.574285714285708</v>
      </c>
    </row>
    <row r="67" spans="3:11" x14ac:dyDescent="0.25">
      <c r="C67" s="2">
        <v>63</v>
      </c>
      <c r="D67" s="2">
        <v>59.103000000000002</v>
      </c>
      <c r="E67" s="2">
        <v>27.146000000000001</v>
      </c>
      <c r="F67" s="2">
        <v>6</v>
      </c>
      <c r="G67" s="2">
        <v>0</v>
      </c>
      <c r="H67" s="2">
        <v>4</v>
      </c>
      <c r="I67" s="1">
        <v>0.5880026035475675</v>
      </c>
      <c r="J67" s="1">
        <v>78.215501168738427</v>
      </c>
      <c r="K67" s="1">
        <v>86.772307692307677</v>
      </c>
    </row>
    <row r="68" spans="3:11" x14ac:dyDescent="0.25">
      <c r="C68" s="2">
        <v>64</v>
      </c>
      <c r="D68" s="2">
        <v>48.192999999999998</v>
      </c>
      <c r="E68" s="2">
        <v>36.252000000000002</v>
      </c>
      <c r="F68" s="2">
        <v>6</v>
      </c>
      <c r="G68" s="2">
        <v>4</v>
      </c>
      <c r="H68" s="2">
        <v>4</v>
      </c>
      <c r="I68" s="1">
        <v>0.50644464341350048</v>
      </c>
      <c r="J68" s="1">
        <v>68.397471616496262</v>
      </c>
      <c r="K68" s="1">
        <v>66.355294117647063</v>
      </c>
    </row>
    <row r="69" spans="3:11" x14ac:dyDescent="0.25">
      <c r="C69" s="2">
        <v>65</v>
      </c>
      <c r="D69" s="2">
        <v>46.819000000000003</v>
      </c>
      <c r="E69" s="2">
        <v>34.619999999999997</v>
      </c>
      <c r="F69" s="2">
        <v>5</v>
      </c>
      <c r="G69" s="2">
        <v>3</v>
      </c>
      <c r="H69" s="2">
        <v>3</v>
      </c>
      <c r="I69" s="1">
        <v>0.47517684949809497</v>
      </c>
      <c r="J69" s="1">
        <v>86.012243638995685</v>
      </c>
      <c r="K69" s="1">
        <v>78.700465116279062</v>
      </c>
    </row>
    <row r="70" spans="3:11" x14ac:dyDescent="0.25">
      <c r="C70" s="2">
        <v>66</v>
      </c>
      <c r="D70" s="2">
        <v>42.094000000000001</v>
      </c>
      <c r="E70" s="2">
        <v>34.963999999999999</v>
      </c>
      <c r="F70" s="2">
        <v>5</v>
      </c>
      <c r="G70" s="2">
        <v>5</v>
      </c>
      <c r="H70" s="2">
        <v>3</v>
      </c>
      <c r="I70" s="1">
        <v>0.40124714191836086</v>
      </c>
      <c r="J70" s="1">
        <v>73.429149571404281</v>
      </c>
      <c r="K70" s="1">
        <v>57.357966101694913</v>
      </c>
    </row>
    <row r="71" spans="3:11" x14ac:dyDescent="0.25">
      <c r="C71" s="2">
        <v>67</v>
      </c>
      <c r="D71" s="2">
        <v>43.468000000000004</v>
      </c>
      <c r="E71" s="2">
        <v>36.165999999999997</v>
      </c>
      <c r="F71" s="2">
        <v>6</v>
      </c>
      <c r="G71" s="2">
        <v>6</v>
      </c>
      <c r="H71" s="2">
        <v>4</v>
      </c>
      <c r="I71" s="1">
        <v>0.44051066300469854</v>
      </c>
      <c r="J71" s="1">
        <v>60.124734019445697</v>
      </c>
      <c r="K71" s="1">
        <v>51.274545454545461</v>
      </c>
    </row>
    <row r="72" spans="3:11" x14ac:dyDescent="0.25">
      <c r="C72" s="2">
        <v>68</v>
      </c>
      <c r="D72" s="2">
        <v>42.094000000000001</v>
      </c>
      <c r="E72" s="2">
        <v>39.603000000000002</v>
      </c>
      <c r="F72" s="2">
        <v>3</v>
      </c>
      <c r="G72" s="2">
        <v>5</v>
      </c>
      <c r="H72" s="2">
        <v>3</v>
      </c>
      <c r="I72" s="1">
        <v>0.47517684949809497</v>
      </c>
      <c r="J72" s="1">
        <v>86.012243638995685</v>
      </c>
      <c r="K72" s="1">
        <v>78.700465116279062</v>
      </c>
    </row>
    <row r="73" spans="3:11" x14ac:dyDescent="0.25">
      <c r="C73" s="2">
        <v>69</v>
      </c>
      <c r="D73" s="2">
        <v>43.898000000000003</v>
      </c>
      <c r="E73" s="2">
        <v>40.719000000000001</v>
      </c>
      <c r="F73" s="2">
        <v>4</v>
      </c>
      <c r="G73" s="2">
        <v>6</v>
      </c>
      <c r="H73" s="2">
        <v>4</v>
      </c>
      <c r="I73" s="1">
        <v>0.50644464341350048</v>
      </c>
      <c r="J73" s="1">
        <v>68.397471616496262</v>
      </c>
      <c r="K73" s="1">
        <v>66.355294117647063</v>
      </c>
    </row>
    <row r="74" spans="3:11" x14ac:dyDescent="0.25">
      <c r="C74" s="2">
        <v>70</v>
      </c>
      <c r="D74" s="2">
        <v>38.228000000000002</v>
      </c>
      <c r="E74" s="2">
        <v>39.774999999999999</v>
      </c>
      <c r="F74" s="2"/>
      <c r="G74" s="2"/>
      <c r="H74" s="2"/>
      <c r="I74" s="1"/>
      <c r="J74" s="1"/>
      <c r="K74" s="1"/>
    </row>
    <row r="75" spans="3:11" x14ac:dyDescent="0.25">
      <c r="C75" s="2">
        <v>71</v>
      </c>
      <c r="D75" s="2">
        <v>36.595999999999997</v>
      </c>
      <c r="E75" s="2">
        <v>38.055999999999997</v>
      </c>
      <c r="F75" s="2"/>
      <c r="G75" s="2"/>
      <c r="H75" s="2"/>
      <c r="I75" s="1"/>
      <c r="J75" s="1"/>
      <c r="K75" s="1"/>
    </row>
    <row r="76" spans="3:11" x14ac:dyDescent="0.25">
      <c r="C76" s="2">
        <v>72</v>
      </c>
      <c r="D76" s="2">
        <v>33.674999999999997</v>
      </c>
      <c r="E76" s="2">
        <v>38.055999999999997</v>
      </c>
      <c r="F76" s="2"/>
      <c r="G76" s="2"/>
      <c r="H76" s="2"/>
      <c r="I76" s="1"/>
      <c r="J76" s="1"/>
      <c r="K76" s="1"/>
    </row>
    <row r="77" spans="3:11" x14ac:dyDescent="0.25">
      <c r="C77" s="2">
        <v>73</v>
      </c>
      <c r="D77" s="2">
        <v>32.215000000000003</v>
      </c>
      <c r="E77" s="2">
        <v>39.86</v>
      </c>
      <c r="F77" s="2"/>
      <c r="G77" s="2"/>
      <c r="H77" s="2"/>
      <c r="I77" s="1"/>
      <c r="J77" s="1"/>
      <c r="K77" s="1"/>
    </row>
    <row r="78" spans="3:11" x14ac:dyDescent="0.25">
      <c r="C78" s="2">
        <v>74</v>
      </c>
      <c r="D78" s="2">
        <v>28.004999999999999</v>
      </c>
      <c r="E78" s="2">
        <v>35.136000000000003</v>
      </c>
      <c r="F78" s="2">
        <v>-5</v>
      </c>
      <c r="G78" s="2">
        <v>5</v>
      </c>
      <c r="H78" s="2">
        <v>3</v>
      </c>
      <c r="I78" s="1">
        <v>0.40124714191836086</v>
      </c>
      <c r="J78" s="1">
        <v>73.429149571404281</v>
      </c>
      <c r="K78" s="1">
        <v>57.357966101694913</v>
      </c>
    </row>
    <row r="79" spans="3:11" x14ac:dyDescent="0.25">
      <c r="C79" s="2">
        <v>75</v>
      </c>
      <c r="D79" s="2">
        <v>26.803000000000001</v>
      </c>
      <c r="E79" s="2">
        <v>36.595999999999997</v>
      </c>
      <c r="F79" s="2">
        <v>-6</v>
      </c>
      <c r="G79" s="2">
        <v>6</v>
      </c>
      <c r="H79" s="2">
        <v>4</v>
      </c>
      <c r="I79" s="1">
        <v>0.44051066300469854</v>
      </c>
      <c r="J79" s="1">
        <v>60.124734019445697</v>
      </c>
      <c r="K79" s="1">
        <v>51.274545454545461</v>
      </c>
    </row>
    <row r="80" spans="3:11" x14ac:dyDescent="0.25">
      <c r="C80" s="2">
        <v>76</v>
      </c>
      <c r="D80" s="2">
        <v>23.109000000000002</v>
      </c>
      <c r="E80" s="2">
        <v>31.613</v>
      </c>
      <c r="F80" s="2"/>
      <c r="G80" s="2"/>
      <c r="H80" s="2"/>
      <c r="I80" s="1"/>
      <c r="J80" s="1"/>
      <c r="K80" s="1"/>
    </row>
    <row r="81" spans="3:11" x14ac:dyDescent="0.25">
      <c r="C81" s="2">
        <v>77</v>
      </c>
      <c r="D81" s="2">
        <v>24.998999999999999</v>
      </c>
      <c r="E81" s="2">
        <v>29.809000000000001</v>
      </c>
      <c r="F81" s="2"/>
      <c r="G81" s="2"/>
      <c r="H81" s="2"/>
      <c r="I81" s="1"/>
      <c r="J81" s="1"/>
      <c r="K81" s="1"/>
    </row>
    <row r="82" spans="3:11" x14ac:dyDescent="0.25">
      <c r="C82" s="2">
        <v>78</v>
      </c>
      <c r="D82" s="2">
        <v>24.913</v>
      </c>
      <c r="E82" s="2">
        <v>27.146000000000001</v>
      </c>
      <c r="F82" s="2"/>
      <c r="G82" s="2"/>
      <c r="H82" s="2"/>
      <c r="I82" s="1"/>
      <c r="J82" s="1"/>
      <c r="K82" s="1"/>
    </row>
    <row r="83" spans="3:11" x14ac:dyDescent="0.25">
      <c r="C83" s="2">
        <v>79</v>
      </c>
      <c r="D83" s="2">
        <v>22.507000000000001</v>
      </c>
      <c r="E83" s="2">
        <v>25.686</v>
      </c>
      <c r="F83" s="2"/>
      <c r="G83" s="2"/>
      <c r="H83" s="2"/>
      <c r="I83" s="1"/>
      <c r="J83" s="1"/>
      <c r="K83" s="1"/>
    </row>
    <row r="84" spans="3:11" x14ac:dyDescent="0.25">
      <c r="C84" s="2">
        <v>80</v>
      </c>
      <c r="D84" s="2">
        <v>37.283000000000001</v>
      </c>
      <c r="E84" s="2">
        <v>15.291</v>
      </c>
      <c r="F84" s="2"/>
      <c r="G84" s="2"/>
      <c r="H84" s="2"/>
      <c r="I84" s="1"/>
      <c r="J84" s="1"/>
      <c r="K84" s="1"/>
    </row>
    <row r="85" spans="3:11" x14ac:dyDescent="0.25">
      <c r="C85" s="2">
        <v>81</v>
      </c>
      <c r="D85" s="2">
        <v>31.184000000000001</v>
      </c>
      <c r="E85" s="2">
        <v>15.978999999999999</v>
      </c>
      <c r="F85" s="2"/>
      <c r="G85" s="2"/>
      <c r="H85" s="2"/>
      <c r="I85" s="1"/>
      <c r="J85" s="1"/>
      <c r="K85" s="1"/>
    </row>
    <row r="86" spans="3:11" x14ac:dyDescent="0.25">
      <c r="C86" s="2">
        <v>82</v>
      </c>
      <c r="D86" s="2">
        <v>45.273000000000003</v>
      </c>
      <c r="E86" s="2">
        <v>29.036000000000001</v>
      </c>
      <c r="F86" s="2"/>
      <c r="G86" s="2"/>
      <c r="H86" s="2"/>
      <c r="I86" s="1"/>
      <c r="J86" s="1"/>
      <c r="K86" s="1"/>
    </row>
    <row r="87" spans="3:11" x14ac:dyDescent="0.25">
      <c r="C87" s="2">
        <v>83</v>
      </c>
      <c r="D87" s="2">
        <v>47.247999999999998</v>
      </c>
      <c r="E87" s="2">
        <v>30.754000000000001</v>
      </c>
      <c r="F87" s="2"/>
      <c r="G87" s="2"/>
      <c r="H87" s="2"/>
      <c r="I87" s="1"/>
      <c r="J87" s="1"/>
      <c r="K87" s="1"/>
    </row>
    <row r="88" spans="3:11" x14ac:dyDescent="0.25">
      <c r="C88" s="2">
        <v>84</v>
      </c>
      <c r="D88" s="2">
        <v>25.771999999999998</v>
      </c>
      <c r="E88" s="2">
        <v>19.93</v>
      </c>
      <c r="F88" s="2">
        <v>-6</v>
      </c>
      <c r="G88" s="2">
        <v>-6</v>
      </c>
      <c r="H88" s="2">
        <v>4</v>
      </c>
      <c r="I88" s="1">
        <v>0.44051066300469854</v>
      </c>
      <c r="J88" s="1">
        <v>60.124734019445697</v>
      </c>
      <c r="K88" s="1">
        <v>51.274545454545461</v>
      </c>
    </row>
    <row r="89" spans="3:11" x14ac:dyDescent="0.25">
      <c r="C89" s="2">
        <v>85</v>
      </c>
      <c r="D89" s="2">
        <v>27.231999999999999</v>
      </c>
      <c r="E89" s="2">
        <v>21.305</v>
      </c>
      <c r="F89" s="2">
        <v>-5</v>
      </c>
      <c r="G89" s="2">
        <v>-5</v>
      </c>
      <c r="H89" s="2">
        <v>3</v>
      </c>
      <c r="I89" s="1">
        <v>0.40124714191836086</v>
      </c>
      <c r="J89" s="1">
        <v>73.429149571404281</v>
      </c>
      <c r="K89" s="1">
        <v>57.357966101694913</v>
      </c>
    </row>
    <row r="90" spans="3:11" x14ac:dyDescent="0.25">
      <c r="C90" s="2">
        <v>86</v>
      </c>
      <c r="D90" s="2">
        <v>41.75</v>
      </c>
      <c r="E90" s="2">
        <v>20.187999999999999</v>
      </c>
      <c r="F90" s="2">
        <v>5</v>
      </c>
      <c r="G90" s="2">
        <v>-5</v>
      </c>
      <c r="H90" s="2">
        <v>3</v>
      </c>
      <c r="I90" s="1">
        <v>0.40124714191836086</v>
      </c>
      <c r="J90" s="1">
        <v>73.429149571404281</v>
      </c>
      <c r="K90" s="1">
        <v>57.357966101694913</v>
      </c>
    </row>
    <row r="91" spans="3:11" x14ac:dyDescent="0.25">
      <c r="C91" s="2">
        <v>87</v>
      </c>
      <c r="D91" s="2">
        <v>43.125</v>
      </c>
      <c r="E91" s="2">
        <v>18.812999999999999</v>
      </c>
      <c r="F91" s="2">
        <v>6</v>
      </c>
      <c r="G91" s="2">
        <v>-6</v>
      </c>
      <c r="H91" s="2">
        <v>4</v>
      </c>
      <c r="I91" s="1">
        <v>0.44051066300469854</v>
      </c>
      <c r="J91" s="1">
        <v>60.124734019445697</v>
      </c>
      <c r="K91" s="1">
        <v>51.274545454545461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miller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2017-12-16T00:16:29Z</dcterms:created>
  <dcterms:modified xsi:type="dcterms:W3CDTF">2017-12-16T22:18:56Z</dcterms:modified>
</cp:coreProperties>
</file>