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KF\SBM\PLTS\"/>
    </mc:Choice>
  </mc:AlternateContent>
  <xr:revisionPtr revIDLastSave="0" documentId="8_{921A7BAC-E2F0-4558-8E39-7277AE6730BD}" xr6:coauthVersionLast="47" xr6:coauthVersionMax="47" xr10:uidLastSave="{00000000-0000-0000-0000-000000000000}"/>
  <bookViews>
    <workbookView xWindow="-120" yWindow="-120" windowWidth="20640" windowHeight="11160" xr2:uid="{25AB71AE-8E9E-4F90-894B-AB22A5B9265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D28" i="1"/>
  <c r="I27" i="1"/>
  <c r="D27" i="1"/>
  <c r="I26" i="1"/>
  <c r="D26" i="1"/>
  <c r="I25" i="1"/>
  <c r="D25" i="1"/>
  <c r="I24" i="1"/>
  <c r="D24" i="1"/>
  <c r="I23" i="1"/>
  <c r="D23" i="1"/>
  <c r="I22" i="1"/>
  <c r="D22" i="1"/>
  <c r="I21" i="1"/>
  <c r="D21" i="1"/>
  <c r="I20" i="1"/>
  <c r="D20" i="1"/>
  <c r="I19" i="1"/>
  <c r="D19" i="1"/>
  <c r="I18" i="1"/>
  <c r="D18" i="1"/>
  <c r="I17" i="1"/>
  <c r="D17" i="1"/>
  <c r="I16" i="1"/>
  <c r="D16" i="1"/>
  <c r="I15" i="1"/>
  <c r="D15" i="1"/>
  <c r="I14" i="1"/>
  <c r="D14" i="1"/>
  <c r="I13" i="1"/>
  <c r="D13" i="1"/>
  <c r="I12" i="1"/>
  <c r="D12" i="1"/>
  <c r="I11" i="1"/>
  <c r="D11" i="1"/>
  <c r="I10" i="1"/>
  <c r="D10" i="1"/>
  <c r="I9" i="1"/>
  <c r="D9" i="1"/>
  <c r="I8" i="1"/>
  <c r="D8" i="1"/>
  <c r="I7" i="1"/>
  <c r="D7" i="1"/>
  <c r="I6" i="1"/>
  <c r="D6" i="1"/>
  <c r="I5" i="1"/>
  <c r="D5" i="1"/>
  <c r="I4" i="1"/>
  <c r="D4" i="1"/>
  <c r="I3" i="1"/>
  <c r="D3" i="1"/>
  <c r="I2" i="1"/>
  <c r="D2" i="1"/>
  <c r="F2" i="1" l="1"/>
  <c r="E2" i="1"/>
  <c r="K2" i="1"/>
  <c r="J2" i="1"/>
  <c r="F3" i="1"/>
  <c r="E3" i="1"/>
  <c r="K3" i="1"/>
  <c r="J3" i="1"/>
  <c r="F4" i="1"/>
  <c r="E4" i="1"/>
  <c r="K4" i="1"/>
  <c r="J4" i="1"/>
  <c r="F5" i="1"/>
  <c r="E5" i="1"/>
  <c r="K5" i="1"/>
  <c r="J5" i="1"/>
  <c r="F6" i="1"/>
  <c r="E6" i="1"/>
  <c r="K6" i="1"/>
  <c r="J6" i="1"/>
  <c r="F7" i="1"/>
  <c r="E7" i="1"/>
  <c r="K7" i="1"/>
  <c r="J7" i="1"/>
  <c r="F8" i="1"/>
  <c r="E8" i="1"/>
  <c r="K8" i="1"/>
  <c r="J8" i="1"/>
  <c r="F9" i="1"/>
  <c r="E9" i="1"/>
  <c r="K9" i="1"/>
  <c r="J9" i="1"/>
  <c r="F10" i="1"/>
  <c r="E10" i="1"/>
  <c r="K10" i="1"/>
  <c r="J10" i="1"/>
  <c r="F11" i="1"/>
  <c r="E11" i="1"/>
  <c r="K11" i="1"/>
  <c r="J11" i="1"/>
  <c r="F12" i="1"/>
  <c r="E12" i="1"/>
  <c r="K12" i="1"/>
  <c r="J12" i="1"/>
  <c r="F13" i="1"/>
  <c r="E13" i="1"/>
  <c r="K13" i="1"/>
  <c r="J13" i="1"/>
  <c r="F14" i="1"/>
  <c r="E14" i="1"/>
  <c r="K14" i="1"/>
  <c r="J14" i="1"/>
  <c r="F15" i="1"/>
  <c r="E15" i="1"/>
  <c r="K15" i="1"/>
  <c r="J15" i="1"/>
  <c r="F16" i="1"/>
  <c r="E16" i="1"/>
  <c r="K16" i="1"/>
  <c r="J16" i="1"/>
  <c r="F17" i="1"/>
  <c r="E17" i="1"/>
  <c r="K17" i="1"/>
  <c r="J17" i="1"/>
  <c r="F18" i="1"/>
  <c r="E18" i="1"/>
  <c r="K18" i="1"/>
  <c r="J18" i="1"/>
  <c r="F19" i="1"/>
  <c r="E19" i="1"/>
  <c r="K19" i="1"/>
  <c r="J19" i="1"/>
  <c r="F20" i="1"/>
  <c r="E20" i="1"/>
  <c r="K20" i="1"/>
  <c r="J20" i="1"/>
  <c r="F21" i="1"/>
  <c r="E21" i="1"/>
  <c r="K21" i="1"/>
  <c r="J21" i="1"/>
  <c r="F22" i="1"/>
  <c r="E22" i="1"/>
  <c r="K22" i="1"/>
  <c r="J22" i="1"/>
  <c r="F23" i="1"/>
  <c r="E23" i="1"/>
  <c r="K23" i="1"/>
  <c r="J23" i="1"/>
  <c r="F24" i="1"/>
  <c r="E24" i="1"/>
  <c r="K24" i="1"/>
  <c r="J24" i="1"/>
  <c r="F25" i="1"/>
  <c r="E25" i="1"/>
  <c r="K25" i="1"/>
  <c r="J25" i="1"/>
  <c r="F26" i="1"/>
  <c r="E26" i="1"/>
  <c r="K26" i="1"/>
  <c r="J26" i="1"/>
  <c r="F27" i="1"/>
  <c r="E27" i="1"/>
  <c r="K27" i="1"/>
  <c r="J27" i="1"/>
  <c r="F28" i="1"/>
  <c r="E28" i="1"/>
  <c r="K28" i="1"/>
  <c r="J28" i="1"/>
</calcChain>
</file>

<file path=xl/sharedStrings.xml><?xml version="1.0" encoding="utf-8"?>
<sst xmlns="http://schemas.openxmlformats.org/spreadsheetml/2006/main" count="11" uniqueCount="9">
  <si>
    <t>Timestamp</t>
  </si>
  <si>
    <t>Tarif 1 *</t>
  </si>
  <si>
    <t>Tarif 2 **</t>
  </si>
  <si>
    <t>Produksi Cluster A (kWh)</t>
  </si>
  <si>
    <t>Produksi Cluster B (kWh)</t>
  </si>
  <si>
    <t>Produksi Cluster C (kWh)</t>
  </si>
  <si>
    <t>Produksi Cluster D (kWh)</t>
  </si>
  <si>
    <t>Total Produksi On Grid (kWh)</t>
  </si>
  <si>
    <t>Total Produksi Off Grid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</si>
</sst>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p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1" xfId="0" applyNumberFormat="1" applyBorder="1" applyAlignment="1">
      <alignment horizontal="right"/>
    </xf>
    <xf numFmtId="43" fontId="1" fillId="2" borderId="1" xfId="1" applyFont="1" applyFill="1" applyBorder="1" applyAlignment="1">
      <alignment horizontal="right"/>
    </xf>
    <xf numFmtId="164" fontId="1" fillId="2" borderId="1" xfId="1" applyNumberFormat="1" applyFont="1" applyFill="1" applyBorder="1" applyAlignment="1">
      <alignment horizontal="right"/>
    </xf>
    <xf numFmtId="43" fontId="1" fillId="3" borderId="1" xfId="1" applyFont="1" applyFill="1" applyBorder="1" applyAlignment="1">
      <alignment horizontal="right"/>
    </xf>
    <xf numFmtId="164" fontId="1" fillId="3" borderId="1" xfId="1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K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6D9A-9C25-4AF0-A1F3-80B3BCB4F851}">
  <dimension ref="A1:K28"/>
  <sheetViews>
    <sheetView tabSelected="1" workbookViewId="0">
      <selection activeCell="H5" sqref="H5"/>
    </sheetView>
  </sheetViews>
  <sheetFormatPr defaultRowHeight="15" x14ac:dyDescent="0.25"/>
  <cols>
    <col min="1" max="1" width="10.85546875" bestFit="1" customWidth="1"/>
    <col min="2" max="3" width="24.42578125" bestFit="1" customWidth="1"/>
    <col min="4" max="4" width="9.5703125" bestFit="1" customWidth="1"/>
    <col min="5" max="6" width="14.140625" bestFit="1" customWidth="1"/>
    <col min="9" max="9" width="9.5703125" bestFit="1" customWidth="1"/>
    <col min="10" max="11" width="14.140625" bestFit="1" customWidth="1"/>
  </cols>
  <sheetData>
    <row r="1" spans="1:11" ht="15.75" x14ac:dyDescent="0.25">
      <c r="A1" t="s">
        <v>0</v>
      </c>
      <c r="B1" s="6" t="s">
        <v>3</v>
      </c>
      <c r="C1" s="6" t="s">
        <v>4</v>
      </c>
      <c r="D1" s="6" t="s">
        <v>7</v>
      </c>
      <c r="E1" s="6" t="s">
        <v>1</v>
      </c>
      <c r="F1" s="6" t="s">
        <v>2</v>
      </c>
      <c r="G1" s="6" t="s">
        <v>5</v>
      </c>
      <c r="H1" s="6" t="s">
        <v>6</v>
      </c>
      <c r="I1" s="6" t="s">
        <v>8</v>
      </c>
      <c r="J1" s="7" t="s">
        <v>1</v>
      </c>
      <c r="K1" s="7" t="s">
        <v>2</v>
      </c>
    </row>
    <row r="2" spans="1:11" x14ac:dyDescent="0.25">
      <c r="A2" s="1">
        <v>44774</v>
      </c>
      <c r="B2" s="2">
        <v>468.21899999999999</v>
      </c>
      <c r="C2" s="2">
        <v>476.07499999999999</v>
      </c>
      <c r="D2" s="2">
        <f>B2+C2</f>
        <v>944.29399999999998</v>
      </c>
      <c r="E2" s="3">
        <f>D2*1699.53</f>
        <v>1604855.9818199999</v>
      </c>
      <c r="F2" s="3">
        <f>D2*1444.7</f>
        <v>1364221.5418</v>
      </c>
      <c r="G2" s="4">
        <v>502.48899999999998</v>
      </c>
      <c r="H2" s="4">
        <v>507.76100000000002</v>
      </c>
      <c r="I2" s="4">
        <f>G2+H2</f>
        <v>1010.25</v>
      </c>
      <c r="J2" s="5">
        <f>I2*1699.53</f>
        <v>1716950.1824999999</v>
      </c>
      <c r="K2" s="5">
        <f>I2*1444.7</f>
        <v>1459508.175</v>
      </c>
    </row>
    <row r="3" spans="1:11" x14ac:dyDescent="0.25">
      <c r="A3" s="1">
        <v>44805</v>
      </c>
      <c r="B3" s="2">
        <v>34.884</v>
      </c>
      <c r="C3" s="2">
        <v>6.9610000000000003</v>
      </c>
      <c r="D3" s="2">
        <f t="shared" ref="D3:D28" si="0">B3+C3</f>
        <v>41.844999999999999</v>
      </c>
      <c r="E3" s="3">
        <f t="shared" ref="E3:E28" si="1">D3*1699.53</f>
        <v>71116.832849999992</v>
      </c>
      <c r="F3" s="3">
        <f t="shared" ref="F3:F28" si="2">D3*1444.7</f>
        <v>60453.4715</v>
      </c>
      <c r="G3" s="4">
        <v>66.061000000000007</v>
      </c>
      <c r="H3" s="4">
        <v>122.113</v>
      </c>
      <c r="I3" s="4">
        <f t="shared" ref="I3:I28" si="3">G3+H3</f>
        <v>188.17400000000001</v>
      </c>
      <c r="J3" s="5">
        <f t="shared" ref="J3:J28" si="4">I3*1699.53</f>
        <v>319807.35821999999</v>
      </c>
      <c r="K3" s="5">
        <f t="shared" ref="K3:K28" si="5">I3*1444.7</f>
        <v>271854.97779999999</v>
      </c>
    </row>
    <row r="4" spans="1:11" x14ac:dyDescent="0.25">
      <c r="A4" s="1">
        <v>44835</v>
      </c>
      <c r="B4" s="2">
        <v>960.41600000000005</v>
      </c>
      <c r="C4" s="2">
        <v>952.03200000000004</v>
      </c>
      <c r="D4" s="2">
        <f t="shared" si="0"/>
        <v>1912.4480000000001</v>
      </c>
      <c r="E4" s="3">
        <f t="shared" si="1"/>
        <v>3250262.7494399999</v>
      </c>
      <c r="F4" s="3">
        <f t="shared" si="2"/>
        <v>2762913.6256000004</v>
      </c>
      <c r="G4" s="4">
        <v>446.73</v>
      </c>
      <c r="H4" s="4">
        <v>295.81900000000002</v>
      </c>
      <c r="I4" s="4">
        <f t="shared" si="3"/>
        <v>742.54899999999998</v>
      </c>
      <c r="J4" s="5">
        <f t="shared" si="4"/>
        <v>1261984.3019699999</v>
      </c>
      <c r="K4" s="5">
        <f t="shared" si="5"/>
        <v>1072760.5403</v>
      </c>
    </row>
    <row r="5" spans="1:11" x14ac:dyDescent="0.25">
      <c r="A5" s="1">
        <v>44866</v>
      </c>
      <c r="B5" s="2">
        <v>1066.55</v>
      </c>
      <c r="C5" s="2">
        <v>1293.1320000000001</v>
      </c>
      <c r="D5" s="2">
        <f t="shared" si="0"/>
        <v>2359.6819999999998</v>
      </c>
      <c r="E5" s="3">
        <f t="shared" si="1"/>
        <v>4010350.3494599997</v>
      </c>
      <c r="F5" s="3">
        <f t="shared" si="2"/>
        <v>3409032.5853999997</v>
      </c>
      <c r="G5" s="4">
        <v>556.70899999999995</v>
      </c>
      <c r="H5" s="4">
        <v>673.11099999999999</v>
      </c>
      <c r="I5" s="4">
        <f t="shared" si="3"/>
        <v>1229.82</v>
      </c>
      <c r="J5" s="5">
        <f t="shared" si="4"/>
        <v>2090115.9845999999</v>
      </c>
      <c r="K5" s="5">
        <f t="shared" si="5"/>
        <v>1776720.9539999999</v>
      </c>
    </row>
    <row r="6" spans="1:11" x14ac:dyDescent="0.25">
      <c r="A6" s="1">
        <v>44896</v>
      </c>
      <c r="B6" s="2">
        <v>1135.713</v>
      </c>
      <c r="C6" s="2">
        <v>1273.537</v>
      </c>
      <c r="D6" s="2">
        <f t="shared" si="0"/>
        <v>2409.25</v>
      </c>
      <c r="E6" s="3">
        <f t="shared" si="1"/>
        <v>4094592.6524999999</v>
      </c>
      <c r="F6" s="3">
        <f t="shared" si="2"/>
        <v>3480643.4750000001</v>
      </c>
      <c r="G6" s="4">
        <v>429.97300000000001</v>
      </c>
      <c r="H6" s="4">
        <v>331.90800000000002</v>
      </c>
      <c r="I6" s="4">
        <f t="shared" si="3"/>
        <v>761.88100000000009</v>
      </c>
      <c r="J6" s="5">
        <f t="shared" si="4"/>
        <v>1294839.6159300001</v>
      </c>
      <c r="K6" s="5">
        <f t="shared" si="5"/>
        <v>1100689.4807000002</v>
      </c>
    </row>
    <row r="7" spans="1:11" x14ac:dyDescent="0.25">
      <c r="A7" s="1">
        <v>44927</v>
      </c>
      <c r="B7" s="2">
        <v>1306.31</v>
      </c>
      <c r="C7" s="2">
        <v>1568.7170000000001</v>
      </c>
      <c r="D7" s="2">
        <f t="shared" si="0"/>
        <v>2875.027</v>
      </c>
      <c r="E7" s="3">
        <f t="shared" si="1"/>
        <v>4886194.6373100001</v>
      </c>
      <c r="F7" s="3">
        <f t="shared" si="2"/>
        <v>4153551.5069000004</v>
      </c>
      <c r="G7" s="4">
        <v>285.20999999999998</v>
      </c>
      <c r="H7" s="4">
        <v>211.845</v>
      </c>
      <c r="I7" s="4">
        <f t="shared" si="3"/>
        <v>497.05499999999995</v>
      </c>
      <c r="J7" s="5">
        <f t="shared" si="4"/>
        <v>844759.88414999994</v>
      </c>
      <c r="K7" s="5">
        <f t="shared" si="5"/>
        <v>718095.35849999997</v>
      </c>
    </row>
    <row r="8" spans="1:11" x14ac:dyDescent="0.25">
      <c r="A8" s="1">
        <v>44958</v>
      </c>
      <c r="B8" s="2">
        <v>1086.644</v>
      </c>
      <c r="C8" s="2">
        <v>1239.354</v>
      </c>
      <c r="D8" s="2">
        <f t="shared" si="0"/>
        <v>2325.998</v>
      </c>
      <c r="E8" s="3">
        <f t="shared" si="1"/>
        <v>3953103.3809400001</v>
      </c>
      <c r="F8" s="3">
        <f t="shared" si="2"/>
        <v>3360369.3106</v>
      </c>
      <c r="G8" s="4">
        <v>225.69200000000001</v>
      </c>
      <c r="H8" s="4">
        <v>183.73599999999999</v>
      </c>
      <c r="I8" s="4">
        <f t="shared" si="3"/>
        <v>409.428</v>
      </c>
      <c r="J8" s="5">
        <f t="shared" si="4"/>
        <v>695835.16883999994</v>
      </c>
      <c r="K8" s="5">
        <f t="shared" si="5"/>
        <v>591500.63159999996</v>
      </c>
    </row>
    <row r="9" spans="1:11" x14ac:dyDescent="0.25">
      <c r="A9" s="1">
        <v>44986</v>
      </c>
      <c r="B9" s="2">
        <v>1335.94</v>
      </c>
      <c r="C9" s="2">
        <v>1554.4580000000001</v>
      </c>
      <c r="D9" s="2">
        <f t="shared" si="0"/>
        <v>2890.3980000000001</v>
      </c>
      <c r="E9" s="3">
        <f t="shared" si="1"/>
        <v>4912318.1129400004</v>
      </c>
      <c r="F9" s="3">
        <f t="shared" si="2"/>
        <v>4175757.9906000001</v>
      </c>
      <c r="G9" s="4">
        <v>445.18</v>
      </c>
      <c r="H9" s="4">
        <v>536.90200000000004</v>
      </c>
      <c r="I9" s="4">
        <f t="shared" si="3"/>
        <v>982.08200000000011</v>
      </c>
      <c r="J9" s="5">
        <f t="shared" si="4"/>
        <v>1669077.8214600002</v>
      </c>
      <c r="K9" s="5">
        <f t="shared" si="5"/>
        <v>1418813.8654000002</v>
      </c>
    </row>
    <row r="10" spans="1:11" x14ac:dyDescent="0.25">
      <c r="A10" s="1">
        <v>45017</v>
      </c>
      <c r="B10" s="2">
        <v>1272.664</v>
      </c>
      <c r="C10" s="2">
        <v>1552.423</v>
      </c>
      <c r="D10" s="2">
        <f t="shared" si="0"/>
        <v>2825.087</v>
      </c>
      <c r="E10" s="3">
        <f t="shared" si="1"/>
        <v>4801320.1091099996</v>
      </c>
      <c r="F10" s="3">
        <f t="shared" si="2"/>
        <v>4081403.1889</v>
      </c>
      <c r="G10" s="4">
        <v>58.094000000000001</v>
      </c>
      <c r="H10" s="4">
        <v>57.088999999999999</v>
      </c>
      <c r="I10" s="4">
        <f t="shared" si="3"/>
        <v>115.18299999999999</v>
      </c>
      <c r="J10" s="5">
        <f t="shared" si="4"/>
        <v>195756.96398999999</v>
      </c>
      <c r="K10" s="5">
        <f t="shared" si="5"/>
        <v>166404.88009999998</v>
      </c>
    </row>
    <row r="11" spans="1:11" x14ac:dyDescent="0.25">
      <c r="A11" s="1">
        <v>45047</v>
      </c>
      <c r="B11" s="2">
        <v>1343.615</v>
      </c>
      <c r="C11" s="2">
        <v>1545.89</v>
      </c>
      <c r="D11" s="2">
        <f t="shared" si="0"/>
        <v>2889.5050000000001</v>
      </c>
      <c r="E11" s="3">
        <f t="shared" si="1"/>
        <v>4910800.4326499999</v>
      </c>
      <c r="F11" s="3">
        <f t="shared" si="2"/>
        <v>4174467.8735000002</v>
      </c>
      <c r="G11" s="4">
        <v>591.18799999999999</v>
      </c>
      <c r="H11" s="4">
        <v>640.93799999999999</v>
      </c>
      <c r="I11" s="4">
        <f t="shared" si="3"/>
        <v>1232.126</v>
      </c>
      <c r="J11" s="5">
        <f t="shared" si="4"/>
        <v>2094035.10078</v>
      </c>
      <c r="K11" s="5">
        <f t="shared" si="5"/>
        <v>1780052.4321999999</v>
      </c>
    </row>
    <row r="12" spans="1:11" x14ac:dyDescent="0.25">
      <c r="A12" s="1">
        <v>45078</v>
      </c>
      <c r="B12" s="2">
        <v>1329.0340000000001</v>
      </c>
      <c r="C12" s="2">
        <v>1606.8989999999999</v>
      </c>
      <c r="D12" s="2">
        <f t="shared" si="0"/>
        <v>2935.933</v>
      </c>
      <c r="E12" s="3">
        <f t="shared" si="1"/>
        <v>4989706.2114899997</v>
      </c>
      <c r="F12" s="3">
        <f t="shared" si="2"/>
        <v>4241542.4051000001</v>
      </c>
      <c r="G12" s="4">
        <v>185.124</v>
      </c>
      <c r="H12" s="4">
        <v>169.87700000000001</v>
      </c>
      <c r="I12" s="4">
        <f t="shared" si="3"/>
        <v>355.00099999999998</v>
      </c>
      <c r="J12" s="5">
        <f t="shared" si="4"/>
        <v>603334.84953000001</v>
      </c>
      <c r="K12" s="5">
        <f t="shared" si="5"/>
        <v>512869.94469999999</v>
      </c>
    </row>
    <row r="13" spans="1:11" x14ac:dyDescent="0.25">
      <c r="A13" s="1">
        <v>45108</v>
      </c>
      <c r="B13" s="2">
        <v>1540.7670000000001</v>
      </c>
      <c r="C13" s="2">
        <v>1821.6759999999999</v>
      </c>
      <c r="D13" s="2">
        <f t="shared" si="0"/>
        <v>3362.4430000000002</v>
      </c>
      <c r="E13" s="3">
        <f t="shared" si="1"/>
        <v>5714572.7517900001</v>
      </c>
      <c r="F13" s="3">
        <f t="shared" si="2"/>
        <v>4857721.4021000005</v>
      </c>
      <c r="G13" s="4">
        <v>1130.896</v>
      </c>
      <c r="H13" s="4">
        <v>998.875</v>
      </c>
      <c r="I13" s="4">
        <f t="shared" si="3"/>
        <v>2129.7709999999997</v>
      </c>
      <c r="J13" s="5">
        <f t="shared" si="4"/>
        <v>3619609.7076299996</v>
      </c>
      <c r="K13" s="5">
        <f t="shared" si="5"/>
        <v>3076880.1636999999</v>
      </c>
    </row>
    <row r="14" spans="1:11" x14ac:dyDescent="0.25">
      <c r="A14" s="1">
        <v>45139</v>
      </c>
      <c r="B14" s="2">
        <v>1721.527</v>
      </c>
      <c r="C14" s="2">
        <v>1984.1849999999999</v>
      </c>
      <c r="D14" s="2">
        <f t="shared" si="0"/>
        <v>3705.712</v>
      </c>
      <c r="E14" s="3">
        <f t="shared" si="1"/>
        <v>6297968.7153599998</v>
      </c>
      <c r="F14" s="3">
        <f t="shared" si="2"/>
        <v>5353642.1264000004</v>
      </c>
      <c r="G14" s="4">
        <v>467.05900000000003</v>
      </c>
      <c r="H14" s="4">
        <v>1692.425</v>
      </c>
      <c r="I14" s="4">
        <f t="shared" si="3"/>
        <v>2159.4839999999999</v>
      </c>
      <c r="J14" s="5">
        <f t="shared" si="4"/>
        <v>3670107.8425199999</v>
      </c>
      <c r="K14" s="5">
        <f t="shared" si="5"/>
        <v>3119806.5348</v>
      </c>
    </row>
    <row r="15" spans="1:11" x14ac:dyDescent="0.25">
      <c r="A15" s="1">
        <v>45170</v>
      </c>
      <c r="B15" s="2">
        <v>1630.748</v>
      </c>
      <c r="C15" s="2">
        <v>1958.575</v>
      </c>
      <c r="D15" s="2">
        <f t="shared" si="0"/>
        <v>3589.3230000000003</v>
      </c>
      <c r="E15" s="3">
        <f t="shared" si="1"/>
        <v>6100162.1181900008</v>
      </c>
      <c r="F15" s="3">
        <f t="shared" si="2"/>
        <v>5185494.9381000008</v>
      </c>
      <c r="G15" s="4">
        <v>1060.771</v>
      </c>
      <c r="H15" s="4">
        <v>1513.481</v>
      </c>
      <c r="I15" s="4">
        <f t="shared" si="3"/>
        <v>2574.252</v>
      </c>
      <c r="J15" s="5">
        <f t="shared" si="4"/>
        <v>4375018.5015599998</v>
      </c>
      <c r="K15" s="5">
        <f t="shared" si="5"/>
        <v>3719021.8643999998</v>
      </c>
    </row>
    <row r="16" spans="1:11" x14ac:dyDescent="0.25">
      <c r="A16" s="1">
        <v>45200</v>
      </c>
      <c r="B16" s="2">
        <v>1430.8430000000001</v>
      </c>
      <c r="C16" s="2">
        <v>1817.0070000000001</v>
      </c>
      <c r="D16" s="2">
        <f t="shared" si="0"/>
        <v>3247.8500000000004</v>
      </c>
      <c r="E16" s="3">
        <f t="shared" si="1"/>
        <v>5519818.5105000008</v>
      </c>
      <c r="F16" s="3">
        <f t="shared" si="2"/>
        <v>4692168.8950000005</v>
      </c>
      <c r="G16" s="4">
        <v>316.68200000000002</v>
      </c>
      <c r="H16" s="4">
        <v>342.952</v>
      </c>
      <c r="I16" s="4">
        <f t="shared" si="3"/>
        <v>659.63400000000001</v>
      </c>
      <c r="J16" s="5">
        <f t="shared" si="4"/>
        <v>1121067.77202</v>
      </c>
      <c r="K16" s="5">
        <f t="shared" si="5"/>
        <v>952973.2398000001</v>
      </c>
    </row>
    <row r="17" spans="1:11" x14ac:dyDescent="0.25">
      <c r="A17" s="1">
        <v>45231</v>
      </c>
      <c r="B17" s="2">
        <v>917.20399999999995</v>
      </c>
      <c r="C17" s="2">
        <v>1135.915</v>
      </c>
      <c r="D17" s="2">
        <f t="shared" si="0"/>
        <v>2053.1189999999997</v>
      </c>
      <c r="E17" s="3">
        <f t="shared" si="1"/>
        <v>3489337.3340699994</v>
      </c>
      <c r="F17" s="3">
        <f t="shared" si="2"/>
        <v>2966141.0192999998</v>
      </c>
      <c r="G17" s="4">
        <v>102.52200000000001</v>
      </c>
      <c r="H17" s="4">
        <v>111.389</v>
      </c>
      <c r="I17" s="4">
        <f t="shared" si="3"/>
        <v>213.911</v>
      </c>
      <c r="J17" s="5">
        <f t="shared" si="4"/>
        <v>363548.16183</v>
      </c>
      <c r="K17" s="5">
        <f t="shared" si="5"/>
        <v>309037.22169999999</v>
      </c>
    </row>
    <row r="18" spans="1:11" x14ac:dyDescent="0.25">
      <c r="A18" s="1">
        <v>45261</v>
      </c>
      <c r="B18" s="2">
        <v>1284.1859999999999</v>
      </c>
      <c r="C18" s="2">
        <v>1479.84</v>
      </c>
      <c r="D18" s="2">
        <f t="shared" si="0"/>
        <v>2764.0259999999998</v>
      </c>
      <c r="E18" s="3">
        <f t="shared" si="1"/>
        <v>4697545.1077799993</v>
      </c>
      <c r="F18" s="3">
        <f t="shared" si="2"/>
        <v>3993188.3621999999</v>
      </c>
      <c r="G18" s="4">
        <v>63.146999999999998</v>
      </c>
      <c r="H18" s="4">
        <v>61.369</v>
      </c>
      <c r="I18" s="4">
        <f t="shared" si="3"/>
        <v>124.51599999999999</v>
      </c>
      <c r="J18" s="5">
        <f t="shared" si="4"/>
        <v>211618.67747999998</v>
      </c>
      <c r="K18" s="5">
        <f t="shared" si="5"/>
        <v>179888.26519999999</v>
      </c>
    </row>
    <row r="19" spans="1:11" x14ac:dyDescent="0.25">
      <c r="A19" s="1">
        <v>45292</v>
      </c>
      <c r="B19" s="2">
        <v>1267.806</v>
      </c>
      <c r="C19" s="2">
        <v>1500.2550000000001</v>
      </c>
      <c r="D19" s="2">
        <f t="shared" si="0"/>
        <v>2768.0610000000001</v>
      </c>
      <c r="E19" s="3">
        <f t="shared" si="1"/>
        <v>4704402.7113300003</v>
      </c>
      <c r="F19" s="3">
        <f t="shared" si="2"/>
        <v>3999017.7267000005</v>
      </c>
      <c r="G19" s="4">
        <v>191.35400000000001</v>
      </c>
      <c r="H19" s="4">
        <v>184.672</v>
      </c>
      <c r="I19" s="4">
        <f t="shared" si="3"/>
        <v>376.02600000000001</v>
      </c>
      <c r="J19" s="5">
        <f t="shared" si="4"/>
        <v>639067.46778000006</v>
      </c>
      <c r="K19" s="5">
        <f t="shared" si="5"/>
        <v>543244.7622</v>
      </c>
    </row>
    <row r="20" spans="1:11" x14ac:dyDescent="0.25">
      <c r="A20" s="1">
        <v>45323</v>
      </c>
      <c r="B20" s="2">
        <v>1228.0920000000001</v>
      </c>
      <c r="C20" s="2">
        <v>1445.4190000000001</v>
      </c>
      <c r="D20" s="2">
        <f t="shared" si="0"/>
        <v>2673.5110000000004</v>
      </c>
      <c r="E20" s="3">
        <f t="shared" si="1"/>
        <v>4543712.1498300005</v>
      </c>
      <c r="F20" s="3">
        <f t="shared" si="2"/>
        <v>3862421.3417000007</v>
      </c>
      <c r="G20" s="4">
        <v>122.875</v>
      </c>
      <c r="H20" s="4">
        <v>178.679</v>
      </c>
      <c r="I20" s="4">
        <f t="shared" si="3"/>
        <v>301.55399999999997</v>
      </c>
      <c r="J20" s="5">
        <f t="shared" si="4"/>
        <v>512500.06961999997</v>
      </c>
      <c r="K20" s="5">
        <f t="shared" si="5"/>
        <v>435655.0638</v>
      </c>
    </row>
    <row r="21" spans="1:11" x14ac:dyDescent="0.25">
      <c r="A21" s="1">
        <v>45352</v>
      </c>
      <c r="B21" s="2">
        <v>1307.5309999999999</v>
      </c>
      <c r="C21" s="2">
        <v>1562.0640000000001</v>
      </c>
      <c r="D21" s="2">
        <f t="shared" si="0"/>
        <v>2869.5950000000003</v>
      </c>
      <c r="E21" s="3">
        <f t="shared" si="1"/>
        <v>4876962.7903500004</v>
      </c>
      <c r="F21" s="3">
        <f t="shared" si="2"/>
        <v>4145703.8965000007</v>
      </c>
      <c r="G21" s="4">
        <v>227.68899999999999</v>
      </c>
      <c r="H21" s="4">
        <v>244.66399999999999</v>
      </c>
      <c r="I21" s="4">
        <f t="shared" si="3"/>
        <v>472.35299999999995</v>
      </c>
      <c r="J21" s="5">
        <f t="shared" si="4"/>
        <v>802778.09408999991</v>
      </c>
      <c r="K21" s="5">
        <f t="shared" si="5"/>
        <v>682408.3790999999</v>
      </c>
    </row>
    <row r="22" spans="1:11" x14ac:dyDescent="0.25">
      <c r="A22" s="1">
        <v>45383</v>
      </c>
      <c r="B22" s="2">
        <v>867.85</v>
      </c>
      <c r="C22" s="2">
        <v>1124.5999999999999</v>
      </c>
      <c r="D22" s="2">
        <f t="shared" si="0"/>
        <v>1992.4499999999998</v>
      </c>
      <c r="E22" s="3">
        <f t="shared" si="1"/>
        <v>3386228.5484999996</v>
      </c>
      <c r="F22" s="3">
        <f t="shared" si="2"/>
        <v>2878492.5149999997</v>
      </c>
      <c r="G22" s="4">
        <v>429.12200000000001</v>
      </c>
      <c r="H22" s="4">
        <v>587.34100000000001</v>
      </c>
      <c r="I22" s="4">
        <f t="shared" si="3"/>
        <v>1016.463</v>
      </c>
      <c r="J22" s="5">
        <f t="shared" si="4"/>
        <v>1727509.3623899999</v>
      </c>
      <c r="K22" s="5">
        <f t="shared" si="5"/>
        <v>1468484.0961</v>
      </c>
    </row>
    <row r="23" spans="1:11" x14ac:dyDescent="0.25">
      <c r="A23" s="1">
        <v>45413</v>
      </c>
      <c r="B23" s="2">
        <v>1182.5530000000001</v>
      </c>
      <c r="C23" s="2">
        <v>1366.6179999999999</v>
      </c>
      <c r="D23" s="2">
        <f t="shared" si="0"/>
        <v>2549.1710000000003</v>
      </c>
      <c r="E23" s="3">
        <f t="shared" si="1"/>
        <v>4332392.5896300003</v>
      </c>
      <c r="F23" s="3">
        <f t="shared" si="2"/>
        <v>3682787.3437000006</v>
      </c>
      <c r="G23" s="4">
        <v>144.88</v>
      </c>
      <c r="H23" s="4">
        <v>646.221</v>
      </c>
      <c r="I23" s="4">
        <f t="shared" si="3"/>
        <v>791.101</v>
      </c>
      <c r="J23" s="5">
        <f t="shared" si="4"/>
        <v>1344499.8825300001</v>
      </c>
      <c r="K23" s="5">
        <f t="shared" si="5"/>
        <v>1142903.6147</v>
      </c>
    </row>
    <row r="24" spans="1:11" x14ac:dyDescent="0.25">
      <c r="A24" s="1">
        <v>45444</v>
      </c>
      <c r="B24" s="2">
        <v>1325.24</v>
      </c>
      <c r="C24" s="2">
        <v>1556.8030000000001</v>
      </c>
      <c r="D24" s="2">
        <f t="shared" si="0"/>
        <v>2882.0430000000001</v>
      </c>
      <c r="E24" s="3">
        <f t="shared" si="1"/>
        <v>4898118.5397899998</v>
      </c>
      <c r="F24" s="3">
        <f t="shared" si="2"/>
        <v>4163687.5221000002</v>
      </c>
      <c r="G24" s="4">
        <v>52.241</v>
      </c>
      <c r="H24" s="4">
        <v>55.197000000000003</v>
      </c>
      <c r="I24" s="4">
        <f t="shared" si="3"/>
        <v>107.438</v>
      </c>
      <c r="J24" s="5">
        <f t="shared" si="4"/>
        <v>182594.10414000001</v>
      </c>
      <c r="K24" s="5">
        <f t="shared" si="5"/>
        <v>155215.67860000001</v>
      </c>
    </row>
    <row r="25" spans="1:11" x14ac:dyDescent="0.25">
      <c r="A25" s="1">
        <v>45474</v>
      </c>
      <c r="B25" s="2">
        <v>1509.1559999999999</v>
      </c>
      <c r="C25" s="2">
        <v>1797.0129999999999</v>
      </c>
      <c r="D25" s="2">
        <f t="shared" si="0"/>
        <v>3306.1689999999999</v>
      </c>
      <c r="E25" s="3">
        <f t="shared" si="1"/>
        <v>5618933.4005699996</v>
      </c>
      <c r="F25" s="3">
        <f t="shared" si="2"/>
        <v>4776422.3542999998</v>
      </c>
      <c r="G25" s="4">
        <v>371.64600000000002</v>
      </c>
      <c r="H25" s="4">
        <v>325.16699999999997</v>
      </c>
      <c r="I25" s="4">
        <f t="shared" si="3"/>
        <v>696.81299999999999</v>
      </c>
      <c r="J25" s="5">
        <f t="shared" si="4"/>
        <v>1184254.5978899999</v>
      </c>
      <c r="K25" s="5">
        <f t="shared" si="5"/>
        <v>1006685.7411</v>
      </c>
    </row>
    <row r="26" spans="1:11" x14ac:dyDescent="0.25">
      <c r="A26" s="1">
        <v>45505</v>
      </c>
      <c r="B26" s="2">
        <v>1650.854</v>
      </c>
      <c r="C26" s="2">
        <v>1948.6210000000001</v>
      </c>
      <c r="D26" s="2">
        <f t="shared" si="0"/>
        <v>3599.4750000000004</v>
      </c>
      <c r="E26" s="3">
        <f t="shared" si="1"/>
        <v>6117415.7467500009</v>
      </c>
      <c r="F26" s="3">
        <f t="shared" si="2"/>
        <v>5200161.5325000007</v>
      </c>
      <c r="G26" s="4">
        <v>820.91200000000003</v>
      </c>
      <c r="H26" s="4">
        <v>1193.3969999999999</v>
      </c>
      <c r="I26" s="4">
        <f t="shared" si="3"/>
        <v>2014.309</v>
      </c>
      <c r="J26" s="5">
        <f t="shared" si="4"/>
        <v>3423378.5747699998</v>
      </c>
      <c r="K26" s="5">
        <f t="shared" si="5"/>
        <v>2910072.2123000002</v>
      </c>
    </row>
    <row r="27" spans="1:11" x14ac:dyDescent="0.25">
      <c r="A27" s="1">
        <v>45536</v>
      </c>
      <c r="B27" s="2">
        <v>1538.8019999999999</v>
      </c>
      <c r="C27" s="2">
        <v>1805.84</v>
      </c>
      <c r="D27" s="2">
        <f t="shared" si="0"/>
        <v>3344.6419999999998</v>
      </c>
      <c r="E27" s="3">
        <f t="shared" si="1"/>
        <v>5684319.4182599997</v>
      </c>
      <c r="F27" s="3">
        <f t="shared" si="2"/>
        <v>4832004.2973999996</v>
      </c>
      <c r="G27" s="4">
        <v>54.981999999999999</v>
      </c>
      <c r="H27" s="4">
        <v>297.57</v>
      </c>
      <c r="I27" s="4">
        <f t="shared" si="3"/>
        <v>352.55200000000002</v>
      </c>
      <c r="J27" s="5">
        <f t="shared" si="4"/>
        <v>599172.70056000003</v>
      </c>
      <c r="K27" s="5">
        <f t="shared" si="5"/>
        <v>509331.87440000003</v>
      </c>
    </row>
    <row r="28" spans="1:11" x14ac:dyDescent="0.25">
      <c r="A28" s="1">
        <v>45566</v>
      </c>
      <c r="B28" s="2">
        <v>1539.654</v>
      </c>
      <c r="C28" s="2">
        <v>1870.229</v>
      </c>
      <c r="D28" s="2">
        <f t="shared" si="0"/>
        <v>3409.8829999999998</v>
      </c>
      <c r="E28" s="3">
        <f t="shared" si="1"/>
        <v>5795198.4549899995</v>
      </c>
      <c r="F28" s="3">
        <f t="shared" si="2"/>
        <v>4926257.9700999996</v>
      </c>
      <c r="G28" s="4">
        <v>54.356999999999999</v>
      </c>
      <c r="H28" s="4">
        <v>55.082999999999998</v>
      </c>
      <c r="I28" s="4">
        <f t="shared" si="3"/>
        <v>109.44</v>
      </c>
      <c r="J28" s="5">
        <f t="shared" si="4"/>
        <v>185996.5632</v>
      </c>
      <c r="K28" s="5">
        <f t="shared" si="5"/>
        <v>158107.96799999999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Friansa</dc:creator>
  <cp:lastModifiedBy>Koko Friansa</cp:lastModifiedBy>
  <dcterms:created xsi:type="dcterms:W3CDTF">2025-03-19T23:44:30Z</dcterms:created>
  <dcterms:modified xsi:type="dcterms:W3CDTF">2025-03-19T23:49:36Z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2025-03-19T23:46:50Z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f93071a3-1cce-4441-b8dc-8748663dadc2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