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DA2\Assignments\"/>
    </mc:Choice>
  </mc:AlternateContent>
  <xr:revisionPtr revIDLastSave="0" documentId="13_ncr:1_{7DB5D5D4-0611-4746-99F9-A041A193148D}" xr6:coauthVersionLast="47" xr6:coauthVersionMax="47" xr10:uidLastSave="{00000000-0000-0000-0000-000000000000}"/>
  <bookViews>
    <workbookView xWindow="-108" yWindow="-108" windowWidth="23256" windowHeight="12456" xr2:uid="{F503892C-EFE6-4C66-88C3-CFDF2EB90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5" i="1"/>
</calcChain>
</file>

<file path=xl/sharedStrings.xml><?xml version="1.0" encoding="utf-8"?>
<sst xmlns="http://schemas.openxmlformats.org/spreadsheetml/2006/main" count="142" uniqueCount="40">
  <si>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</si>
  <si>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</si>
  <si>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</si>
  <si>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</si>
  <si>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</si>
  <si>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</si>
  <si>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</si>
  <si>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</si>
  <si>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</si>
  <si>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</si>
  <si>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</si>
  <si>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</si>
  <si>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</si>
  <si>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</si>
  <si>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</si>
  <si>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</si>
  <si>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</si>
  <si>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</si>
  <si>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</si>
  <si>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</si>
  <si>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</si>
  <si>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</si>
  <si>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</si>
  <si>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</si>
  <si>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</si>
  <si>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</si>
  <si>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</si>
  <si>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Excel Assignment - 14</t>
  </si>
  <si>
    <t>1. How much Diamonds were looted from Chennai Port Trust?</t>
  </si>
  <si>
    <t>Ans:</t>
  </si>
  <si>
    <t>2. How many Ships were looted near Paradip Port Trust and Chennai Port Trust?</t>
  </si>
  <si>
    <t>3. What is the sum total of Diamonds looted from the V.O. Chidambarnar port trust?</t>
  </si>
  <si>
    <t>4. What is the average amount of Diamonds and Soft drinks looted?</t>
  </si>
  <si>
    <t>1254.86 is the AVG of diamonds</t>
  </si>
  <si>
    <t>Ans: (a)</t>
  </si>
  <si>
    <t>Ans: (b)</t>
  </si>
  <si>
    <t>2227.75 is the AVG of Soft drinks looted</t>
  </si>
  <si>
    <t xml:space="preserve">3482.62 is total AVG </t>
  </si>
  <si>
    <t>5. What is the ratio of soft drinks drunk to soft drinks looted?</t>
  </si>
  <si>
    <t xml:space="preserve">Ans: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</si>
</sst>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D8DA-5A6F-4C21-85DB-48F07AB74E8A}">
  <dimension ref="A1:M59"/>
  <sheetViews>
    <sheetView tabSelected="1" zoomScale="70" zoomScaleNormal="70" workbookViewId="0">
      <selection activeCell="H16" sqref="H16"/>
    </sheetView>
  </sheetViews>
  <sheetFormatPr defaultRowHeight="14.4" x14ac:dyDescent="0.3"/>
  <cols>
    <col min="1" max="1" width="19.109375" style="2" customWidth="1"/>
    <col min="2" max="2" width="17.5546875" style="2" customWidth="1"/>
    <col min="3" max="3" width="22.88671875" style="2" customWidth="1"/>
    <col min="4" max="4" width="15.21875" style="2" customWidth="1"/>
    <col min="5" max="5" width="13.21875" style="2" customWidth="1"/>
    <col min="6" max="6" width="17.77734375" style="2" customWidth="1"/>
    <col min="7" max="7" width="8.88671875" style="2"/>
    <col min="8" max="8" width="83.6640625" style="2" customWidth="1"/>
    <col min="9" max="9" width="8.88671875" style="2"/>
    <col min="10" max="10" width="30.6640625" style="2" customWidth="1"/>
    <col min="11" max="11" width="41.44140625" style="2" customWidth="1"/>
    <col min="12" max="12" width="20.6640625" style="2" customWidth="1"/>
    <col min="13" max="13" width="14.44140625" style="2" customWidth="1"/>
    <col min="14" max="16384" width="8.88671875" style="2"/>
  </cols>
  <sheetData>
    <row r="1" spans="1:13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ht="47.4" customHeight="1" thickBot="1" x14ac:dyDescent="0.35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  <c r="H2" s="5" t="s">
        <v>27</v>
      </c>
    </row>
    <row r="3" spans="1:13" ht="16.2" thickBot="1" x14ac:dyDescent="0.35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</row>
    <row r="4" spans="1:13" ht="16.2" thickBot="1" x14ac:dyDescent="0.35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</row>
    <row r="5" spans="1:13" ht="31.8" thickBot="1" x14ac:dyDescent="0.35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H5" s="6" t="s">
        <v>28</v>
      </c>
      <c r="I5" s="6" t="s">
        <v>29</v>
      </c>
      <c r="J5" s="9">
        <f>SUMIFS(D2:D59,C2:C59,K5)</f>
        <v>7182</v>
      </c>
      <c r="K5" s="7" t="s">
        <v>16</v>
      </c>
      <c r="L5" s="8"/>
      <c r="M5" s="8"/>
    </row>
    <row r="6" spans="1:13" ht="31.8" customHeight="1" thickBot="1" x14ac:dyDescent="0.35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H6" s="6" t="s">
        <v>30</v>
      </c>
      <c r="I6" s="6" t="s">
        <v>29</v>
      </c>
      <c r="J6" s="9">
        <v>6</v>
      </c>
      <c r="K6" s="7" t="s">
        <v>10</v>
      </c>
      <c r="L6" s="7" t="s">
        <v>16</v>
      </c>
      <c r="M6" s="7" t="s">
        <v>8</v>
      </c>
    </row>
    <row r="7" spans="1:13" ht="63" customHeight="1" thickBot="1" x14ac:dyDescent="0.35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  <c r="H7" s="6" t="s">
        <v>31</v>
      </c>
      <c r="I7" s="6" t="s">
        <v>29</v>
      </c>
      <c r="J7" s="9">
        <f>SUMIF($C$2:$C$59,K7,$D$2:$D$59)</f>
        <v>9887</v>
      </c>
      <c r="K7" s="7" t="s">
        <v>24</v>
      </c>
      <c r="L7" s="8"/>
      <c r="M7" s="8"/>
    </row>
    <row r="8" spans="1:13" ht="16.2" thickBot="1" x14ac:dyDescent="0.35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  <c r="H8" s="6" t="s">
        <v>32</v>
      </c>
      <c r="I8" s="6" t="s">
        <v>34</v>
      </c>
      <c r="J8" s="9">
        <f>AVERAGE(D2:D59)</f>
        <v>1254.8620689655172</v>
      </c>
      <c r="K8" s="9" t="s">
        <v>33</v>
      </c>
      <c r="L8" s="8"/>
      <c r="M8" s="8"/>
    </row>
    <row r="9" spans="1:13" ht="16.2" thickBot="1" x14ac:dyDescent="0.35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  <c r="H9" s="6"/>
      <c r="I9" s="6" t="s">
        <v>35</v>
      </c>
      <c r="J9" s="9">
        <f>AVERAGE(E2:E59)</f>
        <v>2227.7586206896553</v>
      </c>
      <c r="K9" s="9" t="s">
        <v>36</v>
      </c>
      <c r="L9" s="8"/>
      <c r="M9" s="8"/>
    </row>
    <row r="10" spans="1:13" ht="31.8" thickBot="1" x14ac:dyDescent="0.35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  <c r="H10" s="6"/>
      <c r="I10" s="6"/>
      <c r="J10" s="9">
        <f>SUM(J8:J9)</f>
        <v>3482.6206896551726</v>
      </c>
      <c r="K10" s="9" t="s">
        <v>37</v>
      </c>
      <c r="L10" s="8"/>
      <c r="M10" s="8"/>
    </row>
    <row r="11" spans="1:13" ht="16.2" thickBot="1" x14ac:dyDescent="0.35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  <c r="H11" s="6" t="s">
        <v>38</v>
      </c>
      <c r="I11" s="6" t="s">
        <v>39</v>
      </c>
      <c r="J11" s="9">
        <f>SUM(F2:F59)</f>
        <v>50652.470000000008</v>
      </c>
      <c r="K11" s="8"/>
      <c r="L11" s="8"/>
      <c r="M11" s="8"/>
    </row>
    <row r="12" spans="1:13" ht="16.2" thickBot="1" x14ac:dyDescent="0.35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  <c r="H12" s="6"/>
      <c r="I12" s="6"/>
      <c r="J12" s="9">
        <f>SUM(E2:E59)</f>
        <v>129210</v>
      </c>
      <c r="K12" s="8"/>
      <c r="L12" s="8"/>
      <c r="M12" s="8"/>
    </row>
    <row r="13" spans="1:13" ht="16.2" thickBot="1" x14ac:dyDescent="0.35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  <c r="H13" s="6"/>
      <c r="I13" s="6"/>
      <c r="J13" s="9" t="str">
        <f>ROUND(J11/J12,0)&amp;":"&amp;1</f>
        <v>0:1</v>
      </c>
      <c r="K13" s="8"/>
      <c r="L13" s="8"/>
      <c r="M13" s="8"/>
    </row>
    <row r="14" spans="1:13" ht="16.2" thickBot="1" x14ac:dyDescent="0.35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  <c r="H14" s="8"/>
      <c r="I14" s="8"/>
      <c r="J14" s="8"/>
      <c r="K14" s="8"/>
      <c r="L14" s="8"/>
      <c r="M14" s="8"/>
    </row>
    <row r="15" spans="1:13" ht="16.2" thickBot="1" x14ac:dyDescent="0.35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</row>
    <row r="16" spans="1:13" ht="31.8" thickBot="1" x14ac:dyDescent="0.35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</v>
      </c>
    </row>
    <row r="17" spans="1:6" ht="16.2" thickBot="1" x14ac:dyDescent="0.35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</row>
    <row r="18" spans="1:6" ht="16.2" thickBot="1" x14ac:dyDescent="0.35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</row>
    <row r="19" spans="1:6" ht="31.8" thickBot="1" x14ac:dyDescent="0.35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</row>
    <row r="20" spans="1:6" ht="16.2" thickBot="1" x14ac:dyDescent="0.35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1185.5999999999999</v>
      </c>
    </row>
    <row r="21" spans="1:6" ht="16.2" thickBot="1" x14ac:dyDescent="0.35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1350.93</v>
      </c>
    </row>
    <row r="22" spans="1:6" ht="16.2" thickBot="1" x14ac:dyDescent="0.35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</v>
      </c>
    </row>
    <row r="23" spans="1:6" ht="16.2" thickBot="1" x14ac:dyDescent="0.35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</row>
    <row r="24" spans="1:6" ht="16.2" thickBot="1" x14ac:dyDescent="0.35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</v>
      </c>
    </row>
    <row r="25" spans="1:6" ht="16.2" thickBot="1" x14ac:dyDescent="0.35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</row>
    <row r="26" spans="1:6" ht="16.2" thickBot="1" x14ac:dyDescent="0.35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</row>
    <row r="27" spans="1:6" ht="16.2" thickBot="1" x14ac:dyDescent="0.35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</v>
      </c>
    </row>
    <row r="28" spans="1:6" ht="16.2" thickBot="1" x14ac:dyDescent="0.35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</row>
    <row r="29" spans="1:6" ht="16.2" thickBot="1" x14ac:dyDescent="0.35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</row>
    <row r="30" spans="1:6" ht="31.8" thickBot="1" x14ac:dyDescent="0.35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</row>
    <row r="31" spans="1:6" ht="31.8" thickBot="1" x14ac:dyDescent="0.35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1195.5999999999999</v>
      </c>
    </row>
    <row r="32" spans="1:6" ht="16.2" thickBot="1" x14ac:dyDescent="0.35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1111.1099999999999</v>
      </c>
    </row>
    <row r="33" spans="1:6" ht="31.8" thickBot="1" x14ac:dyDescent="0.35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1302.8399999999999</v>
      </c>
    </row>
    <row r="34" spans="1:6" ht="16.2" thickBot="1" x14ac:dyDescent="0.35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</row>
    <row r="35" spans="1:6" ht="16.2" thickBot="1" x14ac:dyDescent="0.35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</v>
      </c>
    </row>
    <row r="36" spans="1:6" ht="16.2" thickBot="1" x14ac:dyDescent="0.35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</row>
    <row r="37" spans="1:6" ht="16.2" thickBot="1" x14ac:dyDescent="0.35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530.79999999999995</v>
      </c>
    </row>
    <row r="38" spans="1:6" ht="16.2" thickBot="1" x14ac:dyDescent="0.35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</v>
      </c>
    </row>
    <row r="39" spans="1:6" ht="31.8" thickBot="1" x14ac:dyDescent="0.35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</row>
    <row r="40" spans="1:6" ht="16.2" thickBot="1" x14ac:dyDescent="0.35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</row>
    <row r="41" spans="1:6" ht="31.8" thickBot="1" x14ac:dyDescent="0.35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</row>
    <row r="42" spans="1:6" ht="16.2" thickBot="1" x14ac:dyDescent="0.35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</v>
      </c>
    </row>
    <row r="43" spans="1:6" ht="16.2" thickBot="1" x14ac:dyDescent="0.35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</row>
    <row r="44" spans="1:6" ht="31.8" thickBot="1" x14ac:dyDescent="0.35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</row>
    <row r="45" spans="1:6" ht="16.2" thickBot="1" x14ac:dyDescent="0.35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</row>
    <row r="46" spans="1:6" ht="16.2" thickBot="1" x14ac:dyDescent="0.35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</row>
    <row r="47" spans="1:6" ht="31.8" thickBot="1" x14ac:dyDescent="0.35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</row>
    <row r="48" spans="1:6" ht="16.2" thickBot="1" x14ac:dyDescent="0.35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</v>
      </c>
    </row>
    <row r="49" spans="1:6" ht="31.8" thickBot="1" x14ac:dyDescent="0.35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</row>
    <row r="50" spans="1:6" ht="16.2" thickBot="1" x14ac:dyDescent="0.35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</row>
    <row r="51" spans="1:6" ht="31.8" thickBot="1" x14ac:dyDescent="0.35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</row>
    <row r="52" spans="1:6" ht="31.8" thickBot="1" x14ac:dyDescent="0.35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</row>
    <row r="53" spans="1:6" ht="31.8" thickBot="1" x14ac:dyDescent="0.35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</v>
      </c>
    </row>
    <row r="54" spans="1:6" ht="16.2" thickBot="1" x14ac:dyDescent="0.35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</v>
      </c>
    </row>
    <row r="55" spans="1:6" ht="16.2" thickBot="1" x14ac:dyDescent="0.35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</row>
    <row r="56" spans="1:6" ht="16.2" thickBot="1" x14ac:dyDescent="0.35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</row>
    <row r="57" spans="1:6" ht="16.2" thickBot="1" x14ac:dyDescent="0.35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</row>
    <row r="58" spans="1:6" ht="31.8" thickBot="1" x14ac:dyDescent="0.35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</row>
    <row r="59" spans="1:6" ht="31.8" thickBot="1" x14ac:dyDescent="0.35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Marihalkar</dc:creator>
  <cp:lastModifiedBy>Harish Marihalkar</cp:lastModifiedBy>
  <dcterms:created xsi:type="dcterms:W3CDTF">2024-03-09T17:34:25Z</dcterms:created>
  <dcterms:modified xsi:type="dcterms:W3CDTF">2024-03-09T18:35:00Z</dcterms:modified>
</cp:coreProperties>
</file>