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le\Repos\DRFM\inputs\"/>
    </mc:Choice>
  </mc:AlternateContent>
  <xr:revisionPtr revIDLastSave="0" documentId="8_{CAFBC0C0-9043-4726-967B-DB43429011A0}" xr6:coauthVersionLast="47" xr6:coauthVersionMax="47" xr10:uidLastSave="{00000000-0000-0000-0000-000000000000}"/>
  <bookViews>
    <workbookView xWindow="29445" yWindow="450" windowWidth="23160" windowHeight="14625" xr2:uid="{E49E1DF9-4937-4C6D-9A78-CA6266DF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E2" i="1"/>
  <c r="E3" i="1"/>
  <c r="E4" i="1"/>
  <c r="E5" i="1"/>
  <c r="E6" i="1"/>
  <c r="E7" i="1"/>
  <c r="E8" i="1"/>
  <c r="E9" i="1"/>
  <c r="C4" i="1" l="1"/>
  <c r="B5" i="1"/>
  <c r="B6" i="1" l="1"/>
  <c r="C5" i="1"/>
  <c r="B7" i="1" l="1"/>
  <c r="C6" i="1"/>
  <c r="C7" i="1" l="1"/>
  <c r="B8" i="1"/>
  <c r="B9" i="1" l="1"/>
  <c r="C9" i="1" s="1"/>
  <c r="C8" i="1"/>
</calcChain>
</file>

<file path=xl/sharedStrings.xml><?xml version="1.0" encoding="utf-8"?>
<sst xmlns="http://schemas.openxmlformats.org/spreadsheetml/2006/main" count="20" uniqueCount="20">
  <si>
    <t>Pri</t>
  </si>
  <si>
    <t>Prf</t>
  </si>
  <si>
    <t>nPulses</t>
  </si>
  <si>
    <t>nDoppler</t>
  </si>
  <si>
    <t>txGain</t>
  </si>
  <si>
    <t>rxGain</t>
  </si>
  <si>
    <t>wb</t>
  </si>
  <si>
    <t>fs</t>
  </si>
  <si>
    <t>cf</t>
  </si>
  <si>
    <t>peakPwr</t>
  </si>
  <si>
    <t>pw</t>
  </si>
  <si>
    <t>duty</t>
  </si>
  <si>
    <t>pwEnum</t>
  </si>
  <si>
    <t>noiseFigure</t>
  </si>
  <si>
    <t>minTgtRng</t>
  </si>
  <si>
    <t>maxTgtRng</t>
  </si>
  <si>
    <t>minVel</t>
  </si>
  <si>
    <t>maxVel</t>
  </si>
  <si>
    <t>deltaVel</t>
  </si>
  <si>
    <t>deltaRange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</si>
</sst>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0482-AC5F-49E4-B7B5-F9FEEC654263}">
  <dimension ref="A1:T11"/>
  <sheetViews>
    <sheetView tabSelected="1" workbookViewId="0">
      <selection activeCell="L9" sqref="L9"/>
    </sheetView>
  </sheetViews>
  <sheetFormatPr defaultRowHeight="15" x14ac:dyDescent="0.25"/>
  <cols>
    <col min="3" max="3" width="8.7109375" customWidth="1"/>
    <col min="4" max="4" width="10" customWidth="1"/>
    <col min="5" max="6" width="9.28515625" bestFit="1" customWidth="1"/>
    <col min="7" max="7" width="8.85546875" customWidth="1"/>
    <col min="8" max="8" width="5.28515625" customWidth="1"/>
    <col min="9" max="10" width="9.42578125" bestFit="1" customWidth="1"/>
    <col min="11" max="11" width="10.42578125" customWidth="1"/>
    <col min="12" max="12" width="7.85546875" customWidth="1"/>
    <col min="13" max="13" width="7.140625" customWidth="1"/>
    <col min="14" max="14" width="12.7109375" customWidth="1"/>
    <col min="15" max="15" width="10.28515625" customWidth="1"/>
    <col min="16" max="16" width="11.5703125" customWidth="1"/>
    <col min="17" max="17" width="11.42578125" customWidth="1"/>
    <col min="20" max="20" width="12.140625" customWidth="1"/>
  </cols>
  <sheetData>
    <row r="1" spans="1:20" x14ac:dyDescent="0.25">
      <c r="A1" t="s">
        <v>12</v>
      </c>
      <c r="B1" t="s">
        <v>10</v>
      </c>
      <c r="C1" t="s">
        <v>11</v>
      </c>
      <c r="D1" t="s">
        <v>8</v>
      </c>
      <c r="E1" t="s">
        <v>0</v>
      </c>
      <c r="F1" t="s">
        <v>1</v>
      </c>
      <c r="G1" t="s">
        <v>7</v>
      </c>
      <c r="H1" t="s">
        <v>6</v>
      </c>
      <c r="I1" t="s">
        <v>2</v>
      </c>
      <c r="J1" t="s">
        <v>3</v>
      </c>
      <c r="K1" t="s">
        <v>9</v>
      </c>
      <c r="L1" t="s">
        <v>4</v>
      </c>
      <c r="M1" t="s">
        <v>5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s="5">
        <v>0.01</v>
      </c>
      <c r="C2">
        <v>0.25</v>
      </c>
      <c r="D2" s="3">
        <v>9500000000</v>
      </c>
      <c r="E2" s="4">
        <f>1/F2</f>
        <v>0.04</v>
      </c>
      <c r="F2">
        <v>25</v>
      </c>
      <c r="G2" s="3">
        <v>500000</v>
      </c>
      <c r="H2">
        <v>0</v>
      </c>
      <c r="I2">
        <v>64</v>
      </c>
      <c r="J2">
        <v>64</v>
      </c>
      <c r="K2" s="2">
        <v>450000</v>
      </c>
      <c r="L2">
        <v>125</v>
      </c>
      <c r="M2">
        <v>125</v>
      </c>
      <c r="N2" s="5">
        <v>1E-4</v>
      </c>
      <c r="O2" s="5">
        <v>2000000</v>
      </c>
      <c r="P2" s="5">
        <v>3000000</v>
      </c>
      <c r="Q2">
        <v>10</v>
      </c>
      <c r="R2">
        <v>250</v>
      </c>
      <c r="S2" s="5">
        <v>15</v>
      </c>
      <c r="T2" s="5">
        <v>30000</v>
      </c>
    </row>
    <row r="3" spans="1:20" x14ac:dyDescent="0.25">
      <c r="A3">
        <v>2</v>
      </c>
      <c r="B3" s="5">
        <f>B2/2</f>
        <v>5.0000000000000001E-3</v>
      </c>
      <c r="C3">
        <v>0.25</v>
      </c>
      <c r="D3" s="3">
        <v>9500000000</v>
      </c>
      <c r="E3" s="4">
        <f>1/F3</f>
        <v>0.02</v>
      </c>
      <c r="F3">
        <v>50</v>
      </c>
      <c r="G3" s="3">
        <v>1000000</v>
      </c>
      <c r="H3">
        <v>0</v>
      </c>
      <c r="I3">
        <v>64</v>
      </c>
      <c r="J3">
        <v>64</v>
      </c>
      <c r="K3" s="2">
        <v>450000</v>
      </c>
      <c r="L3">
        <v>125</v>
      </c>
      <c r="M3">
        <v>125</v>
      </c>
      <c r="N3" s="5">
        <v>1E-4</v>
      </c>
      <c r="O3" s="5">
        <v>1000000</v>
      </c>
      <c r="P3" s="5">
        <v>2000000</v>
      </c>
      <c r="Q3">
        <v>10</v>
      </c>
      <c r="R3">
        <v>350</v>
      </c>
      <c r="S3" s="5">
        <v>30</v>
      </c>
      <c r="T3" s="5">
        <v>30000</v>
      </c>
    </row>
    <row r="4" spans="1:20" x14ac:dyDescent="0.25">
      <c r="A4">
        <v>3</v>
      </c>
      <c r="B4" s="5">
        <f>B3/2</f>
        <v>2.5000000000000001E-3</v>
      </c>
      <c r="C4" s="1">
        <f>B4*F4</f>
        <v>0.25</v>
      </c>
      <c r="D4" s="3">
        <v>9500000000</v>
      </c>
      <c r="E4" s="4">
        <f>1/F4</f>
        <v>0.01</v>
      </c>
      <c r="F4" s="2">
        <v>100</v>
      </c>
      <c r="G4" s="3">
        <v>1000000</v>
      </c>
      <c r="H4" s="2">
        <v>0</v>
      </c>
      <c r="I4" s="2">
        <v>64</v>
      </c>
      <c r="J4" s="2">
        <v>64</v>
      </c>
      <c r="K4" s="2">
        <v>450000</v>
      </c>
      <c r="L4" s="2">
        <v>100</v>
      </c>
      <c r="M4" s="2">
        <v>100</v>
      </c>
      <c r="N4" s="5">
        <v>1E-4</v>
      </c>
      <c r="O4" s="2">
        <v>550000</v>
      </c>
      <c r="P4" s="2">
        <v>1000000</v>
      </c>
      <c r="Q4" s="2">
        <v>10</v>
      </c>
      <c r="R4" s="2">
        <v>500</v>
      </c>
      <c r="S4" s="2">
        <v>60</v>
      </c>
      <c r="T4" s="5">
        <v>25000</v>
      </c>
    </row>
    <row r="5" spans="1:20" x14ac:dyDescent="0.25">
      <c r="A5">
        <v>4</v>
      </c>
      <c r="B5" s="5">
        <f t="shared" ref="B5:B9" si="0">B4/2</f>
        <v>1.25E-3</v>
      </c>
      <c r="C5" s="1">
        <f t="shared" ref="C5:C9" si="1">B5*F5</f>
        <v>0.25</v>
      </c>
      <c r="D5" s="3">
        <v>9000000000</v>
      </c>
      <c r="E5" s="4">
        <f t="shared" ref="E5:E9" si="2">1/F5</f>
        <v>5.0000000000000001E-3</v>
      </c>
      <c r="F5">
        <v>200</v>
      </c>
      <c r="G5" s="3">
        <v>1000000</v>
      </c>
      <c r="H5">
        <v>0</v>
      </c>
      <c r="I5" s="2">
        <v>64</v>
      </c>
      <c r="J5" s="2">
        <v>64</v>
      </c>
      <c r="K5" s="2">
        <v>450000</v>
      </c>
      <c r="L5" s="2">
        <v>100</v>
      </c>
      <c r="M5" s="2">
        <v>100</v>
      </c>
      <c r="N5" s="5">
        <v>1E-4</v>
      </c>
      <c r="O5" s="2">
        <v>270000</v>
      </c>
      <c r="P5" s="2">
        <v>550000</v>
      </c>
      <c r="Q5" s="2">
        <v>100</v>
      </c>
      <c r="R5" s="2">
        <v>1000</v>
      </c>
      <c r="S5" s="2">
        <v>100</v>
      </c>
      <c r="T5" s="5">
        <v>25000</v>
      </c>
    </row>
    <row r="6" spans="1:20" x14ac:dyDescent="0.25">
      <c r="A6">
        <v>5</v>
      </c>
      <c r="B6" s="5">
        <f t="shared" si="0"/>
        <v>6.2500000000000001E-4</v>
      </c>
      <c r="C6" s="1">
        <f t="shared" si="1"/>
        <v>0.25</v>
      </c>
      <c r="D6" s="3">
        <v>9000000000</v>
      </c>
      <c r="E6" s="4">
        <f t="shared" si="2"/>
        <v>2.5000000000000001E-3</v>
      </c>
      <c r="F6">
        <v>400</v>
      </c>
      <c r="G6" s="3">
        <v>1000000</v>
      </c>
      <c r="H6">
        <v>0</v>
      </c>
      <c r="I6" s="2">
        <v>64</v>
      </c>
      <c r="J6" s="2">
        <v>64</v>
      </c>
      <c r="K6" s="2">
        <v>450000</v>
      </c>
      <c r="L6" s="2">
        <v>100</v>
      </c>
      <c r="M6" s="2">
        <v>100</v>
      </c>
      <c r="N6" s="5">
        <v>1.0000000000000001E-5</v>
      </c>
      <c r="O6" s="2">
        <v>135000</v>
      </c>
      <c r="P6" s="2">
        <v>270000</v>
      </c>
      <c r="Q6" s="2">
        <v>100</v>
      </c>
      <c r="R6" s="2">
        <v>1000</v>
      </c>
      <c r="S6" s="2">
        <v>200</v>
      </c>
      <c r="T6" s="5">
        <v>10000</v>
      </c>
    </row>
    <row r="7" spans="1:20" x14ac:dyDescent="0.25">
      <c r="A7">
        <v>6</v>
      </c>
      <c r="B7" s="5">
        <f t="shared" si="0"/>
        <v>3.1250000000000001E-4</v>
      </c>
      <c r="C7" s="1">
        <f t="shared" si="1"/>
        <v>0.25</v>
      </c>
      <c r="D7" s="3">
        <v>9000000000</v>
      </c>
      <c r="E7" s="4">
        <f t="shared" si="2"/>
        <v>1.25E-3</v>
      </c>
      <c r="F7">
        <v>800</v>
      </c>
      <c r="G7" s="3">
        <v>1000000</v>
      </c>
      <c r="H7">
        <v>1</v>
      </c>
      <c r="I7" s="2">
        <v>64</v>
      </c>
      <c r="J7" s="2">
        <v>64</v>
      </c>
      <c r="K7" s="2">
        <v>450000</v>
      </c>
      <c r="L7" s="2">
        <v>90</v>
      </c>
      <c r="M7" s="2">
        <v>90</v>
      </c>
      <c r="N7" s="5">
        <v>1E-4</v>
      </c>
      <c r="O7" s="2">
        <v>65000</v>
      </c>
      <c r="P7" s="2">
        <v>135000</v>
      </c>
      <c r="Q7" s="2">
        <v>100</v>
      </c>
      <c r="R7" s="2">
        <v>1000</v>
      </c>
      <c r="S7" s="2">
        <v>200</v>
      </c>
      <c r="T7" s="5">
        <v>6000</v>
      </c>
    </row>
    <row r="8" spans="1:20" x14ac:dyDescent="0.25">
      <c r="A8">
        <v>7</v>
      </c>
      <c r="B8" s="5">
        <f t="shared" si="0"/>
        <v>1.5625E-4</v>
      </c>
      <c r="C8" s="1">
        <f t="shared" si="1"/>
        <v>0.25</v>
      </c>
      <c r="D8" s="3">
        <v>9000000000</v>
      </c>
      <c r="E8" s="4">
        <f t="shared" si="2"/>
        <v>6.2500000000000001E-4</v>
      </c>
      <c r="F8">
        <v>1600</v>
      </c>
      <c r="G8" s="3">
        <v>1000000</v>
      </c>
      <c r="H8">
        <v>1</v>
      </c>
      <c r="I8" s="2">
        <v>64</v>
      </c>
      <c r="J8" s="2">
        <v>64</v>
      </c>
      <c r="K8" s="2">
        <v>450000</v>
      </c>
      <c r="L8" s="2">
        <v>70</v>
      </c>
      <c r="M8" s="2">
        <v>70</v>
      </c>
      <c r="N8" s="5">
        <v>1E-4</v>
      </c>
      <c r="O8" s="2">
        <v>30000</v>
      </c>
      <c r="P8" s="2">
        <v>65000</v>
      </c>
      <c r="Q8" s="2">
        <v>100</v>
      </c>
      <c r="R8" s="2">
        <v>1000</v>
      </c>
      <c r="S8" s="2">
        <v>200</v>
      </c>
      <c r="T8" s="5">
        <v>5000</v>
      </c>
    </row>
    <row r="9" spans="1:20" x14ac:dyDescent="0.25">
      <c r="A9">
        <v>8</v>
      </c>
      <c r="B9" s="5">
        <f t="shared" si="0"/>
        <v>7.8125000000000002E-5</v>
      </c>
      <c r="C9" s="1">
        <f t="shared" si="1"/>
        <v>0.25</v>
      </c>
      <c r="D9" s="3">
        <v>9000000000</v>
      </c>
      <c r="E9" s="4">
        <f t="shared" si="2"/>
        <v>3.1250000000000001E-4</v>
      </c>
      <c r="F9">
        <v>3200</v>
      </c>
      <c r="G9" s="3">
        <v>10000000</v>
      </c>
      <c r="H9">
        <v>1</v>
      </c>
      <c r="I9" s="2">
        <v>64</v>
      </c>
      <c r="J9" s="2">
        <v>64</v>
      </c>
      <c r="K9" s="2">
        <v>450000</v>
      </c>
      <c r="L9" s="2">
        <v>50</v>
      </c>
      <c r="M9" s="2">
        <v>50</v>
      </c>
      <c r="N9" s="5">
        <v>1E-4</v>
      </c>
      <c r="O9" s="2">
        <v>20000</v>
      </c>
      <c r="P9" s="2">
        <v>30000</v>
      </c>
      <c r="Q9" s="2">
        <v>100</v>
      </c>
      <c r="R9" s="2">
        <v>1000</v>
      </c>
      <c r="S9" s="2">
        <v>200</v>
      </c>
      <c r="T9" s="5">
        <v>5000</v>
      </c>
    </row>
    <row r="10" spans="1:20" x14ac:dyDescent="0.25">
      <c r="G10" s="5"/>
    </row>
    <row r="11" spans="1:20" x14ac:dyDescent="0.25">
      <c r="I11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friedele</dc:creator>
  <cp:lastModifiedBy>friedele</cp:lastModifiedBy>
  <dcterms:created xsi:type="dcterms:W3CDTF">2022-06-04T23:02:11Z</dcterms:created>
  <dcterms:modified xsi:type="dcterms:W3CDTF">2023-04-08T03:07:41Z</dcterms:modified>
</cp:coreProperties>
</file>