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5" yWindow="-105" windowWidth="19425" windowHeight="10425" tabRatio="600" firstSheet="0" activeTab="0" autoFilterDateGrouping="1"/>
  </bookViews>
  <sheets>
    <sheet name="Sheet1" sheetId="1" state="visible" r:id="rId1"/>
  </sheets>
  <externalReferences>
    <externalReference r:id="rId2"/>
  </externalReferences>
  <definedNames>
    <definedName name="TRANSMUTATION_TABLE">'[1]DO NOT DELETE'!$G$2:$J$42</definedName>
  </definedNames>
  <calcPr calcId="191029" fullCalcOnLoad="1" concurrentCalc="0"/>
</workbook>
</file>

<file path=xl/styles.xml><?xml version="1.0" encoding="utf-8"?>
<styleSheet xmlns="http://schemas.openxmlformats.org/spreadsheetml/2006/main">
  <numFmts count="1">
    <numFmt numFmtId="164" formatCode="0;;"/>
  </numFmts>
  <fonts count="12">
    <font>
      <name val="Calibri"/>
      <family val="2"/>
      <color theme="1"/>
      <sz val="11"/>
      <scheme val="minor"/>
    </font>
    <font>
      <name val="Calibri"/>
      <family val="2"/>
      <color theme="1"/>
      <sz val="11"/>
      <scheme val="minor"/>
    </font>
    <font>
      <name val="Arial"/>
      <family val="2"/>
      <b val="1"/>
      <sz val="21"/>
    </font>
    <font>
      <name val="Arial"/>
      <family val="2"/>
      <sz val="11"/>
    </font>
    <font>
      <name val="Arial"/>
      <family val="2"/>
      <b val="1"/>
      <sz val="11"/>
    </font>
    <font>
      <name val="Arial Narrow"/>
      <family val="2"/>
      <i val="1"/>
      <color indexed="72"/>
      <sz val="7"/>
    </font>
    <font>
      <name val="Arial"/>
      <family val="2"/>
      <sz val="14"/>
    </font>
    <font>
      <name val="Arial"/>
      <family val="2"/>
      <b val="1"/>
      <sz val="14"/>
    </font>
    <font>
      <name val="Arial"/>
      <family val="2"/>
      <sz val="12"/>
    </font>
    <font>
      <name val="Arial"/>
      <family val="2"/>
      <b val="1"/>
      <sz val="12"/>
    </font>
    <font>
      <name val="SansSerif"/>
      <sz val="11"/>
    </font>
    <font>
      <name val="Arial"/>
      <family val="2"/>
      <b val="1"/>
      <color rgb="FFFF0000"/>
      <sz val="11"/>
    </font>
  </fonts>
  <fills count="3">
    <fill>
      <patternFill/>
    </fill>
    <fill>
      <patternFill patternType="gray125"/>
    </fill>
    <fill>
      <patternFill patternType="solid">
        <fgColor theme="0" tint="-0.249977111117893"/>
        <bgColor indexed="64"/>
      </patternFill>
    </fill>
  </fills>
  <borders count="62">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ck">
        <color indexed="64"/>
      </left>
      <right style="medium">
        <color indexed="64"/>
      </right>
      <top/>
      <bottom/>
      <diagonal/>
    </border>
    <border>
      <left style="thick">
        <color indexed="64"/>
      </left>
      <right style="thick">
        <color indexed="64"/>
      </right>
      <top/>
      <bottom/>
      <diagonal/>
    </border>
  </borders>
  <cellStyleXfs count="2">
    <xf numFmtId="0" fontId="1" fillId="0" borderId="0"/>
    <xf numFmtId="9" fontId="1" fillId="0" borderId="0"/>
  </cellStyleXfs>
  <cellXfs count="136">
    <xf numFmtId="0" fontId="0" fillId="0" borderId="0" pivotButton="0" quotePrefix="0" xfId="0"/>
    <xf numFmtId="0" fontId="3" fillId="0" borderId="0" applyProtection="1" pivotButton="0" quotePrefix="0" xfId="0">
      <protection locked="0" hidden="0"/>
    </xf>
    <xf numFmtId="0" fontId="4" fillId="0" borderId="0" applyProtection="1" pivotButton="0" quotePrefix="0" xfId="0">
      <protection locked="0" hidden="0"/>
    </xf>
    <xf numFmtId="0" fontId="3" fillId="0" borderId="0" applyAlignment="1" applyProtection="1" pivotButton="0" quotePrefix="0" xfId="0">
      <alignment horizontal="center"/>
      <protection locked="0" hidden="0"/>
    </xf>
    <xf numFmtId="0" fontId="6"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9" fillId="0" borderId="0" applyAlignment="1" applyProtection="1" pivotButton="0" quotePrefix="0" xfId="0">
      <alignment vertical="center"/>
      <protection locked="0" hidden="0"/>
    </xf>
    <xf numFmtId="164" fontId="4" fillId="0" borderId="0" applyAlignment="1" applyProtection="1" pivotButton="0" quotePrefix="0" xfId="0">
      <alignment horizontal="center"/>
      <protection locked="0" hidden="0"/>
    </xf>
    <xf numFmtId="164" fontId="3" fillId="0" borderId="0" applyProtection="1" pivotButton="0" quotePrefix="0" xfId="0">
      <protection locked="0" hidden="0"/>
    </xf>
    <xf numFmtId="0" fontId="9" fillId="0" borderId="0" applyAlignment="1" applyProtection="1" pivotButton="0" quotePrefix="0" xfId="0">
      <alignment vertical="center"/>
      <protection locked="0" hidden="0"/>
    </xf>
    <xf numFmtId="0" fontId="8" fillId="0" borderId="5" applyAlignment="1" applyProtection="1" pivotButton="0" quotePrefix="0" xfId="0">
      <alignment vertical="center"/>
      <protection locked="0" hidden="0"/>
    </xf>
    <xf numFmtId="2"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0" hidden="0"/>
    </xf>
    <xf numFmtId="0" fontId="4" fillId="0" borderId="10" applyAlignment="1" applyProtection="1" pivotButton="0" quotePrefix="0" xfId="0">
      <alignment horizontal="center" vertical="center" textRotation="90" shrinkToFit="1"/>
      <protection locked="0" hidden="0"/>
    </xf>
    <xf numFmtId="2" fontId="4" fillId="0" borderId="14" applyAlignment="1" applyProtection="1" pivotButton="0" quotePrefix="0" xfId="0">
      <alignment horizontal="center" vertical="center" wrapText="1"/>
      <protection locked="0" hidden="0"/>
    </xf>
    <xf numFmtId="2" fontId="4" fillId="0" borderId="15" applyAlignment="1" applyProtection="1" pivotButton="0" quotePrefix="0" xfId="0">
      <alignment horizontal="center" vertical="center" wrapText="1"/>
      <protection locked="0" hidden="0"/>
    </xf>
    <xf numFmtId="0" fontId="4" fillId="0" borderId="10" applyAlignment="1" applyProtection="1" pivotButton="0" quotePrefix="0" xfId="0">
      <alignment vertical="center"/>
      <protection locked="0" hidden="0"/>
    </xf>
    <xf numFmtId="0" fontId="4" fillId="0" borderId="8" applyAlignment="1" applyProtection="1" pivotButton="0" quotePrefix="0" xfId="0">
      <alignment vertical="center"/>
      <protection locked="0" hidden="0"/>
    </xf>
    <xf numFmtId="0" fontId="4" fillId="0" borderId="9" applyAlignment="1" applyProtection="1" pivotButton="0" quotePrefix="0" xfId="0">
      <alignment vertical="center"/>
      <protection locked="0" hidden="0"/>
    </xf>
    <xf numFmtId="0" fontId="4" fillId="0" borderId="16" applyAlignment="1" applyProtection="1" pivotButton="0" quotePrefix="0" xfId="0">
      <alignment horizontal="center" vertical="center"/>
      <protection locked="0" hidden="0"/>
    </xf>
    <xf numFmtId="0" fontId="4" fillId="0" borderId="17" applyAlignment="1" applyProtection="1" pivotButton="0" quotePrefix="0" xfId="0">
      <alignment horizontal="center" vertical="center"/>
      <protection locked="0" hidden="0"/>
    </xf>
    <xf numFmtId="0" fontId="4" fillId="0" borderId="5" applyAlignment="1" applyProtection="1" pivotButton="0" quotePrefix="0" xfId="0">
      <alignment horizontal="center" vertical="center"/>
      <protection locked="0" hidden="0"/>
    </xf>
    <xf numFmtId="2" fontId="4" fillId="0" borderId="18" applyAlignment="1" applyProtection="1" pivotButton="0" quotePrefix="0" xfId="0">
      <alignment horizontal="center" vertical="center"/>
      <protection locked="0" hidden="0"/>
    </xf>
    <xf numFmtId="9" fontId="4" fillId="0" borderId="19" applyAlignment="1" applyProtection="1" pivotButton="0" quotePrefix="0" xfId="1">
      <alignment horizontal="center" vertical="center"/>
      <protection locked="0" hidden="0"/>
    </xf>
    <xf numFmtId="0" fontId="4" fillId="0" borderId="2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0" fontId="4" fillId="0" borderId="10" applyAlignment="1" applyProtection="1" pivotButton="0" quotePrefix="0" xfId="0">
      <alignment horizontal="center" shrinkToFit="1"/>
      <protection locked="0" hidden="0"/>
    </xf>
    <xf numFmtId="0" fontId="4" fillId="0" borderId="21" applyAlignment="1" applyProtection="1" pivotButton="0" quotePrefix="0" xfId="0">
      <alignment horizontal="center" shrinkToFit="1"/>
      <protection locked="0" hidden="0"/>
    </xf>
    <xf numFmtId="0" fontId="4" fillId="0" borderId="22" applyAlignment="1" applyProtection="1" pivotButton="0" quotePrefix="0" xfId="0">
      <alignment horizontal="center" shrinkToFit="1"/>
      <protection locked="0" hidden="0"/>
    </xf>
    <xf numFmtId="0" fontId="4" fillId="0" borderId="10" applyAlignment="1" applyProtection="1" pivotButton="0" quotePrefix="0" xfId="0">
      <alignment horizontal="center"/>
      <protection locked="1" hidden="1"/>
    </xf>
    <xf numFmtId="2" fontId="4" fillId="0" borderId="10" applyAlignment="1" applyProtection="1" pivotButton="0" quotePrefix="0" xfId="0">
      <alignment horizontal="center"/>
      <protection locked="0" hidden="0"/>
    </xf>
    <xf numFmtId="9" fontId="4" fillId="0" borderId="23" applyAlignment="1" applyProtection="1" pivotButton="0" quotePrefix="0" xfId="0">
      <alignment horizontal="center"/>
      <protection locked="0" hidden="0"/>
    </xf>
    <xf numFmtId="0" fontId="4" fillId="0" borderId="8" applyAlignment="1" applyProtection="1" pivotButton="0" quotePrefix="0" xfId="0">
      <alignment horizontal="center" shrinkToFit="1"/>
      <protection locked="0" hidden="0"/>
    </xf>
    <xf numFmtId="0" fontId="4" fillId="0" borderId="0" applyAlignment="1" applyProtection="1" pivotButton="0" quotePrefix="0" xfId="0">
      <alignment shrinkToFit="1"/>
      <protection locked="0" hidden="0"/>
    </xf>
    <xf numFmtId="0" fontId="4" fillId="2" borderId="7" applyAlignment="1" applyProtection="1" pivotButton="0" quotePrefix="0" xfId="0">
      <alignment horizontal="center" shrinkToFit="1"/>
      <protection locked="0" hidden="0"/>
    </xf>
    <xf numFmtId="0" fontId="4" fillId="2" borderId="21" applyAlignment="1" applyProtection="1" pivotButton="0" quotePrefix="0" xfId="0">
      <alignment horizontal="center" shrinkToFit="1"/>
      <protection locked="0" hidden="0"/>
    </xf>
    <xf numFmtId="0" fontId="4" fillId="2" borderId="22" applyAlignment="1" applyProtection="1" pivotButton="0" quotePrefix="0" xfId="0">
      <alignment horizontal="center" shrinkToFit="1"/>
      <protection locked="0" hidden="0"/>
    </xf>
    <xf numFmtId="0" fontId="4" fillId="2" borderId="26" applyAlignment="1" applyProtection="1" pivotButton="0" quotePrefix="0" xfId="0">
      <alignment horizontal="center" shrinkToFit="1"/>
      <protection locked="0" hidden="0"/>
    </xf>
    <xf numFmtId="0" fontId="4" fillId="2" borderId="10" applyAlignment="1" applyProtection="1" pivotButton="0" quotePrefix="0" xfId="0">
      <alignment horizontal="center"/>
      <protection locked="0" hidden="0"/>
    </xf>
    <xf numFmtId="2" fontId="4" fillId="2" borderId="10" applyAlignment="1" applyProtection="1" pivotButton="0" quotePrefix="0" xfId="0">
      <alignment horizontal="center"/>
      <protection locked="0" hidden="0"/>
    </xf>
    <xf numFmtId="2" fontId="4" fillId="2" borderId="23" applyAlignment="1" applyProtection="1" pivotButton="0" quotePrefix="0" xfId="0">
      <alignment horizontal="center"/>
      <protection locked="0" hidden="0"/>
    </xf>
    <xf numFmtId="0" fontId="4" fillId="2" borderId="27" applyAlignment="1" applyProtection="1" pivotButton="0" quotePrefix="0" xfId="0">
      <alignment horizontal="center" shrinkToFit="1"/>
      <protection locked="0" hidden="0"/>
    </xf>
    <xf numFmtId="0" fontId="4" fillId="2" borderId="8" applyAlignment="1" applyProtection="1" pivotButton="0" quotePrefix="0" xfId="0">
      <alignment horizontal="center" shrinkToFit="1"/>
      <protection locked="0" hidden="0"/>
    </xf>
    <xf numFmtId="2" fontId="4" fillId="2" borderId="28" applyAlignment="1" applyProtection="1" pivotButton="0" quotePrefix="0" xfId="0">
      <alignment horizontal="center"/>
      <protection locked="0" hidden="0"/>
    </xf>
    <xf numFmtId="1" fontId="4" fillId="2" borderId="9"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164" fontId="3" fillId="0" borderId="29" applyAlignment="1" applyProtection="1" pivotButton="0" quotePrefix="0" xfId="0">
      <alignment horizontal="left"/>
      <protection locked="1" hidden="1"/>
    </xf>
    <xf numFmtId="164" fontId="10" fillId="0" borderId="2" applyAlignment="1" applyProtection="1" pivotButton="0" quotePrefix="0" xfId="0">
      <alignment horizontal="left" vertical="center" wrapText="1"/>
      <protection locked="0" hidden="0"/>
    </xf>
    <xf numFmtId="164" fontId="10" fillId="0" borderId="30" applyAlignment="1" applyProtection="1" pivotButton="0" quotePrefix="0" xfId="0">
      <alignment horizontal="left" vertical="center" wrapText="1"/>
      <protection locked="0" hidden="0"/>
    </xf>
    <xf numFmtId="0" fontId="3" fillId="0" borderId="31"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 fontId="3" fillId="0" borderId="33" applyAlignment="1" applyProtection="1" pivotButton="0" quotePrefix="0" xfId="0">
      <alignment horizontal="center"/>
      <protection locked="1" hidden="1"/>
    </xf>
    <xf numFmtId="2" fontId="4" fillId="0" borderId="33" applyAlignment="1" applyProtection="1" pivotButton="0" quotePrefix="0" xfId="0">
      <alignment horizontal="center"/>
      <protection locked="1" hidden="1"/>
    </xf>
    <xf numFmtId="2" fontId="4" fillId="0" borderId="34" applyAlignment="1" applyProtection="1" pivotButton="0" quotePrefix="0" xfId="0">
      <alignment horizontal="center"/>
      <protection locked="1" hidden="1"/>
    </xf>
    <xf numFmtId="0" fontId="3" fillId="0" borderId="35" applyAlignment="1" applyProtection="1" pivotButton="0" quotePrefix="0" xfId="0">
      <alignment horizontal="center"/>
      <protection locked="0" hidden="0"/>
    </xf>
    <xf numFmtId="0" fontId="3" fillId="0" borderId="2" applyAlignment="1" applyProtection="1" pivotButton="0" quotePrefix="0" xfId="0">
      <alignment horizontal="center"/>
      <protection locked="0" hidden="0"/>
    </xf>
    <xf numFmtId="2" fontId="4" fillId="0" borderId="36" applyAlignment="1" applyProtection="1" pivotButton="0" quotePrefix="0" xfId="0">
      <alignment horizontal="center"/>
      <protection locked="1" hidden="1"/>
    </xf>
    <xf numFmtId="1" fontId="11" fillId="0" borderId="30" applyAlignment="1" applyProtection="1" pivotButton="0" quotePrefix="0" xfId="0">
      <alignment horizontal="center"/>
      <protection locked="1" hidden="1"/>
    </xf>
    <xf numFmtId="0" fontId="4" fillId="0" borderId="37" applyAlignment="1" applyProtection="1" pivotButton="0" quotePrefix="0" xfId="0">
      <alignment horizontal="center"/>
      <protection locked="0" hidden="0"/>
    </xf>
    <xf numFmtId="164" fontId="3" fillId="0" borderId="37" applyAlignment="1" applyProtection="1" pivotButton="0" quotePrefix="0" xfId="0">
      <alignment horizontal="left"/>
      <protection locked="1" hidden="1"/>
    </xf>
    <xf numFmtId="164" fontId="10" fillId="0" borderId="3" applyAlignment="1" applyProtection="1" pivotButton="0" quotePrefix="0" xfId="0">
      <alignment horizontal="left" vertical="center" wrapText="1"/>
      <protection locked="0" hidden="0"/>
    </xf>
    <xf numFmtId="164" fontId="10" fillId="0" borderId="38" applyAlignment="1" applyProtection="1" pivotButton="0" quotePrefix="0" xfId="0">
      <alignment horizontal="left" vertical="center" wrapText="1"/>
      <protection locked="0" hidden="0"/>
    </xf>
    <xf numFmtId="0" fontId="3" fillId="0" borderId="39" applyAlignment="1" applyProtection="1" pivotButton="0" quotePrefix="0" xfId="0">
      <alignment horizontal="center"/>
      <protection locked="0" hidden="0"/>
    </xf>
    <xf numFmtId="0" fontId="3" fillId="0" borderId="40" applyAlignment="1" applyProtection="1" pivotButton="0" quotePrefix="0" xfId="0">
      <alignment horizontal="center"/>
      <protection locked="0" hidden="0"/>
    </xf>
    <xf numFmtId="0" fontId="3" fillId="0" borderId="41" applyAlignment="1" applyProtection="1" pivotButton="0" quotePrefix="0" xfId="0">
      <alignment horizontal="center"/>
      <protection locked="0" hidden="0"/>
    </xf>
    <xf numFmtId="0" fontId="4" fillId="0" borderId="0" applyAlignment="1" applyProtection="1" pivotButton="0" quotePrefix="0" xfId="0">
      <alignment horizontal="left"/>
      <protection locked="0" hidden="0"/>
    </xf>
    <xf numFmtId="1" fontId="4" fillId="0" borderId="30" applyAlignment="1" applyProtection="1" pivotButton="0" quotePrefix="0" xfId="0">
      <alignment horizontal="center"/>
      <protection locked="1" hidden="1"/>
    </xf>
    <xf numFmtId="0" fontId="4" fillId="0" borderId="42" applyAlignment="1" applyProtection="1" pivotButton="0" quotePrefix="0" xfId="0">
      <alignment horizontal="center"/>
      <protection locked="0" hidden="0"/>
    </xf>
    <xf numFmtId="164" fontId="10" fillId="0" borderId="43" applyAlignment="1" applyProtection="1" pivotButton="0" quotePrefix="0" xfId="0">
      <alignment horizontal="left" vertical="center" wrapText="1"/>
      <protection locked="0" hidden="0"/>
    </xf>
    <xf numFmtId="164" fontId="10" fillId="0" borderId="44" applyAlignment="1" applyProtection="1" pivotButton="0" quotePrefix="0" xfId="0">
      <alignment horizontal="left" vertical="center" wrapText="1"/>
      <protection locked="0" hidden="0"/>
    </xf>
    <xf numFmtId="0" fontId="3" fillId="0" borderId="45" applyAlignment="1" applyProtection="1" pivotButton="0" quotePrefix="0" xfId="0">
      <alignment horizontal="center"/>
      <protection locked="0" hidden="0"/>
    </xf>
    <xf numFmtId="0" fontId="3" fillId="0" borderId="1" applyAlignment="1" applyProtection="1" pivotButton="0" quotePrefix="0" xfId="0">
      <alignment horizontal="center"/>
      <protection locked="0" hidden="0"/>
    </xf>
    <xf numFmtId="0" fontId="3" fillId="0" borderId="46" applyAlignment="1" applyProtection="1" pivotButton="0" quotePrefix="0" xfId="0">
      <alignment horizontal="center"/>
      <protection locked="0" hidden="0"/>
    </xf>
    <xf numFmtId="0" fontId="3" fillId="2" borderId="21" applyAlignment="1" applyProtection="1" pivotButton="0" quotePrefix="0" xfId="0">
      <alignment horizontal="center"/>
      <protection locked="0" hidden="0"/>
    </xf>
    <xf numFmtId="0" fontId="3" fillId="2" borderId="22" applyAlignment="1" applyProtection="1" pivotButton="0" quotePrefix="0" xfId="0">
      <alignment horizontal="center"/>
      <protection locked="0" hidden="0"/>
    </xf>
    <xf numFmtId="0" fontId="3" fillId="2" borderId="26" applyAlignment="1" applyProtection="1" pivotButton="0" quotePrefix="0" xfId="0">
      <alignment horizontal="center"/>
      <protection locked="0" hidden="0"/>
    </xf>
    <xf numFmtId="0" fontId="3" fillId="2" borderId="10" applyAlignment="1" applyProtection="1" pivotButton="0" quotePrefix="0" xfId="0">
      <alignment horizontal="center"/>
      <protection locked="0" hidden="0"/>
    </xf>
    <xf numFmtId="0" fontId="3" fillId="2" borderId="8" applyAlignment="1" applyProtection="1" pivotButton="0" quotePrefix="0" xfId="0">
      <alignment horizontal="center"/>
      <protection locked="0" hidden="0"/>
    </xf>
    <xf numFmtId="0" fontId="3" fillId="2" borderId="27" applyAlignment="1" applyProtection="1" pivotButton="0" quotePrefix="0" xfId="0">
      <alignment horizontal="center"/>
      <protection locked="0" hidden="0"/>
    </xf>
    <xf numFmtId="0" fontId="3" fillId="2" borderId="7" applyAlignment="1" applyProtection="1" pivotButton="0" quotePrefix="0" xfId="0">
      <alignment horizontal="center"/>
      <protection locked="0" hidden="0"/>
    </xf>
    <xf numFmtId="0" fontId="3" fillId="2" borderId="47" applyAlignment="1" applyProtection="1" pivotButton="0" quotePrefix="0" xfId="0">
      <alignment horizontal="center"/>
      <protection locked="0" hidden="0"/>
    </xf>
    <xf numFmtId="2" fontId="4" fillId="2" borderId="48" applyAlignment="1" applyProtection="1" pivotButton="0" quotePrefix="0" xfId="0">
      <alignment horizontal="center"/>
      <protection locked="0" hidden="0"/>
    </xf>
    <xf numFmtId="2" fontId="4" fillId="2" borderId="49" applyAlignment="1" applyProtection="1" pivotButton="0" quotePrefix="0" xfId="0">
      <alignment horizontal="center"/>
      <protection locked="0" hidden="0"/>
    </xf>
    <xf numFmtId="2" fontId="4" fillId="2" borderId="50" applyAlignment="1" applyProtection="1" pivotButton="0" quotePrefix="0" xfId="0">
      <alignment horizontal="center"/>
      <protection locked="0" hidden="0"/>
    </xf>
    <xf numFmtId="1" fontId="4" fillId="2"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164" fontId="3" fillId="0" borderId="52" applyAlignment="1" applyProtection="1" pivotButton="0" quotePrefix="0" xfId="0">
      <alignment horizontal="left"/>
      <protection locked="1" hidden="1"/>
    </xf>
    <xf numFmtId="164" fontId="10" fillId="0" borderId="53" applyAlignment="1" applyProtection="1" pivotButton="0" quotePrefix="0" xfId="0">
      <alignment horizontal="left" vertical="center" wrapText="1"/>
      <protection locked="0" hidden="0"/>
    </xf>
    <xf numFmtId="164" fontId="10" fillId="0" borderId="51" applyAlignment="1" applyProtection="1" pivotButton="0" quotePrefix="0" xfId="0">
      <alignment horizontal="left" vertical="center" wrapText="1"/>
      <protection locked="0" hidden="0"/>
    </xf>
    <xf numFmtId="0" fontId="3" fillId="0" borderId="54" applyAlignment="1" applyProtection="1" pivotButton="0" quotePrefix="0" xfId="0">
      <alignment horizontal="center"/>
      <protection locked="0" hidden="0"/>
    </xf>
    <xf numFmtId="0" fontId="3" fillId="0" borderId="55" applyAlignment="1" applyProtection="1" pivotButton="0" quotePrefix="0" xfId="0">
      <alignment horizontal="center"/>
      <protection locked="0" hidden="0"/>
    </xf>
    <xf numFmtId="1" fontId="3" fillId="0" borderId="48" applyAlignment="1" applyProtection="1" pivotButton="0" quotePrefix="0" xfId="0">
      <alignment horizontal="center"/>
      <protection locked="1" hidden="1"/>
    </xf>
    <xf numFmtId="2" fontId="4" fillId="0" borderId="48" applyAlignment="1" applyProtection="1" pivotButton="0" quotePrefix="0" xfId="0">
      <alignment horizontal="center"/>
      <protection locked="1" hidden="1"/>
    </xf>
    <xf numFmtId="2" fontId="4" fillId="0" borderId="49" applyAlignment="1" applyProtection="1" pivotButton="0" quotePrefix="0" xfId="0">
      <alignment horizontal="center"/>
      <protection locked="1" hidden="1"/>
    </xf>
    <xf numFmtId="0" fontId="3" fillId="0" borderId="56" applyAlignment="1" applyProtection="1" pivotButton="0" quotePrefix="0" xfId="0">
      <alignment horizontal="center"/>
      <protection locked="0" hidden="0"/>
    </xf>
    <xf numFmtId="0" fontId="3" fillId="0" borderId="53" applyAlignment="1" applyProtection="1" pivotButton="0" quotePrefix="0" xfId="0">
      <alignment horizontal="center"/>
      <protection locked="0" hidden="0"/>
    </xf>
    <xf numFmtId="2" fontId="4" fillId="0" borderId="50" applyAlignment="1" applyProtection="1" pivotButton="0" quotePrefix="0" xfId="0">
      <alignment horizontal="center"/>
      <protection locked="1" hidden="1"/>
    </xf>
    <xf numFmtId="1" fontId="4" fillId="0" borderId="51" applyAlignment="1" applyProtection="1" pivotButton="0" quotePrefix="0" xfId="0">
      <alignment horizontal="center"/>
      <protection locked="1" hidden="1"/>
    </xf>
    <xf numFmtId="164" fontId="4" fillId="0" borderId="8" applyAlignment="1" applyProtection="1" pivotButton="0" quotePrefix="0" xfId="0">
      <alignment horizontal="center" vertical="center"/>
      <protection locked="0" hidden="0"/>
    </xf>
    <xf numFmtId="0" fontId="0" fillId="0" borderId="8" applyProtection="1" pivotButton="0" quotePrefix="0" xfId="0">
      <protection locked="0" hidden="0"/>
    </xf>
    <xf numFmtId="164" fontId="8" fillId="0" borderId="1" applyAlignment="1" applyProtection="1" pivotButton="0" quotePrefix="0" xfId="0">
      <alignment horizontal="center" vertical="center"/>
      <protection locked="1" hidden="1"/>
    </xf>
    <xf numFmtId="0" fontId="0" fillId="0" borderId="43" applyProtection="1" pivotButton="0" quotePrefix="0" xfId="0">
      <protection locked="1" hidden="1"/>
    </xf>
    <xf numFmtId="0" fontId="0" fillId="0" borderId="57" applyProtection="1" pivotButton="0" quotePrefix="0" xfId="0">
      <protection locked="1" hidden="1"/>
    </xf>
    <xf numFmtId="2" fontId="4" fillId="0" borderId="24" applyAlignment="1" applyProtection="1" pivotButton="0" quotePrefix="0" xfId="1">
      <alignment horizontal="center" vertical="top"/>
      <protection locked="0" hidden="0"/>
    </xf>
    <xf numFmtId="0" fontId="0" fillId="0" borderId="24" applyProtection="1" pivotButton="0" quotePrefix="0" xfId="0">
      <protection locked="0" hidden="0"/>
    </xf>
    <xf numFmtId="164" fontId="7" fillId="0" borderId="2" applyAlignment="1" applyProtection="1" pivotButton="0" quotePrefix="0" xfId="0">
      <alignment horizontal="right" vertical="center"/>
      <protection locked="0" hidden="0"/>
    </xf>
    <xf numFmtId="0" fontId="0" fillId="0" borderId="2" applyProtection="1" pivotButton="0" quotePrefix="0" xfId="0">
      <protection locked="0" hidden="0"/>
    </xf>
    <xf numFmtId="0" fontId="4" fillId="2" borderId="10" applyAlignment="1" applyProtection="1" pivotButton="0" quotePrefix="0" xfId="0">
      <alignment horizontal="left" vertical="center" shrinkToFit="1"/>
      <protection locked="0" hidden="0"/>
    </xf>
    <xf numFmtId="0" fontId="0" fillId="0" borderId="9" applyProtection="1" pivotButton="0" quotePrefix="0" xfId="0">
      <protection locked="0" hidden="0"/>
    </xf>
    <xf numFmtId="0" fontId="4" fillId="0" borderId="7" applyAlignment="1" applyProtection="1" pivotButton="0" quotePrefix="0" xfId="0">
      <alignment horizontal="right" vertical="center"/>
      <protection locked="0" hidden="0"/>
    </xf>
    <xf numFmtId="164" fontId="8" fillId="0" borderId="40"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4" fillId="0" borderId="10" applyAlignment="1" applyProtection="1" pivotButton="0" quotePrefix="0" xfId="0">
      <alignment horizontal="center" vertical="center"/>
      <protection locked="0" hidden="0"/>
    </xf>
    <xf numFmtId="0" fontId="5" fillId="0" borderId="0" applyAlignment="1" applyProtection="1" pivotButton="0" quotePrefix="0" xfId="0">
      <alignment horizontal="center" vertical="top" wrapText="1"/>
      <protection locked="0" hidden="0"/>
    </xf>
    <xf numFmtId="0" fontId="0" fillId="0" borderId="0" applyProtection="1" pivotButton="0" quotePrefix="0" xfId="0">
      <protection locked="0" hidden="0"/>
    </xf>
    <xf numFmtId="164" fontId="4" fillId="0" borderId="7" applyAlignment="1" applyProtection="1" pivotButton="0" quotePrefix="0" xfId="0">
      <alignment horizontal="right" vertical="center"/>
      <protection locked="0" hidden="0"/>
    </xf>
    <xf numFmtId="0" fontId="7" fillId="0" borderId="13" applyAlignment="1" applyProtection="1" pivotButton="0" quotePrefix="0" xfId="0">
      <alignment horizontal="center" vertical="center" wrapText="1"/>
      <protection locked="0" hidden="0"/>
    </xf>
    <xf numFmtId="0" fontId="0" fillId="0" borderId="13" applyProtection="1" pivotButton="0" quotePrefix="0" xfId="0">
      <protection locked="0" hidden="0"/>
    </xf>
    <xf numFmtId="164" fontId="7" fillId="0" borderId="0" applyAlignment="1" applyProtection="1" pivotButton="0" quotePrefix="0" xfId="0">
      <alignment horizontal="right" vertical="center"/>
      <protection locked="0" hidden="0"/>
    </xf>
    <xf numFmtId="164" fontId="3" fillId="0" borderId="9" applyAlignment="1" applyProtection="1" pivotButton="0" quotePrefix="0" xfId="0">
      <alignment horizontal="center" vertical="center"/>
      <protection locked="1" hidden="1"/>
    </xf>
    <xf numFmtId="0" fontId="0" fillId="0" borderId="8" applyProtection="1" pivotButton="0" quotePrefix="0" xfId="0">
      <protection locked="1" hidden="1"/>
    </xf>
    <xf numFmtId="0" fontId="0" fillId="0" borderId="9" applyProtection="1" pivotButton="0" quotePrefix="0" xfId="0">
      <protection locked="1" hidden="1"/>
    </xf>
    <xf numFmtId="0" fontId="2"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right" vertical="center"/>
      <protection locked="0" hidden="0"/>
    </xf>
    <xf numFmtId="0" fontId="7" fillId="0" borderId="28" applyAlignment="1" applyProtection="1" pivotButton="0" quotePrefix="0" xfId="0">
      <alignment horizontal="center" vertical="center"/>
      <protection locked="0" hidden="0"/>
    </xf>
    <xf numFmtId="0" fontId="7" fillId="0" borderId="18" applyAlignment="1" applyProtection="1" pivotButton="0" quotePrefix="0" xfId="0">
      <alignment horizontal="center" vertical="center" wrapText="1"/>
      <protection locked="0" hidden="0"/>
    </xf>
    <xf numFmtId="0" fontId="0" fillId="0" borderId="11" applyProtection="1" pivotButton="0" quotePrefix="0" xfId="0">
      <protection locked="0" hidden="0"/>
    </xf>
    <xf numFmtId="0" fontId="0" fillId="0" borderId="12" applyProtection="1" pivotButton="0" quotePrefix="0" xfId="0">
      <protection locked="0" hidden="0"/>
    </xf>
    <xf numFmtId="164" fontId="7" fillId="0" borderId="17" applyAlignment="1" applyProtection="1" pivotButton="0" quotePrefix="0" xfId="0">
      <alignment horizontal="right" vertical="center"/>
      <protection locked="0" hidden="0"/>
    </xf>
    <xf numFmtId="0" fontId="0" fillId="0" borderId="6" applyProtection="1" pivotButton="0" quotePrefix="0" xfId="0">
      <protection locked="0" hidden="0"/>
    </xf>
    <xf numFmtId="2" fontId="4" fillId="0" borderId="25" applyAlignment="1" applyProtection="1" pivotButton="0" quotePrefix="0" xfId="1">
      <alignment horizontal="center" vertical="top"/>
      <protection locked="0" hidden="0"/>
    </xf>
    <xf numFmtId="0" fontId="0" fillId="0" borderId="25" applyProtection="1" pivotButton="0" quotePrefix="0" xfId="0">
      <protection locked="0" hidden="0"/>
    </xf>
    <xf numFmtId="0" fontId="7" fillId="0" borderId="23" applyAlignment="1" applyProtection="1" pivotButton="0" quotePrefix="0" xfId="0">
      <alignment horizontal="center" vertical="center"/>
      <protection locked="0" hidden="0"/>
    </xf>
    <xf numFmtId="0" fontId="4" fillId="0" borderId="10" applyAlignment="1" applyProtection="1" pivotButton="0" quotePrefix="0" xfId="0">
      <alignment horizontal="right" shrinkToFit="1"/>
      <protection locked="0" hidden="0"/>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externalLink" Target="/xl/externalLinks/externalLink1.xml" Id="rId2" /><Relationship Type="http://schemas.openxmlformats.org/officeDocument/2006/relationships/styles" Target="styles.xml" Id="rId3" /><Relationship Type="http://schemas.openxmlformats.org/officeDocument/2006/relationships/theme" Target="theme/theme1.xml" Id="rId4" /></Relationships>
</file>

<file path=xl/drawings/_rels/drawing1.xml.rels><Relationships xmlns="http://schemas.openxmlformats.org/package/2006/relationships"><Relationship Type="http://schemas.openxmlformats.org/officeDocument/2006/relationships/image" Target="/xl/media/image1.gif"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31</col>
      <colOff>417739</colOff>
      <row>0</row>
      <rowOff>0</rowOff>
    </from>
    <to>
      <col>34</col>
      <colOff>60325</colOff>
      <row>4</row>
      <rowOff>22089</rowOff>
    </to>
    <pic>
      <nvPicPr>
        <cNvPr id="2" name="Picture 1" descr="http://depedverify.appspot.com/img/logo.gif"/>
        <cNvPicPr>
          <a:picLocks noChangeAspect="1" noChangeArrowheads="1"/>
        </cNvPicPr>
      </nvPicPr>
      <blipFill>
        <a:blip cstate="print" r:embed="rId1"/>
        <a:srcRect/>
        <a:stretch>
          <a:fillRect/>
        </a:stretch>
      </blipFill>
      <spPr bwMode="auto">
        <a:xfrm>
          <a:off x="12508139" y="0"/>
          <a:ext cx="2112736" cy="758689"/>
        </a:xfrm>
        <a:prstGeom prst="rect">
          <avLst/>
        </a:prstGeom>
        <a:noFill/>
        <a:ln>
          <a:prstDash val="solid"/>
        </a:ln>
      </spPr>
    </pic>
    <clientData/>
  </twoCellAnchor>
  <twoCellAnchor editAs="oneCell">
    <from>
      <col>1</col>
      <colOff>47625</colOff>
      <row>0</row>
      <rowOff>41275</rowOff>
    </from>
    <to>
      <col>1</col>
      <colOff>1270000</colOff>
      <row>5</row>
      <rowOff>149225</rowOff>
    </to>
    <pic>
      <nvPicPr>
        <cNvPr id="3" name="Picture 19"/>
        <cNvPicPr>
          <a:picLocks noChangeAspect="1"/>
        </cNvPicPr>
      </nvPicPr>
      <blipFill>
        <a:blip cstate="print" r:embed="rId2"/>
        <a:srcRect/>
        <a:stretch>
          <a:fillRect/>
        </a:stretch>
      </blipFill>
      <spPr bwMode="auto">
        <a:xfrm>
          <a:off x="339725" y="41275"/>
          <a:ext cx="1222375" cy="1212850"/>
        </a:xfrm>
        <a:prstGeom prst="rect">
          <avLst/>
        </a:prstGeom>
        <a:noFill/>
        <a:ln>
          <a:noFill/>
          <a:prstDash val="solid"/>
        </a:ln>
      </spPr>
    </pic>
    <clientData/>
  </twoCellAnchor>
</wsDr>
</file>

<file path=xl/externalLinks/_rels/externalLink1.xml.rels><Relationships xmlns="http://schemas.openxmlformats.org/package/2006/relationships"><Relationship Type="http://schemas.microsoft.com/office/2006/relationships/xlExternalLinkPath/xlPathMissing" Target="RecoveredExternalLink1"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F120"/>
  <sheetViews>
    <sheetView tabSelected="1" workbookViewId="0">
      <selection activeCell="C13" sqref="C13"/>
    </sheetView>
  </sheetViews>
  <sheetFormatPr baseColWidth="8" defaultColWidth="4.7109375" defaultRowHeight="15"/>
  <cols>
    <col width="4.140625" customWidth="1" style="3" min="1" max="1"/>
    <col width="28.7109375" customWidth="1" style="3" min="2" max="2"/>
    <col width="3.28515625" customWidth="1" style="3" min="3" max="5"/>
    <col width="4.42578125" customWidth="1" style="3" min="6" max="15"/>
    <col width="6.28515625" customWidth="1" style="3" min="16" max="16"/>
    <col width="7.140625" customWidth="1" style="11" min="17" max="18"/>
    <col width="4.42578125" customWidth="1" style="3" min="19" max="28"/>
    <col width="6.28515625" customWidth="1" style="3" min="29" max="29"/>
    <col width="7.140625" customWidth="1" style="11" min="30" max="31"/>
    <col width="6.28515625" customWidth="1" style="3" min="32" max="32"/>
    <col width="7.140625" customWidth="1" style="11" min="33" max="34"/>
    <col width="10.28515625" customWidth="1" style="11" min="35" max="35"/>
    <col width="10.28515625" customWidth="1" style="12" min="36" max="36"/>
    <col width="4.7109375" customWidth="1" style="1" min="37" max="39"/>
    <col width="4.7109375" customWidth="1" style="2" min="40" max="56"/>
    <col width="4.7109375" customWidth="1" style="1" min="57" max="256"/>
    <col width="4.140625" customWidth="1" style="1" min="257" max="257"/>
    <col width="28.7109375" customWidth="1" style="1" min="258" max="258"/>
    <col width="3.28515625" customWidth="1" style="1" min="259" max="271"/>
    <col width="4.7109375" customWidth="1" style="1" min="272" max="272"/>
    <col width="5.7109375" customWidth="1" style="1" min="273" max="274"/>
    <col width="3.28515625" customWidth="1" style="1" min="275" max="284"/>
    <col width="4.140625" customWidth="1" style="1" min="285" max="285"/>
    <col width="5.7109375" customWidth="1" style="1" min="286" max="287"/>
    <col width="8.7109375" customWidth="1" style="1" min="288" max="288"/>
    <col width="5.7109375" customWidth="1" style="1" min="289" max="292"/>
    <col width="4.7109375" customWidth="1" style="1" min="293" max="512"/>
    <col width="4.140625" customWidth="1" style="1" min="513" max="513"/>
    <col width="28.7109375" customWidth="1" style="1" min="514" max="514"/>
    <col width="3.28515625" customWidth="1" style="1" min="515" max="527"/>
    <col width="4.7109375" customWidth="1" style="1" min="528" max="528"/>
    <col width="5.7109375" customWidth="1" style="1" min="529" max="530"/>
    <col width="3.28515625" customWidth="1" style="1" min="531" max="540"/>
    <col width="4.140625" customWidth="1" style="1" min="541" max="541"/>
    <col width="5.7109375" customWidth="1" style="1" min="542" max="543"/>
    <col width="8.7109375" customWidth="1" style="1" min="544" max="544"/>
    <col width="5.7109375" customWidth="1" style="1" min="545" max="548"/>
    <col width="4.7109375" customWidth="1" style="1" min="549" max="768"/>
    <col width="4.140625" customWidth="1" style="1" min="769" max="769"/>
    <col width="28.7109375" customWidth="1" style="1" min="770" max="770"/>
    <col width="3.28515625" customWidth="1" style="1" min="771" max="783"/>
    <col width="4.7109375" customWidth="1" style="1" min="784" max="784"/>
    <col width="5.7109375" customWidth="1" style="1" min="785" max="786"/>
    <col width="3.28515625" customWidth="1" style="1" min="787" max="796"/>
    <col width="4.140625" customWidth="1" style="1" min="797" max="797"/>
    <col width="5.7109375" customWidth="1" style="1" min="798" max="799"/>
    <col width="8.7109375" customWidth="1" style="1" min="800" max="800"/>
    <col width="5.7109375" customWidth="1" style="1" min="801" max="804"/>
    <col width="4.7109375" customWidth="1" style="1" min="805" max="1024"/>
    <col width="4.140625" customWidth="1" style="1" min="1025" max="1025"/>
    <col width="28.7109375" customWidth="1" style="1" min="1026" max="1026"/>
    <col width="3.28515625" customWidth="1" style="1" min="1027" max="1039"/>
    <col width="4.7109375" customWidth="1" style="1" min="1040" max="1040"/>
    <col width="5.7109375" customWidth="1" style="1" min="1041" max="1042"/>
    <col width="3.28515625" customWidth="1" style="1" min="1043" max="1052"/>
    <col width="4.140625" customWidth="1" style="1" min="1053" max="1053"/>
    <col width="5.7109375" customWidth="1" style="1" min="1054" max="1055"/>
    <col width="8.7109375" customWidth="1" style="1" min="1056" max="1056"/>
    <col width="5.7109375" customWidth="1" style="1" min="1057" max="1060"/>
    <col width="4.7109375" customWidth="1" style="1" min="1061" max="1280"/>
    <col width="4.140625" customWidth="1" style="1" min="1281" max="1281"/>
    <col width="28.7109375" customWidth="1" style="1" min="1282" max="1282"/>
    <col width="3.28515625" customWidth="1" style="1" min="1283" max="1295"/>
    <col width="4.7109375" customWidth="1" style="1" min="1296" max="1296"/>
    <col width="5.7109375" customWidth="1" style="1" min="1297" max="1298"/>
    <col width="3.28515625" customWidth="1" style="1" min="1299" max="1308"/>
    <col width="4.140625" customWidth="1" style="1" min="1309" max="1309"/>
    <col width="5.7109375" customWidth="1" style="1" min="1310" max="1311"/>
    <col width="8.7109375" customWidth="1" style="1" min="1312" max="1312"/>
    <col width="5.7109375" customWidth="1" style="1" min="1313" max="1316"/>
    <col width="4.7109375" customWidth="1" style="1" min="1317" max="1536"/>
    <col width="4.140625" customWidth="1" style="1" min="1537" max="1537"/>
    <col width="28.7109375" customWidth="1" style="1" min="1538" max="1538"/>
    <col width="3.28515625" customWidth="1" style="1" min="1539" max="1551"/>
    <col width="4.7109375" customWidth="1" style="1" min="1552" max="1552"/>
    <col width="5.7109375" customWidth="1" style="1" min="1553" max="1554"/>
    <col width="3.28515625" customWidth="1" style="1" min="1555" max="1564"/>
    <col width="4.140625" customWidth="1" style="1" min="1565" max="1565"/>
    <col width="5.7109375" customWidth="1" style="1" min="1566" max="1567"/>
    <col width="8.7109375" customWidth="1" style="1" min="1568" max="1568"/>
    <col width="5.7109375" customWidth="1" style="1" min="1569" max="1572"/>
    <col width="4.7109375" customWidth="1" style="1" min="1573" max="1792"/>
    <col width="4.140625" customWidth="1" style="1" min="1793" max="1793"/>
    <col width="28.7109375" customWidth="1" style="1" min="1794" max="1794"/>
    <col width="3.28515625" customWidth="1" style="1" min="1795" max="1807"/>
    <col width="4.7109375" customWidth="1" style="1" min="1808" max="1808"/>
    <col width="5.7109375" customWidth="1" style="1" min="1809" max="1810"/>
    <col width="3.28515625" customWidth="1" style="1" min="1811" max="1820"/>
    <col width="4.140625" customWidth="1" style="1" min="1821" max="1821"/>
    <col width="5.7109375" customWidth="1" style="1" min="1822" max="1823"/>
    <col width="8.7109375" customWidth="1" style="1" min="1824" max="1824"/>
    <col width="5.7109375" customWidth="1" style="1" min="1825" max="1828"/>
    <col width="4.7109375" customWidth="1" style="1" min="1829" max="2048"/>
    <col width="4.140625" customWidth="1" style="1" min="2049" max="2049"/>
    <col width="28.7109375" customWidth="1" style="1" min="2050" max="2050"/>
    <col width="3.28515625" customWidth="1" style="1" min="2051" max="2063"/>
    <col width="4.7109375" customWidth="1" style="1" min="2064" max="2064"/>
    <col width="5.7109375" customWidth="1" style="1" min="2065" max="2066"/>
    <col width="3.28515625" customWidth="1" style="1" min="2067" max="2076"/>
    <col width="4.140625" customWidth="1" style="1" min="2077" max="2077"/>
    <col width="5.7109375" customWidth="1" style="1" min="2078" max="2079"/>
    <col width="8.7109375" customWidth="1" style="1" min="2080" max="2080"/>
    <col width="5.7109375" customWidth="1" style="1" min="2081" max="2084"/>
    <col width="4.7109375" customWidth="1" style="1" min="2085" max="2304"/>
    <col width="4.140625" customWidth="1" style="1" min="2305" max="2305"/>
    <col width="28.7109375" customWidth="1" style="1" min="2306" max="2306"/>
    <col width="3.28515625" customWidth="1" style="1" min="2307" max="2319"/>
    <col width="4.7109375" customWidth="1" style="1" min="2320" max="2320"/>
    <col width="5.7109375" customWidth="1" style="1" min="2321" max="2322"/>
    <col width="3.28515625" customWidth="1" style="1" min="2323" max="2332"/>
    <col width="4.140625" customWidth="1" style="1" min="2333" max="2333"/>
    <col width="5.7109375" customWidth="1" style="1" min="2334" max="2335"/>
    <col width="8.7109375" customWidth="1" style="1" min="2336" max="2336"/>
    <col width="5.7109375" customWidth="1" style="1" min="2337" max="2340"/>
    <col width="4.7109375" customWidth="1" style="1" min="2341" max="2560"/>
    <col width="4.140625" customWidth="1" style="1" min="2561" max="2561"/>
    <col width="28.7109375" customWidth="1" style="1" min="2562" max="2562"/>
    <col width="3.28515625" customWidth="1" style="1" min="2563" max="2575"/>
    <col width="4.7109375" customWidth="1" style="1" min="2576" max="2576"/>
    <col width="5.7109375" customWidth="1" style="1" min="2577" max="2578"/>
    <col width="3.28515625" customWidth="1" style="1" min="2579" max="2588"/>
    <col width="4.140625" customWidth="1" style="1" min="2589" max="2589"/>
    <col width="5.7109375" customWidth="1" style="1" min="2590" max="2591"/>
    <col width="8.7109375" customWidth="1" style="1" min="2592" max="2592"/>
    <col width="5.7109375" customWidth="1" style="1" min="2593" max="2596"/>
    <col width="4.7109375" customWidth="1" style="1" min="2597" max="2816"/>
    <col width="4.140625" customWidth="1" style="1" min="2817" max="2817"/>
    <col width="28.7109375" customWidth="1" style="1" min="2818" max="2818"/>
    <col width="3.28515625" customWidth="1" style="1" min="2819" max="2831"/>
    <col width="4.7109375" customWidth="1" style="1" min="2832" max="2832"/>
    <col width="5.7109375" customWidth="1" style="1" min="2833" max="2834"/>
    <col width="3.28515625" customWidth="1" style="1" min="2835" max="2844"/>
    <col width="4.140625" customWidth="1" style="1" min="2845" max="2845"/>
    <col width="5.7109375" customWidth="1" style="1" min="2846" max="2847"/>
    <col width="8.7109375" customWidth="1" style="1" min="2848" max="2848"/>
    <col width="5.7109375" customWidth="1" style="1" min="2849" max="2852"/>
    <col width="4.7109375" customWidth="1" style="1" min="2853" max="3072"/>
    <col width="4.140625" customWidth="1" style="1" min="3073" max="3073"/>
    <col width="28.7109375" customWidth="1" style="1" min="3074" max="3074"/>
    <col width="3.28515625" customWidth="1" style="1" min="3075" max="3087"/>
    <col width="4.7109375" customWidth="1" style="1" min="3088" max="3088"/>
    <col width="5.7109375" customWidth="1" style="1" min="3089" max="3090"/>
    <col width="3.28515625" customWidth="1" style="1" min="3091" max="3100"/>
    <col width="4.140625" customWidth="1" style="1" min="3101" max="3101"/>
    <col width="5.7109375" customWidth="1" style="1" min="3102" max="3103"/>
    <col width="8.7109375" customWidth="1" style="1" min="3104" max="3104"/>
    <col width="5.7109375" customWidth="1" style="1" min="3105" max="3108"/>
    <col width="4.7109375" customWidth="1" style="1" min="3109" max="3328"/>
    <col width="4.140625" customWidth="1" style="1" min="3329" max="3329"/>
    <col width="28.7109375" customWidth="1" style="1" min="3330" max="3330"/>
    <col width="3.28515625" customWidth="1" style="1" min="3331" max="3343"/>
    <col width="4.7109375" customWidth="1" style="1" min="3344" max="3344"/>
    <col width="5.7109375" customWidth="1" style="1" min="3345" max="3346"/>
    <col width="3.28515625" customWidth="1" style="1" min="3347" max="3356"/>
    <col width="4.140625" customWidth="1" style="1" min="3357" max="3357"/>
    <col width="5.7109375" customWidth="1" style="1" min="3358" max="3359"/>
    <col width="8.7109375" customWidth="1" style="1" min="3360" max="3360"/>
    <col width="5.7109375" customWidth="1" style="1" min="3361" max="3364"/>
    <col width="4.7109375" customWidth="1" style="1" min="3365" max="3584"/>
    <col width="4.140625" customWidth="1" style="1" min="3585" max="3585"/>
    <col width="28.7109375" customWidth="1" style="1" min="3586" max="3586"/>
    <col width="3.28515625" customWidth="1" style="1" min="3587" max="3599"/>
    <col width="4.7109375" customWidth="1" style="1" min="3600" max="3600"/>
    <col width="5.7109375" customWidth="1" style="1" min="3601" max="3602"/>
    <col width="3.28515625" customWidth="1" style="1" min="3603" max="3612"/>
    <col width="4.140625" customWidth="1" style="1" min="3613" max="3613"/>
    <col width="5.7109375" customWidth="1" style="1" min="3614" max="3615"/>
    <col width="8.7109375" customWidth="1" style="1" min="3616" max="3616"/>
    <col width="5.7109375" customWidth="1" style="1" min="3617" max="3620"/>
    <col width="4.7109375" customWidth="1" style="1" min="3621" max="3840"/>
    <col width="4.140625" customWidth="1" style="1" min="3841" max="3841"/>
    <col width="28.7109375" customWidth="1" style="1" min="3842" max="3842"/>
    <col width="3.28515625" customWidth="1" style="1" min="3843" max="3855"/>
    <col width="4.7109375" customWidth="1" style="1" min="3856" max="3856"/>
    <col width="5.7109375" customWidth="1" style="1" min="3857" max="3858"/>
    <col width="3.28515625" customWidth="1" style="1" min="3859" max="3868"/>
    <col width="4.140625" customWidth="1" style="1" min="3869" max="3869"/>
    <col width="5.7109375" customWidth="1" style="1" min="3870" max="3871"/>
    <col width="8.7109375" customWidth="1" style="1" min="3872" max="3872"/>
    <col width="5.7109375" customWidth="1" style="1" min="3873" max="3876"/>
    <col width="4.7109375" customWidth="1" style="1" min="3877" max="4096"/>
    <col width="4.140625" customWidth="1" style="1" min="4097" max="4097"/>
    <col width="28.7109375" customWidth="1" style="1" min="4098" max="4098"/>
    <col width="3.28515625" customWidth="1" style="1" min="4099" max="4111"/>
    <col width="4.7109375" customWidth="1" style="1" min="4112" max="4112"/>
    <col width="5.7109375" customWidth="1" style="1" min="4113" max="4114"/>
    <col width="3.28515625" customWidth="1" style="1" min="4115" max="4124"/>
    <col width="4.140625" customWidth="1" style="1" min="4125" max="4125"/>
    <col width="5.7109375" customWidth="1" style="1" min="4126" max="4127"/>
    <col width="8.7109375" customWidth="1" style="1" min="4128" max="4128"/>
    <col width="5.7109375" customWidth="1" style="1" min="4129" max="4132"/>
    <col width="4.7109375" customWidth="1" style="1" min="4133" max="4352"/>
    <col width="4.140625" customWidth="1" style="1" min="4353" max="4353"/>
    <col width="28.7109375" customWidth="1" style="1" min="4354" max="4354"/>
    <col width="3.28515625" customWidth="1" style="1" min="4355" max="4367"/>
    <col width="4.7109375" customWidth="1" style="1" min="4368" max="4368"/>
    <col width="5.7109375" customWidth="1" style="1" min="4369" max="4370"/>
    <col width="3.28515625" customWidth="1" style="1" min="4371" max="4380"/>
    <col width="4.140625" customWidth="1" style="1" min="4381" max="4381"/>
    <col width="5.7109375" customWidth="1" style="1" min="4382" max="4383"/>
    <col width="8.7109375" customWidth="1" style="1" min="4384" max="4384"/>
    <col width="5.7109375" customWidth="1" style="1" min="4385" max="4388"/>
    <col width="4.7109375" customWidth="1" style="1" min="4389" max="4608"/>
    <col width="4.140625" customWidth="1" style="1" min="4609" max="4609"/>
    <col width="28.7109375" customWidth="1" style="1" min="4610" max="4610"/>
    <col width="3.28515625" customWidth="1" style="1" min="4611" max="4623"/>
    <col width="4.7109375" customWidth="1" style="1" min="4624" max="4624"/>
    <col width="5.7109375" customWidth="1" style="1" min="4625" max="4626"/>
    <col width="3.28515625" customWidth="1" style="1" min="4627" max="4636"/>
    <col width="4.140625" customWidth="1" style="1" min="4637" max="4637"/>
    <col width="5.7109375" customWidth="1" style="1" min="4638" max="4639"/>
    <col width="8.7109375" customWidth="1" style="1" min="4640" max="4640"/>
    <col width="5.7109375" customWidth="1" style="1" min="4641" max="4644"/>
    <col width="4.7109375" customWidth="1" style="1" min="4645" max="4864"/>
    <col width="4.140625" customWidth="1" style="1" min="4865" max="4865"/>
    <col width="28.7109375" customWidth="1" style="1" min="4866" max="4866"/>
    <col width="3.28515625" customWidth="1" style="1" min="4867" max="4879"/>
    <col width="4.7109375" customWidth="1" style="1" min="4880" max="4880"/>
    <col width="5.7109375" customWidth="1" style="1" min="4881" max="4882"/>
    <col width="3.28515625" customWidth="1" style="1" min="4883" max="4892"/>
    <col width="4.140625" customWidth="1" style="1" min="4893" max="4893"/>
    <col width="5.7109375" customWidth="1" style="1" min="4894" max="4895"/>
    <col width="8.7109375" customWidth="1" style="1" min="4896" max="4896"/>
    <col width="5.7109375" customWidth="1" style="1" min="4897" max="4900"/>
    <col width="4.7109375" customWidth="1" style="1" min="4901" max="5120"/>
    <col width="4.140625" customWidth="1" style="1" min="5121" max="5121"/>
    <col width="28.7109375" customWidth="1" style="1" min="5122" max="5122"/>
    <col width="3.28515625" customWidth="1" style="1" min="5123" max="5135"/>
    <col width="4.7109375" customWidth="1" style="1" min="5136" max="5136"/>
    <col width="5.7109375" customWidth="1" style="1" min="5137" max="5138"/>
    <col width="3.28515625" customWidth="1" style="1" min="5139" max="5148"/>
    <col width="4.140625" customWidth="1" style="1" min="5149" max="5149"/>
    <col width="5.7109375" customWidth="1" style="1" min="5150" max="5151"/>
    <col width="8.7109375" customWidth="1" style="1" min="5152" max="5152"/>
    <col width="5.7109375" customWidth="1" style="1" min="5153" max="5156"/>
    <col width="4.7109375" customWidth="1" style="1" min="5157" max="5376"/>
    <col width="4.140625" customWidth="1" style="1" min="5377" max="5377"/>
    <col width="28.7109375" customWidth="1" style="1" min="5378" max="5378"/>
    <col width="3.28515625" customWidth="1" style="1" min="5379" max="5391"/>
    <col width="4.7109375" customWidth="1" style="1" min="5392" max="5392"/>
    <col width="5.7109375" customWidth="1" style="1" min="5393" max="5394"/>
    <col width="3.28515625" customWidth="1" style="1" min="5395" max="5404"/>
    <col width="4.140625" customWidth="1" style="1" min="5405" max="5405"/>
    <col width="5.7109375" customWidth="1" style="1" min="5406" max="5407"/>
    <col width="8.7109375" customWidth="1" style="1" min="5408" max="5408"/>
    <col width="5.7109375" customWidth="1" style="1" min="5409" max="5412"/>
    <col width="4.7109375" customWidth="1" style="1" min="5413" max="5632"/>
    <col width="4.140625" customWidth="1" style="1" min="5633" max="5633"/>
    <col width="28.7109375" customWidth="1" style="1" min="5634" max="5634"/>
    <col width="3.28515625" customWidth="1" style="1" min="5635" max="5647"/>
    <col width="4.7109375" customWidth="1" style="1" min="5648" max="5648"/>
    <col width="5.7109375" customWidth="1" style="1" min="5649" max="5650"/>
    <col width="3.28515625" customWidth="1" style="1" min="5651" max="5660"/>
    <col width="4.140625" customWidth="1" style="1" min="5661" max="5661"/>
    <col width="5.7109375" customWidth="1" style="1" min="5662" max="5663"/>
    <col width="8.7109375" customWidth="1" style="1" min="5664" max="5664"/>
    <col width="5.7109375" customWidth="1" style="1" min="5665" max="5668"/>
    <col width="4.7109375" customWidth="1" style="1" min="5669" max="5888"/>
    <col width="4.140625" customWidth="1" style="1" min="5889" max="5889"/>
    <col width="28.7109375" customWidth="1" style="1" min="5890" max="5890"/>
    <col width="3.28515625" customWidth="1" style="1" min="5891" max="5903"/>
    <col width="4.7109375" customWidth="1" style="1" min="5904" max="5904"/>
    <col width="5.7109375" customWidth="1" style="1" min="5905" max="5906"/>
    <col width="3.28515625" customWidth="1" style="1" min="5907" max="5916"/>
    <col width="4.140625" customWidth="1" style="1" min="5917" max="5917"/>
    <col width="5.7109375" customWidth="1" style="1" min="5918" max="5919"/>
    <col width="8.7109375" customWidth="1" style="1" min="5920" max="5920"/>
    <col width="5.7109375" customWidth="1" style="1" min="5921" max="5924"/>
    <col width="4.7109375" customWidth="1" style="1" min="5925" max="6144"/>
    <col width="4.140625" customWidth="1" style="1" min="6145" max="6145"/>
    <col width="28.7109375" customWidth="1" style="1" min="6146" max="6146"/>
    <col width="3.28515625" customWidth="1" style="1" min="6147" max="6159"/>
    <col width="4.7109375" customWidth="1" style="1" min="6160" max="6160"/>
    <col width="5.7109375" customWidth="1" style="1" min="6161" max="6162"/>
    <col width="3.28515625" customWidth="1" style="1" min="6163" max="6172"/>
    <col width="4.140625" customWidth="1" style="1" min="6173" max="6173"/>
    <col width="5.7109375" customWidth="1" style="1" min="6174" max="6175"/>
    <col width="8.7109375" customWidth="1" style="1" min="6176" max="6176"/>
    <col width="5.7109375" customWidth="1" style="1" min="6177" max="6180"/>
    <col width="4.7109375" customWidth="1" style="1" min="6181" max="6400"/>
    <col width="4.140625" customWidth="1" style="1" min="6401" max="6401"/>
    <col width="28.7109375" customWidth="1" style="1" min="6402" max="6402"/>
    <col width="3.28515625" customWidth="1" style="1" min="6403" max="6415"/>
    <col width="4.7109375" customWidth="1" style="1" min="6416" max="6416"/>
    <col width="5.7109375" customWidth="1" style="1" min="6417" max="6418"/>
    <col width="3.28515625" customWidth="1" style="1" min="6419" max="6428"/>
    <col width="4.140625" customWidth="1" style="1" min="6429" max="6429"/>
    <col width="5.7109375" customWidth="1" style="1" min="6430" max="6431"/>
    <col width="8.7109375" customWidth="1" style="1" min="6432" max="6432"/>
    <col width="5.7109375" customWidth="1" style="1" min="6433" max="6436"/>
    <col width="4.7109375" customWidth="1" style="1" min="6437" max="6656"/>
    <col width="4.140625" customWidth="1" style="1" min="6657" max="6657"/>
    <col width="28.7109375" customWidth="1" style="1" min="6658" max="6658"/>
    <col width="3.28515625" customWidth="1" style="1" min="6659" max="6671"/>
    <col width="4.7109375" customWidth="1" style="1" min="6672" max="6672"/>
    <col width="5.7109375" customWidth="1" style="1" min="6673" max="6674"/>
    <col width="3.28515625" customWidth="1" style="1" min="6675" max="6684"/>
    <col width="4.140625" customWidth="1" style="1" min="6685" max="6685"/>
    <col width="5.7109375" customWidth="1" style="1" min="6686" max="6687"/>
    <col width="8.7109375" customWidth="1" style="1" min="6688" max="6688"/>
    <col width="5.7109375" customWidth="1" style="1" min="6689" max="6692"/>
    <col width="4.7109375" customWidth="1" style="1" min="6693" max="6912"/>
    <col width="4.140625" customWidth="1" style="1" min="6913" max="6913"/>
    <col width="28.7109375" customWidth="1" style="1" min="6914" max="6914"/>
    <col width="3.28515625" customWidth="1" style="1" min="6915" max="6927"/>
    <col width="4.7109375" customWidth="1" style="1" min="6928" max="6928"/>
    <col width="5.7109375" customWidth="1" style="1" min="6929" max="6930"/>
    <col width="3.28515625" customWidth="1" style="1" min="6931" max="6940"/>
    <col width="4.140625" customWidth="1" style="1" min="6941" max="6941"/>
    <col width="5.7109375" customWidth="1" style="1" min="6942" max="6943"/>
    <col width="8.7109375" customWidth="1" style="1" min="6944" max="6944"/>
    <col width="5.7109375" customWidth="1" style="1" min="6945" max="6948"/>
    <col width="4.7109375" customWidth="1" style="1" min="6949" max="7168"/>
    <col width="4.140625" customWidth="1" style="1" min="7169" max="7169"/>
    <col width="28.7109375" customWidth="1" style="1" min="7170" max="7170"/>
    <col width="3.28515625" customWidth="1" style="1" min="7171" max="7183"/>
    <col width="4.7109375" customWidth="1" style="1" min="7184" max="7184"/>
    <col width="5.7109375" customWidth="1" style="1" min="7185" max="7186"/>
    <col width="3.28515625" customWidth="1" style="1" min="7187" max="7196"/>
    <col width="4.140625" customWidth="1" style="1" min="7197" max="7197"/>
    <col width="5.7109375" customWidth="1" style="1" min="7198" max="7199"/>
    <col width="8.7109375" customWidth="1" style="1" min="7200" max="7200"/>
    <col width="5.7109375" customWidth="1" style="1" min="7201" max="7204"/>
    <col width="4.7109375" customWidth="1" style="1" min="7205" max="7424"/>
    <col width="4.140625" customWidth="1" style="1" min="7425" max="7425"/>
    <col width="28.7109375" customWidth="1" style="1" min="7426" max="7426"/>
    <col width="3.28515625" customWidth="1" style="1" min="7427" max="7439"/>
    <col width="4.7109375" customWidth="1" style="1" min="7440" max="7440"/>
    <col width="5.7109375" customWidth="1" style="1" min="7441" max="7442"/>
    <col width="3.28515625" customWidth="1" style="1" min="7443" max="7452"/>
    <col width="4.140625" customWidth="1" style="1" min="7453" max="7453"/>
    <col width="5.7109375" customWidth="1" style="1" min="7454" max="7455"/>
    <col width="8.7109375" customWidth="1" style="1" min="7456" max="7456"/>
    <col width="5.7109375" customWidth="1" style="1" min="7457" max="7460"/>
    <col width="4.7109375" customWidth="1" style="1" min="7461" max="7680"/>
    <col width="4.140625" customWidth="1" style="1" min="7681" max="7681"/>
    <col width="28.7109375" customWidth="1" style="1" min="7682" max="7682"/>
    <col width="3.28515625" customWidth="1" style="1" min="7683" max="7695"/>
    <col width="4.7109375" customWidth="1" style="1" min="7696" max="7696"/>
    <col width="5.7109375" customWidth="1" style="1" min="7697" max="7698"/>
    <col width="3.28515625" customWidth="1" style="1" min="7699" max="7708"/>
    <col width="4.140625" customWidth="1" style="1" min="7709" max="7709"/>
    <col width="5.7109375" customWidth="1" style="1" min="7710" max="7711"/>
    <col width="8.7109375" customWidth="1" style="1" min="7712" max="7712"/>
    <col width="5.7109375" customWidth="1" style="1" min="7713" max="7716"/>
    <col width="4.7109375" customWidth="1" style="1" min="7717" max="7936"/>
    <col width="4.140625" customWidth="1" style="1" min="7937" max="7937"/>
    <col width="28.7109375" customWidth="1" style="1" min="7938" max="7938"/>
    <col width="3.28515625" customWidth="1" style="1" min="7939" max="7951"/>
    <col width="4.7109375" customWidth="1" style="1" min="7952" max="7952"/>
    <col width="5.7109375" customWidth="1" style="1" min="7953" max="7954"/>
    <col width="3.28515625" customWidth="1" style="1" min="7955" max="7964"/>
    <col width="4.140625" customWidth="1" style="1" min="7965" max="7965"/>
    <col width="5.7109375" customWidth="1" style="1" min="7966" max="7967"/>
    <col width="8.7109375" customWidth="1" style="1" min="7968" max="7968"/>
    <col width="5.7109375" customWidth="1" style="1" min="7969" max="7972"/>
    <col width="4.7109375" customWidth="1" style="1" min="7973" max="8192"/>
    <col width="4.140625" customWidth="1" style="1" min="8193" max="8193"/>
    <col width="28.7109375" customWidth="1" style="1" min="8194" max="8194"/>
    <col width="3.28515625" customWidth="1" style="1" min="8195" max="8207"/>
    <col width="4.7109375" customWidth="1" style="1" min="8208" max="8208"/>
    <col width="5.7109375" customWidth="1" style="1" min="8209" max="8210"/>
    <col width="3.28515625" customWidth="1" style="1" min="8211" max="8220"/>
    <col width="4.140625" customWidth="1" style="1" min="8221" max="8221"/>
    <col width="5.7109375" customWidth="1" style="1" min="8222" max="8223"/>
    <col width="8.7109375" customWidth="1" style="1" min="8224" max="8224"/>
    <col width="5.7109375" customWidth="1" style="1" min="8225" max="8228"/>
    <col width="4.7109375" customWidth="1" style="1" min="8229" max="8448"/>
    <col width="4.140625" customWidth="1" style="1" min="8449" max="8449"/>
    <col width="28.7109375" customWidth="1" style="1" min="8450" max="8450"/>
    <col width="3.28515625" customWidth="1" style="1" min="8451" max="8463"/>
    <col width="4.7109375" customWidth="1" style="1" min="8464" max="8464"/>
    <col width="5.7109375" customWidth="1" style="1" min="8465" max="8466"/>
    <col width="3.28515625" customWidth="1" style="1" min="8467" max="8476"/>
    <col width="4.140625" customWidth="1" style="1" min="8477" max="8477"/>
    <col width="5.7109375" customWidth="1" style="1" min="8478" max="8479"/>
    <col width="8.7109375" customWidth="1" style="1" min="8480" max="8480"/>
    <col width="5.7109375" customWidth="1" style="1" min="8481" max="8484"/>
    <col width="4.7109375" customWidth="1" style="1" min="8485" max="8704"/>
    <col width="4.140625" customWidth="1" style="1" min="8705" max="8705"/>
    <col width="28.7109375" customWidth="1" style="1" min="8706" max="8706"/>
    <col width="3.28515625" customWidth="1" style="1" min="8707" max="8719"/>
    <col width="4.7109375" customWidth="1" style="1" min="8720" max="8720"/>
    <col width="5.7109375" customWidth="1" style="1" min="8721" max="8722"/>
    <col width="3.28515625" customWidth="1" style="1" min="8723" max="8732"/>
    <col width="4.140625" customWidth="1" style="1" min="8733" max="8733"/>
    <col width="5.7109375" customWidth="1" style="1" min="8734" max="8735"/>
    <col width="8.7109375" customWidth="1" style="1" min="8736" max="8736"/>
    <col width="5.7109375" customWidth="1" style="1" min="8737" max="8740"/>
    <col width="4.7109375" customWidth="1" style="1" min="8741" max="8960"/>
    <col width="4.140625" customWidth="1" style="1" min="8961" max="8961"/>
    <col width="28.7109375" customWidth="1" style="1" min="8962" max="8962"/>
    <col width="3.28515625" customWidth="1" style="1" min="8963" max="8975"/>
    <col width="4.7109375" customWidth="1" style="1" min="8976" max="8976"/>
    <col width="5.7109375" customWidth="1" style="1" min="8977" max="8978"/>
    <col width="3.28515625" customWidth="1" style="1" min="8979" max="8988"/>
    <col width="4.140625" customWidth="1" style="1" min="8989" max="8989"/>
    <col width="5.7109375" customWidth="1" style="1" min="8990" max="8991"/>
    <col width="8.7109375" customWidth="1" style="1" min="8992" max="8992"/>
    <col width="5.7109375" customWidth="1" style="1" min="8993" max="8996"/>
    <col width="4.7109375" customWidth="1" style="1" min="8997" max="9216"/>
    <col width="4.140625" customWidth="1" style="1" min="9217" max="9217"/>
    <col width="28.7109375" customWidth="1" style="1" min="9218" max="9218"/>
    <col width="3.28515625" customWidth="1" style="1" min="9219" max="9231"/>
    <col width="4.7109375" customWidth="1" style="1" min="9232" max="9232"/>
    <col width="5.7109375" customWidth="1" style="1" min="9233" max="9234"/>
    <col width="3.28515625" customWidth="1" style="1" min="9235" max="9244"/>
    <col width="4.140625" customWidth="1" style="1" min="9245" max="9245"/>
    <col width="5.7109375" customWidth="1" style="1" min="9246" max="9247"/>
    <col width="8.7109375" customWidth="1" style="1" min="9248" max="9248"/>
    <col width="5.7109375" customWidth="1" style="1" min="9249" max="9252"/>
    <col width="4.7109375" customWidth="1" style="1" min="9253" max="9472"/>
    <col width="4.140625" customWidth="1" style="1" min="9473" max="9473"/>
    <col width="28.7109375" customWidth="1" style="1" min="9474" max="9474"/>
    <col width="3.28515625" customWidth="1" style="1" min="9475" max="9487"/>
    <col width="4.7109375" customWidth="1" style="1" min="9488" max="9488"/>
    <col width="5.7109375" customWidth="1" style="1" min="9489" max="9490"/>
    <col width="3.28515625" customWidth="1" style="1" min="9491" max="9500"/>
    <col width="4.140625" customWidth="1" style="1" min="9501" max="9501"/>
    <col width="5.7109375" customWidth="1" style="1" min="9502" max="9503"/>
    <col width="8.7109375" customWidth="1" style="1" min="9504" max="9504"/>
    <col width="5.7109375" customWidth="1" style="1" min="9505" max="9508"/>
    <col width="4.7109375" customWidth="1" style="1" min="9509" max="9728"/>
    <col width="4.140625" customWidth="1" style="1" min="9729" max="9729"/>
    <col width="28.7109375" customWidth="1" style="1" min="9730" max="9730"/>
    <col width="3.28515625" customWidth="1" style="1" min="9731" max="9743"/>
    <col width="4.7109375" customWidth="1" style="1" min="9744" max="9744"/>
    <col width="5.7109375" customWidth="1" style="1" min="9745" max="9746"/>
    <col width="3.28515625" customWidth="1" style="1" min="9747" max="9756"/>
    <col width="4.140625" customWidth="1" style="1" min="9757" max="9757"/>
    <col width="5.7109375" customWidth="1" style="1" min="9758" max="9759"/>
    <col width="8.7109375" customWidth="1" style="1" min="9760" max="9760"/>
    <col width="5.7109375" customWidth="1" style="1" min="9761" max="9764"/>
    <col width="4.7109375" customWidth="1" style="1" min="9765" max="9984"/>
    <col width="4.140625" customWidth="1" style="1" min="9985" max="9985"/>
    <col width="28.7109375" customWidth="1" style="1" min="9986" max="9986"/>
    <col width="3.28515625" customWidth="1" style="1" min="9987" max="9999"/>
    <col width="4.7109375" customWidth="1" style="1" min="10000" max="10000"/>
    <col width="5.7109375" customWidth="1" style="1" min="10001" max="10002"/>
    <col width="3.28515625" customWidth="1" style="1" min="10003" max="10012"/>
    <col width="4.140625" customWidth="1" style="1" min="10013" max="10013"/>
    <col width="5.7109375" customWidth="1" style="1" min="10014" max="10015"/>
    <col width="8.7109375" customWidth="1" style="1" min="10016" max="10016"/>
    <col width="5.7109375" customWidth="1" style="1" min="10017" max="10020"/>
    <col width="4.7109375" customWidth="1" style="1" min="10021" max="10240"/>
    <col width="4.140625" customWidth="1" style="1" min="10241" max="10241"/>
    <col width="28.7109375" customWidth="1" style="1" min="10242" max="10242"/>
    <col width="3.28515625" customWidth="1" style="1" min="10243" max="10255"/>
    <col width="4.7109375" customWidth="1" style="1" min="10256" max="10256"/>
    <col width="5.7109375" customWidth="1" style="1" min="10257" max="10258"/>
    <col width="3.28515625" customWidth="1" style="1" min="10259" max="10268"/>
    <col width="4.140625" customWidth="1" style="1" min="10269" max="10269"/>
    <col width="5.7109375" customWidth="1" style="1" min="10270" max="10271"/>
    <col width="8.7109375" customWidth="1" style="1" min="10272" max="10272"/>
    <col width="5.7109375" customWidth="1" style="1" min="10273" max="10276"/>
    <col width="4.7109375" customWidth="1" style="1" min="10277" max="10496"/>
    <col width="4.140625" customWidth="1" style="1" min="10497" max="10497"/>
    <col width="28.7109375" customWidth="1" style="1" min="10498" max="10498"/>
    <col width="3.28515625" customWidth="1" style="1" min="10499" max="10511"/>
    <col width="4.7109375" customWidth="1" style="1" min="10512" max="10512"/>
    <col width="5.7109375" customWidth="1" style="1" min="10513" max="10514"/>
    <col width="3.28515625" customWidth="1" style="1" min="10515" max="10524"/>
    <col width="4.140625" customWidth="1" style="1" min="10525" max="10525"/>
    <col width="5.7109375" customWidth="1" style="1" min="10526" max="10527"/>
    <col width="8.7109375" customWidth="1" style="1" min="10528" max="10528"/>
    <col width="5.7109375" customWidth="1" style="1" min="10529" max="10532"/>
    <col width="4.7109375" customWidth="1" style="1" min="10533" max="10752"/>
    <col width="4.140625" customWidth="1" style="1" min="10753" max="10753"/>
    <col width="28.7109375" customWidth="1" style="1" min="10754" max="10754"/>
    <col width="3.28515625" customWidth="1" style="1" min="10755" max="10767"/>
    <col width="4.7109375" customWidth="1" style="1" min="10768" max="10768"/>
    <col width="5.7109375" customWidth="1" style="1" min="10769" max="10770"/>
    <col width="3.28515625" customWidth="1" style="1" min="10771" max="10780"/>
    <col width="4.140625" customWidth="1" style="1" min="10781" max="10781"/>
    <col width="5.7109375" customWidth="1" style="1" min="10782" max="10783"/>
    <col width="8.7109375" customWidth="1" style="1" min="10784" max="10784"/>
    <col width="5.7109375" customWidth="1" style="1" min="10785" max="10788"/>
    <col width="4.7109375" customWidth="1" style="1" min="10789" max="11008"/>
    <col width="4.140625" customWidth="1" style="1" min="11009" max="11009"/>
    <col width="28.7109375" customWidth="1" style="1" min="11010" max="11010"/>
    <col width="3.28515625" customWidth="1" style="1" min="11011" max="11023"/>
    <col width="4.7109375" customWidth="1" style="1" min="11024" max="11024"/>
    <col width="5.7109375" customWidth="1" style="1" min="11025" max="11026"/>
    <col width="3.28515625" customWidth="1" style="1" min="11027" max="11036"/>
    <col width="4.140625" customWidth="1" style="1" min="11037" max="11037"/>
    <col width="5.7109375" customWidth="1" style="1" min="11038" max="11039"/>
    <col width="8.7109375" customWidth="1" style="1" min="11040" max="11040"/>
    <col width="5.7109375" customWidth="1" style="1" min="11041" max="11044"/>
    <col width="4.7109375" customWidth="1" style="1" min="11045" max="11264"/>
    <col width="4.140625" customWidth="1" style="1" min="11265" max="11265"/>
    <col width="28.7109375" customWidth="1" style="1" min="11266" max="11266"/>
    <col width="3.28515625" customWidth="1" style="1" min="11267" max="11279"/>
    <col width="4.7109375" customWidth="1" style="1" min="11280" max="11280"/>
    <col width="5.7109375" customWidth="1" style="1" min="11281" max="11282"/>
    <col width="3.28515625" customWidth="1" style="1" min="11283" max="11292"/>
    <col width="4.140625" customWidth="1" style="1" min="11293" max="11293"/>
    <col width="5.7109375" customWidth="1" style="1" min="11294" max="11295"/>
    <col width="8.7109375" customWidth="1" style="1" min="11296" max="11296"/>
    <col width="5.7109375" customWidth="1" style="1" min="11297" max="11300"/>
    <col width="4.7109375" customWidth="1" style="1" min="11301" max="11520"/>
    <col width="4.140625" customWidth="1" style="1" min="11521" max="11521"/>
    <col width="28.7109375" customWidth="1" style="1" min="11522" max="11522"/>
    <col width="3.28515625" customWidth="1" style="1" min="11523" max="11535"/>
    <col width="4.7109375" customWidth="1" style="1" min="11536" max="11536"/>
    <col width="5.7109375" customWidth="1" style="1" min="11537" max="11538"/>
    <col width="3.28515625" customWidth="1" style="1" min="11539" max="11548"/>
    <col width="4.140625" customWidth="1" style="1" min="11549" max="11549"/>
    <col width="5.7109375" customWidth="1" style="1" min="11550" max="11551"/>
    <col width="8.7109375" customWidth="1" style="1" min="11552" max="11552"/>
    <col width="5.7109375" customWidth="1" style="1" min="11553" max="11556"/>
    <col width="4.7109375" customWidth="1" style="1" min="11557" max="11776"/>
    <col width="4.140625" customWidth="1" style="1" min="11777" max="11777"/>
    <col width="28.7109375" customWidth="1" style="1" min="11778" max="11778"/>
    <col width="3.28515625" customWidth="1" style="1" min="11779" max="11791"/>
    <col width="4.7109375" customWidth="1" style="1" min="11792" max="11792"/>
    <col width="5.7109375" customWidth="1" style="1" min="11793" max="11794"/>
    <col width="3.28515625" customWidth="1" style="1" min="11795" max="11804"/>
    <col width="4.140625" customWidth="1" style="1" min="11805" max="11805"/>
    <col width="5.7109375" customWidth="1" style="1" min="11806" max="11807"/>
    <col width="8.7109375" customWidth="1" style="1" min="11808" max="11808"/>
    <col width="5.7109375" customWidth="1" style="1" min="11809" max="11812"/>
    <col width="4.7109375" customWidth="1" style="1" min="11813" max="12032"/>
    <col width="4.140625" customWidth="1" style="1" min="12033" max="12033"/>
    <col width="28.7109375" customWidth="1" style="1" min="12034" max="12034"/>
    <col width="3.28515625" customWidth="1" style="1" min="12035" max="12047"/>
    <col width="4.7109375" customWidth="1" style="1" min="12048" max="12048"/>
    <col width="5.7109375" customWidth="1" style="1" min="12049" max="12050"/>
    <col width="3.28515625" customWidth="1" style="1" min="12051" max="12060"/>
    <col width="4.140625" customWidth="1" style="1" min="12061" max="12061"/>
    <col width="5.7109375" customWidth="1" style="1" min="12062" max="12063"/>
    <col width="8.7109375" customWidth="1" style="1" min="12064" max="12064"/>
    <col width="5.7109375" customWidth="1" style="1" min="12065" max="12068"/>
    <col width="4.7109375" customWidth="1" style="1" min="12069" max="12288"/>
    <col width="4.140625" customWidth="1" style="1" min="12289" max="12289"/>
    <col width="28.7109375" customWidth="1" style="1" min="12290" max="12290"/>
    <col width="3.28515625" customWidth="1" style="1" min="12291" max="12303"/>
    <col width="4.7109375" customWidth="1" style="1" min="12304" max="12304"/>
    <col width="5.7109375" customWidth="1" style="1" min="12305" max="12306"/>
    <col width="3.28515625" customWidth="1" style="1" min="12307" max="12316"/>
    <col width="4.140625" customWidth="1" style="1" min="12317" max="12317"/>
    <col width="5.7109375" customWidth="1" style="1" min="12318" max="12319"/>
    <col width="8.7109375" customWidth="1" style="1" min="12320" max="12320"/>
    <col width="5.7109375" customWidth="1" style="1" min="12321" max="12324"/>
    <col width="4.7109375" customWidth="1" style="1" min="12325" max="12544"/>
    <col width="4.140625" customWidth="1" style="1" min="12545" max="12545"/>
    <col width="28.7109375" customWidth="1" style="1" min="12546" max="12546"/>
    <col width="3.28515625" customWidth="1" style="1" min="12547" max="12559"/>
    <col width="4.7109375" customWidth="1" style="1" min="12560" max="12560"/>
    <col width="5.7109375" customWidth="1" style="1" min="12561" max="12562"/>
    <col width="3.28515625" customWidth="1" style="1" min="12563" max="12572"/>
    <col width="4.140625" customWidth="1" style="1" min="12573" max="12573"/>
    <col width="5.7109375" customWidth="1" style="1" min="12574" max="12575"/>
    <col width="8.7109375" customWidth="1" style="1" min="12576" max="12576"/>
    <col width="5.7109375" customWidth="1" style="1" min="12577" max="12580"/>
    <col width="4.7109375" customWidth="1" style="1" min="12581" max="12800"/>
    <col width="4.140625" customWidth="1" style="1" min="12801" max="12801"/>
    <col width="28.7109375" customWidth="1" style="1" min="12802" max="12802"/>
    <col width="3.28515625" customWidth="1" style="1" min="12803" max="12815"/>
    <col width="4.7109375" customWidth="1" style="1" min="12816" max="12816"/>
    <col width="5.7109375" customWidth="1" style="1" min="12817" max="12818"/>
    <col width="3.28515625" customWidth="1" style="1" min="12819" max="12828"/>
    <col width="4.140625" customWidth="1" style="1" min="12829" max="12829"/>
    <col width="5.7109375" customWidth="1" style="1" min="12830" max="12831"/>
    <col width="8.7109375" customWidth="1" style="1" min="12832" max="12832"/>
    <col width="5.7109375" customWidth="1" style="1" min="12833" max="12836"/>
    <col width="4.7109375" customWidth="1" style="1" min="12837" max="13056"/>
    <col width="4.140625" customWidth="1" style="1" min="13057" max="13057"/>
    <col width="28.7109375" customWidth="1" style="1" min="13058" max="13058"/>
    <col width="3.28515625" customWidth="1" style="1" min="13059" max="13071"/>
    <col width="4.7109375" customWidth="1" style="1" min="13072" max="13072"/>
    <col width="5.7109375" customWidth="1" style="1" min="13073" max="13074"/>
    <col width="3.28515625" customWidth="1" style="1" min="13075" max="13084"/>
    <col width="4.140625" customWidth="1" style="1" min="13085" max="13085"/>
    <col width="5.7109375" customWidth="1" style="1" min="13086" max="13087"/>
    <col width="8.7109375" customWidth="1" style="1" min="13088" max="13088"/>
    <col width="5.7109375" customWidth="1" style="1" min="13089" max="13092"/>
    <col width="4.7109375" customWidth="1" style="1" min="13093" max="13312"/>
    <col width="4.140625" customWidth="1" style="1" min="13313" max="13313"/>
    <col width="28.7109375" customWidth="1" style="1" min="13314" max="13314"/>
    <col width="3.28515625" customWidth="1" style="1" min="13315" max="13327"/>
    <col width="4.7109375" customWidth="1" style="1" min="13328" max="13328"/>
    <col width="5.7109375" customWidth="1" style="1" min="13329" max="13330"/>
    <col width="3.28515625" customWidth="1" style="1" min="13331" max="13340"/>
    <col width="4.140625" customWidth="1" style="1" min="13341" max="13341"/>
    <col width="5.7109375" customWidth="1" style="1" min="13342" max="13343"/>
    <col width="8.7109375" customWidth="1" style="1" min="13344" max="13344"/>
    <col width="5.7109375" customWidth="1" style="1" min="13345" max="13348"/>
    <col width="4.7109375" customWidth="1" style="1" min="13349" max="13568"/>
    <col width="4.140625" customWidth="1" style="1" min="13569" max="13569"/>
    <col width="28.7109375" customWidth="1" style="1" min="13570" max="13570"/>
    <col width="3.28515625" customWidth="1" style="1" min="13571" max="13583"/>
    <col width="4.7109375" customWidth="1" style="1" min="13584" max="13584"/>
    <col width="5.7109375" customWidth="1" style="1" min="13585" max="13586"/>
    <col width="3.28515625" customWidth="1" style="1" min="13587" max="13596"/>
    <col width="4.140625" customWidth="1" style="1" min="13597" max="13597"/>
    <col width="5.7109375" customWidth="1" style="1" min="13598" max="13599"/>
    <col width="8.7109375" customWidth="1" style="1" min="13600" max="13600"/>
    <col width="5.7109375" customWidth="1" style="1" min="13601" max="13604"/>
    <col width="4.7109375" customWidth="1" style="1" min="13605" max="13824"/>
    <col width="4.140625" customWidth="1" style="1" min="13825" max="13825"/>
    <col width="28.7109375" customWidth="1" style="1" min="13826" max="13826"/>
    <col width="3.28515625" customWidth="1" style="1" min="13827" max="13839"/>
    <col width="4.7109375" customWidth="1" style="1" min="13840" max="13840"/>
    <col width="5.7109375" customWidth="1" style="1" min="13841" max="13842"/>
    <col width="3.28515625" customWidth="1" style="1" min="13843" max="13852"/>
    <col width="4.140625" customWidth="1" style="1" min="13853" max="13853"/>
    <col width="5.7109375" customWidth="1" style="1" min="13854" max="13855"/>
    <col width="8.7109375" customWidth="1" style="1" min="13856" max="13856"/>
    <col width="5.7109375" customWidth="1" style="1" min="13857" max="13860"/>
    <col width="4.7109375" customWidth="1" style="1" min="13861" max="14080"/>
    <col width="4.140625" customWidth="1" style="1" min="14081" max="14081"/>
    <col width="28.7109375" customWidth="1" style="1" min="14082" max="14082"/>
    <col width="3.28515625" customWidth="1" style="1" min="14083" max="14095"/>
    <col width="4.7109375" customWidth="1" style="1" min="14096" max="14096"/>
    <col width="5.7109375" customWidth="1" style="1" min="14097" max="14098"/>
    <col width="3.28515625" customWidth="1" style="1" min="14099" max="14108"/>
    <col width="4.140625" customWidth="1" style="1" min="14109" max="14109"/>
    <col width="5.7109375" customWidth="1" style="1" min="14110" max="14111"/>
    <col width="8.7109375" customWidth="1" style="1" min="14112" max="14112"/>
    <col width="5.7109375" customWidth="1" style="1" min="14113" max="14116"/>
    <col width="4.7109375" customWidth="1" style="1" min="14117" max="14336"/>
    <col width="4.140625" customWidth="1" style="1" min="14337" max="14337"/>
    <col width="28.7109375" customWidth="1" style="1" min="14338" max="14338"/>
    <col width="3.28515625" customWidth="1" style="1" min="14339" max="14351"/>
    <col width="4.7109375" customWidth="1" style="1" min="14352" max="14352"/>
    <col width="5.7109375" customWidth="1" style="1" min="14353" max="14354"/>
    <col width="3.28515625" customWidth="1" style="1" min="14355" max="14364"/>
    <col width="4.140625" customWidth="1" style="1" min="14365" max="14365"/>
    <col width="5.7109375" customWidth="1" style="1" min="14366" max="14367"/>
    <col width="8.7109375" customWidth="1" style="1" min="14368" max="14368"/>
    <col width="5.7109375" customWidth="1" style="1" min="14369" max="14372"/>
    <col width="4.7109375" customWidth="1" style="1" min="14373" max="14592"/>
    <col width="4.140625" customWidth="1" style="1" min="14593" max="14593"/>
    <col width="28.7109375" customWidth="1" style="1" min="14594" max="14594"/>
    <col width="3.28515625" customWidth="1" style="1" min="14595" max="14607"/>
    <col width="4.7109375" customWidth="1" style="1" min="14608" max="14608"/>
    <col width="5.7109375" customWidth="1" style="1" min="14609" max="14610"/>
    <col width="3.28515625" customWidth="1" style="1" min="14611" max="14620"/>
    <col width="4.140625" customWidth="1" style="1" min="14621" max="14621"/>
    <col width="5.7109375" customWidth="1" style="1" min="14622" max="14623"/>
    <col width="8.7109375" customWidth="1" style="1" min="14624" max="14624"/>
    <col width="5.7109375" customWidth="1" style="1" min="14625" max="14628"/>
    <col width="4.7109375" customWidth="1" style="1" min="14629" max="14848"/>
    <col width="4.140625" customWidth="1" style="1" min="14849" max="14849"/>
    <col width="28.7109375" customWidth="1" style="1" min="14850" max="14850"/>
    <col width="3.28515625" customWidth="1" style="1" min="14851" max="14863"/>
    <col width="4.7109375" customWidth="1" style="1" min="14864" max="14864"/>
    <col width="5.7109375" customWidth="1" style="1" min="14865" max="14866"/>
    <col width="3.28515625" customWidth="1" style="1" min="14867" max="14876"/>
    <col width="4.140625" customWidth="1" style="1" min="14877" max="14877"/>
    <col width="5.7109375" customWidth="1" style="1" min="14878" max="14879"/>
    <col width="8.7109375" customWidth="1" style="1" min="14880" max="14880"/>
    <col width="5.7109375" customWidth="1" style="1" min="14881" max="14884"/>
    <col width="4.7109375" customWidth="1" style="1" min="14885" max="15104"/>
    <col width="4.140625" customWidth="1" style="1" min="15105" max="15105"/>
    <col width="28.7109375" customWidth="1" style="1" min="15106" max="15106"/>
    <col width="3.28515625" customWidth="1" style="1" min="15107" max="15119"/>
    <col width="4.7109375" customWidth="1" style="1" min="15120" max="15120"/>
    <col width="5.7109375" customWidth="1" style="1" min="15121" max="15122"/>
    <col width="3.28515625" customWidth="1" style="1" min="15123" max="15132"/>
    <col width="4.140625" customWidth="1" style="1" min="15133" max="15133"/>
    <col width="5.7109375" customWidth="1" style="1" min="15134" max="15135"/>
    <col width="8.7109375" customWidth="1" style="1" min="15136" max="15136"/>
    <col width="5.7109375" customWidth="1" style="1" min="15137" max="15140"/>
    <col width="4.7109375" customWidth="1" style="1" min="15141" max="15360"/>
    <col width="4.140625" customWidth="1" style="1" min="15361" max="15361"/>
    <col width="28.7109375" customWidth="1" style="1" min="15362" max="15362"/>
    <col width="3.28515625" customWidth="1" style="1" min="15363" max="15375"/>
    <col width="4.7109375" customWidth="1" style="1" min="15376" max="15376"/>
    <col width="5.7109375" customWidth="1" style="1" min="15377" max="15378"/>
    <col width="3.28515625" customWidth="1" style="1" min="15379" max="15388"/>
    <col width="4.140625" customWidth="1" style="1" min="15389" max="15389"/>
    <col width="5.7109375" customWidth="1" style="1" min="15390" max="15391"/>
    <col width="8.7109375" customWidth="1" style="1" min="15392" max="15392"/>
    <col width="5.7109375" customWidth="1" style="1" min="15393" max="15396"/>
    <col width="4.7109375" customWidth="1" style="1" min="15397" max="15616"/>
    <col width="4.140625" customWidth="1" style="1" min="15617" max="15617"/>
    <col width="28.7109375" customWidth="1" style="1" min="15618" max="15618"/>
    <col width="3.28515625" customWidth="1" style="1" min="15619" max="15631"/>
    <col width="4.7109375" customWidth="1" style="1" min="15632" max="15632"/>
    <col width="5.7109375" customWidth="1" style="1" min="15633" max="15634"/>
    <col width="3.28515625" customWidth="1" style="1" min="15635" max="15644"/>
    <col width="4.140625" customWidth="1" style="1" min="15645" max="15645"/>
    <col width="5.7109375" customWidth="1" style="1" min="15646" max="15647"/>
    <col width="8.7109375" customWidth="1" style="1" min="15648" max="15648"/>
    <col width="5.7109375" customWidth="1" style="1" min="15649" max="15652"/>
    <col width="4.7109375" customWidth="1" style="1" min="15653" max="15872"/>
    <col width="4.140625" customWidth="1" style="1" min="15873" max="15873"/>
    <col width="28.7109375" customWidth="1" style="1" min="15874" max="15874"/>
    <col width="3.28515625" customWidth="1" style="1" min="15875" max="15887"/>
    <col width="4.7109375" customWidth="1" style="1" min="15888" max="15888"/>
    <col width="5.7109375" customWidth="1" style="1" min="15889" max="15890"/>
    <col width="3.28515625" customWidth="1" style="1" min="15891" max="15900"/>
    <col width="4.140625" customWidth="1" style="1" min="15901" max="15901"/>
    <col width="5.7109375" customWidth="1" style="1" min="15902" max="15903"/>
    <col width="8.7109375" customWidth="1" style="1" min="15904" max="15904"/>
    <col width="5.7109375" customWidth="1" style="1" min="15905" max="15908"/>
    <col width="4.7109375" customWidth="1" style="1" min="15909" max="16128"/>
    <col width="4.140625" customWidth="1" style="1" min="16129" max="16129"/>
    <col width="28.7109375" customWidth="1" style="1" min="16130" max="16130"/>
    <col width="3.28515625" customWidth="1" style="1" min="16131" max="16143"/>
    <col width="4.7109375" customWidth="1" style="1" min="16144" max="16144"/>
    <col width="5.7109375" customWidth="1" style="1" min="16145" max="16146"/>
    <col width="3.28515625" customWidth="1" style="1" min="16147" max="16156"/>
    <col width="4.140625" customWidth="1" style="1" min="16157" max="16157"/>
    <col width="5.7109375" customWidth="1" style="1" min="16158" max="16159"/>
    <col width="8.7109375" customWidth="1" style="1" min="16160" max="16160"/>
    <col width="5.7109375" customWidth="1" style="1" min="16161" max="16164"/>
    <col width="4.7109375" customWidth="1" style="1" min="16165" max="16384"/>
  </cols>
  <sheetData>
    <row r="1" ht="15" customHeight="1">
      <c r="A1" s="124" t="inlineStr">
        <is>
          <t>Official E-Class Record in K to 12 Curriculum</t>
        </is>
      </c>
      <c r="B1" s="116" t="n"/>
      <c r="C1" s="116" t="n"/>
      <c r="D1" s="116" t="n"/>
      <c r="E1" s="116" t="n"/>
      <c r="F1" s="116" t="n"/>
      <c r="G1" s="116" t="n"/>
      <c r="H1" s="116" t="n"/>
      <c r="I1" s="116" t="n"/>
      <c r="J1" s="116" t="n"/>
      <c r="K1" s="116" t="n"/>
      <c r="L1" s="116" t="n"/>
      <c r="M1" s="116" t="n"/>
      <c r="N1" s="116" t="n"/>
      <c r="O1" s="116" t="n"/>
      <c r="P1" s="116" t="n"/>
      <c r="Q1" s="116" t="n"/>
      <c r="R1" s="116" t="n"/>
      <c r="S1" s="116" t="n"/>
      <c r="T1" s="116" t="n"/>
      <c r="U1" s="116" t="n"/>
      <c r="V1" s="116" t="n"/>
      <c r="W1" s="116" t="n"/>
      <c r="X1" s="116" t="n"/>
      <c r="Y1" s="116" t="n"/>
      <c r="Z1" s="116" t="n"/>
      <c r="AA1" s="116" t="n"/>
      <c r="AB1" s="116" t="n"/>
      <c r="AC1" s="116" t="n"/>
      <c r="AD1" s="116" t="n"/>
      <c r="AE1" s="116" t="n"/>
      <c r="AF1" s="116" t="n"/>
      <c r="AG1" s="116" t="n"/>
      <c r="AH1" s="116" t="n"/>
      <c r="AI1" s="116" t="n"/>
      <c r="AJ1" s="116" t="n"/>
    </row>
    <row r="2" ht="15" customHeight="1">
      <c r="A2" s="116" t="n"/>
      <c r="B2" s="116" t="n"/>
      <c r="C2" s="116" t="n"/>
      <c r="D2" s="116" t="n"/>
      <c r="E2" s="116" t="n"/>
      <c r="F2" s="116" t="n"/>
      <c r="G2" s="116" t="n"/>
      <c r="H2" s="116" t="n"/>
      <c r="I2" s="116" t="n"/>
      <c r="J2" s="116" t="n"/>
      <c r="K2" s="116" t="n"/>
      <c r="L2" s="116" t="n"/>
      <c r="M2" s="116" t="n"/>
      <c r="N2" s="116" t="n"/>
      <c r="O2" s="116" t="n"/>
      <c r="P2" s="116" t="n"/>
      <c r="Q2" s="116" t="n"/>
      <c r="R2" s="116" t="n"/>
      <c r="S2" s="116" t="n"/>
      <c r="T2" s="116" t="n"/>
      <c r="U2" s="116" t="n"/>
      <c r="V2" s="116" t="n"/>
      <c r="W2" s="116" t="n"/>
      <c r="X2" s="116" t="n"/>
      <c r="Y2" s="116" t="n"/>
      <c r="Z2" s="116" t="n"/>
      <c r="AA2" s="116" t="n"/>
      <c r="AB2" s="116" t="n"/>
      <c r="AC2" s="116" t="n"/>
      <c r="AD2" s="116" t="n"/>
      <c r="AE2" s="116" t="n"/>
      <c r="AF2" s="116" t="n"/>
      <c r="AG2" s="116" t="n"/>
      <c r="AH2" s="116" t="n"/>
      <c r="AI2" s="116" t="n"/>
      <c r="AJ2" s="116" t="n"/>
    </row>
    <row r="3" ht="15" customHeight="1">
      <c r="A3" s="115" t="n"/>
      <c r="B3" s="116" t="n"/>
      <c r="C3" s="116" t="n"/>
      <c r="D3" s="116" t="n"/>
      <c r="E3" s="116" t="n"/>
      <c r="F3" s="116" t="n"/>
      <c r="G3" s="116" t="n"/>
      <c r="H3" s="116" t="n"/>
      <c r="I3" s="116" t="n"/>
      <c r="J3" s="116" t="n"/>
      <c r="K3" s="116" t="n"/>
      <c r="L3" s="116" t="n"/>
      <c r="M3" s="116" t="n"/>
      <c r="N3" s="116" t="n"/>
      <c r="O3" s="116" t="n"/>
      <c r="P3" s="116" t="n"/>
      <c r="Q3" s="116" t="n"/>
      <c r="R3" s="116" t="n"/>
      <c r="S3" s="116" t="n"/>
      <c r="T3" s="116" t="n"/>
      <c r="U3" s="116" t="n"/>
      <c r="V3" s="116" t="n"/>
      <c r="W3" s="116" t="n"/>
      <c r="X3" s="116" t="n"/>
      <c r="Y3" s="116" t="n"/>
      <c r="Z3" s="116" t="n"/>
      <c r="AA3" s="116" t="n"/>
      <c r="AB3" s="116" t="n"/>
      <c r="AC3" s="116" t="n"/>
      <c r="AD3" s="116" t="n"/>
      <c r="AE3" s="116" t="n"/>
      <c r="AF3" s="116" t="n"/>
      <c r="AG3" s="116" t="n"/>
      <c r="AH3" s="116" t="n"/>
      <c r="AI3" s="116" t="n"/>
      <c r="AJ3" s="116" t="n"/>
    </row>
    <row r="4" ht="21" customHeight="1">
      <c r="B4" s="4" t="n"/>
      <c r="C4" s="125" t="inlineStr">
        <is>
          <t>REGION</t>
        </is>
      </c>
      <c r="D4" s="116" t="n"/>
      <c r="E4" s="116" t="n"/>
      <c r="F4" s="116" t="n"/>
      <c r="G4" s="101" t="n"/>
      <c r="H4" s="102" t="n"/>
      <c r="I4" s="102" t="n"/>
      <c r="J4" s="103" t="n"/>
      <c r="K4" s="5" t="n"/>
      <c r="L4" s="106" t="inlineStr">
        <is>
          <t>DIVISION</t>
        </is>
      </c>
      <c r="M4" s="107" t="n"/>
      <c r="N4" s="107" t="n"/>
      <c r="O4" s="111" t="n"/>
      <c r="P4" s="112" t="n"/>
      <c r="Q4" s="112" t="n"/>
      <c r="R4" s="113" t="n"/>
      <c r="S4" s="6" t="n"/>
      <c r="T4" s="120" t="inlineStr">
        <is>
          <t>DISTRICT</t>
        </is>
      </c>
      <c r="U4" s="116" t="n"/>
      <c r="V4" s="116" t="n"/>
      <c r="W4" s="116" t="n"/>
      <c r="X4" s="111" t="n"/>
      <c r="Y4" s="112" t="n"/>
      <c r="Z4" s="112" t="n"/>
      <c r="AA4" s="112" t="n"/>
      <c r="AB4" s="112" t="n"/>
      <c r="AC4" s="113" t="n"/>
      <c r="AD4" s="7" t="n"/>
      <c r="AE4" s="8" t="n"/>
      <c r="AF4" s="6" t="n"/>
      <c r="AG4" s="6" t="n"/>
      <c r="AH4" s="6" t="n"/>
      <c r="AI4" s="6" t="n"/>
      <c r="AJ4" s="9" t="n"/>
      <c r="AK4" s="9" t="n"/>
      <c r="AL4" s="9" t="n"/>
      <c r="AM4" s="9" t="n"/>
      <c r="AN4" s="9" t="n"/>
    </row>
    <row r="5" ht="21" customHeight="1">
      <c r="B5" s="125" t="inlineStr">
        <is>
          <t>SCHOOL NAME</t>
        </is>
      </c>
      <c r="C5" s="116" t="n"/>
      <c r="D5" s="116" t="n"/>
      <c r="E5" s="116" t="n"/>
      <c r="F5" s="116" t="n"/>
      <c r="G5" s="111" t="n"/>
      <c r="H5" s="112" t="n"/>
      <c r="I5" s="112" t="n"/>
      <c r="J5" s="112" t="n"/>
      <c r="K5" s="112" t="n"/>
      <c r="L5" s="112" t="n"/>
      <c r="M5" s="112" t="n"/>
      <c r="N5" s="112" t="n"/>
      <c r="O5" s="112" t="n"/>
      <c r="P5" s="112" t="n"/>
      <c r="Q5" s="112" t="n"/>
      <c r="R5" s="113" t="n"/>
      <c r="S5" s="5" t="n"/>
      <c r="T5" s="120" t="inlineStr">
        <is>
          <t>SCHOOL ID</t>
        </is>
      </c>
      <c r="U5" s="116" t="n"/>
      <c r="V5" s="116" t="n"/>
      <c r="W5" s="116" t="n"/>
      <c r="X5" s="111" t="n"/>
      <c r="Y5" s="112" t="n"/>
      <c r="Z5" s="112" t="n"/>
      <c r="AA5" s="112" t="n"/>
      <c r="AB5" s="112" t="n"/>
      <c r="AC5" s="113" t="n"/>
      <c r="AD5" s="130" t="inlineStr">
        <is>
          <t>SCHOOL YEAR</t>
        </is>
      </c>
      <c r="AE5" s="116" t="n"/>
      <c r="AF5" s="131" t="n"/>
      <c r="AG5" s="111" t="n"/>
      <c r="AH5" s="112" t="n"/>
      <c r="AI5" s="113" t="n"/>
      <c r="AJ5" s="10" t="n"/>
      <c r="AK5" s="9" t="n"/>
      <c r="AL5" s="9" t="n"/>
      <c r="AM5" s="9" t="n"/>
      <c r="AN5" s="9" t="n"/>
    </row>
    <row r="6" ht="14.45" customHeight="1" thickBot="1"/>
    <row r="7" ht="23.25" customHeight="1" thickBot="1">
      <c r="A7" s="114" t="inlineStr">
        <is>
          <t>SECOND QUARTER</t>
        </is>
      </c>
      <c r="B7" s="100" t="n"/>
      <c r="C7" s="100" t="n"/>
      <c r="D7" s="100" t="n"/>
      <c r="E7" s="109" t="n"/>
      <c r="F7" s="110" t="inlineStr">
        <is>
          <t xml:space="preserve">GRADE &amp; SECTION: </t>
        </is>
      </c>
      <c r="G7" s="100" t="n"/>
      <c r="H7" s="100" t="n"/>
      <c r="I7" s="100" t="n"/>
      <c r="J7" s="100" t="n"/>
      <c r="K7" s="121" t="n"/>
      <c r="L7" s="122" t="n"/>
      <c r="M7" s="122" t="n"/>
      <c r="N7" s="122" t="n"/>
      <c r="O7" s="122" t="n"/>
      <c r="P7" s="123" t="n"/>
      <c r="Q7" s="99" t="inlineStr">
        <is>
          <t>TEACHER:</t>
        </is>
      </c>
      <c r="R7" s="100" t="n"/>
      <c r="S7" s="121" t="n"/>
      <c r="T7" s="122" t="n"/>
      <c r="U7" s="122" t="n"/>
      <c r="V7" s="122" t="n"/>
      <c r="W7" s="122" t="n"/>
      <c r="X7" s="122" t="n"/>
      <c r="Y7" s="122" t="n"/>
      <c r="Z7" s="122" t="n"/>
      <c r="AA7" s="122" t="n"/>
      <c r="AB7" s="123" t="n"/>
      <c r="AC7" s="117" t="inlineStr">
        <is>
          <t>SUBJECT:</t>
        </is>
      </c>
      <c r="AD7" s="100" t="n"/>
      <c r="AE7" s="100" t="n"/>
      <c r="AF7" s="100" t="n"/>
      <c r="AG7" s="121" t="n"/>
      <c r="AH7" s="122" t="n"/>
      <c r="AI7" s="122" t="n"/>
      <c r="AJ7" s="123" t="n"/>
    </row>
    <row r="8" ht="55.5" customFormat="1" customHeight="1" s="12" thickBot="1">
      <c r="A8" s="13" t="n"/>
      <c r="B8" s="127" t="inlineStr">
        <is>
          <t>LEARNERS' NAMES</t>
        </is>
      </c>
      <c r="C8" s="128" t="n"/>
      <c r="D8" s="128" t="n"/>
      <c r="E8" s="129" t="n"/>
      <c r="F8" s="134" t="inlineStr">
        <is>
          <t>WRITTEN WORKS (30%)</t>
        </is>
      </c>
      <c r="G8" s="100" t="n"/>
      <c r="H8" s="100" t="n"/>
      <c r="I8" s="100" t="n"/>
      <c r="J8" s="100" t="n"/>
      <c r="K8" s="100" t="n"/>
      <c r="L8" s="100" t="n"/>
      <c r="M8" s="100" t="n"/>
      <c r="N8" s="100" t="n"/>
      <c r="O8" s="100" t="n"/>
      <c r="P8" s="100" t="n"/>
      <c r="Q8" s="100" t="n"/>
      <c r="R8" s="119" t="n"/>
      <c r="S8" s="126" t="inlineStr">
        <is>
          <t>PERFORMANCE TASKS (50%)</t>
        </is>
      </c>
      <c r="T8" s="100" t="n"/>
      <c r="U8" s="100" t="n"/>
      <c r="V8" s="100" t="n"/>
      <c r="W8" s="100" t="n"/>
      <c r="X8" s="100" t="n"/>
      <c r="Y8" s="100" t="n"/>
      <c r="Z8" s="100" t="n"/>
      <c r="AA8" s="100" t="n"/>
      <c r="AB8" s="100" t="n"/>
      <c r="AC8" s="100" t="n"/>
      <c r="AD8" s="100" t="n"/>
      <c r="AE8" s="119" t="n"/>
      <c r="AF8" s="118" t="inlineStr">
        <is>
          <t>QUARTERLY ASSESSMENT (20%)</t>
        </is>
      </c>
      <c r="AG8" s="100" t="n"/>
      <c r="AH8" s="119" t="n"/>
      <c r="AI8" s="14" t="inlineStr">
        <is>
          <t xml:space="preserve">Initial </t>
        </is>
      </c>
      <c r="AJ8" s="15" t="inlineStr">
        <is>
          <t xml:space="preserve">   Quarterly                 
</t>
        </is>
      </c>
    </row>
    <row r="9" ht="18" customFormat="1" customHeight="1" s="25" thickBot="1">
      <c r="A9" s="16" t="n"/>
      <c r="B9" s="17" t="n"/>
      <c r="C9" s="17" t="n"/>
      <c r="D9" s="17" t="n"/>
      <c r="E9" s="18" t="n"/>
      <c r="F9" s="19" t="n">
        <v>1</v>
      </c>
      <c r="G9" s="20" t="n">
        <v>2</v>
      </c>
      <c r="H9" s="20" t="n">
        <v>3</v>
      </c>
      <c r="I9" s="20" t="n">
        <v>4</v>
      </c>
      <c r="J9" s="20" t="n">
        <v>5</v>
      </c>
      <c r="K9" s="20" t="n">
        <v>6</v>
      </c>
      <c r="L9" s="20" t="n">
        <v>7</v>
      </c>
      <c r="M9" s="20" t="n">
        <v>8</v>
      </c>
      <c r="N9" s="20" t="n">
        <v>9</v>
      </c>
      <c r="O9" s="21" t="n">
        <v>10</v>
      </c>
      <c r="P9" s="16" t="inlineStr">
        <is>
          <t>Total</t>
        </is>
      </c>
      <c r="Q9" s="22" t="inlineStr">
        <is>
          <t>PS</t>
        </is>
      </c>
      <c r="R9" s="23" t="inlineStr">
        <is>
          <t>WS</t>
        </is>
      </c>
      <c r="S9" s="24" t="n">
        <v>1</v>
      </c>
      <c r="T9" s="20" t="n">
        <v>2</v>
      </c>
      <c r="U9" s="20" t="n">
        <v>3</v>
      </c>
      <c r="V9" s="20" t="n">
        <v>4</v>
      </c>
      <c r="W9" s="20" t="n">
        <v>5</v>
      </c>
      <c r="X9" s="20" t="n">
        <v>6</v>
      </c>
      <c r="Y9" s="20" t="n">
        <v>7</v>
      </c>
      <c r="Z9" s="20" t="n">
        <v>8</v>
      </c>
      <c r="AA9" s="20" t="n">
        <v>9</v>
      </c>
      <c r="AB9" s="21" t="n">
        <v>10</v>
      </c>
      <c r="AC9" s="16" t="inlineStr">
        <is>
          <t>Total</t>
        </is>
      </c>
      <c r="AD9" s="22" t="inlineStr">
        <is>
          <t>PS</t>
        </is>
      </c>
      <c r="AE9" s="23" t="inlineStr">
        <is>
          <t>WS</t>
        </is>
      </c>
      <c r="AF9" s="25" t="n">
        <v>1</v>
      </c>
      <c r="AG9" s="22" t="inlineStr">
        <is>
          <t>PS</t>
        </is>
      </c>
      <c r="AH9" s="23" t="inlineStr">
        <is>
          <t>WS</t>
        </is>
      </c>
      <c r="AI9" s="104" t="inlineStr">
        <is>
          <t>Grade</t>
        </is>
      </c>
      <c r="AJ9" s="132" t="inlineStr">
        <is>
          <t>Grade</t>
        </is>
      </c>
      <c r="AN9" s="26" t="n"/>
      <c r="AO9" s="26" t="n"/>
      <c r="AP9" s="26" t="n"/>
      <c r="AQ9" s="26" t="n"/>
      <c r="AR9" s="26" t="n"/>
      <c r="AS9" s="26" t="n"/>
      <c r="AT9" s="26" t="n"/>
      <c r="AU9" s="26" t="n"/>
      <c r="AV9" s="26" t="n"/>
      <c r="AW9" s="26" t="n"/>
      <c r="AX9" s="26" t="n"/>
      <c r="AY9" s="26" t="n"/>
      <c r="AZ9" s="26" t="n"/>
      <c r="BA9" s="26" t="n"/>
      <c r="BB9" s="26" t="n"/>
      <c r="BC9" s="26" t="n"/>
      <c r="BD9" s="26" t="n"/>
      <c r="BE9" s="26" t="n"/>
      <c r="BF9" s="26" t="n"/>
    </row>
    <row r="10" ht="18" customFormat="1" customHeight="1" s="34" thickBot="1">
      <c r="A10" s="27" t="n"/>
      <c r="B10" s="135" t="inlineStr">
        <is>
          <t>HIGHEST POSSIBLE SCORE</t>
        </is>
      </c>
      <c r="C10" s="100" t="n"/>
      <c r="D10" s="100" t="n"/>
      <c r="E10" s="109" t="n"/>
      <c r="F10" s="28" t="n">
        <v>10</v>
      </c>
      <c r="G10" s="29" t="inlineStr"/>
      <c r="H10" s="29" t="inlineStr"/>
      <c r="I10" s="29" t="inlineStr"/>
      <c r="J10" s="29" t="inlineStr"/>
      <c r="K10" s="29" t="inlineStr"/>
      <c r="L10" s="29" t="inlineStr"/>
      <c r="M10" s="29" t="inlineStr"/>
      <c r="N10" s="29" t="inlineStr"/>
      <c r="O10" s="29" t="inlineStr"/>
      <c r="P10" s="30" t="n"/>
      <c r="Q10" s="31" t="n"/>
      <c r="R10" s="32" t="n"/>
      <c r="S10" s="28" t="n">
        <v>10</v>
      </c>
      <c r="T10" s="29" t="n">
        <v>10</v>
      </c>
      <c r="U10" s="29" t="n">
        <v>10</v>
      </c>
      <c r="V10" s="29" t="n">
        <v>10</v>
      </c>
      <c r="W10" s="29" t="n">
        <v>10</v>
      </c>
      <c r="X10" s="29" t="n">
        <v>10</v>
      </c>
      <c r="Y10" s="29" t="n">
        <v>10</v>
      </c>
      <c r="Z10" s="29" t="n">
        <v>100</v>
      </c>
      <c r="AA10" s="29" t="n">
        <v>10</v>
      </c>
      <c r="AB10" s="29" t="n">
        <v>10</v>
      </c>
      <c r="AC10" s="30" t="n"/>
      <c r="AD10" s="31" t="n"/>
      <c r="AE10" s="32" t="n"/>
      <c r="AF10" s="33" t="n"/>
      <c r="AG10" s="31" t="n"/>
      <c r="AH10" s="32" t="n"/>
      <c r="AI10" s="105" t="n"/>
      <c r="AJ10" s="133" t="n"/>
      <c r="AN10" s="2" t="n"/>
      <c r="AO10" s="2" t="n"/>
      <c r="AP10" s="2" t="n"/>
      <c r="AQ10" s="2" t="n"/>
      <c r="AR10" s="2" t="n"/>
      <c r="AS10" s="2" t="n"/>
      <c r="AT10" s="2" t="n"/>
      <c r="AU10" s="2" t="n"/>
      <c r="AV10" s="2" t="n"/>
      <c r="AW10" s="2" t="n"/>
      <c r="AX10" s="2" t="n"/>
      <c r="AY10" s="2" t="n"/>
      <c r="AZ10" s="2" t="n"/>
      <c r="BA10" s="2" t="n"/>
      <c r="BB10" s="2" t="n"/>
      <c r="BC10" s="2" t="n"/>
      <c r="BD10" s="2" t="n"/>
      <c r="BE10" s="2" t="n"/>
      <c r="BF10" s="2" t="n"/>
    </row>
    <row r="11" ht="18" customFormat="1" customHeight="1" s="34" thickBot="1">
      <c r="A11" s="35" t="n"/>
      <c r="B11" s="108" t="inlineStr">
        <is>
          <t xml:space="preserve">MALE </t>
        </is>
      </c>
      <c r="C11" s="100" t="n"/>
      <c r="D11" s="100" t="n"/>
      <c r="E11" s="109" t="n"/>
      <c r="F11" s="36" t="n"/>
      <c r="G11" s="37" t="n"/>
      <c r="H11" s="37" t="n"/>
      <c r="I11" s="37" t="n"/>
      <c r="J11" s="37" t="n"/>
      <c r="K11" s="37" t="n"/>
      <c r="L11" s="37" t="n"/>
      <c r="M11" s="37" t="n"/>
      <c r="N11" s="37" t="n"/>
      <c r="O11" s="38" t="n"/>
      <c r="P11" s="39" t="n"/>
      <c r="Q11" s="40" t="n"/>
      <c r="R11" s="41" t="n"/>
      <c r="S11" s="42" t="n"/>
      <c r="T11" s="37" t="n"/>
      <c r="U11" s="37" t="n"/>
      <c r="V11" s="37" t="n"/>
      <c r="W11" s="37" t="n"/>
      <c r="X11" s="37" t="n"/>
      <c r="Y11" s="37" t="n"/>
      <c r="Z11" s="37" t="n"/>
      <c r="AA11" s="37" t="n"/>
      <c r="AB11" s="38" t="n"/>
      <c r="AC11" s="39" t="n"/>
      <c r="AD11" s="40" t="n"/>
      <c r="AE11" s="41" t="n"/>
      <c r="AF11" s="43" t="n"/>
      <c r="AG11" s="40" t="n"/>
      <c r="AH11" s="41" t="n"/>
      <c r="AI11" s="44" t="n"/>
      <c r="AJ11" s="45" t="n"/>
      <c r="AN11" s="2" t="n"/>
      <c r="AO11" s="2" t="n"/>
      <c r="AP11" s="2" t="n"/>
      <c r="AQ11" s="2" t="n"/>
      <c r="AR11" s="2" t="n"/>
      <c r="AS11" s="2" t="n"/>
      <c r="AT11" s="2" t="n"/>
      <c r="AU11" s="2" t="n"/>
      <c r="AV11" s="2" t="n"/>
      <c r="AW11" s="2" t="n"/>
      <c r="AX11" s="2" t="n"/>
      <c r="AY11" s="2" t="n"/>
      <c r="AZ11" s="2" t="n"/>
      <c r="BA11" s="2" t="n"/>
      <c r="BB11" s="2" t="n"/>
      <c r="BC11" s="2" t="n"/>
      <c r="BD11" s="2" t="n"/>
      <c r="BE11" s="2" t="n"/>
      <c r="BF11" s="2" t="n"/>
    </row>
    <row r="12" ht="18" customHeight="1">
      <c r="A12" s="46" t="n">
        <v>1</v>
      </c>
      <c r="B12" s="47" t="inlineStr">
        <is>
          <t>DACASIN,EZEKIEL JOHN, CAPISPISAN</t>
        </is>
      </c>
      <c r="C12" s="48" t="n"/>
      <c r="D12" s="48" t="n"/>
      <c r="E12" s="49" t="n"/>
      <c r="F12" s="50" t="inlineStr">
        <is>
          <t>DACASIN,EZEKIEL JOHN, CAPISPISAN</t>
        </is>
      </c>
      <c r="G12" s="51" t="n"/>
      <c r="H12" s="51" t="n"/>
      <c r="I12" s="51" t="n"/>
      <c r="J12" s="51" t="n"/>
      <c r="K12" s="51" t="n"/>
      <c r="L12" s="51" t="n"/>
      <c r="M12" s="51" t="n"/>
      <c r="N12" s="51" t="n"/>
      <c r="O12" s="51" t="n"/>
      <c r="P12" s="52" t="n"/>
      <c r="Q12" s="53" t="n"/>
      <c r="R12" s="54" t="n"/>
      <c r="S12" s="55" t="n"/>
      <c r="T12" s="51" t="n"/>
      <c r="U12" s="51" t="n"/>
      <c r="V12" s="51" t="n"/>
      <c r="W12" s="51" t="n"/>
      <c r="X12" s="51" t="n"/>
      <c r="Y12" s="51" t="n"/>
      <c r="Z12" s="51" t="n"/>
      <c r="AA12" s="51" t="n"/>
      <c r="AB12" s="51" t="n"/>
      <c r="AC12" s="52" t="n"/>
      <c r="AD12" s="53" t="n"/>
      <c r="AE12" s="54" t="n"/>
      <c r="AF12" s="56" t="n"/>
      <c r="AG12" s="53" t="n"/>
      <c r="AH12" s="54" t="n"/>
      <c r="AI12" s="57" t="n"/>
      <c r="AJ12" s="58" t="n"/>
      <c r="AL12" s="3" t="n"/>
      <c r="AN12" s="34" t="n"/>
      <c r="AO12" s="34" t="n"/>
      <c r="AP12" s="34" t="n"/>
      <c r="AQ12" s="34" t="n"/>
      <c r="AR12" s="34" t="n"/>
      <c r="AS12" s="34" t="n"/>
      <c r="AT12" s="34" t="n"/>
      <c r="AU12" s="34" t="n"/>
      <c r="AV12" s="34" t="n"/>
      <c r="AW12" s="34" t="n"/>
      <c r="AX12" s="34" t="n"/>
      <c r="AY12" s="34" t="n"/>
      <c r="AZ12" s="34" t="n"/>
      <c r="BA12" s="34" t="n"/>
      <c r="BB12" s="34" t="n"/>
      <c r="BC12" s="34" t="n"/>
      <c r="BD12" s="34" t="n"/>
      <c r="BE12" s="34" t="n"/>
      <c r="BF12" s="34" t="n"/>
    </row>
    <row r="13" ht="18" customHeight="1">
      <c r="A13" s="59" t="n">
        <v>2</v>
      </c>
      <c r="B13" s="60" t="inlineStr">
        <is>
          <t>DAVID,JAN ALFRED, DOLORES</t>
        </is>
      </c>
      <c r="C13" s="61" t="n"/>
      <c r="D13" s="61" t="n"/>
      <c r="E13" s="62" t="n"/>
      <c r="F13" s="63" t="n">
        <v>9</v>
      </c>
      <c r="G13" s="64" t="inlineStr"/>
      <c r="H13" s="64" t="inlineStr"/>
      <c r="I13" s="64" t="inlineStr"/>
      <c r="J13" s="64" t="inlineStr"/>
      <c r="K13" s="64" t="inlineStr"/>
      <c r="L13" s="64" t="inlineStr"/>
      <c r="M13" s="64" t="inlineStr"/>
      <c r="N13" s="64" t="inlineStr"/>
      <c r="O13" s="64" t="inlineStr"/>
      <c r="P13" s="52" t="n"/>
      <c r="Q13" s="53" t="n"/>
      <c r="R13" s="54" t="n"/>
      <c r="S13" s="65" t="n"/>
      <c r="T13" s="64" t="n"/>
      <c r="U13" s="64" t="n"/>
      <c r="V13" s="64" t="n"/>
      <c r="W13" s="64" t="n"/>
      <c r="X13" s="64" t="n"/>
      <c r="Y13" s="64" t="n"/>
      <c r="Z13" s="64" t="n"/>
      <c r="AA13" s="64" t="n"/>
      <c r="AB13" s="64" t="n"/>
      <c r="AC13" s="52" t="n"/>
      <c r="AD13" s="53" t="n"/>
      <c r="AE13" s="54" t="n"/>
      <c r="AF13" s="56" t="n"/>
      <c r="AG13" s="53" t="n"/>
      <c r="AH13" s="54" t="n"/>
      <c r="AI13" s="57" t="n"/>
      <c r="AJ13" s="58" t="n"/>
      <c r="AL13" s="3" t="n"/>
      <c r="AN13" s="34" t="n"/>
      <c r="AO13" s="34" t="n"/>
      <c r="AP13" s="34" t="n"/>
      <c r="AQ13" s="34" t="n"/>
      <c r="AR13" s="34" t="n"/>
      <c r="AS13" s="34" t="n"/>
      <c r="AT13" s="34" t="n"/>
      <c r="AU13" s="34" t="n"/>
      <c r="AV13" s="34" t="n"/>
      <c r="AW13" s="34" t="n"/>
      <c r="AX13" s="34" t="n"/>
      <c r="AY13" s="34" t="n"/>
      <c r="AZ13" s="34" t="n"/>
      <c r="BA13" s="34" t="n"/>
      <c r="BB13" s="34" t="n"/>
      <c r="BC13" s="34" t="n"/>
      <c r="BD13" s="34" t="n"/>
      <c r="BE13" s="34" t="n"/>
      <c r="BF13" s="34" t="n"/>
    </row>
    <row r="14" ht="18" customHeight="1">
      <c r="A14" s="59" t="n">
        <v>3</v>
      </c>
      <c r="B14" s="60" t="inlineStr">
        <is>
          <t>DIAZ,RENZ ALBERT, IBE</t>
        </is>
      </c>
      <c r="C14" s="61" t="n"/>
      <c r="D14" s="61" t="n"/>
      <c r="E14" s="62" t="n"/>
      <c r="F14" s="63" t="inlineStr">
        <is>
          <t>DAVID,JAN ALFRED, DOLORES</t>
        </is>
      </c>
      <c r="G14" s="64" t="n"/>
      <c r="H14" s="64" t="n"/>
      <c r="I14" s="64" t="n"/>
      <c r="J14" s="64" t="n"/>
      <c r="K14" s="64" t="n"/>
      <c r="L14" s="64" t="n"/>
      <c r="M14" s="64" t="n"/>
      <c r="N14" s="64" t="n"/>
      <c r="O14" s="64" t="n"/>
      <c r="P14" s="52" t="n"/>
      <c r="Q14" s="53" t="n"/>
      <c r="R14" s="54" t="n"/>
      <c r="S14" s="65" t="n"/>
      <c r="T14" s="64" t="n"/>
      <c r="U14" s="64" t="n"/>
      <c r="V14" s="64" t="n"/>
      <c r="W14" s="64" t="n"/>
      <c r="X14" s="64" t="n"/>
      <c r="Y14" s="64" t="n"/>
      <c r="Z14" s="64" t="n"/>
      <c r="AA14" s="64" t="n"/>
      <c r="AB14" s="64" t="n"/>
      <c r="AC14" s="52" t="n"/>
      <c r="AD14" s="53" t="n"/>
      <c r="AE14" s="54" t="n"/>
      <c r="AF14" s="56" t="n"/>
      <c r="AG14" s="53" t="n"/>
      <c r="AH14" s="54" t="n"/>
      <c r="AI14" s="57" t="n"/>
      <c r="AJ14" s="58" t="n"/>
      <c r="AL14" s="3" t="n"/>
      <c r="AN14" s="34" t="n"/>
      <c r="AO14" s="34" t="n"/>
      <c r="AP14" s="34" t="n"/>
      <c r="AQ14" s="34" t="n"/>
      <c r="AR14" s="34" t="n"/>
      <c r="AS14" s="34" t="n"/>
      <c r="AT14" s="34" t="n"/>
      <c r="AU14" s="34" t="n"/>
      <c r="AV14" s="34" t="n"/>
      <c r="AW14" s="34" t="n"/>
      <c r="AX14" s="34" t="n"/>
      <c r="AY14" s="34" t="n"/>
      <c r="AZ14" s="34" t="n"/>
      <c r="BA14" s="34" t="n"/>
      <c r="BB14" s="34" t="n"/>
      <c r="BC14" s="34" t="n"/>
      <c r="BD14" s="34" t="n"/>
      <c r="BE14" s="34" t="n"/>
      <c r="BF14" s="34" t="n"/>
    </row>
    <row r="15" ht="18" customHeight="1">
      <c r="A15" s="59" t="n">
        <v>4</v>
      </c>
      <c r="B15" s="47" t="inlineStr">
        <is>
          <t>DIOSO,XYMON JAN, FLORES</t>
        </is>
      </c>
      <c r="C15" s="61" t="n"/>
      <c r="D15" s="61" t="n"/>
      <c r="E15" s="62" t="n"/>
      <c r="F15" s="63" t="n">
        <v>10</v>
      </c>
      <c r="G15" s="64" t="inlineStr"/>
      <c r="H15" s="64" t="inlineStr"/>
      <c r="I15" s="64" t="inlineStr"/>
      <c r="J15" s="64" t="inlineStr"/>
      <c r="K15" s="64" t="inlineStr"/>
      <c r="L15" s="64" t="inlineStr"/>
      <c r="M15" s="64" t="inlineStr"/>
      <c r="N15" s="64" t="inlineStr"/>
      <c r="O15" s="64" t="inlineStr"/>
      <c r="P15" s="52" t="n"/>
      <c r="Q15" s="53" t="n"/>
      <c r="R15" s="54" t="n"/>
      <c r="S15" s="65" t="n"/>
      <c r="T15" s="64" t="n"/>
      <c r="U15" s="64" t="n"/>
      <c r="V15" s="64" t="n"/>
      <c r="W15" s="64" t="n"/>
      <c r="X15" s="64" t="n"/>
      <c r="Y15" s="64" t="n"/>
      <c r="Z15" s="64" t="n"/>
      <c r="AA15" s="64" t="n"/>
      <c r="AB15" s="64" t="n"/>
      <c r="AC15" s="52" t="n"/>
      <c r="AD15" s="53" t="n"/>
      <c r="AE15" s="54" t="n"/>
      <c r="AF15" s="56" t="n"/>
      <c r="AG15" s="53" t="n"/>
      <c r="AH15" s="54" t="n"/>
      <c r="AI15" s="57" t="n"/>
      <c r="AJ15" s="58" t="n"/>
      <c r="AL15" s="3" t="n"/>
      <c r="AN15" s="34" t="n"/>
      <c r="AO15" s="34" t="n"/>
      <c r="AP15" s="34" t="n"/>
      <c r="AQ15" s="34" t="n"/>
      <c r="AR15" s="34" t="n"/>
      <c r="AS15" s="34" t="n"/>
      <c r="AT15" s="34" t="n"/>
      <c r="AU15" s="34" t="n"/>
      <c r="AV15" s="34" t="n"/>
      <c r="AW15" s="34" t="n"/>
      <c r="AX15" s="34" t="n"/>
      <c r="AY15" s="34" t="n"/>
      <c r="AZ15" s="34" t="n"/>
      <c r="BA15" s="34" t="n"/>
      <c r="BB15" s="34" t="n"/>
      <c r="BC15" s="34" t="n"/>
      <c r="BD15" s="34" t="n"/>
      <c r="BE15" s="34" t="n"/>
      <c r="BF15" s="34" t="n"/>
    </row>
    <row r="16" ht="18" customHeight="1">
      <c r="A16" s="59" t="n">
        <v>5</v>
      </c>
      <c r="B16" s="47" t="inlineStr">
        <is>
          <t>GABRIEL,JORIEN, GRAVELA</t>
        </is>
      </c>
      <c r="C16" s="61" t="n"/>
      <c r="D16" s="61" t="n"/>
      <c r="E16" s="62" t="n"/>
      <c r="F16" s="63" t="inlineStr">
        <is>
          <t>DIAZ,RENZ ALBERT, IBE</t>
        </is>
      </c>
      <c r="G16" s="64" t="n"/>
      <c r="H16" s="64" t="n"/>
      <c r="I16" s="64" t="n"/>
      <c r="J16" s="64" t="n"/>
      <c r="K16" s="64" t="n"/>
      <c r="L16" s="64" t="n"/>
      <c r="M16" s="64" t="n"/>
      <c r="N16" s="64" t="n"/>
      <c r="O16" s="64" t="n"/>
      <c r="P16" s="52" t="n"/>
      <c r="Q16" s="53" t="n"/>
      <c r="R16" s="54" t="n"/>
      <c r="S16" s="65" t="n"/>
      <c r="T16" s="64" t="n"/>
      <c r="U16" s="64" t="n"/>
      <c r="V16" s="64" t="n"/>
      <c r="W16" s="64" t="n"/>
      <c r="X16" s="64" t="n"/>
      <c r="Y16" s="64" t="n"/>
      <c r="Z16" s="64" t="n"/>
      <c r="AA16" s="64" t="n"/>
      <c r="AB16" s="64" t="n"/>
      <c r="AC16" s="52" t="n"/>
      <c r="AD16" s="53" t="n"/>
      <c r="AE16" s="54" t="n"/>
      <c r="AF16" s="56" t="n"/>
      <c r="AG16" s="53" t="n"/>
      <c r="AH16" s="54" t="n"/>
      <c r="AI16" s="57" t="n"/>
      <c r="AJ16" s="58" t="n"/>
      <c r="AL16" s="3" t="n"/>
      <c r="AN16" s="34" t="n"/>
      <c r="AO16" s="34" t="n"/>
      <c r="AP16" s="34" t="n"/>
      <c r="AQ16" s="34" t="n"/>
      <c r="AR16" s="34" t="n"/>
      <c r="AS16" s="34" t="n"/>
      <c r="AT16" s="34" t="n"/>
      <c r="AU16" s="34" t="n"/>
      <c r="AV16" s="34" t="n"/>
      <c r="AW16" s="34" t="n"/>
      <c r="AX16" s="34" t="n"/>
      <c r="AY16" s="34" t="n"/>
      <c r="AZ16" s="34" t="n"/>
      <c r="BA16" s="34" t="n"/>
      <c r="BB16" s="34" t="n"/>
      <c r="BC16" s="34" t="n"/>
      <c r="BD16" s="34" t="n"/>
      <c r="BE16" s="34" t="n"/>
      <c r="BF16" s="34" t="n"/>
    </row>
    <row r="17" ht="18" customHeight="1">
      <c r="A17" s="59" t="n">
        <v>6</v>
      </c>
      <c r="B17" s="60" t="inlineStr">
        <is>
          <t>HA-OS,JOHN PLOYD, TUTOR</t>
        </is>
      </c>
      <c r="C17" s="61" t="n"/>
      <c r="D17" s="61" t="n"/>
      <c r="E17" s="62" t="n"/>
      <c r="F17" s="63" t="n">
        <v>10</v>
      </c>
      <c r="G17" s="64" t="n">
        <v>0</v>
      </c>
      <c r="H17" s="64" t="inlineStr"/>
      <c r="I17" s="64" t="inlineStr"/>
      <c r="J17" s="64" t="inlineStr"/>
      <c r="K17" s="64" t="inlineStr"/>
      <c r="L17" s="64" t="inlineStr"/>
      <c r="M17" s="64" t="inlineStr"/>
      <c r="N17" s="64" t="inlineStr"/>
      <c r="O17" s="64" t="inlineStr"/>
      <c r="P17" s="52" t="n"/>
      <c r="Q17" s="53" t="n"/>
      <c r="R17" s="54" t="n"/>
      <c r="S17" s="65" t="n"/>
      <c r="T17" s="64" t="n"/>
      <c r="U17" s="64" t="n"/>
      <c r="V17" s="64" t="n"/>
      <c r="W17" s="64" t="n"/>
      <c r="X17" s="64" t="n"/>
      <c r="Y17" s="64" t="n"/>
      <c r="Z17" s="64" t="n"/>
      <c r="AA17" s="64" t="n"/>
      <c r="AB17" s="64" t="n"/>
      <c r="AC17" s="52" t="n"/>
      <c r="AD17" s="53" t="n"/>
      <c r="AE17" s="54" t="n"/>
      <c r="AF17" s="56" t="n"/>
      <c r="AG17" s="53" t="n"/>
      <c r="AH17" s="54" t="n"/>
      <c r="AI17" s="57" t="n"/>
      <c r="AJ17" s="58" t="n"/>
      <c r="AL17" s="3" t="n"/>
      <c r="AN17" s="34" t="n"/>
      <c r="AO17" s="34" t="n"/>
      <c r="AP17" s="34" t="n"/>
      <c r="AQ17" s="34" t="n"/>
      <c r="AR17" s="34" t="n"/>
      <c r="AS17" s="34" t="n"/>
      <c r="AT17" s="34" t="n"/>
      <c r="AU17" s="34" t="n"/>
      <c r="AV17" s="34" t="n"/>
      <c r="AW17" s="34" t="n"/>
      <c r="AX17" s="34" t="n"/>
      <c r="AY17" s="34" t="n"/>
      <c r="AZ17" s="34" t="n"/>
      <c r="BA17" s="34" t="n"/>
      <c r="BB17" s="34" t="n"/>
      <c r="BC17" s="34" t="n"/>
      <c r="BD17" s="34" t="n"/>
      <c r="BE17" s="34" t="n"/>
      <c r="BF17" s="34" t="n"/>
    </row>
    <row r="18" ht="18" customHeight="1">
      <c r="A18" s="59" t="n">
        <v>7</v>
      </c>
      <c r="B18" s="60" t="inlineStr">
        <is>
          <t>IBARBIA,MARGELO, DOMINGO</t>
        </is>
      </c>
      <c r="C18" s="61" t="n"/>
      <c r="D18" s="61" t="n"/>
      <c r="E18" s="62" t="n"/>
      <c r="F18" s="63" t="inlineStr">
        <is>
          <t>DIOSO,XYMON JAN, FLORES</t>
        </is>
      </c>
      <c r="G18" s="64" t="n"/>
      <c r="H18" s="64" t="n"/>
      <c r="I18" s="64" t="n"/>
      <c r="J18" s="64" t="n"/>
      <c r="K18" s="64" t="n"/>
      <c r="L18" s="64" t="n"/>
      <c r="M18" s="64" t="n"/>
      <c r="N18" s="64" t="n"/>
      <c r="O18" s="64" t="n"/>
      <c r="P18" s="52" t="n"/>
      <c r="Q18" s="53" t="n"/>
      <c r="R18" s="54" t="n"/>
      <c r="S18" s="65" t="n"/>
      <c r="T18" s="64" t="n"/>
      <c r="U18" s="64" t="n"/>
      <c r="V18" s="64" t="n"/>
      <c r="W18" s="64" t="n"/>
      <c r="X18" s="64" t="n"/>
      <c r="Y18" s="64" t="n"/>
      <c r="Z18" s="64" t="n"/>
      <c r="AA18" s="64" t="n"/>
      <c r="AB18" s="64" t="n"/>
      <c r="AC18" s="52" t="n"/>
      <c r="AD18" s="53" t="n"/>
      <c r="AE18" s="54" t="n"/>
      <c r="AF18" s="56" t="n"/>
      <c r="AG18" s="53" t="n"/>
      <c r="AH18" s="54" t="n"/>
      <c r="AI18" s="57" t="n"/>
      <c r="AJ18" s="58" t="n"/>
      <c r="AL18" s="3"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row>
    <row r="19" ht="18" customHeight="1">
      <c r="A19" s="59" t="n">
        <v>8</v>
      </c>
      <c r="B19" s="47" t="inlineStr">
        <is>
          <t>LAGARE,JUAN MIGUEL, NOYNAY</t>
        </is>
      </c>
      <c r="C19" s="61" t="n"/>
      <c r="D19" s="61" t="n"/>
      <c r="E19" s="62" t="n"/>
      <c r="F19" s="63" t="n">
        <v>1</v>
      </c>
      <c r="G19" s="64" t="n">
        <v>0</v>
      </c>
      <c r="H19" s="64" t="inlineStr"/>
      <c r="I19" s="64" t="inlineStr"/>
      <c r="J19" s="64" t="inlineStr"/>
      <c r="K19" s="64" t="inlineStr"/>
      <c r="L19" s="64" t="inlineStr"/>
      <c r="M19" s="64" t="inlineStr"/>
      <c r="N19" s="64" t="inlineStr"/>
      <c r="O19" s="64" t="inlineStr"/>
      <c r="P19" s="52" t="n"/>
      <c r="Q19" s="53" t="n"/>
      <c r="R19" s="54" t="n"/>
      <c r="S19" s="65" t="n"/>
      <c r="T19" s="64" t="n"/>
      <c r="U19" s="64" t="n"/>
      <c r="V19" s="64" t="n"/>
      <c r="W19" s="64" t="n"/>
      <c r="X19" s="64" t="n"/>
      <c r="Y19" s="64" t="n"/>
      <c r="Z19" s="64" t="n"/>
      <c r="AA19" s="64" t="n"/>
      <c r="AB19" s="64" t="n"/>
      <c r="AC19" s="52" t="n"/>
      <c r="AD19" s="53" t="n"/>
      <c r="AE19" s="54" t="n"/>
      <c r="AF19" s="56" t="n"/>
      <c r="AG19" s="53" t="n"/>
      <c r="AH19" s="54" t="n"/>
      <c r="AI19" s="57" t="n"/>
      <c r="AJ19" s="58" t="n"/>
      <c r="AL19" s="3" t="n"/>
      <c r="AN19" s="34" t="n"/>
      <c r="AO19" s="34" t="n"/>
      <c r="AP19" s="34" t="n"/>
      <c r="AQ19" s="34" t="n"/>
      <c r="AR19" s="34" t="n"/>
      <c r="AS19" s="34" t="n"/>
      <c r="AT19" s="34" t="n"/>
      <c r="AU19" s="34" t="n"/>
      <c r="AV19" s="34" t="n"/>
      <c r="AW19" s="34" t="n"/>
      <c r="AX19" s="34" t="n"/>
      <c r="AY19" s="34" t="n"/>
      <c r="AZ19" s="34" t="n"/>
      <c r="BA19" s="34" t="n"/>
      <c r="BB19" s="34" t="n"/>
      <c r="BC19" s="34" t="n"/>
      <c r="BD19" s="34" t="n"/>
      <c r="BE19" s="34" t="n"/>
      <c r="BF19" s="34" t="n"/>
    </row>
    <row r="20" ht="18" customHeight="1">
      <c r="A20" s="59" t="n">
        <v>9</v>
      </c>
      <c r="B20" s="47" t="inlineStr">
        <is>
          <t>MAGNIFICO,PRINCE CHARLS, NABUS</t>
        </is>
      </c>
      <c r="C20" s="61" t="n"/>
      <c r="D20" s="61" t="n"/>
      <c r="E20" s="62" t="n"/>
      <c r="F20" s="63" t="inlineStr">
        <is>
          <t>GABRIEL,JORIEN, GRAVELA</t>
        </is>
      </c>
      <c r="G20" s="64" t="n"/>
      <c r="H20" s="64" t="n"/>
      <c r="I20" s="64" t="n"/>
      <c r="J20" s="64" t="n"/>
      <c r="K20" s="64" t="n"/>
      <c r="L20" s="64" t="n"/>
      <c r="M20" s="64" t="n"/>
      <c r="N20" s="64" t="n"/>
      <c r="O20" s="64" t="n"/>
      <c r="P20" s="52" t="n"/>
      <c r="Q20" s="53" t="n"/>
      <c r="R20" s="54" t="n"/>
      <c r="S20" s="65" t="n"/>
      <c r="T20" s="64" t="n"/>
      <c r="U20" s="64" t="n"/>
      <c r="V20" s="64" t="n"/>
      <c r="W20" s="64" t="n"/>
      <c r="X20" s="64" t="n"/>
      <c r="Y20" s="64" t="n"/>
      <c r="Z20" s="64" t="n"/>
      <c r="AA20" s="64" t="n"/>
      <c r="AB20" s="64" t="n"/>
      <c r="AC20" s="52" t="n"/>
      <c r="AD20" s="53" t="n"/>
      <c r="AE20" s="54" t="n"/>
      <c r="AF20" s="56" t="n"/>
      <c r="AG20" s="53" t="n"/>
      <c r="AH20" s="54" t="n"/>
      <c r="AI20" s="57" t="n"/>
      <c r="AJ20" s="58" t="n"/>
      <c r="AL20" s="3" t="n"/>
      <c r="AN20" s="34" t="n"/>
      <c r="AO20" s="34" t="n"/>
      <c r="AP20" s="34" t="n"/>
      <c r="AQ20" s="34" t="n"/>
      <c r="AR20" s="34" t="n"/>
      <c r="AS20" s="34" t="n"/>
      <c r="AT20" s="34" t="n"/>
      <c r="AU20" s="34" t="n"/>
      <c r="AV20" s="34" t="n"/>
      <c r="AW20" s="34" t="n"/>
      <c r="AX20" s="34" t="n"/>
      <c r="AY20" s="34" t="n"/>
      <c r="AZ20" s="34" t="n"/>
      <c r="BA20" s="34" t="n"/>
      <c r="BB20" s="34" t="n"/>
      <c r="BC20" s="34" t="n"/>
      <c r="BD20" s="34" t="n"/>
      <c r="BE20" s="34" t="n"/>
      <c r="BF20" s="34" t="n"/>
    </row>
    <row r="21" ht="18" customHeight="1">
      <c r="A21" s="59" t="n">
        <v>10</v>
      </c>
      <c r="B21" s="60" t="inlineStr">
        <is>
          <t>MONTEMAYOR,JOMARI, REBUYAS</t>
        </is>
      </c>
      <c r="C21" s="61" t="n"/>
      <c r="D21" s="61" t="n"/>
      <c r="E21" s="62" t="n"/>
      <c r="F21" s="63" t="inlineStr"/>
      <c r="G21" s="64" t="inlineStr"/>
      <c r="H21" s="64" t="inlineStr"/>
      <c r="I21" s="64" t="inlineStr"/>
      <c r="J21" s="64" t="inlineStr"/>
      <c r="K21" s="64" t="inlineStr"/>
      <c r="L21" s="64" t="inlineStr"/>
      <c r="M21" s="64" t="inlineStr"/>
      <c r="N21" s="64" t="inlineStr"/>
      <c r="O21" s="64" t="inlineStr"/>
      <c r="P21" s="52" t="n"/>
      <c r="Q21" s="53" t="n"/>
      <c r="R21" s="54" t="n"/>
      <c r="S21" s="65" t="n"/>
      <c r="T21" s="64" t="n"/>
      <c r="U21" s="64" t="n"/>
      <c r="V21" s="64" t="n"/>
      <c r="W21" s="64" t="n"/>
      <c r="X21" s="64" t="n"/>
      <c r="Y21" s="64" t="n"/>
      <c r="Z21" s="64" t="n"/>
      <c r="AA21" s="64" t="n"/>
      <c r="AB21" s="64" t="n"/>
      <c r="AC21" s="52" t="n"/>
      <c r="AD21" s="53" t="n"/>
      <c r="AE21" s="54" t="n"/>
      <c r="AF21" s="56" t="n"/>
      <c r="AG21" s="53" t="n"/>
      <c r="AH21" s="54" t="n"/>
      <c r="AI21" s="57" t="n"/>
      <c r="AJ21" s="58" t="n"/>
      <c r="AL21" s="3"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row>
    <row r="22" ht="18" customHeight="1">
      <c r="A22" s="59" t="n">
        <v>11</v>
      </c>
      <c r="B22" s="60" t="inlineStr">
        <is>
          <t>NOBLEZADA,JOHN LLOYD, AQUINO</t>
        </is>
      </c>
      <c r="C22" s="61" t="n"/>
      <c r="D22" s="61" t="n"/>
      <c r="E22" s="62" t="n"/>
      <c r="F22" s="63" t="inlineStr">
        <is>
          <t>HA-OS,JOHN PLOYD, TUTOR</t>
        </is>
      </c>
      <c r="G22" s="64" t="n"/>
      <c r="H22" s="64" t="n"/>
      <c r="I22" s="64" t="n"/>
      <c r="J22" s="64" t="n"/>
      <c r="K22" s="64" t="n"/>
      <c r="L22" s="64" t="n"/>
      <c r="M22" s="64" t="n"/>
      <c r="N22" s="64" t="n"/>
      <c r="O22" s="64" t="n"/>
      <c r="P22" s="52" t="n"/>
      <c r="Q22" s="53" t="n"/>
      <c r="R22" s="54" t="n"/>
      <c r="S22" s="65" t="n"/>
      <c r="T22" s="64" t="n"/>
      <c r="U22" s="64" t="n"/>
      <c r="V22" s="64" t="n"/>
      <c r="W22" s="64" t="n"/>
      <c r="X22" s="64" t="n"/>
      <c r="Y22" s="64" t="n"/>
      <c r="Z22" s="64" t="n"/>
      <c r="AA22" s="64" t="n"/>
      <c r="AB22" s="64" t="n"/>
      <c r="AC22" s="52" t="n"/>
      <c r="AD22" s="53" t="n"/>
      <c r="AE22" s="54" t="n"/>
      <c r="AF22" s="56" t="n"/>
      <c r="AG22" s="53" t="n"/>
      <c r="AH22" s="54" t="n"/>
      <c r="AI22" s="57" t="n"/>
      <c r="AJ22" s="58" t="n"/>
      <c r="AL22" s="3" t="n"/>
      <c r="AN22" s="34">
        <f>+ANAN22:AY23</f>
        <v/>
      </c>
      <c r="AO22" s="34" t="n"/>
      <c r="AP22" s="34" t="n"/>
      <c r="AQ22" s="34" t="n"/>
      <c r="AR22" s="34" t="n"/>
      <c r="AS22" s="34" t="n"/>
      <c r="AT22" s="34" t="n"/>
      <c r="AU22" s="34" t="n"/>
      <c r="AV22" s="34" t="n"/>
      <c r="AW22" s="34" t="n"/>
      <c r="AX22" s="34" t="n"/>
      <c r="AY22" s="34" t="n"/>
      <c r="AZ22" s="34" t="n"/>
      <c r="BA22" s="34" t="n"/>
      <c r="BB22" s="34" t="n"/>
      <c r="BC22" s="34" t="n"/>
      <c r="BD22" s="34" t="n"/>
      <c r="BE22" s="34" t="n"/>
      <c r="BF22" s="34" t="n"/>
    </row>
    <row r="23" ht="18" customHeight="1">
      <c r="A23" s="59" t="n">
        <v>12</v>
      </c>
      <c r="B23" s="60" t="inlineStr">
        <is>
          <t>ORANZA,RITZ ALDIN, CUPAT</t>
        </is>
      </c>
      <c r="C23" s="61" t="n"/>
      <c r="D23" s="61" t="n"/>
      <c r="E23" s="62" t="n"/>
      <c r="F23" s="63" t="inlineStr"/>
      <c r="G23" s="64" t="inlineStr"/>
      <c r="H23" s="64" t="inlineStr"/>
      <c r="I23" s="64" t="inlineStr"/>
      <c r="J23" s="64" t="inlineStr"/>
      <c r="K23" s="64" t="inlineStr"/>
      <c r="L23" s="64" t="inlineStr"/>
      <c r="M23" s="64" t="inlineStr"/>
      <c r="N23" s="64" t="inlineStr"/>
      <c r="O23" s="64" t="inlineStr"/>
      <c r="P23" s="52" t="n"/>
      <c r="Q23" s="53" t="n"/>
      <c r="R23" s="54" t="n"/>
      <c r="S23" s="65" t="n"/>
      <c r="T23" s="64" t="n"/>
      <c r="U23" s="64" t="n"/>
      <c r="V23" s="64" t="n"/>
      <c r="W23" s="64" t="n"/>
      <c r="X23" s="64" t="n"/>
      <c r="Y23" s="64" t="n"/>
      <c r="Z23" s="64" t="n"/>
      <c r="AA23" s="64" t="n"/>
      <c r="AB23" s="64" t="n"/>
      <c r="AC23" s="52" t="n"/>
      <c r="AD23" s="53" t="n"/>
      <c r="AE23" s="54" t="n"/>
      <c r="AF23" s="56" t="n"/>
      <c r="AG23" s="53" t="n"/>
      <c r="AH23" s="54" t="n"/>
      <c r="AI23" s="57" t="n"/>
      <c r="AJ23" s="58" t="n"/>
      <c r="AL23" s="3" t="n"/>
      <c r="BE23" s="2" t="n"/>
      <c r="BF23" s="2" t="n"/>
    </row>
    <row r="24" ht="18" customHeight="1">
      <c r="A24" s="59" t="n">
        <v>13</v>
      </c>
      <c r="B24" s="47" t="inlineStr">
        <is>
          <t>ORDIALES,ELJAY, -</t>
        </is>
      </c>
      <c r="C24" s="61" t="n"/>
      <c r="D24" s="61" t="n"/>
      <c r="E24" s="62" t="n"/>
      <c r="F24" s="63" t="inlineStr">
        <is>
          <t>IBARBIA,MARGELO, DOMINGO</t>
        </is>
      </c>
      <c r="G24" s="64" t="n"/>
      <c r="H24" s="64" t="n"/>
      <c r="I24" s="64" t="n"/>
      <c r="J24" s="64" t="n"/>
      <c r="K24" s="64" t="n"/>
      <c r="L24" s="64" t="n"/>
      <c r="M24" s="64" t="n"/>
      <c r="N24" s="64" t="n"/>
      <c r="O24" s="64" t="n"/>
      <c r="P24" s="52" t="n"/>
      <c r="Q24" s="53" t="n"/>
      <c r="R24" s="54" t="n"/>
      <c r="S24" s="65" t="n"/>
      <c r="T24" s="64" t="n"/>
      <c r="U24" s="64" t="n"/>
      <c r="V24" s="64" t="n"/>
      <c r="W24" s="64" t="n"/>
      <c r="X24" s="64" t="n"/>
      <c r="Y24" s="64" t="n"/>
      <c r="Z24" s="64" t="n"/>
      <c r="AA24" s="64" t="n"/>
      <c r="AB24" s="64" t="n"/>
      <c r="AC24" s="52" t="n"/>
      <c r="AD24" s="53" t="n"/>
      <c r="AE24" s="54" t="n"/>
      <c r="AF24" s="56" t="n"/>
      <c r="AG24" s="53" t="n"/>
      <c r="AH24" s="54" t="n"/>
      <c r="AI24" s="57" t="n"/>
      <c r="AJ24" s="58" t="n"/>
      <c r="AL24" s="3" t="n"/>
      <c r="AN24" s="66" t="n"/>
      <c r="AO24" s="66" t="n"/>
      <c r="AP24" s="66" t="n"/>
      <c r="AQ24" s="66" t="n"/>
      <c r="AR24" s="66" t="n"/>
      <c r="AS24" s="66" t="n"/>
      <c r="AT24" s="66" t="n"/>
      <c r="AU24" s="66" t="n"/>
      <c r="AV24" s="66" t="n"/>
      <c r="AW24" s="66" t="n"/>
      <c r="AX24" s="66" t="n"/>
      <c r="AY24" s="66" t="n"/>
      <c r="AZ24" s="66" t="n"/>
      <c r="BA24" s="66" t="n"/>
      <c r="BB24" s="66" t="n"/>
      <c r="BC24" s="66" t="n"/>
      <c r="BD24" s="66" t="n"/>
      <c r="BE24" s="66" t="n"/>
      <c r="BF24" s="66" t="n"/>
    </row>
    <row r="25" ht="18" customHeight="1">
      <c r="A25" s="59" t="n">
        <v>14</v>
      </c>
      <c r="B25" s="47" t="inlineStr">
        <is>
          <t>ORIAS,JOHN PAUL, CLADO</t>
        </is>
      </c>
      <c r="C25" s="61" t="n"/>
      <c r="D25" s="61" t="n"/>
      <c r="E25" s="62" t="n"/>
      <c r="F25" s="63" t="inlineStr"/>
      <c r="G25" s="64" t="inlineStr"/>
      <c r="H25" s="64" t="inlineStr"/>
      <c r="I25" s="64" t="inlineStr"/>
      <c r="J25" s="64" t="inlineStr"/>
      <c r="K25" s="64" t="inlineStr"/>
      <c r="L25" s="64" t="inlineStr"/>
      <c r="M25" s="64" t="inlineStr"/>
      <c r="N25" s="64" t="inlineStr"/>
      <c r="O25" s="64" t="inlineStr"/>
      <c r="P25" s="52" t="n"/>
      <c r="Q25" s="53" t="n"/>
      <c r="R25" s="54" t="n"/>
      <c r="S25" s="65" t="n"/>
      <c r="T25" s="64" t="n"/>
      <c r="U25" s="64" t="n"/>
      <c r="V25" s="64" t="n"/>
      <c r="W25" s="64" t="n"/>
      <c r="X25" s="64" t="n"/>
      <c r="Y25" s="64" t="n"/>
      <c r="Z25" s="64" t="n"/>
      <c r="AA25" s="64" t="n"/>
      <c r="AB25" s="64" t="n"/>
      <c r="AC25" s="52" t="n"/>
      <c r="AD25" s="53" t="n"/>
      <c r="AE25" s="54" t="n"/>
      <c r="AF25" s="56" t="n"/>
      <c r="AG25" s="53" t="n"/>
      <c r="AH25" s="54" t="n"/>
      <c r="AI25" s="57" t="n"/>
      <c r="AJ25" s="67" t="n"/>
      <c r="AL25" s="3" t="n"/>
      <c r="AN25" s="66" t="n"/>
      <c r="AO25" s="66" t="n"/>
      <c r="AP25" s="66" t="n"/>
      <c r="AQ25" s="66" t="n"/>
      <c r="AR25" s="66" t="n"/>
      <c r="AS25" s="66" t="n"/>
      <c r="AT25" s="66" t="n"/>
      <c r="AU25" s="66" t="n"/>
      <c r="AV25" s="66" t="n"/>
      <c r="AW25" s="66" t="n"/>
      <c r="AX25" s="66" t="n"/>
      <c r="AY25" s="66" t="n"/>
      <c r="AZ25" s="66" t="n"/>
      <c r="BA25" s="66" t="n"/>
      <c r="BB25" s="66" t="n"/>
      <c r="BC25" s="66" t="n"/>
      <c r="BD25" s="66" t="n"/>
      <c r="BE25" s="66" t="n"/>
      <c r="BF25" s="66" t="n"/>
    </row>
    <row r="26" ht="18" customHeight="1">
      <c r="A26" s="59" t="n">
        <v>15</v>
      </c>
      <c r="B26" s="60" t="inlineStr">
        <is>
          <t>PANAGUITON,RANEL, JR GAFATE</t>
        </is>
      </c>
      <c r="C26" s="61" t="n"/>
      <c r="D26" s="61" t="n"/>
      <c r="E26" s="62" t="n"/>
      <c r="F26" s="63" t="inlineStr">
        <is>
          <t>LAGARE,JUAN MIGUEL, NOYNAY</t>
        </is>
      </c>
      <c r="G26" s="64" t="n"/>
      <c r="H26" s="64" t="n"/>
      <c r="I26" s="64" t="n"/>
      <c r="J26" s="64" t="n"/>
      <c r="K26" s="64" t="n"/>
      <c r="L26" s="64" t="n"/>
      <c r="M26" s="64" t="n"/>
      <c r="N26" s="64" t="n"/>
      <c r="O26" s="64" t="n"/>
      <c r="P26" s="52" t="n"/>
      <c r="Q26" s="53" t="n"/>
      <c r="R26" s="54" t="n"/>
      <c r="S26" s="65" t="n"/>
      <c r="T26" s="64" t="n"/>
      <c r="U26" s="64" t="n"/>
      <c r="V26" s="64" t="n"/>
      <c r="W26" s="64" t="n"/>
      <c r="X26" s="64" t="n"/>
      <c r="Y26" s="64" t="n"/>
      <c r="Z26" s="64" t="n"/>
      <c r="AA26" s="64" t="n"/>
      <c r="AB26" s="64" t="n"/>
      <c r="AC26" s="52" t="n"/>
      <c r="AD26" s="53" t="n"/>
      <c r="AE26" s="54" t="n"/>
      <c r="AF26" s="56" t="n"/>
      <c r="AG26" s="53" t="n"/>
      <c r="AH26" s="54" t="n"/>
      <c r="AI26" s="57" t="n"/>
      <c r="AJ26" s="58" t="n"/>
      <c r="AL26" s="3" t="n"/>
      <c r="AN26" s="66" t="n"/>
      <c r="AO26" s="66" t="n"/>
      <c r="AP26" s="66" t="n"/>
      <c r="AQ26" s="66" t="n"/>
      <c r="AR26" s="66" t="n"/>
      <c r="AS26" s="66" t="n"/>
      <c r="AT26" s="66" t="n"/>
      <c r="AU26" s="66" t="n"/>
      <c r="AV26" s="66" t="n"/>
      <c r="AW26" s="66" t="n"/>
      <c r="AX26" s="66" t="n"/>
      <c r="AY26" s="66" t="n"/>
      <c r="AZ26" s="66" t="n"/>
      <c r="BA26" s="66" t="n"/>
      <c r="BB26" s="66" t="n"/>
      <c r="BC26" s="66" t="n"/>
      <c r="BD26" s="66" t="n"/>
      <c r="BE26" s="66" t="n"/>
      <c r="BF26" s="66" t="n"/>
    </row>
    <row r="27" ht="18" customHeight="1">
      <c r="A27" s="59" t="n">
        <v>16</v>
      </c>
      <c r="B27" s="60" t="inlineStr">
        <is>
          <t>PEJERNIN,JUNRIEL, MASBAS</t>
        </is>
      </c>
      <c r="C27" s="61" t="n"/>
      <c r="D27" s="61" t="n"/>
      <c r="E27" s="62" t="n"/>
      <c r="F27" s="63" t="inlineStr"/>
      <c r="G27" s="64" t="inlineStr"/>
      <c r="H27" s="64" t="inlineStr"/>
      <c r="I27" s="64" t="inlineStr"/>
      <c r="J27" s="64" t="inlineStr"/>
      <c r="K27" s="64" t="inlineStr"/>
      <c r="L27" s="64" t="inlineStr"/>
      <c r="M27" s="64" t="inlineStr"/>
      <c r="N27" s="64" t="inlineStr"/>
      <c r="O27" s="64" t="inlineStr"/>
      <c r="P27" s="52" t="n"/>
      <c r="Q27" s="53" t="n"/>
      <c r="R27" s="54" t="n"/>
      <c r="S27" s="65" t="n"/>
      <c r="T27" s="64" t="n"/>
      <c r="U27" s="64" t="n"/>
      <c r="V27" s="64" t="n"/>
      <c r="W27" s="64" t="n"/>
      <c r="X27" s="64" t="n"/>
      <c r="Y27" s="64" t="n"/>
      <c r="Z27" s="64" t="n"/>
      <c r="AA27" s="64" t="n"/>
      <c r="AB27" s="64" t="n"/>
      <c r="AC27" s="52" t="n"/>
      <c r="AD27" s="53" t="n"/>
      <c r="AE27" s="54" t="n"/>
      <c r="AF27" s="56" t="n"/>
      <c r="AG27" s="53" t="n"/>
      <c r="AH27" s="54" t="n"/>
      <c r="AI27" s="57" t="n"/>
      <c r="AJ27" s="58" t="n"/>
      <c r="AL27" s="3" t="n"/>
    </row>
    <row r="28" ht="18" customHeight="1">
      <c r="A28" s="59" t="n">
        <v>17</v>
      </c>
      <c r="B28" s="47" t="inlineStr">
        <is>
          <t>RUMOL,EJIE, GERUNDIO</t>
        </is>
      </c>
      <c r="C28" s="61" t="n"/>
      <c r="D28" s="61" t="n"/>
      <c r="E28" s="62" t="n"/>
      <c r="F28" s="63" t="inlineStr">
        <is>
          <t>MAGNIFICO,PRINCE CHARLS, NABUS</t>
        </is>
      </c>
      <c r="G28" s="64" t="n"/>
      <c r="H28" s="64" t="n"/>
      <c r="I28" s="64" t="n"/>
      <c r="J28" s="64" t="n"/>
      <c r="K28" s="64" t="n"/>
      <c r="L28" s="64" t="n"/>
      <c r="M28" s="64" t="n"/>
      <c r="N28" s="64" t="n"/>
      <c r="O28" s="64" t="n"/>
      <c r="P28" s="52" t="n"/>
      <c r="Q28" s="53" t="n"/>
      <c r="R28" s="54" t="n"/>
      <c r="S28" s="65" t="n"/>
      <c r="T28" s="64" t="n"/>
      <c r="U28" s="64" t="n"/>
      <c r="V28" s="64" t="n"/>
      <c r="W28" s="64" t="n"/>
      <c r="X28" s="64" t="n"/>
      <c r="Y28" s="64" t="n"/>
      <c r="Z28" s="64" t="n"/>
      <c r="AA28" s="64" t="n"/>
      <c r="AB28" s="64" t="n"/>
      <c r="AC28" s="52" t="n"/>
      <c r="AD28" s="53" t="n"/>
      <c r="AE28" s="54" t="n"/>
      <c r="AF28" s="56" t="n"/>
      <c r="AG28" s="53" t="n"/>
      <c r="AH28" s="54" t="n"/>
      <c r="AI28" s="57" t="n"/>
      <c r="AJ28" s="58" t="n"/>
      <c r="AL28" s="3" t="n"/>
    </row>
    <row r="29" ht="18" customHeight="1">
      <c r="A29" s="59" t="n">
        <v>18</v>
      </c>
      <c r="B29" s="47" t="inlineStr">
        <is>
          <t>SUMAGANG,JOVIEMAR, JR DEPOSITARIO</t>
        </is>
      </c>
      <c r="C29" s="61" t="n"/>
      <c r="D29" s="61" t="n"/>
      <c r="E29" s="62" t="n"/>
      <c r="F29" s="63" t="inlineStr"/>
      <c r="G29" s="64" t="inlineStr"/>
      <c r="H29" s="64" t="inlineStr"/>
      <c r="I29" s="64" t="inlineStr"/>
      <c r="J29" s="64" t="inlineStr"/>
      <c r="K29" s="64" t="inlineStr"/>
      <c r="L29" s="64" t="inlineStr"/>
      <c r="M29" s="64" t="inlineStr"/>
      <c r="N29" s="64" t="inlineStr"/>
      <c r="O29" s="64" t="inlineStr"/>
      <c r="P29" s="52" t="n"/>
      <c r="Q29" s="53" t="n"/>
      <c r="R29" s="54" t="n"/>
      <c r="S29" s="65" t="n"/>
      <c r="T29" s="64" t="n"/>
      <c r="U29" s="64" t="n"/>
      <c r="V29" s="64" t="n"/>
      <c r="W29" s="64" t="n"/>
      <c r="X29" s="64" t="n"/>
      <c r="Y29" s="64" t="n"/>
      <c r="Z29" s="64" t="n"/>
      <c r="AA29" s="64" t="n"/>
      <c r="AB29" s="64" t="n"/>
      <c r="AC29" s="52" t="n"/>
      <c r="AD29" s="53" t="n"/>
      <c r="AE29" s="54" t="n"/>
      <c r="AF29" s="56" t="n"/>
      <c r="AG29" s="53" t="n"/>
      <c r="AH29" s="54" t="n"/>
      <c r="AI29" s="57" t="n"/>
      <c r="AJ29" s="58" t="n"/>
      <c r="AL29" s="3" t="n"/>
    </row>
    <row r="30" ht="18" customHeight="1">
      <c r="A30" s="59" t="n">
        <v>19</v>
      </c>
      <c r="B30" s="60" t="inlineStr">
        <is>
          <t>TABUZO,KURT REYMNIEL, RODRIGUEZ</t>
        </is>
      </c>
      <c r="C30" s="61" t="n"/>
      <c r="D30" s="61" t="n"/>
      <c r="E30" s="62" t="n"/>
      <c r="F30" s="63" t="inlineStr">
        <is>
          <t>MONTEMAYOR,JOMARI, REBUYAS</t>
        </is>
      </c>
      <c r="G30" s="64" t="n"/>
      <c r="H30" s="64" t="n"/>
      <c r="I30" s="64" t="n"/>
      <c r="J30" s="64" t="n"/>
      <c r="K30" s="64" t="n"/>
      <c r="L30" s="64" t="n"/>
      <c r="M30" s="64" t="n"/>
      <c r="N30" s="64" t="n"/>
      <c r="O30" s="64" t="n"/>
      <c r="P30" s="52" t="n"/>
      <c r="Q30" s="53" t="n"/>
      <c r="R30" s="54" t="n"/>
      <c r="S30" s="65" t="n"/>
      <c r="T30" s="64" t="n"/>
      <c r="U30" s="64" t="n"/>
      <c r="V30" s="64" t="n"/>
      <c r="W30" s="64" t="n"/>
      <c r="X30" s="64" t="n"/>
      <c r="Y30" s="64" t="n"/>
      <c r="Z30" s="64" t="n"/>
      <c r="AA30" s="64" t="n"/>
      <c r="AB30" s="64" t="n"/>
      <c r="AC30" s="52" t="n"/>
      <c r="AD30" s="53" t="n"/>
      <c r="AE30" s="54" t="n"/>
      <c r="AF30" s="56" t="n"/>
      <c r="AG30" s="53" t="n"/>
      <c r="AH30" s="54" t="n"/>
      <c r="AI30" s="57" t="n"/>
      <c r="AJ30" s="58" t="n"/>
      <c r="AL30" s="3" t="n"/>
    </row>
    <row r="31" ht="18" customHeight="1">
      <c r="A31" s="59" t="n">
        <v>20</v>
      </c>
      <c r="B31" s="60" t="inlineStr">
        <is>
          <t>VILLENA,SHEAN JOHN VINCENT, ORDOÑO</t>
        </is>
      </c>
      <c r="C31" s="61" t="n"/>
      <c r="D31" s="61" t="n"/>
      <c r="E31" s="62" t="n"/>
      <c r="F31" s="63" t="inlineStr"/>
      <c r="G31" s="64" t="inlineStr"/>
      <c r="H31" s="64" t="inlineStr"/>
      <c r="I31" s="64" t="inlineStr"/>
      <c r="J31" s="64" t="inlineStr"/>
      <c r="K31" s="64" t="inlineStr"/>
      <c r="L31" s="64" t="inlineStr"/>
      <c r="M31" s="64" t="inlineStr"/>
      <c r="N31" s="64" t="inlineStr"/>
      <c r="O31" s="64" t="inlineStr"/>
      <c r="P31" s="52" t="n"/>
      <c r="Q31" s="53" t="n"/>
      <c r="R31" s="54" t="n"/>
      <c r="S31" s="65" t="n"/>
      <c r="T31" s="64" t="n"/>
      <c r="U31" s="64" t="n"/>
      <c r="V31" s="64" t="n"/>
      <c r="W31" s="64" t="n"/>
      <c r="X31" s="64" t="n"/>
      <c r="Y31" s="64" t="n"/>
      <c r="Z31" s="64" t="n"/>
      <c r="AA31" s="64" t="n"/>
      <c r="AB31" s="64" t="n"/>
      <c r="AC31" s="52" t="n"/>
      <c r="AD31" s="53" t="n"/>
      <c r="AE31" s="54" t="n"/>
      <c r="AF31" s="56" t="n"/>
      <c r="AG31" s="53" t="n"/>
      <c r="AH31" s="54" t="n"/>
      <c r="AI31" s="57" t="n"/>
      <c r="AJ31" s="58" t="n"/>
      <c r="AL31" s="3" t="n"/>
    </row>
    <row r="32" ht="18" customHeight="1">
      <c r="A32" s="59" t="n">
        <v>21</v>
      </c>
      <c r="B32" s="47" t="inlineStr">
        <is>
          <t>BANOG,MARINEL, CERVANTES</t>
        </is>
      </c>
      <c r="C32" s="61" t="n"/>
      <c r="D32" s="61" t="n"/>
      <c r="E32" s="62" t="n"/>
      <c r="F32" s="63" t="inlineStr">
        <is>
          <t>NOBLEZADA,JOHN LLOYD, AQUINO</t>
        </is>
      </c>
      <c r="G32" s="64" t="n"/>
      <c r="H32" s="64" t="n"/>
      <c r="I32" s="64" t="n"/>
      <c r="J32" s="64" t="n"/>
      <c r="K32" s="64" t="n"/>
      <c r="L32" s="64" t="n"/>
      <c r="M32" s="64" t="n"/>
      <c r="N32" s="64" t="n"/>
      <c r="O32" s="64" t="n"/>
      <c r="P32" s="52" t="n"/>
      <c r="Q32" s="53" t="n"/>
      <c r="R32" s="54" t="n"/>
      <c r="S32" s="65" t="n"/>
      <c r="T32" s="64" t="n"/>
      <c r="U32" s="64" t="n"/>
      <c r="V32" s="64" t="n"/>
      <c r="W32" s="64" t="n"/>
      <c r="X32" s="64" t="n"/>
      <c r="Y32" s="64" t="n"/>
      <c r="Z32" s="64" t="n"/>
      <c r="AA32" s="64" t="n"/>
      <c r="AB32" s="64" t="n"/>
      <c r="AC32" s="52" t="n"/>
      <c r="AD32" s="53" t="n"/>
      <c r="AE32" s="54" t="n"/>
      <c r="AF32" s="56" t="n"/>
      <c r="AG32" s="53" t="n"/>
      <c r="AH32" s="54" t="n"/>
      <c r="AI32" s="57" t="n"/>
      <c r="AJ32" s="58" t="n"/>
      <c r="AL32" s="3" t="n"/>
    </row>
    <row r="33" ht="18" customHeight="1">
      <c r="A33" s="59" t="n">
        <v>22</v>
      </c>
      <c r="B33" s="47" t="inlineStr">
        <is>
          <t>BASILAN,JOANA JANE, PACALA</t>
        </is>
      </c>
      <c r="C33" s="61" t="n"/>
      <c r="D33" s="61" t="n"/>
      <c r="E33" s="62" t="n"/>
      <c r="F33" s="63" t="inlineStr"/>
      <c r="G33" s="64" t="inlineStr"/>
      <c r="H33" s="64" t="inlineStr"/>
      <c r="I33" s="64" t="inlineStr"/>
      <c r="J33" s="64" t="inlineStr"/>
      <c r="K33" s="64" t="inlineStr"/>
      <c r="L33" s="64" t="inlineStr"/>
      <c r="M33" s="64" t="inlineStr"/>
      <c r="N33" s="64" t="inlineStr"/>
      <c r="O33" s="64" t="inlineStr"/>
      <c r="P33" s="52" t="n"/>
      <c r="Q33" s="53" t="n"/>
      <c r="R33" s="54" t="n"/>
      <c r="S33" s="65" t="n"/>
      <c r="T33" s="64" t="n"/>
      <c r="U33" s="64" t="n"/>
      <c r="V33" s="64" t="n"/>
      <c r="W33" s="64" t="n"/>
      <c r="X33" s="64" t="n"/>
      <c r="Y33" s="64" t="n"/>
      <c r="Z33" s="64" t="n"/>
      <c r="AA33" s="64" t="n"/>
      <c r="AB33" s="64" t="n"/>
      <c r="AC33" s="52" t="n"/>
      <c r="AD33" s="53" t="n"/>
      <c r="AE33" s="54" t="n"/>
      <c r="AF33" s="56" t="n"/>
      <c r="AG33" s="53" t="n"/>
      <c r="AH33" s="54" t="n"/>
      <c r="AI33" s="57" t="n"/>
      <c r="AJ33" s="58" t="n"/>
      <c r="AL33" s="3" t="n"/>
    </row>
    <row r="34" ht="18" customHeight="1">
      <c r="A34" s="59" t="n">
        <v>22</v>
      </c>
      <c r="B34" s="60" t="inlineStr">
        <is>
          <t>BASTASA,SAMANTHA, RIVERA</t>
        </is>
      </c>
      <c r="C34" s="61" t="n"/>
      <c r="D34" s="61" t="n"/>
      <c r="E34" s="62" t="n"/>
      <c r="F34" s="63" t="inlineStr">
        <is>
          <t>ORANZA,RITZ ALDIN, CUPAT</t>
        </is>
      </c>
      <c r="G34" s="64" t="n"/>
      <c r="H34" s="64" t="n"/>
      <c r="I34" s="64" t="n"/>
      <c r="J34" s="64" t="n"/>
      <c r="K34" s="64" t="n"/>
      <c r="L34" s="64" t="n"/>
      <c r="M34" s="64" t="n"/>
      <c r="N34" s="64" t="n"/>
      <c r="O34" s="64" t="n"/>
      <c r="P34" s="52">
        <f>IF(COUNT($F34:$O34)=0,"",SUM($F34:$O34))</f>
        <v/>
      </c>
      <c r="Q34" s="53">
        <f>IF(ISERROR(IF($P34="","",ROUND(($P34/$P$10)*$Q$10,2))),"",IF($P34="","",ROUND(($P34/$P$10)*$Q$10,2)))</f>
        <v/>
      </c>
      <c r="R34" s="54">
        <f>IF($Q34="","",ROUND($Q34*$R$10,2))</f>
        <v/>
      </c>
      <c r="S34" s="65" t="n"/>
      <c r="T34" s="64" t="n"/>
      <c r="U34" s="64" t="n"/>
      <c r="V34" s="64" t="n"/>
      <c r="W34" s="64" t="n"/>
      <c r="X34" s="64" t="n"/>
      <c r="Y34" s="64" t="n"/>
      <c r="Z34" s="64" t="n"/>
      <c r="AA34" s="64" t="n"/>
      <c r="AB34" s="64" t="n"/>
      <c r="AC34" s="52">
        <f>IF(COUNT($S34:$AB34)=0,"",SUM($S34:$AB34))</f>
        <v/>
      </c>
      <c r="AD34" s="53">
        <f>IF(ISERROR(IF($AC34="","",ROUND(($AC34/$AC$10)*$AD$10,2))),"",IF($AC34="","",ROUND(($AC34/$AC$10)*$AD$10,2)))</f>
        <v/>
      </c>
      <c r="AE34" s="54">
        <f>IF($AD34="","",ROUND($AD34*$AE$10,2))</f>
        <v/>
      </c>
      <c r="AF34" s="56" t="n"/>
      <c r="AG34" s="53">
        <f>IF(ISERROR(IF($AF34="","",ROUND(($AF34/$AF$10)*$AG$10,2))),"",IF($AF34="","",ROUND(($AF34/$AF$10)*$AG$10,2)))</f>
        <v/>
      </c>
      <c r="AH34" s="54">
        <f>IF($AG34="","",ROUND($AG34*$AH$10,2))</f>
        <v/>
      </c>
      <c r="AI34" s="57">
        <f>IF(ISERROR(IF($AF34="","",ROUND(SUM($R34,$AE34,$AH34),2))),"",IF($AF34="","",ROUND(SUM($R34,$AE34,$AH34),2)))</f>
        <v/>
      </c>
      <c r="AJ34" s="67">
        <f>IF(ISERROR(IF($AF34="","",VLOOKUP(AI34,TRANSMUTATION_TABLE,4,TRUE))),"",IF($AF34="","",VLOOKUP(AI34,TRANSMUTATION_TABLE,4,TRUE)))</f>
        <v/>
      </c>
      <c r="AL34" s="3" t="n"/>
      <c r="AO34" s="1" t="n"/>
      <c r="AP34" s="1" t="n"/>
      <c r="AQ34" s="1" t="n"/>
      <c r="AR34" s="1" t="n"/>
      <c r="AS34" s="1" t="n"/>
      <c r="AT34" s="1" t="n"/>
      <c r="AU34" s="1" t="n"/>
      <c r="AV34" s="1" t="n"/>
      <c r="AW34" s="1" t="n"/>
      <c r="AX34" s="1" t="n"/>
      <c r="AY34" s="1" t="n"/>
      <c r="AZ34" s="1" t="n"/>
      <c r="BA34" s="1" t="n"/>
      <c r="BB34" s="1" t="n"/>
      <c r="BC34" s="1" t="n"/>
      <c r="BD34" s="1" t="n"/>
    </row>
    <row r="35" ht="18" customHeight="1">
      <c r="A35" s="59" t="n">
        <v>23</v>
      </c>
      <c r="B35" s="60" t="inlineStr">
        <is>
          <t>BAUTISTA,PRINCESS IYAH, BLANDO</t>
        </is>
      </c>
      <c r="C35" s="61" t="n"/>
      <c r="D35" s="61" t="n"/>
      <c r="E35" s="62" t="n"/>
      <c r="F35" s="63" t="inlineStr"/>
      <c r="G35" s="64" t="inlineStr"/>
      <c r="H35" s="64" t="inlineStr"/>
      <c r="I35" s="64" t="inlineStr"/>
      <c r="J35" s="64" t="inlineStr"/>
      <c r="K35" s="64" t="inlineStr"/>
      <c r="L35" s="64" t="inlineStr"/>
      <c r="M35" s="64" t="inlineStr"/>
      <c r="N35" s="64" t="inlineStr"/>
      <c r="O35" s="64" t="inlineStr"/>
      <c r="P35" s="52">
        <f>IF(COUNT($F35:$O35)=0,"",SUM($F35:$O35))</f>
        <v/>
      </c>
      <c r="Q35" s="53">
        <f>IF(ISERROR(IF($P35="","",ROUND(($P35/$P$10)*$Q$10,2))),"",IF($P35="","",ROUND(($P35/$P$10)*$Q$10,2)))</f>
        <v/>
      </c>
      <c r="R35" s="54">
        <f>IF($Q35="","",ROUND($Q35*$R$10,2))</f>
        <v/>
      </c>
      <c r="S35" s="65" t="n"/>
      <c r="T35" s="64" t="n"/>
      <c r="U35" s="64" t="n"/>
      <c r="V35" s="64" t="n"/>
      <c r="W35" s="64" t="n"/>
      <c r="X35" s="64" t="n"/>
      <c r="Y35" s="64" t="n"/>
      <c r="Z35" s="64" t="n"/>
      <c r="AA35" s="64" t="n"/>
      <c r="AB35" s="64" t="n"/>
      <c r="AC35" s="52">
        <f>IF(COUNT($S35:$AB35)=0,"",SUM($S35:$AB35))</f>
        <v/>
      </c>
      <c r="AD35" s="53">
        <f>IF(ISERROR(IF($AC35="","",ROUND(($AC35/$AC$10)*$AD$10,2))),"",IF($AC35="","",ROUND(($AC35/$AC$10)*$AD$10,2)))</f>
        <v/>
      </c>
      <c r="AE35" s="54">
        <f>IF($AD35="","",ROUND($AD35*$AE$10,2))</f>
        <v/>
      </c>
      <c r="AF35" s="56" t="n"/>
      <c r="AG35" s="53">
        <f>IF(ISERROR(IF($AF35="","",ROUND(($AF35/$AF$10)*$AG$10,2))),"",IF($AF35="","",ROUND(($AF35/$AF$10)*$AG$10,2)))</f>
        <v/>
      </c>
      <c r="AH35" s="54">
        <f>IF($AG35="","",ROUND($AG35*$AH$10,2))</f>
        <v/>
      </c>
      <c r="AI35" s="57">
        <f>IF(ISERROR(IF($AF35="","",ROUND(SUM($R35,$AE35,$AH35),2))),"",IF($AF35="","",ROUND(SUM($R35,$AE35,$AH35),2)))</f>
        <v/>
      </c>
      <c r="AJ35" s="67">
        <f>IF(ISERROR(IF($AF35="","",VLOOKUP(AI35,TRANSMUTATION_TABLE,4,TRUE))),"",IF($AF35="","",VLOOKUP(AI35,TRANSMUTATION_TABLE,4,TRUE)))</f>
        <v/>
      </c>
      <c r="AL35" s="3" t="n"/>
      <c r="AO35" s="1" t="n"/>
      <c r="AP35" s="1" t="n"/>
      <c r="AQ35" s="1" t="n"/>
      <c r="AR35" s="1" t="n"/>
      <c r="AS35" s="1" t="n"/>
      <c r="AT35" s="1" t="n"/>
      <c r="AU35" s="1" t="n"/>
      <c r="AV35" s="1" t="n"/>
      <c r="AW35" s="1" t="n"/>
      <c r="AX35" s="1" t="n"/>
      <c r="AY35" s="1" t="n"/>
      <c r="AZ35" s="1" t="n"/>
      <c r="BA35" s="1" t="n"/>
      <c r="BB35" s="1" t="n"/>
      <c r="BC35" s="1" t="n"/>
      <c r="BD35" s="1" t="n"/>
    </row>
    <row r="36" ht="18" customHeight="1">
      <c r="A36" s="59" t="n">
        <v>24</v>
      </c>
      <c r="B36" s="47" t="inlineStr">
        <is>
          <t>BORROMEO,ANNI TRINA, LORENIANA</t>
        </is>
      </c>
      <c r="C36" s="61" t="n"/>
      <c r="D36" s="61" t="n"/>
      <c r="E36" s="62" t="n"/>
      <c r="F36" s="63" t="inlineStr">
        <is>
          <t>ORDIALES,ELJAY, -</t>
        </is>
      </c>
      <c r="G36" s="64" t="n"/>
      <c r="H36" s="64" t="n"/>
      <c r="I36" s="64" t="n"/>
      <c r="J36" s="64" t="n"/>
      <c r="K36" s="64" t="n"/>
      <c r="L36" s="64" t="n"/>
      <c r="M36" s="64" t="n"/>
      <c r="N36" s="64" t="n"/>
      <c r="O36" s="64" t="n"/>
      <c r="P36" s="52">
        <f>IF(COUNT($F36:$O36)=0,"",SUM($F36:$O36))</f>
        <v/>
      </c>
      <c r="Q36" s="53">
        <f>IF(ISERROR(IF($P36="","",ROUND(($P36/$P$10)*$Q$10,2))),"",IF($P36="","",ROUND(($P36/$P$10)*$Q$10,2)))</f>
        <v/>
      </c>
      <c r="R36" s="54">
        <f>IF($Q36="","",ROUND($Q36*$R$10,2))</f>
        <v/>
      </c>
      <c r="S36" s="65" t="n"/>
      <c r="T36" s="64" t="n"/>
      <c r="U36" s="64" t="n"/>
      <c r="V36" s="64" t="n"/>
      <c r="W36" s="64" t="n"/>
      <c r="X36" s="64" t="n"/>
      <c r="Y36" s="64" t="n"/>
      <c r="Z36" s="64" t="n"/>
      <c r="AA36" s="64" t="n"/>
      <c r="AB36" s="64" t="n"/>
      <c r="AC36" s="52">
        <f>IF(COUNT($S36:$AB36)=0,"",SUM($S36:$AB36))</f>
        <v/>
      </c>
      <c r="AD36" s="53">
        <f>IF(ISERROR(IF($AC36="","",ROUND(($AC36/$AC$10)*$AD$10,2))),"",IF($AC36="","",ROUND(($AC36/$AC$10)*$AD$10,2)))</f>
        <v/>
      </c>
      <c r="AE36" s="54">
        <f>IF($AD36="","",ROUND($AD36*$AE$10,2))</f>
        <v/>
      </c>
      <c r="AF36" s="56" t="n"/>
      <c r="AG36" s="53">
        <f>IF(ISERROR(IF($AF36="","",ROUND(($AF36/$AF$10)*$AG$10,2))),"",IF($AF36="","",ROUND(($AF36/$AF$10)*$AG$10,2)))</f>
        <v/>
      </c>
      <c r="AH36" s="54">
        <f>IF($AG36="","",ROUND($AG36*$AH$10,2))</f>
        <v/>
      </c>
      <c r="AI36" s="57">
        <f>IF(ISERROR(IF($AF36="","",ROUND(SUM($R36,$AE36,$AH36),2))),"",IF($AF36="","",ROUND(SUM($R36,$AE36,$AH36),2)))</f>
        <v/>
      </c>
      <c r="AJ36" s="67">
        <f>IF(ISERROR(IF($AF36="","",VLOOKUP(AI36,TRANSMUTATION_TABLE,4,TRUE))),"",IF($AF36="","",VLOOKUP(AI36,TRANSMUTATION_TABLE,4,TRUE)))</f>
        <v/>
      </c>
      <c r="AL36" s="3" t="n"/>
      <c r="AO36" s="1" t="n"/>
      <c r="AP36" s="1" t="n"/>
      <c r="AQ36" s="1" t="n"/>
      <c r="AR36" s="1" t="n"/>
      <c r="AS36" s="1" t="n"/>
      <c r="AT36" s="1" t="n"/>
      <c r="AU36" s="1" t="n"/>
      <c r="AV36" s="1" t="n"/>
      <c r="AW36" s="1" t="n"/>
      <c r="AX36" s="1" t="n"/>
      <c r="AY36" s="1" t="n"/>
      <c r="AZ36" s="1" t="n"/>
      <c r="BA36" s="1" t="n"/>
      <c r="BB36" s="1" t="n"/>
      <c r="BC36" s="1" t="n"/>
      <c r="BD36" s="1" t="n"/>
    </row>
    <row r="37" ht="18" customHeight="1">
      <c r="A37" s="59" t="n">
        <v>25</v>
      </c>
      <c r="B37" s="47" t="inlineStr">
        <is>
          <t>BRIOSO,BRIDGETTE ELLERI, CARRASCAL</t>
        </is>
      </c>
      <c r="C37" s="61" t="n"/>
      <c r="D37" s="61" t="n"/>
      <c r="E37" s="62" t="n"/>
      <c r="F37" s="63" t="inlineStr"/>
      <c r="G37" s="64" t="inlineStr"/>
      <c r="H37" s="64" t="inlineStr"/>
      <c r="I37" s="64" t="inlineStr"/>
      <c r="J37" s="64" t="inlineStr"/>
      <c r="K37" s="64" t="inlineStr"/>
      <c r="L37" s="64" t="inlineStr"/>
      <c r="M37" s="64" t="inlineStr"/>
      <c r="N37" s="64" t="inlineStr"/>
      <c r="O37" s="64" t="inlineStr"/>
      <c r="P37" s="52">
        <f>IF(COUNT($F37:$O37)=0,"",SUM($F37:$O37))</f>
        <v/>
      </c>
      <c r="Q37" s="53">
        <f>IF(ISERROR(IF($P37="","",ROUND(($P37/$P$10)*$Q$10,2))),"",IF($P37="","",ROUND(($P37/$P$10)*$Q$10,2)))</f>
        <v/>
      </c>
      <c r="R37" s="54">
        <f>IF($Q37="","",ROUND($Q37*$R$10,2))</f>
        <v/>
      </c>
      <c r="S37" s="65" t="n"/>
      <c r="T37" s="64" t="n"/>
      <c r="U37" s="64" t="n"/>
      <c r="V37" s="64" t="n"/>
      <c r="W37" s="64" t="n"/>
      <c r="X37" s="64" t="n"/>
      <c r="Y37" s="64" t="n"/>
      <c r="Z37" s="64" t="n"/>
      <c r="AA37" s="64" t="n"/>
      <c r="AB37" s="64" t="n"/>
      <c r="AC37" s="52">
        <f>IF(COUNT($S37:$AB37)=0,"",SUM($S37:$AB37))</f>
        <v/>
      </c>
      <c r="AD37" s="53">
        <f>IF(ISERROR(IF($AC37="","",ROUND(($AC37/$AC$10)*$AD$10,2))),"",IF($AC37="","",ROUND(($AC37/$AC$10)*$AD$10,2)))</f>
        <v/>
      </c>
      <c r="AE37" s="54">
        <f>IF($AD37="","",ROUND($AD37*$AE$10,2))</f>
        <v/>
      </c>
      <c r="AF37" s="56" t="n"/>
      <c r="AG37" s="53">
        <f>IF(ISERROR(IF($AF37="","",ROUND(($AF37/$AF$10)*$AG$10,2))),"",IF($AF37="","",ROUND(($AF37/$AF$10)*$AG$10,2)))</f>
        <v/>
      </c>
      <c r="AH37" s="54">
        <f>IF($AG37="","",ROUND($AG37*$AH$10,2))</f>
        <v/>
      </c>
      <c r="AI37" s="57">
        <f>IF(ISERROR(IF($AF37="","",ROUND(SUM($R37,$AE37,$AH37),2))),"",IF($AF37="","",ROUND(SUM($R37,$AE37,$AH37),2)))</f>
        <v/>
      </c>
      <c r="AJ37" s="67">
        <f>IF(ISERROR(IF($AF37="","",VLOOKUP(AI37,TRANSMUTATION_TABLE,4,TRUE))),"",IF($AF37="","",VLOOKUP(AI37,TRANSMUTATION_TABLE,4,TRUE)))</f>
        <v/>
      </c>
      <c r="AL37" s="3" t="n"/>
      <c r="AO37" s="1" t="n"/>
      <c r="AP37" s="1" t="n"/>
      <c r="AQ37" s="1" t="n"/>
      <c r="AR37" s="1" t="n"/>
      <c r="AS37" s="1" t="n"/>
      <c r="AT37" s="1" t="n"/>
      <c r="AU37" s="1" t="n"/>
      <c r="AV37" s="1" t="n"/>
      <c r="AW37" s="1" t="n"/>
      <c r="AX37" s="1" t="n"/>
      <c r="AY37" s="1" t="n"/>
      <c r="AZ37" s="1" t="n"/>
      <c r="BA37" s="1" t="n"/>
      <c r="BB37" s="1" t="n"/>
      <c r="BC37" s="1" t="n"/>
      <c r="BD37" s="1" t="n"/>
    </row>
    <row r="38" ht="18" customHeight="1">
      <c r="A38" s="59" t="n">
        <v>26</v>
      </c>
      <c r="B38" s="60" t="inlineStr">
        <is>
          <t>DELA CRUZ,JANNAH MARTINA, TURA</t>
        </is>
      </c>
      <c r="C38" s="61" t="n"/>
      <c r="D38" s="61" t="n"/>
      <c r="E38" s="62" t="n"/>
      <c r="F38" s="63" t="inlineStr">
        <is>
          <t>ORIAS,JOHN PAUL, CLADO</t>
        </is>
      </c>
      <c r="G38" s="64" t="n"/>
      <c r="H38" s="64" t="n"/>
      <c r="I38" s="64" t="n"/>
      <c r="J38" s="64" t="n"/>
      <c r="K38" s="64" t="n"/>
      <c r="L38" s="64" t="n"/>
      <c r="M38" s="64" t="n"/>
      <c r="N38" s="64" t="n"/>
      <c r="O38" s="64" t="n"/>
      <c r="P38" s="52">
        <f>IF(COUNT($F38:$O38)=0,"",SUM($F38:$O38))</f>
        <v/>
      </c>
      <c r="Q38" s="53">
        <f>IF(ISERROR(IF($P38="","",ROUND(($P38/$P$10)*$Q$10,2))),"",IF($P38="","",ROUND(($P38/$P$10)*$Q$10,2)))</f>
        <v/>
      </c>
      <c r="R38" s="54">
        <f>IF($Q38="","",ROUND($Q38*$R$10,2))</f>
        <v/>
      </c>
      <c r="S38" s="65" t="n"/>
      <c r="T38" s="64" t="n"/>
      <c r="U38" s="64" t="n"/>
      <c r="V38" s="64" t="n"/>
      <c r="W38" s="64" t="n"/>
      <c r="X38" s="64" t="n"/>
      <c r="Y38" s="64" t="n"/>
      <c r="Z38" s="64" t="n"/>
      <c r="AA38" s="64" t="n"/>
      <c r="AB38" s="64" t="n"/>
      <c r="AC38" s="52">
        <f>IF(COUNT($S38:$AB38)=0,"",SUM($S38:$AB38))</f>
        <v/>
      </c>
      <c r="AD38" s="53">
        <f>IF(ISERROR(IF($AC38="","",ROUND(($AC38/$AC$10)*$AD$10,2))),"",IF($AC38="","",ROUND(($AC38/$AC$10)*$AD$10,2)))</f>
        <v/>
      </c>
      <c r="AE38" s="54">
        <f>IF($AD38="","",ROUND($AD38*$AE$10,2))</f>
        <v/>
      </c>
      <c r="AF38" s="56" t="n"/>
      <c r="AG38" s="53">
        <f>IF(ISERROR(IF($AF38="","",ROUND(($AF38/$AF$10)*$AG$10,2))),"",IF($AF38="","",ROUND(($AF38/$AF$10)*$AG$10,2)))</f>
        <v/>
      </c>
      <c r="AH38" s="54">
        <f>IF($AG38="","",ROUND($AG38*$AH$10,2))</f>
        <v/>
      </c>
      <c r="AI38" s="57">
        <f>IF(ISERROR(IF($AF38="","",ROUND(SUM($R38,$AE38,$AH38),2))),"",IF($AF38="","",ROUND(SUM($R38,$AE38,$AH38),2)))</f>
        <v/>
      </c>
      <c r="AJ38" s="67">
        <f>IF(ISERROR(IF($AF38="","",VLOOKUP(AI38,TRANSMUTATION_TABLE,4,TRUE))),"",IF($AF38="","",VLOOKUP(AI38,TRANSMUTATION_TABLE,4,TRUE)))</f>
        <v/>
      </c>
      <c r="AL38" s="3" t="n"/>
      <c r="AO38" s="1" t="n"/>
      <c r="AP38" s="1" t="n"/>
      <c r="AQ38" s="1" t="n"/>
      <c r="AR38" s="1" t="n"/>
      <c r="AS38" s="1" t="n"/>
      <c r="AT38" s="1" t="n"/>
      <c r="AU38" s="1" t="n"/>
      <c r="AV38" s="1" t="n"/>
      <c r="AW38" s="1" t="n"/>
      <c r="AX38" s="1" t="n"/>
      <c r="AY38" s="1" t="n"/>
      <c r="AZ38" s="1" t="n"/>
      <c r="BA38" s="1" t="n"/>
      <c r="BB38" s="1" t="n"/>
      <c r="BC38" s="1" t="n"/>
      <c r="BD38" s="1" t="n"/>
    </row>
    <row r="39" ht="18" customHeight="1">
      <c r="A39" s="59" t="n">
        <v>27</v>
      </c>
      <c r="B39" s="60" t="inlineStr">
        <is>
          <t>GUILLEN,GLAIZEL HOPE, BEJUNA</t>
        </is>
      </c>
      <c r="C39" s="61" t="n"/>
      <c r="D39" s="61" t="n"/>
      <c r="E39" s="62" t="n"/>
      <c r="F39" s="63" t="inlineStr"/>
      <c r="G39" s="64" t="inlineStr"/>
      <c r="H39" s="64" t="inlineStr"/>
      <c r="I39" s="64" t="inlineStr"/>
      <c r="J39" s="64" t="inlineStr"/>
      <c r="K39" s="64" t="inlineStr"/>
      <c r="L39" s="64" t="inlineStr"/>
      <c r="M39" s="64" t="inlineStr"/>
      <c r="N39" s="64" t="inlineStr"/>
      <c r="O39" s="64" t="inlineStr"/>
      <c r="P39" s="52">
        <f>IF(COUNT($F39:$O39)=0,"",SUM($F39:$O39))</f>
        <v/>
      </c>
      <c r="Q39" s="53">
        <f>IF(ISERROR(IF($P39="","",ROUND(($P39/$P$10)*$Q$10,2))),"",IF($P39="","",ROUND(($P39/$P$10)*$Q$10,2)))</f>
        <v/>
      </c>
      <c r="R39" s="54">
        <f>IF($Q39="","",ROUND($Q39*$R$10,2))</f>
        <v/>
      </c>
      <c r="S39" s="65" t="n"/>
      <c r="T39" s="64" t="n"/>
      <c r="U39" s="64" t="n"/>
      <c r="V39" s="64" t="n"/>
      <c r="W39" s="64" t="n"/>
      <c r="X39" s="64" t="n"/>
      <c r="Y39" s="64" t="n"/>
      <c r="Z39" s="64" t="n"/>
      <c r="AA39" s="64" t="n"/>
      <c r="AB39" s="64" t="n"/>
      <c r="AC39" s="52">
        <f>IF(COUNT($S39:$AB39)=0,"",SUM($S39:$AB39))</f>
        <v/>
      </c>
      <c r="AD39" s="53">
        <f>IF(ISERROR(IF($AC39="","",ROUND(($AC39/$AC$10)*$AD$10,2))),"",IF($AC39="","",ROUND(($AC39/$AC$10)*$AD$10,2)))</f>
        <v/>
      </c>
      <c r="AE39" s="54">
        <f>IF($AD39="","",ROUND($AD39*$AE$10,2))</f>
        <v/>
      </c>
      <c r="AF39" s="56" t="n"/>
      <c r="AG39" s="53">
        <f>IF(ISERROR(IF($AF39="","",ROUND(($AF39/$AF$10)*$AG$10,2))),"",IF($AF39="","",ROUND(($AF39/$AF$10)*$AG$10,2)))</f>
        <v/>
      </c>
      <c r="AH39" s="54">
        <f>IF($AG39="","",ROUND($AG39*$AH$10,2))</f>
        <v/>
      </c>
      <c r="AI39" s="57">
        <f>IF(ISERROR(IF($AF39="","",ROUND(SUM($R39,$AE39,$AH39),2))),"",IF($AF39="","",ROUND(SUM($R39,$AE39,$AH39),2)))</f>
        <v/>
      </c>
      <c r="AJ39" s="67">
        <f>IF(ISERROR(IF($AF39="","",VLOOKUP(AI39,TRANSMUTATION_TABLE,4,TRUE))),"",IF($AF39="","",VLOOKUP(AI39,TRANSMUTATION_TABLE,4,TRUE)))</f>
        <v/>
      </c>
      <c r="AL39" s="3" t="n"/>
      <c r="AO39" s="1" t="n"/>
      <c r="AP39" s="1" t="n"/>
      <c r="AQ39" s="1" t="n"/>
      <c r="AR39" s="1" t="n"/>
      <c r="AS39" s="1" t="n"/>
      <c r="AT39" s="1" t="n"/>
      <c r="AU39" s="1" t="n"/>
      <c r="AV39" s="1" t="n"/>
      <c r="AW39" s="1" t="n"/>
      <c r="AX39" s="1" t="n"/>
      <c r="AY39" s="1" t="n"/>
      <c r="AZ39" s="1" t="n"/>
      <c r="BA39" s="1" t="n"/>
      <c r="BB39" s="1" t="n"/>
      <c r="BC39" s="1" t="n"/>
      <c r="BD39" s="1" t="n"/>
    </row>
    <row r="40" ht="18" customHeight="1">
      <c r="A40" s="59" t="n">
        <v>28</v>
      </c>
      <c r="B40" s="47" t="inlineStr">
        <is>
          <t>HERNANDEZ,GWYNETH, ADOG</t>
        </is>
      </c>
      <c r="C40" s="61" t="n"/>
      <c r="D40" s="61" t="n"/>
      <c r="E40" s="62" t="n"/>
      <c r="F40" s="63" t="inlineStr">
        <is>
          <t>PANAGUITON,RANEL, JR GAFATE</t>
        </is>
      </c>
      <c r="G40" s="64" t="n"/>
      <c r="H40" s="64" t="n"/>
      <c r="I40" s="64" t="n"/>
      <c r="J40" s="64" t="n"/>
      <c r="K40" s="64" t="n"/>
      <c r="L40" s="64" t="n"/>
      <c r="M40" s="64" t="n"/>
      <c r="N40" s="64" t="n"/>
      <c r="O40" s="64" t="n"/>
      <c r="P40" s="52">
        <f>IF(COUNT($F40:$O40)=0,"",SUM($F40:$O40))</f>
        <v/>
      </c>
      <c r="Q40" s="53">
        <f>IF(ISERROR(IF($P40="","",ROUND(($P40/$P$10)*$Q$10,2))),"",IF($P40="","",ROUND(($P40/$P$10)*$Q$10,2)))</f>
        <v/>
      </c>
      <c r="R40" s="54">
        <f>IF($Q40="","",ROUND($Q40*$R$10,2))</f>
        <v/>
      </c>
      <c r="S40" s="65" t="n"/>
      <c r="T40" s="64" t="n"/>
      <c r="U40" s="64" t="n"/>
      <c r="V40" s="64" t="n"/>
      <c r="W40" s="64" t="n"/>
      <c r="X40" s="64" t="n"/>
      <c r="Y40" s="64" t="n"/>
      <c r="Z40" s="64" t="n"/>
      <c r="AA40" s="64" t="n"/>
      <c r="AB40" s="64" t="n"/>
      <c r="AC40" s="52">
        <f>IF(COUNT($S40:$AB40)=0,"",SUM($S40:$AB40))</f>
        <v/>
      </c>
      <c r="AD40" s="53">
        <f>IF(ISERROR(IF($AC40="","",ROUND(($AC40/$AC$10)*$AD$10,2))),"",IF($AC40="","",ROUND(($AC40/$AC$10)*$AD$10,2)))</f>
        <v/>
      </c>
      <c r="AE40" s="54">
        <f>IF($AD40="","",ROUND($AD40*$AE$10,2))</f>
        <v/>
      </c>
      <c r="AF40" s="56" t="n"/>
      <c r="AG40" s="53">
        <f>IF(ISERROR(IF($AF40="","",ROUND(($AF40/$AF$10)*$AG$10,2))),"",IF($AF40="","",ROUND(($AF40/$AF$10)*$AG$10,2)))</f>
        <v/>
      </c>
      <c r="AH40" s="54">
        <f>IF($AG40="","",ROUND($AG40*$AH$10,2))</f>
        <v/>
      </c>
      <c r="AI40" s="57">
        <f>IF(ISERROR(IF($AF40="","",ROUND(SUM($R40,$AE40,$AH40),2))),"",IF($AF40="","",ROUND(SUM($R40,$AE40,$AH40),2)))</f>
        <v/>
      </c>
      <c r="AJ40" s="67">
        <f>IF(ISERROR(IF($AF40="","",VLOOKUP(AI40,TRANSMUTATION_TABLE,4,TRUE))),"",IF($AF40="","",VLOOKUP(AI40,TRANSMUTATION_TABLE,4,TRUE)))</f>
        <v/>
      </c>
      <c r="AL40" s="3" t="n"/>
      <c r="AO40" s="1" t="n"/>
      <c r="AP40" s="1" t="n"/>
      <c r="AQ40" s="1" t="n"/>
      <c r="AR40" s="1" t="n"/>
      <c r="AS40" s="1" t="n"/>
      <c r="AT40" s="1" t="n"/>
      <c r="AU40" s="1" t="n"/>
      <c r="AV40" s="1" t="n"/>
      <c r="AW40" s="1" t="n"/>
      <c r="AX40" s="1" t="n"/>
      <c r="AY40" s="1" t="n"/>
      <c r="AZ40" s="1" t="n"/>
      <c r="BA40" s="1" t="n"/>
      <c r="BB40" s="1" t="n"/>
      <c r="BC40" s="1" t="n"/>
      <c r="BD40" s="1" t="n"/>
    </row>
    <row r="41" ht="18" customHeight="1">
      <c r="A41" s="59" t="n">
        <v>29</v>
      </c>
      <c r="B41" s="47" t="inlineStr">
        <is>
          <t>MAJABAGUE,CHRISTINE JANE, VILLAMOR</t>
        </is>
      </c>
      <c r="C41" s="61" t="n"/>
      <c r="D41" s="61" t="n"/>
      <c r="E41" s="62" t="n"/>
      <c r="F41" s="63" t="inlineStr"/>
      <c r="G41" s="64" t="inlineStr"/>
      <c r="H41" s="64" t="inlineStr"/>
      <c r="I41" s="64" t="inlineStr"/>
      <c r="J41" s="64" t="inlineStr"/>
      <c r="K41" s="64" t="inlineStr"/>
      <c r="L41" s="64" t="inlineStr"/>
      <c r="M41" s="64" t="inlineStr"/>
      <c r="N41" s="64" t="inlineStr"/>
      <c r="O41" s="64" t="inlineStr"/>
      <c r="P41" s="52">
        <f>IF(COUNT($F41:$O41)=0,"",SUM($F41:$O41))</f>
        <v/>
      </c>
      <c r="Q41" s="53">
        <f>IF(ISERROR(IF($P41="","",ROUND(($P41/$P$10)*$Q$10,2))),"",IF($P41="","",ROUND(($P41/$P$10)*$Q$10,2)))</f>
        <v/>
      </c>
      <c r="R41" s="54">
        <f>IF($Q41="","",ROUND($Q41*$R$10,2))</f>
        <v/>
      </c>
      <c r="S41" s="65" t="n"/>
      <c r="T41" s="64" t="n"/>
      <c r="U41" s="64" t="n"/>
      <c r="V41" s="64" t="n"/>
      <c r="W41" s="64" t="n"/>
      <c r="X41" s="64" t="n"/>
      <c r="Y41" s="64" t="n"/>
      <c r="Z41" s="64" t="n"/>
      <c r="AA41" s="64" t="n"/>
      <c r="AB41" s="64" t="n"/>
      <c r="AC41" s="52">
        <f>IF(COUNT($S41:$AB41)=0,"",SUM($S41:$AB41))</f>
        <v/>
      </c>
      <c r="AD41" s="53">
        <f>IF(ISERROR(IF($AC41="","",ROUND(($AC41/$AC$10)*$AD$10,2))),"",IF($AC41="","",ROUND(($AC41/$AC$10)*$AD$10,2)))</f>
        <v/>
      </c>
      <c r="AE41" s="54">
        <f>IF($AD41="","",ROUND($AD41*$AE$10,2))</f>
        <v/>
      </c>
      <c r="AF41" s="56" t="n"/>
      <c r="AG41" s="53">
        <f>IF(ISERROR(IF($AF41="","",ROUND(($AF41/$AF$10)*$AG$10,2))),"",IF($AF41="","",ROUND(($AF41/$AF$10)*$AG$10,2)))</f>
        <v/>
      </c>
      <c r="AH41" s="54">
        <f>IF($AG41="","",ROUND($AG41*$AH$10,2))</f>
        <v/>
      </c>
      <c r="AI41" s="57">
        <f>IF(ISERROR(IF($AF41="","",ROUND(SUM($R41,$AE41,$AH41),2))),"",IF($AF41="","",ROUND(SUM($R41,$AE41,$AH41),2)))</f>
        <v/>
      </c>
      <c r="AJ41" s="67">
        <f>IF(ISERROR(IF($AF41="","",VLOOKUP(AI41,TRANSMUTATION_TABLE,4,TRUE))),"",IF($AF41="","",VLOOKUP(AI41,TRANSMUTATION_TABLE,4,TRUE)))</f>
        <v/>
      </c>
      <c r="AL41" s="3" t="n"/>
      <c r="AO41" s="1" t="n"/>
      <c r="AP41" s="1" t="n"/>
      <c r="AQ41" s="1" t="n"/>
      <c r="AR41" s="1" t="n"/>
      <c r="AS41" s="1" t="n"/>
      <c r="AT41" s="1" t="n"/>
      <c r="AU41" s="1" t="n"/>
      <c r="AV41" s="1" t="n"/>
      <c r="AW41" s="1" t="n"/>
      <c r="AX41" s="1" t="n"/>
      <c r="AY41" s="1" t="n"/>
      <c r="AZ41" s="1" t="n"/>
      <c r="BA41" s="1" t="n"/>
      <c r="BB41" s="1" t="n"/>
      <c r="BC41" s="1" t="n"/>
      <c r="BD41" s="1" t="n"/>
    </row>
    <row r="42" ht="18" customHeight="1">
      <c r="A42" s="59" t="n">
        <v>30</v>
      </c>
      <c r="B42" s="60" t="inlineStr">
        <is>
          <t>MANATAD,JESSEL, GALIT</t>
        </is>
      </c>
      <c r="C42" s="61" t="n"/>
      <c r="D42" s="61" t="n"/>
      <c r="E42" s="62" t="n"/>
      <c r="F42" s="63" t="inlineStr">
        <is>
          <t>PEJERNIN,JUNRIEL, MASBAS</t>
        </is>
      </c>
      <c r="G42" s="64" t="n"/>
      <c r="H42" s="64" t="n"/>
      <c r="I42" s="64" t="n"/>
      <c r="J42" s="64" t="n"/>
      <c r="K42" s="64" t="n"/>
      <c r="L42" s="64" t="n"/>
      <c r="M42" s="64" t="n"/>
      <c r="N42" s="64" t="n"/>
      <c r="O42" s="64" t="n"/>
      <c r="P42" s="52">
        <f>IF(COUNT($F42:$O42)=0,"",SUM($F42:$O42))</f>
        <v/>
      </c>
      <c r="Q42" s="53">
        <f>IF(ISERROR(IF($P42="","",ROUND(($P42/$P$10)*$Q$10,2))),"",IF($P42="","",ROUND(($P42/$P$10)*$Q$10,2)))</f>
        <v/>
      </c>
      <c r="R42" s="54">
        <f>IF($Q42="","",ROUND($Q42*$R$10,2))</f>
        <v/>
      </c>
      <c r="S42" s="65" t="n"/>
      <c r="T42" s="64" t="n"/>
      <c r="U42" s="64" t="n"/>
      <c r="V42" s="64" t="n"/>
      <c r="W42" s="64" t="n"/>
      <c r="X42" s="64" t="n"/>
      <c r="Y42" s="64" t="n"/>
      <c r="Z42" s="64" t="n"/>
      <c r="AA42" s="64" t="n"/>
      <c r="AB42" s="64" t="n"/>
      <c r="AC42" s="52">
        <f>IF(COUNT($S42:$AB42)=0,"",SUM($S42:$AB42))</f>
        <v/>
      </c>
      <c r="AD42" s="53">
        <f>IF(ISERROR(IF($AC42="","",ROUND(($AC42/$AC$10)*$AD$10,2))),"",IF($AC42="","",ROUND(($AC42/$AC$10)*$AD$10,2)))</f>
        <v/>
      </c>
      <c r="AE42" s="54">
        <f>IF($AD42="","",ROUND($AD42*$AE$10,2))</f>
        <v/>
      </c>
      <c r="AF42" s="56" t="n"/>
      <c r="AG42" s="53">
        <f>IF(ISERROR(IF($AF42="","",ROUND(($AF42/$AF$10)*$AG$10,2))),"",IF($AF42="","",ROUND(($AF42/$AF$10)*$AG$10,2)))</f>
        <v/>
      </c>
      <c r="AH42" s="54">
        <f>IF($AG42="","",ROUND($AG42*$AH$10,2))</f>
        <v/>
      </c>
      <c r="AI42" s="57">
        <f>IF(ISERROR(IF($AF42="","",ROUND(SUM($R42,$AE42,$AH42),2))),"",IF($AF42="","",ROUND(SUM($R42,$AE42,$AH42),2)))</f>
        <v/>
      </c>
      <c r="AJ42" s="67">
        <f>IF(ISERROR(IF($AF42="","",VLOOKUP(AI42,TRANSMUTATION_TABLE,4,TRUE))),"",IF($AF42="","",VLOOKUP(AI42,TRANSMUTATION_TABLE,4,TRUE)))</f>
        <v/>
      </c>
      <c r="AL42" s="3" t="n"/>
      <c r="AO42" s="1" t="n"/>
      <c r="AP42" s="1" t="n"/>
      <c r="AQ42" s="1" t="n"/>
      <c r="AR42" s="1" t="n"/>
      <c r="AS42" s="1" t="n"/>
      <c r="AT42" s="1" t="n"/>
      <c r="AU42" s="1" t="n"/>
      <c r="AV42" s="1" t="n"/>
      <c r="AW42" s="1" t="n"/>
      <c r="AX42" s="1" t="n"/>
      <c r="AY42" s="1" t="n"/>
      <c r="AZ42" s="1" t="n"/>
      <c r="BA42" s="1" t="n"/>
      <c r="BB42" s="1" t="n"/>
      <c r="BC42" s="1" t="n"/>
      <c r="BD42" s="1" t="n"/>
    </row>
    <row r="43" ht="18" customHeight="1">
      <c r="A43" s="59" t="n">
        <v>31</v>
      </c>
      <c r="B43" s="60" t="inlineStr">
        <is>
          <t>PORNILLOSA,EUNICE, PEÑOSA</t>
        </is>
      </c>
      <c r="C43" s="61" t="n"/>
      <c r="D43" s="61" t="n"/>
      <c r="E43" s="62" t="n"/>
      <c r="F43" s="63" t="inlineStr"/>
      <c r="G43" s="64" t="inlineStr"/>
      <c r="H43" s="64" t="inlineStr"/>
      <c r="I43" s="64" t="inlineStr"/>
      <c r="J43" s="64" t="inlineStr"/>
      <c r="K43" s="64" t="inlineStr"/>
      <c r="L43" s="64" t="inlineStr"/>
      <c r="M43" s="64" t="inlineStr"/>
      <c r="N43" s="64" t="inlineStr"/>
      <c r="O43" s="64" t="inlineStr"/>
      <c r="P43" s="52">
        <f>IF(COUNT($F43:$O43)=0,"",SUM($F43:$O43))</f>
        <v/>
      </c>
      <c r="Q43" s="53">
        <f>IF(ISERROR(IF($P43="","",ROUND(($P43/$P$10)*$Q$10,2))),"",IF($P43="","",ROUND(($P43/$P$10)*$Q$10,2)))</f>
        <v/>
      </c>
      <c r="R43" s="54">
        <f>IF($Q43="","",ROUND($Q43*$R$10,2))</f>
        <v/>
      </c>
      <c r="S43" s="65" t="n"/>
      <c r="T43" s="64" t="n"/>
      <c r="U43" s="64" t="n"/>
      <c r="V43" s="64" t="n"/>
      <c r="W43" s="64" t="n"/>
      <c r="X43" s="64" t="n"/>
      <c r="Y43" s="64" t="n"/>
      <c r="Z43" s="64" t="n"/>
      <c r="AA43" s="64" t="n"/>
      <c r="AB43" s="64" t="n"/>
      <c r="AC43" s="52">
        <f>IF(COUNT($S43:$AB43)=0,"",SUM($S43:$AB43))</f>
        <v/>
      </c>
      <c r="AD43" s="53">
        <f>IF(ISERROR(IF($AC43="","",ROUND(($AC43/$AC$10)*$AD$10,2))),"",IF($AC43="","",ROUND(($AC43/$AC$10)*$AD$10,2)))</f>
        <v/>
      </c>
      <c r="AE43" s="54">
        <f>IF($AD43="","",ROUND($AD43*$AE$10,2))</f>
        <v/>
      </c>
      <c r="AF43" s="56" t="n"/>
      <c r="AG43" s="53">
        <f>IF(ISERROR(IF($AF43="","",ROUND(($AF43/$AF$10)*$AG$10,2))),"",IF($AF43="","",ROUND(($AF43/$AF$10)*$AG$10,2)))</f>
        <v/>
      </c>
      <c r="AH43" s="54">
        <f>IF($AG43="","",ROUND($AG43*$AH$10,2))</f>
        <v/>
      </c>
      <c r="AI43" s="57">
        <f>IF(ISERROR(IF($AF43="","",ROUND(SUM($R43,$AE43,$AH43),2))),"",IF($AF43="","",ROUND(SUM($R43,$AE43,$AH43),2)))</f>
        <v/>
      </c>
      <c r="AJ43" s="67">
        <f>IF(ISERROR(IF($AF43="","",VLOOKUP(AI43,TRANSMUTATION_TABLE,4,TRUE))),"",IF($AF43="","",VLOOKUP(AI43,TRANSMUTATION_TABLE,4,TRUE)))</f>
        <v/>
      </c>
      <c r="AL43" s="3" t="n"/>
      <c r="AO43" s="1" t="n"/>
      <c r="AP43" s="1" t="n"/>
      <c r="AQ43" s="1" t="n"/>
      <c r="AR43" s="1" t="n"/>
      <c r="AS43" s="1" t="n"/>
      <c r="AT43" s="1" t="n"/>
      <c r="AU43" s="1" t="n"/>
      <c r="AV43" s="1" t="n"/>
      <c r="AW43" s="1" t="n"/>
      <c r="AX43" s="1" t="n"/>
      <c r="AY43" s="1" t="n"/>
      <c r="AZ43" s="1" t="n"/>
      <c r="BA43" s="1" t="n"/>
      <c r="BB43" s="1" t="n"/>
      <c r="BC43" s="1" t="n"/>
      <c r="BD43" s="1" t="n"/>
    </row>
    <row r="44" ht="18" customHeight="1">
      <c r="A44" s="59" t="n">
        <v>32</v>
      </c>
      <c r="B44" s="47" t="inlineStr">
        <is>
          <t>QUEZON,YUNAH KALIN, DE GUIA</t>
        </is>
      </c>
      <c r="C44" s="61" t="n"/>
      <c r="D44" s="61" t="n"/>
      <c r="E44" s="62" t="n"/>
      <c r="F44" s="63" t="inlineStr">
        <is>
          <t>RUMOL,EJIE, GERUNDIO</t>
        </is>
      </c>
      <c r="G44" s="64" t="n"/>
      <c r="H44" s="64" t="n"/>
      <c r="I44" s="64" t="n"/>
      <c r="J44" s="64" t="n"/>
      <c r="K44" s="64" t="n"/>
      <c r="L44" s="64" t="n"/>
      <c r="M44" s="64" t="n"/>
      <c r="N44" s="64" t="n"/>
      <c r="O44" s="64" t="n"/>
      <c r="P44" s="52">
        <f>IF(COUNT($F44:$O44)=0,"",SUM($F44:$O44))</f>
        <v/>
      </c>
      <c r="Q44" s="53">
        <f>IF(ISERROR(IF($P44="","",ROUND(($P44/$P$10)*$Q$10,2))),"",IF($P44="","",ROUND(($P44/$P$10)*$Q$10,2)))</f>
        <v/>
      </c>
      <c r="R44" s="54">
        <f>IF($Q44="","",ROUND($Q44*$R$10,2))</f>
        <v/>
      </c>
      <c r="S44" s="65" t="n"/>
      <c r="T44" s="64" t="n"/>
      <c r="U44" s="64" t="n"/>
      <c r="V44" s="64" t="n"/>
      <c r="W44" s="64" t="n"/>
      <c r="X44" s="64" t="n"/>
      <c r="Y44" s="64" t="n"/>
      <c r="Z44" s="64" t="n"/>
      <c r="AA44" s="64" t="n"/>
      <c r="AB44" s="64" t="n"/>
      <c r="AC44" s="52">
        <f>IF(COUNT($S44:$AB44)=0,"",SUM($S44:$AB44))</f>
        <v/>
      </c>
      <c r="AD44" s="53">
        <f>IF(ISERROR(IF($AC44="","",ROUND(($AC44/$AC$10)*$AD$10,2))),"",IF($AC44="","",ROUND(($AC44/$AC$10)*$AD$10,2)))</f>
        <v/>
      </c>
      <c r="AE44" s="54">
        <f>IF($AD44="","",ROUND($AD44*$AE$10,2))</f>
        <v/>
      </c>
      <c r="AF44" s="56" t="n"/>
      <c r="AG44" s="53">
        <f>IF(ISERROR(IF($AF44="","",ROUND(($AF44/$AF$10)*$AG$10,2))),"",IF($AF44="","",ROUND(($AF44/$AF$10)*$AG$10,2)))</f>
        <v/>
      </c>
      <c r="AH44" s="54">
        <f>IF($AG44="","",ROUND($AG44*$AH$10,2))</f>
        <v/>
      </c>
      <c r="AI44" s="57">
        <f>IF(ISERROR(IF($AF44="","",ROUND(SUM($R44,$AE44,$AH44),2))),"",IF($AF44="","",ROUND(SUM($R44,$AE44,$AH44),2)))</f>
        <v/>
      </c>
      <c r="AJ44" s="67">
        <f>IF(ISERROR(IF($AF44="","",VLOOKUP(AI44,TRANSMUTATION_TABLE,4,TRUE))),"",IF($AF44="","",VLOOKUP(AI44,TRANSMUTATION_TABLE,4,TRUE)))</f>
        <v/>
      </c>
      <c r="AL44" s="3" t="n"/>
      <c r="AO44" s="1" t="n"/>
      <c r="AP44" s="1" t="n"/>
      <c r="AQ44" s="1" t="n"/>
      <c r="AR44" s="1" t="n"/>
      <c r="AS44" s="1" t="n"/>
      <c r="AT44" s="1" t="n"/>
      <c r="AU44" s="1" t="n"/>
      <c r="AV44" s="1" t="n"/>
      <c r="AW44" s="1" t="n"/>
      <c r="AX44" s="1" t="n"/>
      <c r="AY44" s="1" t="n"/>
      <c r="AZ44" s="1" t="n"/>
      <c r="BA44" s="1" t="n"/>
      <c r="BB44" s="1" t="n"/>
      <c r="BC44" s="1" t="n"/>
      <c r="BD44" s="1" t="n"/>
    </row>
    <row r="45" ht="18" customHeight="1">
      <c r="A45" s="59" t="n">
        <v>33</v>
      </c>
      <c r="B45" s="47" t="inlineStr">
        <is>
          <t>SANTOS,KHAYZYL ANN, SEVERO</t>
        </is>
      </c>
      <c r="C45" s="61" t="n"/>
      <c r="D45" s="61" t="n"/>
      <c r="E45" s="62" t="n"/>
      <c r="F45" s="63" t="inlineStr"/>
      <c r="G45" s="64" t="inlineStr"/>
      <c r="H45" s="64" t="inlineStr"/>
      <c r="I45" s="64" t="inlineStr"/>
      <c r="J45" s="64" t="inlineStr"/>
      <c r="K45" s="64" t="inlineStr"/>
      <c r="L45" s="64" t="inlineStr"/>
      <c r="M45" s="64" t="inlineStr"/>
      <c r="N45" s="64" t="inlineStr"/>
      <c r="O45" s="64" t="inlineStr"/>
      <c r="P45" s="52">
        <f>IF(COUNT($F45:$O45)=0,"",SUM($F45:$O45))</f>
        <v/>
      </c>
      <c r="Q45" s="53">
        <f>IF(ISERROR(IF($P45="","",ROUND(($P45/$P$10)*$Q$10,2))),"",IF($P45="","",ROUND(($P45/$P$10)*$Q$10,2)))</f>
        <v/>
      </c>
      <c r="R45" s="54">
        <f>IF($Q45="","",ROUND($Q45*$R$10,2))</f>
        <v/>
      </c>
      <c r="S45" s="65" t="n"/>
      <c r="T45" s="64" t="n"/>
      <c r="U45" s="64" t="n"/>
      <c r="V45" s="64" t="n"/>
      <c r="W45" s="64" t="n"/>
      <c r="X45" s="64" t="n"/>
      <c r="Y45" s="64" t="n"/>
      <c r="Z45" s="64" t="n"/>
      <c r="AA45" s="64" t="n"/>
      <c r="AB45" s="64" t="n"/>
      <c r="AC45" s="52">
        <f>IF(COUNT($S45:$AB45)=0,"",SUM($S45:$AB45))</f>
        <v/>
      </c>
      <c r="AD45" s="53">
        <f>IF(ISERROR(IF($AC45="","",ROUND(($AC45/$AC$10)*$AD$10,2))),"",IF($AC45="","",ROUND(($AC45/$AC$10)*$AD$10,2)))</f>
        <v/>
      </c>
      <c r="AE45" s="54">
        <f>IF($AD45="","",ROUND($AD45*$AE$10,2))</f>
        <v/>
      </c>
      <c r="AF45" s="56" t="n"/>
      <c r="AG45" s="53">
        <f>IF(ISERROR(IF($AF45="","",ROUND(($AF45/$AF$10)*$AG$10,2))),"",IF($AF45="","",ROUND(($AF45/$AF$10)*$AG$10,2)))</f>
        <v/>
      </c>
      <c r="AH45" s="54">
        <f>IF($AG45="","",ROUND($AG45*$AH$10,2))</f>
        <v/>
      </c>
      <c r="AI45" s="57">
        <f>IF(ISERROR(IF($AF45="","",ROUND(SUM($R45,$AE45,$AH45),2))),"",IF($AF45="","",ROUND(SUM($R45,$AE45,$AH45),2)))</f>
        <v/>
      </c>
      <c r="AJ45" s="67">
        <f>IF(ISERROR(IF($AF45="","",VLOOKUP(AI45,TRANSMUTATION_TABLE,4,TRUE))),"",IF($AF45="","",VLOOKUP(AI45,TRANSMUTATION_TABLE,4,TRUE)))</f>
        <v/>
      </c>
      <c r="AL45" s="3" t="n"/>
      <c r="AO45" s="1" t="n"/>
      <c r="AP45" s="1" t="n"/>
      <c r="AQ45" s="1" t="n"/>
      <c r="AR45" s="1" t="n"/>
      <c r="AS45" s="1" t="n"/>
      <c r="AT45" s="1" t="n"/>
      <c r="AU45" s="1" t="n"/>
      <c r="AV45" s="1" t="n"/>
      <c r="AW45" s="1" t="n"/>
      <c r="AX45" s="1" t="n"/>
      <c r="AY45" s="1" t="n"/>
      <c r="AZ45" s="1" t="n"/>
      <c r="BA45" s="1" t="n"/>
      <c r="BB45" s="1" t="n"/>
      <c r="BC45" s="1" t="n"/>
      <c r="BD45" s="1" t="n"/>
    </row>
    <row r="46" ht="18" customHeight="1">
      <c r="A46" s="59" t="n">
        <v>34</v>
      </c>
      <c r="B46" s="60" t="inlineStr">
        <is>
          <t>SODIACAL,JELLIE ANNE, MAGRACIA</t>
        </is>
      </c>
      <c r="C46" s="61" t="n"/>
      <c r="D46" s="61" t="n"/>
      <c r="E46" s="62" t="n"/>
      <c r="F46" s="63" t="inlineStr">
        <is>
          <t>SUMAGANG,JOVIEMAR, JR DEPOSITARIO</t>
        </is>
      </c>
      <c r="G46" s="64" t="n"/>
      <c r="H46" s="64" t="n"/>
      <c r="I46" s="64" t="n"/>
      <c r="J46" s="64" t="n"/>
      <c r="K46" s="64" t="n"/>
      <c r="L46" s="64" t="n"/>
      <c r="M46" s="64" t="n"/>
      <c r="N46" s="64" t="n"/>
      <c r="O46" s="64" t="n"/>
      <c r="P46" s="52">
        <f>IF(COUNT($F46:$O46)=0,"",SUM($F46:$O46))</f>
        <v/>
      </c>
      <c r="Q46" s="53">
        <f>IF(ISERROR(IF($P46="","",ROUND(($P46/$P$10)*$Q$10,2))),"",IF($P46="","",ROUND(($P46/$P$10)*$Q$10,2)))</f>
        <v/>
      </c>
      <c r="R46" s="54">
        <f>IF($Q46="","",ROUND($Q46*$R$10,2))</f>
        <v/>
      </c>
      <c r="S46" s="65" t="n"/>
      <c r="T46" s="64" t="n"/>
      <c r="U46" s="64" t="n"/>
      <c r="V46" s="64" t="n"/>
      <c r="W46" s="64" t="n"/>
      <c r="X46" s="64" t="n"/>
      <c r="Y46" s="64" t="n"/>
      <c r="Z46" s="64" t="n"/>
      <c r="AA46" s="64" t="n"/>
      <c r="AB46" s="64" t="n"/>
      <c r="AC46" s="52">
        <f>IF(COUNT($S46:$AB46)=0,"",SUM($S46:$AB46))</f>
        <v/>
      </c>
      <c r="AD46" s="53">
        <f>IF(ISERROR(IF($AC46="","",ROUND(($AC46/$AC$10)*$AD$10,2))),"",IF($AC46="","",ROUND(($AC46/$AC$10)*$AD$10,2)))</f>
        <v/>
      </c>
      <c r="AE46" s="54">
        <f>IF($AD46="","",ROUND($AD46*$AE$10,2))</f>
        <v/>
      </c>
      <c r="AF46" s="56" t="n"/>
      <c r="AG46" s="53">
        <f>IF(ISERROR(IF($AF46="","",ROUND(($AF46/$AF$10)*$AG$10,2))),"",IF($AF46="","",ROUND(($AF46/$AF$10)*$AG$10,2)))</f>
        <v/>
      </c>
      <c r="AH46" s="54">
        <f>IF($AG46="","",ROUND($AG46*$AH$10,2))</f>
        <v/>
      </c>
      <c r="AI46" s="57">
        <f>IF(ISERROR(IF($AF46="","",ROUND(SUM($R46,$AE46,$AH46),2))),"",IF($AF46="","",ROUND(SUM($R46,$AE46,$AH46),2)))</f>
        <v/>
      </c>
      <c r="AJ46" s="67">
        <f>IF(ISERROR(IF($AF46="","",VLOOKUP(AI46,TRANSMUTATION_TABLE,4,TRUE))),"",IF($AF46="","",VLOOKUP(AI46,TRANSMUTATION_TABLE,4,TRUE)))</f>
        <v/>
      </c>
      <c r="AL46" s="3" t="n"/>
      <c r="AO46" s="1" t="n"/>
      <c r="AP46" s="1" t="n"/>
      <c r="AQ46" s="1" t="n"/>
      <c r="AR46" s="1" t="n"/>
      <c r="AS46" s="1" t="n"/>
      <c r="AT46" s="1" t="n"/>
      <c r="AU46" s="1" t="n"/>
      <c r="AV46" s="1" t="n"/>
      <c r="AW46" s="1" t="n"/>
      <c r="AX46" s="1" t="n"/>
      <c r="AY46" s="1" t="n"/>
      <c r="AZ46" s="1" t="n"/>
      <c r="BA46" s="1" t="n"/>
      <c r="BB46" s="1" t="n"/>
      <c r="BC46" s="1" t="n"/>
      <c r="BD46" s="1" t="n"/>
    </row>
    <row r="47" ht="18" customHeight="1">
      <c r="A47" s="59" t="n">
        <v>35</v>
      </c>
      <c r="B47" s="60" t="inlineStr">
        <is>
          <t>SUSTINES,KATE ASHLEY, ARAGON</t>
        </is>
      </c>
      <c r="C47" s="61" t="n"/>
      <c r="D47" s="61" t="n"/>
      <c r="E47" s="62" t="n"/>
      <c r="F47" s="63" t="inlineStr"/>
      <c r="G47" s="64" t="inlineStr"/>
      <c r="H47" s="64" t="inlineStr"/>
      <c r="I47" s="64" t="inlineStr"/>
      <c r="J47" s="64" t="inlineStr"/>
      <c r="K47" s="64" t="inlineStr"/>
      <c r="L47" s="64" t="inlineStr"/>
      <c r="M47" s="64" t="inlineStr"/>
      <c r="N47" s="64" t="inlineStr"/>
      <c r="O47" s="64" t="inlineStr"/>
      <c r="P47" s="52">
        <f>IF(COUNT($F47:$O47)=0,"",SUM($F47:$O47))</f>
        <v/>
      </c>
      <c r="Q47" s="53">
        <f>IF(ISERROR(IF($P47="","",ROUND(($P47/$P$10)*$Q$10,2))),"",IF($P47="","",ROUND(($P47/$P$10)*$Q$10,2)))</f>
        <v/>
      </c>
      <c r="R47" s="54">
        <f>IF($Q47="","",ROUND($Q47*$R$10,2))</f>
        <v/>
      </c>
      <c r="S47" s="65" t="n"/>
      <c r="T47" s="64" t="n"/>
      <c r="U47" s="64" t="n"/>
      <c r="V47" s="64" t="n"/>
      <c r="W47" s="64" t="n"/>
      <c r="X47" s="64" t="n"/>
      <c r="Y47" s="64" t="n"/>
      <c r="Z47" s="64" t="n"/>
      <c r="AA47" s="64" t="n"/>
      <c r="AB47" s="64" t="n"/>
      <c r="AC47" s="52">
        <f>IF(COUNT($S47:$AB47)=0,"",SUM($S47:$AB47))</f>
        <v/>
      </c>
      <c r="AD47" s="53">
        <f>IF(ISERROR(IF($AC47="","",ROUND(($AC47/$AC$10)*$AD$10,2))),"",IF($AC47="","",ROUND(($AC47/$AC$10)*$AD$10,2)))</f>
        <v/>
      </c>
      <c r="AE47" s="54">
        <f>IF($AD47="","",ROUND($AD47*$AE$10,2))</f>
        <v/>
      </c>
      <c r="AF47" s="56" t="n"/>
      <c r="AG47" s="53">
        <f>IF(ISERROR(IF($AF47="","",ROUND(($AF47/$AF$10)*$AG$10,2))),"",IF($AF47="","",ROUND(($AF47/$AF$10)*$AG$10,2)))</f>
        <v/>
      </c>
      <c r="AH47" s="54">
        <f>IF($AG47="","",ROUND($AG47*$AH$10,2))</f>
        <v/>
      </c>
      <c r="AI47" s="57">
        <f>IF(ISERROR(IF($AF47="","",ROUND(SUM($R47,$AE47,$AH47),2))),"",IF($AF47="","",ROUND(SUM($R47,$AE47,$AH47),2)))</f>
        <v/>
      </c>
      <c r="AJ47" s="67">
        <f>IF(ISERROR(IF($AF47="","",VLOOKUP(AI47,TRANSMUTATION_TABLE,4,TRUE))),"",IF($AF47="","",VLOOKUP(AI47,TRANSMUTATION_TABLE,4,TRUE)))</f>
        <v/>
      </c>
      <c r="AL47" s="3" t="n"/>
      <c r="AO47" s="1" t="n"/>
      <c r="AP47" s="1" t="n"/>
      <c r="AQ47" s="1" t="n"/>
      <c r="AR47" s="1" t="n"/>
      <c r="AS47" s="1" t="n"/>
      <c r="AT47" s="1" t="n"/>
      <c r="AU47" s="1" t="n"/>
      <c r="AV47" s="1" t="n"/>
      <c r="AW47" s="1" t="n"/>
      <c r="AX47" s="1" t="n"/>
      <c r="AY47" s="1" t="n"/>
      <c r="AZ47" s="1" t="n"/>
      <c r="BA47" s="1" t="n"/>
      <c r="BB47" s="1" t="n"/>
      <c r="BC47" s="1" t="n"/>
      <c r="BD47" s="1" t="n"/>
    </row>
    <row r="48" ht="18" customHeight="1">
      <c r="A48" s="59" t="n">
        <v>36</v>
      </c>
      <c r="B48" s="47" t="inlineStr">
        <is>
          <t>TACOGUE,BEATRICE, ALBARICO</t>
        </is>
      </c>
      <c r="C48" s="61" t="n"/>
      <c r="D48" s="61" t="n"/>
      <c r="E48" s="62" t="n"/>
      <c r="F48" s="63" t="inlineStr">
        <is>
          <t>TABUZO,KURT REYMNIEL, RODRIGUEZ</t>
        </is>
      </c>
      <c r="G48" s="64" t="n"/>
      <c r="H48" s="64" t="n"/>
      <c r="I48" s="64" t="n"/>
      <c r="J48" s="64" t="n"/>
      <c r="K48" s="64" t="n"/>
      <c r="L48" s="64" t="n"/>
      <c r="M48" s="64" t="n"/>
      <c r="N48" s="64" t="n"/>
      <c r="O48" s="64" t="n"/>
      <c r="P48" s="52">
        <f>IF(COUNT($F48:$O48)=0,"",SUM($F48:$O48))</f>
        <v/>
      </c>
      <c r="Q48" s="53">
        <f>IF(ISERROR(IF($P48="","",ROUND(($P48/$P$10)*$Q$10,2))),"",IF($P48="","",ROUND(($P48/$P$10)*$Q$10,2)))</f>
        <v/>
      </c>
      <c r="R48" s="54">
        <f>IF($Q48="","",ROUND($Q48*$R$10,2))</f>
        <v/>
      </c>
      <c r="S48" s="65" t="n"/>
      <c r="T48" s="64" t="n"/>
      <c r="U48" s="64" t="n"/>
      <c r="V48" s="64" t="n"/>
      <c r="W48" s="64" t="n"/>
      <c r="X48" s="64" t="n"/>
      <c r="Y48" s="64" t="n"/>
      <c r="Z48" s="64" t="n"/>
      <c r="AA48" s="64" t="n"/>
      <c r="AB48" s="64" t="n"/>
      <c r="AC48" s="52">
        <f>IF(COUNT($S48:$AB48)=0,"",SUM($S48:$AB48))</f>
        <v/>
      </c>
      <c r="AD48" s="53">
        <f>IF(ISERROR(IF($AC48="","",ROUND(($AC48/$AC$10)*$AD$10,2))),"",IF($AC48="","",ROUND(($AC48/$AC$10)*$AD$10,2)))</f>
        <v/>
      </c>
      <c r="AE48" s="54">
        <f>IF($AD48="","",ROUND($AD48*$AE$10,2))</f>
        <v/>
      </c>
      <c r="AF48" s="56" t="n"/>
      <c r="AG48" s="53">
        <f>IF(ISERROR(IF($AF48="","",ROUND(($AF48/$AF$10)*$AG$10,2))),"",IF($AF48="","",ROUND(($AF48/$AF$10)*$AG$10,2)))</f>
        <v/>
      </c>
      <c r="AH48" s="54">
        <f>IF($AG48="","",ROUND($AG48*$AH$10,2))</f>
        <v/>
      </c>
      <c r="AI48" s="57">
        <f>IF(ISERROR(IF($AF48="","",ROUND(SUM($R48,$AE48,$AH48),2))),"",IF($AF48="","",ROUND(SUM($R48,$AE48,$AH48),2)))</f>
        <v/>
      </c>
      <c r="AJ48" s="67">
        <f>IF(ISERROR(IF($AF48="","",VLOOKUP(AI48,TRANSMUTATION_TABLE,4,TRUE))),"",IF($AF48="","",VLOOKUP(AI48,TRANSMUTATION_TABLE,4,TRUE)))</f>
        <v/>
      </c>
      <c r="AL48" s="3" t="n"/>
      <c r="AO48" s="1" t="n"/>
      <c r="AP48" s="1" t="n"/>
      <c r="AQ48" s="1" t="n"/>
      <c r="AR48" s="1" t="n"/>
      <c r="AS48" s="1" t="n"/>
      <c r="AT48" s="1" t="n"/>
      <c r="AU48" s="1" t="n"/>
      <c r="AV48" s="1" t="n"/>
      <c r="AW48" s="1" t="n"/>
      <c r="AX48" s="1" t="n"/>
      <c r="AY48" s="1" t="n"/>
      <c r="AZ48" s="1" t="n"/>
      <c r="BA48" s="1" t="n"/>
      <c r="BB48" s="1" t="n"/>
      <c r="BC48" s="1" t="n"/>
      <c r="BD48" s="1" t="n"/>
    </row>
    <row r="49" ht="18" customHeight="1">
      <c r="A49" s="59" t="n">
        <v>37</v>
      </c>
      <c r="B49" s="47" t="inlineStr">
        <is>
          <t>TALAN,ANDREA, MACABENTA</t>
        </is>
      </c>
      <c r="C49" s="61" t="n"/>
      <c r="D49" s="61" t="n"/>
      <c r="E49" s="62" t="n"/>
      <c r="F49" s="63" t="inlineStr"/>
      <c r="G49" s="64" t="inlineStr"/>
      <c r="H49" s="64" t="inlineStr"/>
      <c r="I49" s="64" t="inlineStr"/>
      <c r="J49" s="64" t="inlineStr"/>
      <c r="K49" s="64" t="inlineStr"/>
      <c r="L49" s="64" t="inlineStr"/>
      <c r="M49" s="64" t="inlineStr"/>
      <c r="N49" s="64" t="inlineStr"/>
      <c r="O49" s="64" t="inlineStr"/>
      <c r="P49" s="52">
        <f>IF(COUNT($F49:$O49)=0,"",SUM($F49:$O49))</f>
        <v/>
      </c>
      <c r="Q49" s="53">
        <f>IF(ISERROR(IF($P49="","",ROUND(($P49/$P$10)*$Q$10,2))),"",IF($P49="","",ROUND(($P49/$P$10)*$Q$10,2)))</f>
        <v/>
      </c>
      <c r="R49" s="54">
        <f>IF($Q49="","",ROUND($Q49*$R$10,2))</f>
        <v/>
      </c>
      <c r="S49" s="65" t="n"/>
      <c r="T49" s="64" t="n"/>
      <c r="U49" s="64" t="n"/>
      <c r="V49" s="64" t="n"/>
      <c r="W49" s="64" t="n"/>
      <c r="X49" s="64" t="n"/>
      <c r="Y49" s="64" t="n"/>
      <c r="Z49" s="64" t="n"/>
      <c r="AA49" s="64" t="n"/>
      <c r="AB49" s="64" t="n"/>
      <c r="AC49" s="52">
        <f>IF(COUNT($S49:$AB49)=0,"",SUM($S49:$AB49))</f>
        <v/>
      </c>
      <c r="AD49" s="53">
        <f>IF(ISERROR(IF($AC49="","",ROUND(($AC49/$AC$10)*$AD$10,2))),"",IF($AC49="","",ROUND(($AC49/$AC$10)*$AD$10,2)))</f>
        <v/>
      </c>
      <c r="AE49" s="54">
        <f>IF($AD49="","",ROUND($AD49*$AE$10,2))</f>
        <v/>
      </c>
      <c r="AF49" s="56" t="n"/>
      <c r="AG49" s="53">
        <f>IF(ISERROR(IF($AF49="","",ROUND(($AF49/$AF$10)*$AG$10,2))),"",IF($AF49="","",ROUND(($AF49/$AF$10)*$AG$10,2)))</f>
        <v/>
      </c>
      <c r="AH49" s="54">
        <f>IF($AG49="","",ROUND($AG49*$AH$10,2))</f>
        <v/>
      </c>
      <c r="AI49" s="57">
        <f>IF(ISERROR(IF($AF49="","",ROUND(SUM($R49,$AE49,$AH49),2))),"",IF($AF49="","",ROUND(SUM($R49,$AE49,$AH49),2)))</f>
        <v/>
      </c>
      <c r="AJ49" s="67">
        <f>IF(ISERROR(IF($AF49="","",VLOOKUP(AI49,TRANSMUTATION_TABLE,4,TRUE))),"",IF($AF49="","",VLOOKUP(AI49,TRANSMUTATION_TABLE,4,TRUE)))</f>
        <v/>
      </c>
      <c r="AL49" s="3" t="n"/>
      <c r="AO49" s="1" t="n"/>
      <c r="AP49" s="1" t="n"/>
      <c r="AQ49" s="1" t="n"/>
      <c r="AR49" s="1" t="n"/>
      <c r="AS49" s="1" t="n"/>
      <c r="AT49" s="1" t="n"/>
      <c r="AU49" s="1" t="n"/>
      <c r="AV49" s="1" t="n"/>
      <c r="AW49" s="1" t="n"/>
      <c r="AX49" s="1" t="n"/>
      <c r="AY49" s="1" t="n"/>
      <c r="AZ49" s="1" t="n"/>
      <c r="BA49" s="1" t="n"/>
      <c r="BB49" s="1" t="n"/>
      <c r="BC49" s="1" t="n"/>
      <c r="BD49" s="1" t="n"/>
    </row>
    <row r="50" ht="18" customHeight="1">
      <c r="A50" s="59" t="n">
        <v>38</v>
      </c>
      <c r="B50" s="60" t="inlineStr">
        <is>
          <t>TORIBIO,ROWELA, QUIJANO</t>
        </is>
      </c>
      <c r="C50" s="61" t="n"/>
      <c r="D50" s="61" t="n"/>
      <c r="E50" s="62" t="n"/>
      <c r="F50" s="63" t="inlineStr">
        <is>
          <t>VILLENA,SHEAN JOHN VINCENT, ORDOÑO</t>
        </is>
      </c>
      <c r="G50" s="64" t="n"/>
      <c r="H50" s="64" t="n"/>
      <c r="I50" s="64" t="n"/>
      <c r="J50" s="64" t="n"/>
      <c r="K50" s="64" t="n"/>
      <c r="L50" s="64" t="n"/>
      <c r="M50" s="64" t="n"/>
      <c r="N50" s="64" t="n"/>
      <c r="O50" s="64" t="n"/>
      <c r="P50" s="52">
        <f>IF(COUNT($F50:$O50)=0,"",SUM($F50:$O50))</f>
        <v/>
      </c>
      <c r="Q50" s="53">
        <f>IF(ISERROR(IF($P50="","",ROUND(($P50/$P$10)*$Q$10,2))),"",IF($P50="","",ROUND(($P50/$P$10)*$Q$10,2)))</f>
        <v/>
      </c>
      <c r="R50" s="54">
        <f>IF($Q50="","",ROUND($Q50*$R$10,2))</f>
        <v/>
      </c>
      <c r="S50" s="65" t="n"/>
      <c r="T50" s="64" t="n"/>
      <c r="U50" s="64" t="n"/>
      <c r="V50" s="64" t="n"/>
      <c r="W50" s="64" t="n"/>
      <c r="X50" s="64" t="n"/>
      <c r="Y50" s="64" t="n"/>
      <c r="Z50" s="64" t="n"/>
      <c r="AA50" s="64" t="n"/>
      <c r="AB50" s="64" t="n"/>
      <c r="AC50" s="52">
        <f>IF(COUNT($S50:$AB50)=0,"",SUM($S50:$AB50))</f>
        <v/>
      </c>
      <c r="AD50" s="53">
        <f>IF(ISERROR(IF($AC50="","",ROUND(($AC50/$AC$10)*$AD$10,2))),"",IF($AC50="","",ROUND(($AC50/$AC$10)*$AD$10,2)))</f>
        <v/>
      </c>
      <c r="AE50" s="54">
        <f>IF($AD50="","",ROUND($AD50*$AE$10,2))</f>
        <v/>
      </c>
      <c r="AF50" s="56" t="n"/>
      <c r="AG50" s="53">
        <f>IF(ISERROR(IF($AF50="","",ROUND(($AF50/$AF$10)*$AG$10,2))),"",IF($AF50="","",ROUND(($AF50/$AF$10)*$AG$10,2)))</f>
        <v/>
      </c>
      <c r="AH50" s="54">
        <f>IF($AG50="","",ROUND($AG50*$AH$10,2))</f>
        <v/>
      </c>
      <c r="AI50" s="57">
        <f>IF(ISERROR(IF($AF50="","",ROUND(SUM($R50,$AE50,$AH50),2))),"",IF($AF50="","",ROUND(SUM($R50,$AE50,$AH50),2)))</f>
        <v/>
      </c>
      <c r="AJ50" s="67">
        <f>IF(ISERROR(IF($AF50="","",VLOOKUP(AI50,TRANSMUTATION_TABLE,4,TRUE))),"",IF($AF50="","",VLOOKUP(AI50,TRANSMUTATION_TABLE,4,TRUE)))</f>
        <v/>
      </c>
      <c r="AL50" s="3" t="n"/>
      <c r="AO50" s="1" t="n"/>
      <c r="AP50" s="1" t="n"/>
      <c r="AQ50" s="1" t="n"/>
      <c r="AR50" s="1" t="n"/>
      <c r="AS50" s="1" t="n"/>
      <c r="AT50" s="1" t="n"/>
      <c r="AU50" s="1" t="n"/>
      <c r="AV50" s="1" t="n"/>
      <c r="AW50" s="1" t="n"/>
      <c r="AX50" s="1" t="n"/>
      <c r="AY50" s="1" t="n"/>
      <c r="AZ50" s="1" t="n"/>
      <c r="BA50" s="1" t="n"/>
      <c r="BB50" s="1" t="n"/>
      <c r="BC50" s="1" t="n"/>
      <c r="BD50" s="1" t="n"/>
    </row>
    <row r="51" ht="18" customHeight="1">
      <c r="A51" s="59" t="n">
        <v>39</v>
      </c>
      <c r="B51" s="60" t="inlineStr">
        <is>
          <t>TUANDO,MERRY JOY, NOYA</t>
        </is>
      </c>
      <c r="C51" s="61" t="n"/>
      <c r="D51" s="61" t="n"/>
      <c r="E51" s="62" t="n"/>
      <c r="F51" s="63" t="inlineStr"/>
      <c r="G51" s="64" t="inlineStr"/>
      <c r="H51" s="64" t="inlineStr"/>
      <c r="I51" s="64" t="inlineStr"/>
      <c r="J51" s="64" t="inlineStr"/>
      <c r="K51" s="64" t="inlineStr"/>
      <c r="L51" s="64" t="inlineStr"/>
      <c r="M51" s="64" t="inlineStr"/>
      <c r="N51" s="64" t="inlineStr"/>
      <c r="O51" s="64" t="inlineStr"/>
      <c r="P51" s="52">
        <f>IF(COUNT($F51:$O51)=0,"",SUM($F51:$O51))</f>
        <v/>
      </c>
      <c r="Q51" s="53">
        <f>IF(ISERROR(IF($P51="","",ROUND(($P51/$P$10)*$Q$10,2))),"",IF($P51="","",ROUND(($P51/$P$10)*$Q$10,2)))</f>
        <v/>
      </c>
      <c r="R51" s="54">
        <f>IF($Q51="","",ROUND($Q51*$R$10,2))</f>
        <v/>
      </c>
      <c r="S51" s="65" t="n"/>
      <c r="T51" s="64" t="n"/>
      <c r="U51" s="64" t="n"/>
      <c r="V51" s="64" t="n"/>
      <c r="W51" s="64" t="n"/>
      <c r="X51" s="64" t="n"/>
      <c r="Y51" s="64" t="n"/>
      <c r="Z51" s="64" t="n"/>
      <c r="AA51" s="64" t="n"/>
      <c r="AB51" s="64" t="n"/>
      <c r="AC51" s="52">
        <f>IF(COUNT($S51:$AB51)=0,"",SUM($S51:$AB51))</f>
        <v/>
      </c>
      <c r="AD51" s="53">
        <f>IF(ISERROR(IF($AC51="","",ROUND(($AC51/$AC$10)*$AD$10,2))),"",IF($AC51="","",ROUND(($AC51/$AC$10)*$AD$10,2)))</f>
        <v/>
      </c>
      <c r="AE51" s="54">
        <f>IF($AD51="","",ROUND($AD51*$AE$10,2))</f>
        <v/>
      </c>
      <c r="AF51" s="56" t="n"/>
      <c r="AG51" s="53">
        <f>IF(ISERROR(IF($AF51="","",ROUND(($AF51/$AF$10)*$AG$10,2))),"",IF($AF51="","",ROUND(($AF51/$AF$10)*$AG$10,2)))</f>
        <v/>
      </c>
      <c r="AH51" s="54">
        <f>IF($AG51="","",ROUND($AG51*$AH$10,2))</f>
        <v/>
      </c>
      <c r="AI51" s="57">
        <f>IF(ISERROR(IF($AF51="","",ROUND(SUM($R51,$AE51,$AH51),2))),"",IF($AF51="","",ROUND(SUM($R51,$AE51,$AH51),2)))</f>
        <v/>
      </c>
      <c r="AJ51" s="67">
        <f>IF(ISERROR(IF($AF51="","",VLOOKUP(AI51,TRANSMUTATION_TABLE,4,TRUE))),"",IF($AF51="","",VLOOKUP(AI51,TRANSMUTATION_TABLE,4,TRUE)))</f>
        <v/>
      </c>
      <c r="AL51" s="3" t="n"/>
      <c r="AO51" s="1" t="n"/>
      <c r="AP51" s="1" t="n"/>
      <c r="AQ51" s="1" t="n"/>
      <c r="AR51" s="1" t="n"/>
      <c r="AS51" s="1" t="n"/>
      <c r="AT51" s="1" t="n"/>
      <c r="AU51" s="1" t="n"/>
      <c r="AV51" s="1" t="n"/>
      <c r="AW51" s="1" t="n"/>
      <c r="AX51" s="1" t="n"/>
      <c r="AY51" s="1" t="n"/>
      <c r="AZ51" s="1" t="n"/>
      <c r="BA51" s="1" t="n"/>
      <c r="BB51" s="1" t="n"/>
      <c r="BC51" s="1" t="n"/>
      <c r="BD51" s="1" t="n"/>
    </row>
    <row r="52" ht="18" customHeight="1">
      <c r="A52" s="59" t="n">
        <v>40</v>
      </c>
      <c r="B52" s="47">
        <f>'[1]INPUT DATA'!B51</f>
        <v/>
      </c>
      <c r="C52" s="61" t="n"/>
      <c r="D52" s="61" t="n"/>
      <c r="E52" s="62" t="n"/>
      <c r="F52" s="63" t="inlineStr">
        <is>
          <t>BANOG,MARINEL, CERVANTES</t>
        </is>
      </c>
      <c r="G52" s="64" t="n"/>
      <c r="H52" s="64" t="n"/>
      <c r="I52" s="64" t="n"/>
      <c r="J52" s="64" t="n"/>
      <c r="K52" s="64" t="n"/>
      <c r="L52" s="64" t="n"/>
      <c r="M52" s="64" t="n"/>
      <c r="N52" s="64" t="n"/>
      <c r="O52" s="64" t="n"/>
      <c r="P52" s="52">
        <f>IF(COUNT($F52:$O52)=0,"",SUM($F52:$O52))</f>
        <v/>
      </c>
      <c r="Q52" s="53">
        <f>IF(ISERROR(IF($P52="","",ROUND(($P52/$P$10)*$Q$10,2))),"",IF($P52="","",ROUND(($P52/$P$10)*$Q$10,2)))</f>
        <v/>
      </c>
      <c r="R52" s="54">
        <f>IF($Q52="","",ROUND($Q52*$R$10,2))</f>
        <v/>
      </c>
      <c r="S52" s="65" t="n"/>
      <c r="T52" s="64" t="n"/>
      <c r="U52" s="64" t="n"/>
      <c r="V52" s="64" t="n"/>
      <c r="W52" s="64" t="n"/>
      <c r="X52" s="64" t="n"/>
      <c r="Y52" s="64" t="n"/>
      <c r="Z52" s="64" t="n"/>
      <c r="AA52" s="64" t="n"/>
      <c r="AB52" s="64" t="n"/>
      <c r="AC52" s="52">
        <f>IF(COUNT($S52:$AB52)=0,"",SUM($S52:$AB52))</f>
        <v/>
      </c>
      <c r="AD52" s="53">
        <f>IF(ISERROR(IF($AC52="","",ROUND(($AC52/$AC$10)*$AD$10,2))),"",IF($AC52="","",ROUND(($AC52/$AC$10)*$AD$10,2)))</f>
        <v/>
      </c>
      <c r="AE52" s="54">
        <f>IF($AD52="","",ROUND($AD52*$AE$10,2))</f>
        <v/>
      </c>
      <c r="AF52" s="56" t="n"/>
      <c r="AG52" s="53">
        <f>IF(ISERROR(IF($AF52="","",ROUND(($AF52/$AF$10)*$AG$10,2))),"",IF($AF52="","",ROUND(($AF52/$AF$10)*$AG$10,2)))</f>
        <v/>
      </c>
      <c r="AH52" s="54">
        <f>IF($AG52="","",ROUND($AG52*$AH$10,2))</f>
        <v/>
      </c>
      <c r="AI52" s="57">
        <f>IF(ISERROR(IF($AF52="","",ROUND(SUM($R52,$AE52,$AH52),2))),"",IF($AF52="","",ROUND(SUM($R52,$AE52,$AH52),2)))</f>
        <v/>
      </c>
      <c r="AJ52" s="67">
        <f>IF(ISERROR(IF($AF52="","",VLOOKUP(AI52,TRANSMUTATION_TABLE,4,TRUE))),"",IF($AF52="","",VLOOKUP(AI52,TRANSMUTATION_TABLE,4,TRUE)))</f>
        <v/>
      </c>
      <c r="AL52" s="3" t="n"/>
      <c r="AO52" s="1" t="n"/>
      <c r="AP52" s="1" t="n"/>
      <c r="AQ52" s="1" t="n"/>
      <c r="AR52" s="1" t="n"/>
      <c r="AS52" s="1" t="n"/>
      <c r="AT52" s="1" t="n"/>
      <c r="AU52" s="1" t="n"/>
      <c r="AV52" s="1" t="n"/>
      <c r="AW52" s="1" t="n"/>
      <c r="AX52" s="1" t="n"/>
      <c r="AY52" s="1" t="n"/>
      <c r="AZ52" s="1" t="n"/>
      <c r="BA52" s="1" t="n"/>
      <c r="BB52" s="1" t="n"/>
      <c r="BC52" s="1" t="n"/>
      <c r="BD52" s="1" t="n"/>
    </row>
    <row r="53" ht="18" customHeight="1">
      <c r="A53" s="59" t="n">
        <v>41</v>
      </c>
      <c r="B53" s="47">
        <f>'[1]INPUT DATA'!B52</f>
        <v/>
      </c>
      <c r="C53" s="61" t="n"/>
      <c r="D53" s="61" t="n"/>
      <c r="E53" s="62" t="n"/>
      <c r="F53" s="63" t="inlineStr"/>
      <c r="G53" s="64" t="inlineStr"/>
      <c r="H53" s="64" t="inlineStr"/>
      <c r="I53" s="64" t="inlineStr"/>
      <c r="J53" s="64" t="inlineStr"/>
      <c r="K53" s="64" t="inlineStr"/>
      <c r="L53" s="64" t="inlineStr"/>
      <c r="M53" s="64" t="inlineStr"/>
      <c r="N53" s="64" t="inlineStr"/>
      <c r="O53" s="64" t="inlineStr"/>
      <c r="P53" s="52">
        <f>IF(COUNT($F53:$O53)=0,"",SUM($F53:$O53))</f>
        <v/>
      </c>
      <c r="Q53" s="53">
        <f>IF(ISERROR(IF($P53="","",ROUND(($P53/$P$10)*$Q$10,2))),"",IF($P53="","",ROUND(($P53/$P$10)*$Q$10,2)))</f>
        <v/>
      </c>
      <c r="R53" s="54">
        <f>IF($Q53="","",ROUND($Q53*$R$10,2))</f>
        <v/>
      </c>
      <c r="S53" s="65" t="n"/>
      <c r="T53" s="64" t="n"/>
      <c r="U53" s="64" t="n"/>
      <c r="V53" s="64" t="n"/>
      <c r="W53" s="64" t="n"/>
      <c r="X53" s="64" t="n"/>
      <c r="Y53" s="64" t="n"/>
      <c r="Z53" s="64" t="n"/>
      <c r="AA53" s="64" t="n"/>
      <c r="AB53" s="64" t="n"/>
      <c r="AC53" s="52">
        <f>IF(COUNT($S53:$AB53)=0,"",SUM($S53:$AB53))</f>
        <v/>
      </c>
      <c r="AD53" s="53">
        <f>IF(ISERROR(IF($AC53="","",ROUND(($AC53/$AC$10)*$AD$10,2))),"",IF($AC53="","",ROUND(($AC53/$AC$10)*$AD$10,2)))</f>
        <v/>
      </c>
      <c r="AE53" s="54">
        <f>IF($AD53="","",ROUND($AD53*$AE$10,2))</f>
        <v/>
      </c>
      <c r="AF53" s="56" t="n"/>
      <c r="AG53" s="53">
        <f>IF(ISERROR(IF($AF53="","",ROUND(($AF53/$AF$10)*$AG$10,2))),"",IF($AF53="","",ROUND(($AF53/$AF$10)*$AG$10,2)))</f>
        <v/>
      </c>
      <c r="AH53" s="54">
        <f>IF($AG53="","",ROUND($AG53*$AH$10,2))</f>
        <v/>
      </c>
      <c r="AI53" s="57">
        <f>IF(ISERROR(IF($AF53="","",ROUND(SUM($R53,$AE53,$AH53),2))),"",IF($AF53="","",ROUND(SUM($R53,$AE53,$AH53),2)))</f>
        <v/>
      </c>
      <c r="AJ53" s="67">
        <f>IF(ISERROR(IF($AF53="","",VLOOKUP(AI53,TRANSMUTATION_TABLE,4,TRUE))),"",IF($AF53="","",VLOOKUP(AI53,TRANSMUTATION_TABLE,4,TRUE)))</f>
        <v/>
      </c>
      <c r="AL53" s="3" t="n"/>
      <c r="AO53" s="1" t="n"/>
      <c r="AP53" s="1" t="n"/>
      <c r="AQ53" s="1" t="n"/>
      <c r="AR53" s="1" t="n"/>
      <c r="AS53" s="1" t="n"/>
      <c r="AT53" s="1" t="n"/>
      <c r="AU53" s="1" t="n"/>
      <c r="AV53" s="1" t="n"/>
      <c r="AW53" s="1" t="n"/>
      <c r="AX53" s="1" t="n"/>
      <c r="AY53" s="1" t="n"/>
      <c r="AZ53" s="1" t="n"/>
      <c r="BA53" s="1" t="n"/>
      <c r="BB53" s="1" t="n"/>
      <c r="BC53" s="1" t="n"/>
      <c r="BD53" s="1" t="n"/>
    </row>
    <row r="54" ht="18" customHeight="1">
      <c r="A54" s="59" t="n">
        <v>42</v>
      </c>
      <c r="B54" s="60">
        <f>'[1]INPUT DATA'!B53</f>
        <v/>
      </c>
      <c r="C54" s="61" t="n"/>
      <c r="D54" s="61" t="n"/>
      <c r="E54" s="62" t="n"/>
      <c r="F54" s="63" t="inlineStr">
        <is>
          <t>BASILAN,JOANA JANE, PACALA</t>
        </is>
      </c>
      <c r="G54" s="64" t="n"/>
      <c r="H54" s="64" t="n"/>
      <c r="I54" s="64" t="n"/>
      <c r="J54" s="64" t="n"/>
      <c r="K54" s="64" t="n"/>
      <c r="L54" s="64" t="n"/>
      <c r="M54" s="64" t="n"/>
      <c r="N54" s="64" t="n"/>
      <c r="O54" s="64" t="n"/>
      <c r="P54" s="52">
        <f>IF(COUNT($F54:$O54)=0,"",SUM($F54:$O54))</f>
        <v/>
      </c>
      <c r="Q54" s="53">
        <f>IF(ISERROR(IF($P54="","",ROUND(($P54/$P$10)*$Q$10,2))),"",IF($P54="","",ROUND(($P54/$P$10)*$Q$10,2)))</f>
        <v/>
      </c>
      <c r="R54" s="54">
        <f>IF($Q54="","",ROUND($Q54*$R$10,2))</f>
        <v/>
      </c>
      <c r="S54" s="65" t="n"/>
      <c r="T54" s="64" t="n"/>
      <c r="U54" s="64" t="n"/>
      <c r="V54" s="64" t="n"/>
      <c r="W54" s="64" t="n"/>
      <c r="X54" s="64" t="n"/>
      <c r="Y54" s="64" t="n"/>
      <c r="Z54" s="64" t="n"/>
      <c r="AA54" s="64" t="n"/>
      <c r="AB54" s="64" t="n"/>
      <c r="AC54" s="52">
        <f>IF(COUNT($S54:$AB54)=0,"",SUM($S54:$AB54))</f>
        <v/>
      </c>
      <c r="AD54" s="53">
        <f>IF(ISERROR(IF($AC54="","",ROUND(($AC54/$AC$10)*$AD$10,2))),"",IF($AC54="","",ROUND(($AC54/$AC$10)*$AD$10,2)))</f>
        <v/>
      </c>
      <c r="AE54" s="54">
        <f>IF($AD54="","",ROUND($AD54*$AE$10,2))</f>
        <v/>
      </c>
      <c r="AF54" s="56" t="n"/>
      <c r="AG54" s="53">
        <f>IF(ISERROR(IF($AF54="","",ROUND(($AF54/$AF$10)*$AG$10,2))),"",IF($AF54="","",ROUND(($AF54/$AF$10)*$AG$10,2)))</f>
        <v/>
      </c>
      <c r="AH54" s="54">
        <f>IF($AG54="","",ROUND($AG54*$AH$10,2))</f>
        <v/>
      </c>
      <c r="AI54" s="57">
        <f>IF(ISERROR(IF($AF54="","",ROUND(SUM($R54,$AE54,$AH54),2))),"",IF($AF54="","",ROUND(SUM($R54,$AE54,$AH54),2)))</f>
        <v/>
      </c>
      <c r="AJ54" s="67">
        <f>IF(ISERROR(IF($AF54="","",VLOOKUP(AI54,TRANSMUTATION_TABLE,4,TRUE))),"",IF($AF54="","",VLOOKUP(AI54,TRANSMUTATION_TABLE,4,TRUE)))</f>
        <v/>
      </c>
      <c r="AL54" s="3" t="n"/>
      <c r="AO54" s="1" t="n"/>
      <c r="AP54" s="1" t="n"/>
      <c r="AQ54" s="1" t="n"/>
      <c r="AR54" s="1" t="n"/>
      <c r="AS54" s="1" t="n"/>
      <c r="AT54" s="1" t="n"/>
      <c r="AU54" s="1" t="n"/>
      <c r="AV54" s="1" t="n"/>
      <c r="AW54" s="1" t="n"/>
      <c r="AX54" s="1" t="n"/>
      <c r="AY54" s="1" t="n"/>
      <c r="AZ54" s="1" t="n"/>
      <c r="BA54" s="1" t="n"/>
      <c r="BB54" s="1" t="n"/>
      <c r="BC54" s="1" t="n"/>
      <c r="BD54" s="1" t="n"/>
    </row>
    <row r="55" ht="18" customHeight="1">
      <c r="A55" s="59" t="n">
        <v>43</v>
      </c>
      <c r="B55" s="60">
        <f>'[1]INPUT DATA'!B54</f>
        <v/>
      </c>
      <c r="C55" s="61" t="n"/>
      <c r="D55" s="61" t="n"/>
      <c r="E55" s="62" t="n"/>
      <c r="F55" s="63" t="inlineStr"/>
      <c r="G55" s="64" t="inlineStr"/>
      <c r="H55" s="64" t="inlineStr"/>
      <c r="I55" s="64" t="inlineStr"/>
      <c r="J55" s="64" t="inlineStr"/>
      <c r="K55" s="64" t="inlineStr"/>
      <c r="L55" s="64" t="inlineStr"/>
      <c r="M55" s="64" t="inlineStr"/>
      <c r="N55" s="64" t="inlineStr"/>
      <c r="O55" s="64" t="inlineStr"/>
      <c r="P55" s="52">
        <f>IF(COUNT($F55:$O55)=0,"",SUM($F55:$O55))</f>
        <v/>
      </c>
      <c r="Q55" s="53">
        <f>IF(ISERROR(IF($P55="","",ROUND(($P55/$P$10)*$Q$10,2))),"",IF($P55="","",ROUND(($P55/$P$10)*$Q$10,2)))</f>
        <v/>
      </c>
      <c r="R55" s="54">
        <f>IF($Q55="","",ROUND($Q55*$R$10,2))</f>
        <v/>
      </c>
      <c r="S55" s="65" t="n"/>
      <c r="T55" s="64" t="n"/>
      <c r="U55" s="64" t="n"/>
      <c r="V55" s="64" t="n"/>
      <c r="W55" s="64" t="n"/>
      <c r="X55" s="64" t="n"/>
      <c r="Y55" s="64" t="n"/>
      <c r="Z55" s="64" t="n"/>
      <c r="AA55" s="64" t="n"/>
      <c r="AB55" s="64" t="n"/>
      <c r="AC55" s="52">
        <f>IF(COUNT($S55:$AB55)=0,"",SUM($S55:$AB55))</f>
        <v/>
      </c>
      <c r="AD55" s="53">
        <f>IF(ISERROR(IF($AC55="","",ROUND(($AC55/$AC$10)*$AD$10,2))),"",IF($AC55="","",ROUND(($AC55/$AC$10)*$AD$10,2)))</f>
        <v/>
      </c>
      <c r="AE55" s="54">
        <f>IF($AD55="","",ROUND($AD55*$AE$10,2))</f>
        <v/>
      </c>
      <c r="AF55" s="56" t="n"/>
      <c r="AG55" s="53">
        <f>IF(ISERROR(IF($AF55="","",ROUND(($AF55/$AF$10)*$AG$10,2))),"",IF($AF55="","",ROUND(($AF55/$AF$10)*$AG$10,2)))</f>
        <v/>
      </c>
      <c r="AH55" s="54">
        <f>IF($AG55="","",ROUND($AG55*$AH$10,2))</f>
        <v/>
      </c>
      <c r="AI55" s="57">
        <f>IF(ISERROR(IF($AF55="","",ROUND(SUM($R55,$AE55,$AH55),2))),"",IF($AF55="","",ROUND(SUM($R55,$AE55,$AH55),2)))</f>
        <v/>
      </c>
      <c r="AJ55" s="67">
        <f>IF(ISERROR(IF($AF55="","",VLOOKUP(AI55,TRANSMUTATION_TABLE,4,TRUE))),"",IF($AF55="","",VLOOKUP(AI55,TRANSMUTATION_TABLE,4,TRUE)))</f>
        <v/>
      </c>
      <c r="AL55" s="3" t="n"/>
      <c r="AO55" s="1" t="n"/>
      <c r="AP55" s="1" t="n"/>
      <c r="AQ55" s="1" t="n"/>
      <c r="AR55" s="1" t="n"/>
      <c r="AS55" s="1" t="n"/>
      <c r="AT55" s="1" t="n"/>
      <c r="AU55" s="1" t="n"/>
      <c r="AV55" s="1" t="n"/>
      <c r="AW55" s="1" t="n"/>
      <c r="AX55" s="1" t="n"/>
      <c r="AY55" s="1" t="n"/>
      <c r="AZ55" s="1" t="n"/>
      <c r="BA55" s="1" t="n"/>
      <c r="BB55" s="1" t="n"/>
      <c r="BC55" s="1" t="n"/>
      <c r="BD55" s="1" t="n"/>
    </row>
    <row r="56" ht="18" customHeight="1">
      <c r="A56" s="59" t="n">
        <v>44</v>
      </c>
      <c r="B56" s="47">
        <f>'[1]INPUT DATA'!B55</f>
        <v/>
      </c>
      <c r="C56" s="61" t="n"/>
      <c r="D56" s="61" t="n"/>
      <c r="E56" s="62" t="n"/>
      <c r="F56" s="63" t="inlineStr">
        <is>
          <t>BASTASA,SAMANTHA, RIVERA</t>
        </is>
      </c>
      <c r="G56" s="64" t="n"/>
      <c r="H56" s="64" t="n"/>
      <c r="I56" s="64" t="n"/>
      <c r="J56" s="64" t="n"/>
      <c r="K56" s="64" t="n"/>
      <c r="L56" s="64" t="n"/>
      <c r="M56" s="64" t="n"/>
      <c r="N56" s="64" t="n"/>
      <c r="O56" s="64" t="n"/>
      <c r="P56" s="52">
        <f>IF(COUNT($F56:$O56)=0,"",SUM($F56:$O56))</f>
        <v/>
      </c>
      <c r="Q56" s="53">
        <f>IF(ISERROR(IF($P56="","",ROUND(($P56/$P$10)*$Q$10,2))),"",IF($P56="","",ROUND(($P56/$P$10)*$Q$10,2)))</f>
        <v/>
      </c>
      <c r="R56" s="54">
        <f>IF($Q56="","",ROUND($Q56*$R$10,2))</f>
        <v/>
      </c>
      <c r="S56" s="65" t="n"/>
      <c r="T56" s="64" t="n"/>
      <c r="U56" s="64" t="n"/>
      <c r="V56" s="64" t="n"/>
      <c r="W56" s="64" t="n"/>
      <c r="X56" s="64" t="n"/>
      <c r="Y56" s="64" t="n"/>
      <c r="Z56" s="64" t="n"/>
      <c r="AA56" s="64" t="n"/>
      <c r="AB56" s="64" t="n"/>
      <c r="AC56" s="52">
        <f>IF(COUNT($S56:$AB56)=0,"",SUM($S56:$AB56))</f>
        <v/>
      </c>
      <c r="AD56" s="53">
        <f>IF(ISERROR(IF($AC56="","",ROUND(($AC56/$AC$10)*$AD$10,2))),"",IF($AC56="","",ROUND(($AC56/$AC$10)*$AD$10,2)))</f>
        <v/>
      </c>
      <c r="AE56" s="54">
        <f>IF($AD56="","",ROUND($AD56*$AE$10,2))</f>
        <v/>
      </c>
      <c r="AF56" s="56" t="n"/>
      <c r="AG56" s="53">
        <f>IF(ISERROR(IF($AF56="","",ROUND(($AF56/$AF$10)*$AG$10,2))),"",IF($AF56="","",ROUND(($AF56/$AF$10)*$AG$10,2)))</f>
        <v/>
      </c>
      <c r="AH56" s="54">
        <f>IF($AG56="","",ROUND($AG56*$AH$10,2))</f>
        <v/>
      </c>
      <c r="AI56" s="57">
        <f>IF(ISERROR(IF($AF56="","",ROUND(SUM($R56,$AE56,$AH56),2))),"",IF($AF56="","",ROUND(SUM($R56,$AE56,$AH56),2)))</f>
        <v/>
      </c>
      <c r="AJ56" s="67">
        <f>IF(ISERROR(IF($AF56="","",VLOOKUP(AI56,TRANSMUTATION_TABLE,4,TRUE))),"",IF($AF56="","",VLOOKUP(AI56,TRANSMUTATION_TABLE,4,TRUE)))</f>
        <v/>
      </c>
      <c r="AL56" s="3" t="n"/>
      <c r="AO56" s="1" t="n"/>
      <c r="AP56" s="1" t="n"/>
      <c r="AQ56" s="1" t="n"/>
      <c r="AR56" s="1" t="n"/>
      <c r="AS56" s="1" t="n"/>
      <c r="AT56" s="1" t="n"/>
      <c r="AU56" s="1" t="n"/>
      <c r="AV56" s="1" t="n"/>
      <c r="AW56" s="1" t="n"/>
      <c r="AX56" s="1" t="n"/>
      <c r="AY56" s="1" t="n"/>
      <c r="AZ56" s="1" t="n"/>
      <c r="BA56" s="1" t="n"/>
      <c r="BB56" s="1" t="n"/>
      <c r="BC56" s="1" t="n"/>
      <c r="BD56" s="1" t="n"/>
    </row>
    <row r="57" ht="18" customHeight="1">
      <c r="A57" s="59" t="n">
        <v>45</v>
      </c>
      <c r="B57" s="47">
        <f>'[1]INPUT DATA'!B56</f>
        <v/>
      </c>
      <c r="C57" s="61" t="n"/>
      <c r="D57" s="61" t="n"/>
      <c r="E57" s="62" t="n"/>
      <c r="F57" s="63" t="inlineStr"/>
      <c r="G57" s="64" t="inlineStr"/>
      <c r="H57" s="64" t="inlineStr"/>
      <c r="I57" s="64" t="inlineStr"/>
      <c r="J57" s="64" t="inlineStr"/>
      <c r="K57" s="64" t="inlineStr"/>
      <c r="L57" s="64" t="inlineStr"/>
      <c r="M57" s="64" t="inlineStr"/>
      <c r="N57" s="64" t="inlineStr"/>
      <c r="O57" s="64" t="inlineStr"/>
      <c r="P57" s="52">
        <f>IF(COUNT($F57:$O57)=0,"",SUM($F57:$O57))</f>
        <v/>
      </c>
      <c r="Q57" s="53">
        <f>IF(ISERROR(IF($P57="","",ROUND(($P57/$P$10)*$Q$10,2))),"",IF($P57="","",ROUND(($P57/$P$10)*$Q$10,2)))</f>
        <v/>
      </c>
      <c r="R57" s="54">
        <f>IF($Q57="","",ROUND($Q57*$R$10,2))</f>
        <v/>
      </c>
      <c r="S57" s="65" t="n"/>
      <c r="T57" s="64" t="n"/>
      <c r="U57" s="64" t="n"/>
      <c r="V57" s="64" t="n"/>
      <c r="W57" s="64" t="n"/>
      <c r="X57" s="64" t="n"/>
      <c r="Y57" s="64" t="n"/>
      <c r="Z57" s="64" t="n"/>
      <c r="AA57" s="64" t="n"/>
      <c r="AB57" s="64" t="n"/>
      <c r="AC57" s="52">
        <f>IF(COUNT($S57:$AB57)=0,"",SUM($S57:$AB57))</f>
        <v/>
      </c>
      <c r="AD57" s="53">
        <f>IF(ISERROR(IF($AC57="","",ROUND(($AC57/$AC$10)*$AD$10,2))),"",IF($AC57="","",ROUND(($AC57/$AC$10)*$AD$10,2)))</f>
        <v/>
      </c>
      <c r="AE57" s="54">
        <f>IF($AD57="","",ROUND($AD57*$AE$10,2))</f>
        <v/>
      </c>
      <c r="AF57" s="56" t="n"/>
      <c r="AG57" s="53">
        <f>IF(ISERROR(IF($AF57="","",ROUND(($AF57/$AF$10)*$AG$10,2))),"",IF($AF57="","",ROUND(($AF57/$AF$10)*$AG$10,2)))</f>
        <v/>
      </c>
      <c r="AH57" s="54">
        <f>IF($AG57="","",ROUND($AG57*$AH$10,2))</f>
        <v/>
      </c>
      <c r="AI57" s="57">
        <f>IF(ISERROR(IF($AF57="","",ROUND(SUM($R57,$AE57,$AH57),2))),"",IF($AF57="","",ROUND(SUM($R57,$AE57,$AH57),2)))</f>
        <v/>
      </c>
      <c r="AJ57" s="67">
        <f>IF(ISERROR(IF($AF57="","",VLOOKUP(AI57,TRANSMUTATION_TABLE,4,TRUE))),"",IF($AF57="","",VLOOKUP(AI57,TRANSMUTATION_TABLE,4,TRUE)))</f>
        <v/>
      </c>
      <c r="AL57" s="3" t="n"/>
      <c r="AO57" s="1" t="n"/>
      <c r="AP57" s="1" t="n"/>
      <c r="AQ57" s="1" t="n"/>
      <c r="AR57" s="1" t="n"/>
      <c r="AS57" s="1" t="n"/>
      <c r="AT57" s="1" t="n"/>
      <c r="AU57" s="1" t="n"/>
      <c r="AV57" s="1" t="n"/>
      <c r="AW57" s="1" t="n"/>
      <c r="AX57" s="1" t="n"/>
      <c r="AY57" s="1" t="n"/>
      <c r="AZ57" s="1" t="n"/>
      <c r="BA57" s="1" t="n"/>
      <c r="BB57" s="1" t="n"/>
      <c r="BC57" s="1" t="n"/>
      <c r="BD57" s="1" t="n"/>
    </row>
    <row r="58" ht="18" customHeight="1">
      <c r="A58" s="59" t="n">
        <v>46</v>
      </c>
      <c r="B58" s="60">
        <f>'[1]INPUT DATA'!B57</f>
        <v/>
      </c>
      <c r="C58" s="61" t="n"/>
      <c r="D58" s="61" t="n"/>
      <c r="E58" s="62" t="n"/>
      <c r="F58" s="63" t="inlineStr">
        <is>
          <t>BAUTISTA,PRINCESS IYAH, BLANDO</t>
        </is>
      </c>
      <c r="G58" s="64" t="n"/>
      <c r="H58" s="64" t="n"/>
      <c r="I58" s="64" t="n"/>
      <c r="J58" s="64" t="n"/>
      <c r="K58" s="64" t="n"/>
      <c r="L58" s="64" t="n"/>
      <c r="M58" s="64" t="n"/>
      <c r="N58" s="64" t="n"/>
      <c r="O58" s="64" t="n"/>
      <c r="P58" s="52">
        <f>IF(COUNT($F58:$O58)=0,"",SUM($F58:$O58))</f>
        <v/>
      </c>
      <c r="Q58" s="53">
        <f>IF(ISERROR(IF($P58="","",ROUND(($P58/$P$10)*$Q$10,2))),"",IF($P58="","",ROUND(($P58/$P$10)*$Q$10,2)))</f>
        <v/>
      </c>
      <c r="R58" s="54">
        <f>IF($Q58="","",ROUND($Q58*$R$10,2))</f>
        <v/>
      </c>
      <c r="S58" s="65" t="n"/>
      <c r="T58" s="64" t="n"/>
      <c r="U58" s="64" t="n"/>
      <c r="V58" s="64" t="n"/>
      <c r="W58" s="64" t="n"/>
      <c r="X58" s="64" t="n"/>
      <c r="Y58" s="64" t="n"/>
      <c r="Z58" s="64" t="n"/>
      <c r="AA58" s="64" t="n"/>
      <c r="AB58" s="64" t="n"/>
      <c r="AC58" s="52">
        <f>IF(COUNT($S58:$AB58)=0,"",SUM($S58:$AB58))</f>
        <v/>
      </c>
      <c r="AD58" s="53">
        <f>IF(ISERROR(IF($AC58="","",ROUND(($AC58/$AC$10)*$AD$10,2))),"",IF($AC58="","",ROUND(($AC58/$AC$10)*$AD$10,2)))</f>
        <v/>
      </c>
      <c r="AE58" s="54">
        <f>IF($AD58="","",ROUND($AD58*$AE$10,2))</f>
        <v/>
      </c>
      <c r="AF58" s="56" t="n"/>
      <c r="AG58" s="53">
        <f>IF(ISERROR(IF($AF58="","",ROUND(($AF58/$AF$10)*$AG$10,2))),"",IF($AF58="","",ROUND(($AF58/$AF$10)*$AG$10,2)))</f>
        <v/>
      </c>
      <c r="AH58" s="54">
        <f>IF($AG58="","",ROUND($AG58*$AH$10,2))</f>
        <v/>
      </c>
      <c r="AI58" s="57">
        <f>IF(ISERROR(IF($AF58="","",ROUND(SUM($R58,$AE58,$AH58),2))),"",IF($AF58="","",ROUND(SUM($R58,$AE58,$AH58),2)))</f>
        <v/>
      </c>
      <c r="AJ58" s="67">
        <f>IF(ISERROR(IF($AF58="","",VLOOKUP(AI58,TRANSMUTATION_TABLE,4,TRUE))),"",IF($AF58="","",VLOOKUP(AI58,TRANSMUTATION_TABLE,4,TRUE)))</f>
        <v/>
      </c>
      <c r="AL58" s="3" t="n"/>
      <c r="AO58" s="1" t="n"/>
      <c r="AP58" s="1" t="n"/>
      <c r="AQ58" s="1" t="n"/>
      <c r="AR58" s="1" t="n"/>
      <c r="AS58" s="1" t="n"/>
      <c r="AT58" s="1" t="n"/>
      <c r="AU58" s="1" t="n"/>
      <c r="AV58" s="1" t="n"/>
      <c r="AW58" s="1" t="n"/>
      <c r="AX58" s="1" t="n"/>
      <c r="AY58" s="1" t="n"/>
      <c r="AZ58" s="1" t="n"/>
      <c r="BA58" s="1" t="n"/>
      <c r="BB58" s="1" t="n"/>
      <c r="BC58" s="1" t="n"/>
      <c r="BD58" s="1" t="n"/>
    </row>
    <row r="59" ht="18" customHeight="1">
      <c r="A59" s="59" t="n">
        <v>47</v>
      </c>
      <c r="B59" s="60">
        <f>'[1]INPUT DATA'!B58</f>
        <v/>
      </c>
      <c r="C59" s="61" t="n"/>
      <c r="D59" s="61" t="n"/>
      <c r="E59" s="62" t="n"/>
      <c r="F59" s="63" t="inlineStr"/>
      <c r="G59" s="64" t="inlineStr"/>
      <c r="H59" s="64" t="inlineStr"/>
      <c r="I59" s="64" t="inlineStr"/>
      <c r="J59" s="64" t="inlineStr"/>
      <c r="K59" s="64" t="inlineStr"/>
      <c r="L59" s="64" t="inlineStr"/>
      <c r="M59" s="64" t="inlineStr"/>
      <c r="N59" s="64" t="inlineStr"/>
      <c r="O59" s="64" t="inlineStr"/>
      <c r="P59" s="52">
        <f>IF(COUNT($F59:$O59)=0,"",SUM($F59:$O59))</f>
        <v/>
      </c>
      <c r="Q59" s="53">
        <f>IF(ISERROR(IF($P59="","",ROUND(($P59/$P$10)*$Q$10,2))),"",IF($P59="","",ROUND(($P59/$P$10)*$Q$10,2)))</f>
        <v/>
      </c>
      <c r="R59" s="54">
        <f>IF($Q59="","",ROUND($Q59*$R$10,2))</f>
        <v/>
      </c>
      <c r="S59" s="65" t="n"/>
      <c r="T59" s="64" t="n"/>
      <c r="U59" s="64" t="n"/>
      <c r="V59" s="64" t="n"/>
      <c r="W59" s="64" t="n"/>
      <c r="X59" s="64" t="n"/>
      <c r="Y59" s="64" t="n"/>
      <c r="Z59" s="64" t="n"/>
      <c r="AA59" s="64" t="n"/>
      <c r="AB59" s="64" t="n"/>
      <c r="AC59" s="52">
        <f>IF(COUNT($S59:$AB59)=0,"",SUM($S59:$AB59))</f>
        <v/>
      </c>
      <c r="AD59" s="53">
        <f>IF(ISERROR(IF($AC59="","",ROUND(($AC59/$AC$10)*$AD$10,2))),"",IF($AC59="","",ROUND(($AC59/$AC$10)*$AD$10,2)))</f>
        <v/>
      </c>
      <c r="AE59" s="54">
        <f>IF($AD59="","",ROUND($AD59*$AE$10,2))</f>
        <v/>
      </c>
      <c r="AF59" s="56" t="n"/>
      <c r="AG59" s="53">
        <f>IF(ISERROR(IF($AF59="","",ROUND(($AF59/$AF$10)*$AG$10,2))),"",IF($AF59="","",ROUND(($AF59/$AF$10)*$AG$10,2)))</f>
        <v/>
      </c>
      <c r="AH59" s="54">
        <f>IF($AG59="","",ROUND($AG59*$AH$10,2))</f>
        <v/>
      </c>
      <c r="AI59" s="57">
        <f>IF(ISERROR(IF($AF59="","",ROUND(SUM($R59,$AE59,$AH59),2))),"",IF($AF59="","",ROUND(SUM($R59,$AE59,$AH59),2)))</f>
        <v/>
      </c>
      <c r="AJ59" s="67">
        <f>IF(ISERROR(IF($AF59="","",VLOOKUP(AI59,TRANSMUTATION_TABLE,4,TRUE))),"",IF($AF59="","",VLOOKUP(AI59,TRANSMUTATION_TABLE,4,TRUE)))</f>
        <v/>
      </c>
      <c r="AL59" s="3" t="n"/>
      <c r="AO59" s="1" t="n"/>
      <c r="AP59" s="1" t="n"/>
      <c r="AQ59" s="1" t="n"/>
      <c r="AR59" s="1" t="n"/>
      <c r="AS59" s="1" t="n"/>
      <c r="AT59" s="1" t="n"/>
      <c r="AU59" s="1" t="n"/>
      <c r="AV59" s="1" t="n"/>
      <c r="AW59" s="1" t="n"/>
      <c r="AX59" s="1" t="n"/>
      <c r="AY59" s="1" t="n"/>
      <c r="AZ59" s="1" t="n"/>
      <c r="BA59" s="1" t="n"/>
      <c r="BB59" s="1" t="n"/>
      <c r="BC59" s="1" t="n"/>
      <c r="BD59" s="1" t="n"/>
    </row>
    <row r="60" ht="18" customHeight="1">
      <c r="A60" s="59" t="n">
        <v>48</v>
      </c>
      <c r="B60" s="47">
        <f>'[1]INPUT DATA'!B59</f>
        <v/>
      </c>
      <c r="C60" s="61" t="n"/>
      <c r="D60" s="61" t="n"/>
      <c r="E60" s="62" t="n"/>
      <c r="F60" s="63" t="inlineStr">
        <is>
          <t>BORROMEO,ANNI TRINA, LORENIANA</t>
        </is>
      </c>
      <c r="G60" s="64" t="n"/>
      <c r="H60" s="64" t="n"/>
      <c r="I60" s="64" t="n"/>
      <c r="J60" s="64" t="n"/>
      <c r="K60" s="64" t="n"/>
      <c r="L60" s="64" t="n"/>
      <c r="M60" s="64" t="n"/>
      <c r="N60" s="64" t="n"/>
      <c r="O60" s="64" t="n"/>
      <c r="P60" s="52">
        <f>IF(COUNT($F60:$O60)=0,"",SUM($F60:$O60))</f>
        <v/>
      </c>
      <c r="Q60" s="53">
        <f>IF(ISERROR(IF($P60="","",ROUND(($P60/$P$10)*$Q$10,2))),"",IF($P60="","",ROUND(($P60/$P$10)*$Q$10,2)))</f>
        <v/>
      </c>
      <c r="R60" s="54">
        <f>IF($Q60="","",ROUND($Q60*$R$10,2))</f>
        <v/>
      </c>
      <c r="S60" s="65" t="n"/>
      <c r="T60" s="64" t="n"/>
      <c r="U60" s="64" t="n"/>
      <c r="V60" s="64" t="n"/>
      <c r="W60" s="64" t="n"/>
      <c r="X60" s="64" t="n"/>
      <c r="Y60" s="64" t="n"/>
      <c r="Z60" s="64" t="n"/>
      <c r="AA60" s="64" t="n"/>
      <c r="AB60" s="64" t="n"/>
      <c r="AC60" s="52">
        <f>IF(COUNT($S60:$AB60)=0,"",SUM($S60:$AB60))</f>
        <v/>
      </c>
      <c r="AD60" s="53">
        <f>IF(ISERROR(IF($AC60="","",ROUND(($AC60/$AC$10)*$AD$10,2))),"",IF($AC60="","",ROUND(($AC60/$AC$10)*$AD$10,2)))</f>
        <v/>
      </c>
      <c r="AE60" s="54">
        <f>IF($AD60="","",ROUND($AD60*$AE$10,2))</f>
        <v/>
      </c>
      <c r="AF60" s="56" t="n"/>
      <c r="AG60" s="53">
        <f>IF(ISERROR(IF($AF60="","",ROUND(($AF60/$AF$10)*$AG$10,2))),"",IF($AF60="","",ROUND(($AF60/$AF$10)*$AG$10,2)))</f>
        <v/>
      </c>
      <c r="AH60" s="54">
        <f>IF($AG60="","",ROUND($AG60*$AH$10,2))</f>
        <v/>
      </c>
      <c r="AI60" s="57">
        <f>IF(ISERROR(IF($AF60="","",ROUND(SUM($R60,$AE60,$AH60),2))),"",IF($AF60="","",ROUND(SUM($R60,$AE60,$AH60),2)))</f>
        <v/>
      </c>
      <c r="AJ60" s="67">
        <f>IF(ISERROR(IF($AF60="","",VLOOKUP(AI60,TRANSMUTATION_TABLE,4,TRUE))),"",IF($AF60="","",VLOOKUP(AI60,TRANSMUTATION_TABLE,4,TRUE)))</f>
        <v/>
      </c>
      <c r="AL60" s="3" t="n"/>
      <c r="AO60" s="1" t="n"/>
      <c r="AP60" s="1" t="n"/>
      <c r="AQ60" s="1" t="n"/>
      <c r="AR60" s="1" t="n"/>
      <c r="AS60" s="1" t="n"/>
      <c r="AT60" s="1" t="n"/>
      <c r="AU60" s="1" t="n"/>
      <c r="AV60" s="1" t="n"/>
      <c r="AW60" s="1" t="n"/>
      <c r="AX60" s="1" t="n"/>
      <c r="AY60" s="1" t="n"/>
      <c r="AZ60" s="1" t="n"/>
      <c r="BA60" s="1" t="n"/>
      <c r="BB60" s="1" t="n"/>
      <c r="BC60" s="1" t="n"/>
      <c r="BD60" s="1" t="n"/>
    </row>
    <row r="61" ht="18" customHeight="1">
      <c r="A61" s="59" t="n">
        <v>49</v>
      </c>
      <c r="B61" s="47">
        <f>'[1]INPUT DATA'!B60</f>
        <v/>
      </c>
      <c r="C61" s="61" t="n"/>
      <c r="D61" s="61" t="n"/>
      <c r="E61" s="62" t="n"/>
      <c r="F61" s="63" t="inlineStr"/>
      <c r="G61" s="64" t="inlineStr"/>
      <c r="H61" s="64" t="inlineStr"/>
      <c r="I61" s="64" t="inlineStr"/>
      <c r="J61" s="64" t="inlineStr"/>
      <c r="K61" s="64" t="inlineStr"/>
      <c r="L61" s="64" t="inlineStr"/>
      <c r="M61" s="64" t="inlineStr"/>
      <c r="N61" s="64" t="inlineStr"/>
      <c r="O61" s="64" t="inlineStr"/>
      <c r="P61" s="52">
        <f>IF(COUNT($F61:$O61)=0,"",SUM($F61:$O61))</f>
        <v/>
      </c>
      <c r="Q61" s="53">
        <f>IF(ISERROR(IF($P61="","",ROUND(($P61/$P$10)*$Q$10,2))),"",IF($P61="","",ROUND(($P61/$P$10)*$Q$10,2)))</f>
        <v/>
      </c>
      <c r="R61" s="54">
        <f>IF($Q61="","",ROUND($Q61*$R$10,2))</f>
        <v/>
      </c>
      <c r="S61" s="65" t="n"/>
      <c r="T61" s="64" t="n"/>
      <c r="U61" s="64" t="n"/>
      <c r="V61" s="64" t="n"/>
      <c r="W61" s="64" t="n"/>
      <c r="X61" s="64" t="n"/>
      <c r="Y61" s="64" t="n"/>
      <c r="Z61" s="64" t="n"/>
      <c r="AA61" s="64" t="n"/>
      <c r="AB61" s="64" t="n"/>
      <c r="AC61" s="52">
        <f>IF(COUNT($S61:$AB61)=0,"",SUM($S61:$AB61))</f>
        <v/>
      </c>
      <c r="AD61" s="53">
        <f>IF(ISERROR(IF($AC61="","",ROUND(($AC61/$AC$10)*$AD$10,2))),"",IF($AC61="","",ROUND(($AC61/$AC$10)*$AD$10,2)))</f>
        <v/>
      </c>
      <c r="AE61" s="54">
        <f>IF($AD61="","",ROUND($AD61*$AE$10,2))</f>
        <v/>
      </c>
      <c r="AF61" s="56" t="n"/>
      <c r="AG61" s="53">
        <f>IF(ISERROR(IF($AF61="","",ROUND(($AF61/$AF$10)*$AG$10,2))),"",IF($AF61="","",ROUND(($AF61/$AF$10)*$AG$10,2)))</f>
        <v/>
      </c>
      <c r="AH61" s="54">
        <f>IF($AG61="","",ROUND($AG61*$AH$10,2))</f>
        <v/>
      </c>
      <c r="AI61" s="57">
        <f>IF(ISERROR(IF($AF61="","",ROUND(SUM($R61,$AE61,$AH61),2))),"",IF($AF61="","",ROUND(SUM($R61,$AE61,$AH61),2)))</f>
        <v/>
      </c>
      <c r="AJ61" s="67">
        <f>IF(ISERROR(IF($AF61="","",VLOOKUP(AI61,TRANSMUTATION_TABLE,4,TRUE))),"",IF($AF61="","",VLOOKUP(AI61,TRANSMUTATION_TABLE,4,TRUE)))</f>
        <v/>
      </c>
      <c r="AL61" s="3" t="n"/>
      <c r="AO61" s="1" t="n"/>
      <c r="AP61" s="1" t="n"/>
      <c r="AQ61" s="1" t="n"/>
      <c r="AR61" s="1" t="n"/>
      <c r="AS61" s="1" t="n"/>
      <c r="AT61" s="1" t="n"/>
      <c r="AU61" s="1" t="n"/>
      <c r="AV61" s="1" t="n"/>
      <c r="AW61" s="1" t="n"/>
      <c r="AX61" s="1" t="n"/>
      <c r="AY61" s="1" t="n"/>
      <c r="AZ61" s="1" t="n"/>
      <c r="BA61" s="1" t="n"/>
      <c r="BB61" s="1" t="n"/>
      <c r="BC61" s="1" t="n"/>
      <c r="BD61" s="1" t="n"/>
    </row>
    <row r="62" ht="18" customHeight="1" thickBot="1">
      <c r="A62" s="68" t="n">
        <v>50</v>
      </c>
      <c r="B62" s="60">
        <f>'[1]INPUT DATA'!B61</f>
        <v/>
      </c>
      <c r="C62" s="69" t="n"/>
      <c r="D62" s="69" t="n"/>
      <c r="E62" s="70" t="n"/>
      <c r="F62" s="71" t="inlineStr">
        <is>
          <t>BRIOSO,BRIDGETTE ELLERI, CARRASCAL</t>
        </is>
      </c>
      <c r="G62" s="72" t="n"/>
      <c r="H62" s="72" t="n"/>
      <c r="I62" s="72" t="n"/>
      <c r="J62" s="72" t="n"/>
      <c r="K62" s="72" t="n"/>
      <c r="L62" s="72" t="n"/>
      <c r="M62" s="72" t="n"/>
      <c r="N62" s="72" t="n"/>
      <c r="O62" s="72" t="n"/>
      <c r="P62" s="52">
        <f>IF(COUNT($F62:$O62)=0,"",SUM($F62:$O62))</f>
        <v/>
      </c>
      <c r="Q62" s="53">
        <f>IF(ISERROR(IF($P62="","",ROUND(($P62/$P$10)*$Q$10,2))),"",IF($P62="","",ROUND(($P62/$P$10)*$Q$10,2)))</f>
        <v/>
      </c>
      <c r="R62" s="54">
        <f>IF($Q62="","",ROUND($Q62*$R$10,2))</f>
        <v/>
      </c>
      <c r="S62" s="73" t="n"/>
      <c r="T62" s="72" t="n"/>
      <c r="U62" s="72" t="n"/>
      <c r="V62" s="72" t="n"/>
      <c r="W62" s="72" t="n"/>
      <c r="X62" s="72" t="n"/>
      <c r="Y62" s="72" t="n"/>
      <c r="Z62" s="72" t="n"/>
      <c r="AA62" s="72" t="n"/>
      <c r="AB62" s="72" t="n"/>
      <c r="AC62" s="52">
        <f>IF(COUNT($S62:$AB62)=0,"",SUM($S62:$AB62))</f>
        <v/>
      </c>
      <c r="AD62" s="53">
        <f>IF(ISERROR(IF($AC62="","",ROUND(($AC62/$AC$10)*$AD$10,2))),"",IF($AC62="","",ROUND(($AC62/$AC$10)*$AD$10,2)))</f>
        <v/>
      </c>
      <c r="AE62" s="54">
        <f>IF($AD62="","",ROUND($AD62*$AE$10,2))</f>
        <v/>
      </c>
      <c r="AF62" s="56" t="n"/>
      <c r="AG62" s="53">
        <f>IF(ISERROR(IF($AF62="","",ROUND(($AF62/$AF$10)*$AG$10,2))),"",IF($AF62="","",ROUND(($AF62/$AF$10)*$AG$10,2)))</f>
        <v/>
      </c>
      <c r="AH62" s="54">
        <f>IF($AG62="","",ROUND($AG62*$AH$10,2))</f>
        <v/>
      </c>
      <c r="AI62" s="57">
        <f>IF(ISERROR(IF($AF62="","",ROUND(SUM($R62,$AE62,$AH62),2))),"",IF($AF62="","",ROUND(SUM($R62,$AE62,$AH62),2)))</f>
        <v/>
      </c>
      <c r="AJ62" s="67">
        <f>IF(ISERROR(IF($AF62="","",VLOOKUP(AI62,TRANSMUTATION_TABLE,4,TRUE))),"",IF($AF62="","",VLOOKUP(AI62,TRANSMUTATION_TABLE,4,TRUE)))</f>
        <v/>
      </c>
      <c r="AL62" s="3" t="n"/>
      <c r="AO62" s="1" t="n"/>
      <c r="AP62" s="1" t="n"/>
      <c r="AQ62" s="1" t="n"/>
      <c r="AR62" s="1" t="n"/>
      <c r="AS62" s="1" t="n"/>
      <c r="AT62" s="1" t="n"/>
      <c r="AU62" s="1" t="n"/>
      <c r="AV62" s="1" t="n"/>
      <c r="AW62" s="1" t="n"/>
      <c r="AX62" s="1" t="n"/>
      <c r="AY62" s="1" t="n"/>
      <c r="AZ62" s="1" t="n"/>
      <c r="BA62" s="1" t="n"/>
      <c r="BB62" s="1" t="n"/>
      <c r="BC62" s="1" t="n"/>
      <c r="BD62" s="1" t="n"/>
    </row>
    <row r="63" ht="18" customHeight="1" thickBot="1">
      <c r="A63" s="35" t="n"/>
      <c r="B63" s="108" t="inlineStr">
        <is>
          <t xml:space="preserve">FEMALE </t>
        </is>
      </c>
      <c r="C63" s="100" t="n"/>
      <c r="D63" s="100" t="n"/>
      <c r="E63" s="109" t="n"/>
      <c r="F63" s="74" t="inlineStr"/>
      <c r="G63" s="75" t="inlineStr"/>
      <c r="H63" s="75" t="inlineStr"/>
      <c r="I63" s="75" t="inlineStr"/>
      <c r="J63" s="75" t="inlineStr"/>
      <c r="K63" s="75" t="inlineStr"/>
      <c r="L63" s="75" t="inlineStr"/>
      <c r="M63" s="75" t="inlineStr"/>
      <c r="N63" s="75" t="inlineStr"/>
      <c r="O63" s="76" t="inlineStr"/>
      <c r="P63" s="77" t="n"/>
      <c r="Q63" s="77" t="n"/>
      <c r="R63" s="78" t="n"/>
      <c r="S63" s="79" t="n"/>
      <c r="T63" s="75" t="n"/>
      <c r="U63" s="75" t="n"/>
      <c r="V63" s="75" t="n"/>
      <c r="W63" s="75" t="n"/>
      <c r="X63" s="75" t="n"/>
      <c r="Y63" s="75" t="n"/>
      <c r="Z63" s="75" t="n"/>
      <c r="AA63" s="75" t="n"/>
      <c r="AB63" s="76" t="n"/>
      <c r="AC63" s="77" t="n"/>
      <c r="AD63" s="77" t="n"/>
      <c r="AE63" s="80" t="n"/>
      <c r="AF63" s="81" t="n"/>
      <c r="AG63" s="82" t="n"/>
      <c r="AH63" s="83" t="n"/>
      <c r="AI63" s="84" t="n"/>
      <c r="AJ63" s="85" t="n"/>
      <c r="AL63" s="3" t="n"/>
      <c r="AO63" s="1" t="n"/>
      <c r="AP63" s="1" t="n"/>
      <c r="AQ63" s="1" t="n"/>
      <c r="AR63" s="1" t="n"/>
      <c r="AS63" s="1" t="n"/>
      <c r="AT63" s="1" t="n"/>
      <c r="AU63" s="1" t="n"/>
      <c r="AV63" s="1" t="n"/>
      <c r="AW63" s="1" t="n"/>
      <c r="AX63" s="1" t="n"/>
      <c r="AY63" s="1" t="n"/>
      <c r="AZ63" s="1" t="n"/>
      <c r="BA63" s="1" t="n"/>
      <c r="BB63" s="1" t="n"/>
      <c r="BC63" s="1" t="n"/>
      <c r="BD63" s="1" t="n"/>
    </row>
    <row r="64" ht="18" customHeight="1">
      <c r="A64" s="46" t="n">
        <v>1</v>
      </c>
      <c r="B64" s="47" t="n"/>
      <c r="C64" s="48" t="n"/>
      <c r="D64" s="48" t="n"/>
      <c r="E64" s="49" t="n"/>
      <c r="F64" s="50" t="inlineStr">
        <is>
          <t>DELA CRUZ,JANNAH MARTINA, TURA</t>
        </is>
      </c>
      <c r="G64" s="51" t="n"/>
      <c r="H64" s="51" t="n"/>
      <c r="I64" s="51" t="n"/>
      <c r="J64" s="51" t="n"/>
      <c r="K64" s="51" t="n"/>
      <c r="L64" s="51" t="n"/>
      <c r="M64" s="51" t="n"/>
      <c r="N64" s="51" t="n"/>
      <c r="O64" s="51" t="n"/>
      <c r="P64" s="52" t="n"/>
      <c r="Q64" s="53" t="n"/>
      <c r="R64" s="54" t="n"/>
      <c r="S64" s="55" t="n"/>
      <c r="T64" s="51" t="n"/>
      <c r="U64" s="51" t="n"/>
      <c r="V64" s="51" t="n"/>
      <c r="W64" s="51" t="n"/>
      <c r="X64" s="51" t="n"/>
      <c r="Y64" s="51" t="n"/>
      <c r="Z64" s="51" t="n"/>
      <c r="AA64" s="51" t="n"/>
      <c r="AB64" s="51" t="n"/>
      <c r="AC64" s="52" t="n"/>
      <c r="AD64" s="53" t="n"/>
      <c r="AE64" s="54" t="n"/>
      <c r="AF64" s="56" t="n"/>
      <c r="AG64" s="53" t="n"/>
      <c r="AH64" s="54" t="n"/>
      <c r="AI64" s="57" t="n"/>
      <c r="AJ64" s="58">
        <f>IF(ISERROR(IF($AF64="","",VLOOKUP(AI64,TRANSMUTATION_TABLE,4,TRUE))),"",IF($AF64="","",VLOOKUP(AI64,TRANSMUTATION_TABLE,4,TRUE)))</f>
        <v/>
      </c>
      <c r="AL64" s="3" t="n"/>
      <c r="AO64" s="1" t="n"/>
      <c r="AP64" s="1" t="n"/>
      <c r="AQ64" s="1" t="n"/>
      <c r="AR64" s="1" t="n"/>
      <c r="AS64" s="1" t="n"/>
      <c r="AT64" s="1" t="n"/>
      <c r="AU64" s="1" t="n"/>
      <c r="AV64" s="1" t="n"/>
      <c r="AW64" s="1" t="n"/>
      <c r="AX64" s="1" t="n"/>
      <c r="AY64" s="1" t="n"/>
      <c r="AZ64" s="1" t="n"/>
      <c r="BA64" s="1" t="n"/>
      <c r="BB64" s="1" t="n"/>
      <c r="BC64" s="1" t="n"/>
      <c r="BD64" s="1" t="n"/>
    </row>
    <row r="65" ht="18" customHeight="1">
      <c r="A65" s="59" t="n">
        <v>2</v>
      </c>
      <c r="B65" s="60" t="n"/>
      <c r="C65" s="61" t="n"/>
      <c r="D65" s="61" t="n"/>
      <c r="E65" s="62" t="n"/>
      <c r="F65" s="63" t="inlineStr"/>
      <c r="G65" s="64" t="inlineStr"/>
      <c r="H65" s="64" t="inlineStr"/>
      <c r="I65" s="64" t="inlineStr"/>
      <c r="J65" s="64" t="inlineStr"/>
      <c r="K65" s="64" t="inlineStr"/>
      <c r="L65" s="64" t="inlineStr"/>
      <c r="M65" s="64" t="inlineStr"/>
      <c r="N65" s="64" t="inlineStr"/>
      <c r="O65" s="64" t="inlineStr"/>
      <c r="P65" s="52" t="n"/>
      <c r="Q65" s="53" t="n"/>
      <c r="R65" s="54" t="n"/>
      <c r="S65" s="65" t="n"/>
      <c r="T65" s="64" t="n"/>
      <c r="U65" s="64" t="n"/>
      <c r="V65" s="64" t="n"/>
      <c r="W65" s="64" t="n"/>
      <c r="X65" s="64" t="n"/>
      <c r="Y65" s="64" t="n"/>
      <c r="Z65" s="64" t="n"/>
      <c r="AA65" s="64" t="n"/>
      <c r="AB65" s="64" t="n"/>
      <c r="AC65" s="52" t="n"/>
      <c r="AD65" s="53" t="n"/>
      <c r="AE65" s="54" t="n"/>
      <c r="AF65" s="56" t="n"/>
      <c r="AG65" s="53" t="n"/>
      <c r="AH65" s="54" t="n"/>
      <c r="AI65" s="57" t="n"/>
      <c r="AJ65" s="58">
        <f>IF(ISERROR(IF($AF65="","",VLOOKUP(AI65,TRANSMUTATION_TABLE,4,TRUE))),"",IF($AF65="","",VLOOKUP(AI65,TRANSMUTATION_TABLE,4,TRUE)))</f>
        <v/>
      </c>
      <c r="AL65" s="3" t="n"/>
      <c r="AO65" s="1" t="n"/>
      <c r="AP65" s="1" t="n"/>
      <c r="AQ65" s="1" t="n"/>
      <c r="AR65" s="1" t="n"/>
      <c r="AS65" s="1" t="n"/>
      <c r="AT65" s="1" t="n"/>
      <c r="AU65" s="1" t="n"/>
      <c r="AV65" s="1" t="n"/>
      <c r="AW65" s="1" t="n"/>
      <c r="AX65" s="1" t="n"/>
      <c r="AY65" s="1" t="n"/>
      <c r="AZ65" s="1" t="n"/>
      <c r="BA65" s="1" t="n"/>
      <c r="BB65" s="1" t="n"/>
      <c r="BC65" s="1" t="n"/>
      <c r="BD65" s="1" t="n"/>
    </row>
    <row r="66" ht="18" customHeight="1">
      <c r="A66" s="59" t="n">
        <v>3</v>
      </c>
      <c r="B66" s="60" t="n"/>
      <c r="C66" s="61" t="n"/>
      <c r="D66" s="61" t="n"/>
      <c r="E66" s="62" t="n"/>
      <c r="F66" s="63" t="inlineStr">
        <is>
          <t>GUILLEN,GLAIZEL HOPE, BEJUNA</t>
        </is>
      </c>
      <c r="G66" s="64" t="n"/>
      <c r="H66" s="64" t="n"/>
      <c r="I66" s="64" t="n"/>
      <c r="J66" s="64" t="n"/>
      <c r="K66" s="64" t="n"/>
      <c r="L66" s="64" t="n"/>
      <c r="M66" s="64" t="n"/>
      <c r="N66" s="64" t="n"/>
      <c r="O66" s="64" t="n"/>
      <c r="P66" s="52" t="n"/>
      <c r="Q66" s="53" t="n"/>
      <c r="R66" s="54" t="n"/>
      <c r="S66" s="65" t="n"/>
      <c r="T66" s="64" t="n"/>
      <c r="U66" s="64" t="n"/>
      <c r="V66" s="64" t="n"/>
      <c r="W66" s="64" t="n"/>
      <c r="X66" s="64" t="n"/>
      <c r="Y66" s="64" t="n"/>
      <c r="Z66" s="64" t="n"/>
      <c r="AA66" s="64" t="n"/>
      <c r="AB66" s="64" t="n"/>
      <c r="AC66" s="52" t="n"/>
      <c r="AD66" s="53" t="n"/>
      <c r="AE66" s="54" t="n"/>
      <c r="AF66" s="56" t="n"/>
      <c r="AG66" s="53" t="n"/>
      <c r="AH66" s="54" t="n"/>
      <c r="AI66" s="57" t="n"/>
      <c r="AJ66" s="58">
        <f>IF(ISERROR(IF($AF66="","",VLOOKUP(AI66,TRANSMUTATION_TABLE,4,TRUE))),"",IF($AF66="","",VLOOKUP(AI66,TRANSMUTATION_TABLE,4,TRUE)))</f>
        <v/>
      </c>
      <c r="AL66" s="3" t="n"/>
      <c r="AO66" s="1" t="n"/>
      <c r="AP66" s="1" t="n"/>
      <c r="AQ66" s="1" t="n"/>
      <c r="AR66" s="1" t="n"/>
      <c r="AS66" s="1" t="n"/>
      <c r="AT66" s="1" t="n"/>
      <c r="AU66" s="1" t="n"/>
      <c r="AV66" s="1" t="n"/>
      <c r="AW66" s="1" t="n"/>
      <c r="AX66" s="1" t="n"/>
      <c r="AY66" s="1" t="n"/>
      <c r="AZ66" s="1" t="n"/>
      <c r="BA66" s="1" t="n"/>
      <c r="BB66" s="1" t="n"/>
      <c r="BC66" s="1" t="n"/>
      <c r="BD66" s="1" t="n"/>
    </row>
    <row r="67" ht="18" customHeight="1">
      <c r="A67" s="59" t="n">
        <v>4</v>
      </c>
      <c r="B67" s="47" t="n"/>
      <c r="C67" s="61" t="n"/>
      <c r="D67" s="61" t="n"/>
      <c r="E67" s="62" t="n"/>
      <c r="F67" s="63" t="inlineStr"/>
      <c r="G67" s="64" t="inlineStr"/>
      <c r="H67" s="64" t="inlineStr"/>
      <c r="I67" s="64" t="inlineStr"/>
      <c r="J67" s="64" t="inlineStr"/>
      <c r="K67" s="64" t="inlineStr"/>
      <c r="L67" s="64" t="inlineStr"/>
      <c r="M67" s="64" t="inlineStr"/>
      <c r="N67" s="64" t="inlineStr"/>
      <c r="O67" s="64" t="inlineStr"/>
      <c r="P67" s="52" t="n"/>
      <c r="Q67" s="53" t="n"/>
      <c r="R67" s="54" t="n"/>
      <c r="S67" s="65" t="n"/>
      <c r="T67" s="64" t="n"/>
      <c r="U67" s="64" t="n"/>
      <c r="V67" s="64" t="n"/>
      <c r="W67" s="64" t="n"/>
      <c r="X67" s="64" t="n"/>
      <c r="Y67" s="64" t="n"/>
      <c r="Z67" s="64" t="n"/>
      <c r="AA67" s="64" t="n"/>
      <c r="AB67" s="64" t="n"/>
      <c r="AC67" s="52" t="n"/>
      <c r="AD67" s="53" t="n"/>
      <c r="AE67" s="54" t="n"/>
      <c r="AF67" s="56" t="n"/>
      <c r="AG67" s="53" t="n"/>
      <c r="AH67" s="54" t="n"/>
      <c r="AI67" s="57" t="n"/>
      <c r="AJ67" s="58">
        <f>IF(ISERROR(IF($AF67="","",VLOOKUP(AI67,TRANSMUTATION_TABLE,4,TRUE))),"",IF($AF67="","",VLOOKUP(AI67,TRANSMUTATION_TABLE,4,TRUE)))</f>
        <v/>
      </c>
      <c r="AL67" s="3" t="n"/>
      <c r="AO67" s="1" t="n"/>
      <c r="AP67" s="1" t="n"/>
      <c r="AQ67" s="1" t="n"/>
      <c r="AR67" s="1" t="n"/>
      <c r="AS67" s="1" t="n"/>
      <c r="AT67" s="1" t="n"/>
      <c r="AU67" s="1" t="n"/>
      <c r="AV67" s="1" t="n"/>
      <c r="AW67" s="1" t="n"/>
      <c r="AX67" s="1" t="n"/>
      <c r="AY67" s="1" t="n"/>
      <c r="AZ67" s="1" t="n"/>
      <c r="BA67" s="1" t="n"/>
      <c r="BB67" s="1" t="n"/>
      <c r="BC67" s="1" t="n"/>
      <c r="BD67" s="1" t="n"/>
    </row>
    <row r="68" ht="18" customHeight="1">
      <c r="A68" s="59" t="n">
        <v>5</v>
      </c>
      <c r="B68" s="47" t="n"/>
      <c r="C68" s="61" t="n"/>
      <c r="D68" s="61" t="n"/>
      <c r="E68" s="62" t="n"/>
      <c r="F68" s="63" t="inlineStr">
        <is>
          <t>HERNANDEZ,GWYNETH, ADOG</t>
        </is>
      </c>
      <c r="G68" s="64" t="n"/>
      <c r="H68" s="64" t="n"/>
      <c r="I68" s="64" t="n"/>
      <c r="J68" s="64" t="n"/>
      <c r="K68" s="64" t="n"/>
      <c r="L68" s="64" t="n"/>
      <c r="M68" s="64" t="n"/>
      <c r="N68" s="64" t="n"/>
      <c r="O68" s="64" t="n"/>
      <c r="P68" s="52" t="n"/>
      <c r="Q68" s="53" t="n"/>
      <c r="R68" s="54" t="n"/>
      <c r="S68" s="65" t="n"/>
      <c r="T68" s="64" t="n"/>
      <c r="U68" s="64" t="n"/>
      <c r="V68" s="64" t="n"/>
      <c r="W68" s="64" t="n"/>
      <c r="X68" s="64" t="n"/>
      <c r="Y68" s="64" t="n"/>
      <c r="Z68" s="64" t="n"/>
      <c r="AA68" s="64" t="n"/>
      <c r="AB68" s="64" t="n"/>
      <c r="AC68" s="52" t="n"/>
      <c r="AD68" s="53" t="n"/>
      <c r="AE68" s="54" t="n"/>
      <c r="AF68" s="56" t="n"/>
      <c r="AG68" s="53" t="n"/>
      <c r="AH68" s="54" t="n"/>
      <c r="AI68" s="57" t="n"/>
      <c r="AJ68" s="58">
        <f>IF(ISERROR(IF($AF68="","",VLOOKUP(AI68,TRANSMUTATION_TABLE,4,TRUE))),"",IF($AF68="","",VLOOKUP(AI68,TRANSMUTATION_TABLE,4,TRUE)))</f>
        <v/>
      </c>
      <c r="AL68" s="3" t="n"/>
      <c r="AO68" s="1" t="n"/>
      <c r="AP68" s="1" t="n"/>
      <c r="AQ68" s="1" t="n"/>
      <c r="AR68" s="1" t="n"/>
      <c r="AS68" s="1" t="n"/>
      <c r="AT68" s="1" t="n"/>
      <c r="AU68" s="1" t="n"/>
      <c r="AV68" s="1" t="n"/>
      <c r="AW68" s="1" t="n"/>
      <c r="AX68" s="1" t="n"/>
      <c r="AY68" s="1" t="n"/>
      <c r="AZ68" s="1" t="n"/>
      <c r="BA68" s="1" t="n"/>
      <c r="BB68" s="1" t="n"/>
      <c r="BC68" s="1" t="n"/>
      <c r="BD68" s="1" t="n"/>
    </row>
    <row r="69" ht="18" customHeight="1">
      <c r="A69" s="59" t="n">
        <v>6</v>
      </c>
      <c r="B69" s="60" t="n"/>
      <c r="C69" s="61" t="n"/>
      <c r="D69" s="61" t="n"/>
      <c r="E69" s="62" t="n"/>
      <c r="F69" s="63" t="inlineStr"/>
      <c r="G69" s="64" t="inlineStr"/>
      <c r="H69" s="64" t="inlineStr"/>
      <c r="I69" s="64" t="inlineStr"/>
      <c r="J69" s="64" t="inlineStr"/>
      <c r="K69" s="64" t="inlineStr"/>
      <c r="L69" s="64" t="inlineStr"/>
      <c r="M69" s="64" t="inlineStr"/>
      <c r="N69" s="64" t="inlineStr"/>
      <c r="O69" s="64" t="inlineStr"/>
      <c r="P69" s="52" t="n"/>
      <c r="Q69" s="53" t="n"/>
      <c r="R69" s="54" t="n"/>
      <c r="S69" s="65" t="n"/>
      <c r="T69" s="64" t="n"/>
      <c r="U69" s="64" t="n"/>
      <c r="V69" s="64" t="n"/>
      <c r="W69" s="64" t="n"/>
      <c r="X69" s="64" t="n"/>
      <c r="Y69" s="64" t="n"/>
      <c r="Z69" s="64" t="n"/>
      <c r="AA69" s="64" t="n"/>
      <c r="AB69" s="64" t="n"/>
      <c r="AC69" s="52" t="n"/>
      <c r="AD69" s="53" t="n"/>
      <c r="AE69" s="54" t="n"/>
      <c r="AF69" s="56" t="n"/>
      <c r="AG69" s="53" t="n"/>
      <c r="AH69" s="54" t="n"/>
      <c r="AI69" s="57" t="n"/>
      <c r="AJ69" s="58">
        <f>IF(ISERROR(IF($AF69="","",VLOOKUP(AI69,TRANSMUTATION_TABLE,4,TRUE))),"",IF($AF69="","",VLOOKUP(AI69,TRANSMUTATION_TABLE,4,TRUE)))</f>
        <v/>
      </c>
      <c r="AL69" s="3" t="n"/>
      <c r="AO69" s="1" t="n"/>
      <c r="AP69" s="1" t="n"/>
      <c r="AQ69" s="1" t="n"/>
      <c r="AR69" s="1" t="n"/>
      <c r="AS69" s="1" t="n"/>
      <c r="AT69" s="1" t="n"/>
      <c r="AU69" s="1" t="n"/>
      <c r="AV69" s="1" t="n"/>
      <c r="AW69" s="1" t="n"/>
      <c r="AX69" s="1" t="n"/>
      <c r="AY69" s="1" t="n"/>
      <c r="AZ69" s="1" t="n"/>
      <c r="BA69" s="1" t="n"/>
      <c r="BB69" s="1" t="n"/>
      <c r="BC69" s="1" t="n"/>
      <c r="BD69" s="1" t="n"/>
    </row>
    <row r="70" ht="18" customHeight="1">
      <c r="A70" s="59" t="n">
        <v>7</v>
      </c>
      <c r="B70" s="60" t="n"/>
      <c r="C70" s="61" t="n"/>
      <c r="D70" s="61" t="n"/>
      <c r="E70" s="62" t="n"/>
      <c r="F70" s="63" t="inlineStr">
        <is>
          <t>MAJABAGUE,CHRISTINE JANE, VILLAMOR</t>
        </is>
      </c>
      <c r="G70" s="64" t="n"/>
      <c r="H70" s="64" t="n"/>
      <c r="I70" s="64" t="n"/>
      <c r="J70" s="64" t="n"/>
      <c r="K70" s="64" t="n"/>
      <c r="L70" s="64" t="n"/>
      <c r="M70" s="64" t="n"/>
      <c r="N70" s="64" t="n"/>
      <c r="O70" s="64" t="n"/>
      <c r="P70" s="52" t="n"/>
      <c r="Q70" s="53" t="n"/>
      <c r="R70" s="54" t="n"/>
      <c r="S70" s="65" t="n"/>
      <c r="T70" s="64" t="n"/>
      <c r="U70" s="64" t="n"/>
      <c r="V70" s="64" t="n"/>
      <c r="W70" s="64" t="n"/>
      <c r="X70" s="64" t="n"/>
      <c r="Y70" s="64" t="n"/>
      <c r="Z70" s="64" t="n"/>
      <c r="AA70" s="64" t="n"/>
      <c r="AB70" s="64" t="n"/>
      <c r="AC70" s="52" t="n"/>
      <c r="AD70" s="53" t="n"/>
      <c r="AE70" s="54" t="n"/>
      <c r="AF70" s="56" t="n"/>
      <c r="AG70" s="53" t="n"/>
      <c r="AH70" s="54" t="n"/>
      <c r="AI70" s="57" t="n"/>
      <c r="AJ70" s="58">
        <f>IF(ISERROR(IF($AF70="","",VLOOKUP(AI70,TRANSMUTATION_TABLE,4,TRUE))),"",IF($AF70="","",VLOOKUP(AI70,TRANSMUTATION_TABLE,4,TRUE)))</f>
        <v/>
      </c>
      <c r="AL70" s="3" t="n"/>
      <c r="AO70" s="1" t="n"/>
      <c r="AP70" s="1" t="n"/>
      <c r="AQ70" s="1" t="n"/>
      <c r="AR70" s="1" t="n"/>
      <c r="AS70" s="1" t="n"/>
      <c r="AT70" s="1" t="n"/>
      <c r="AU70" s="1" t="n"/>
      <c r="AV70" s="1" t="n"/>
      <c r="AW70" s="1" t="n"/>
      <c r="AX70" s="1" t="n"/>
      <c r="AY70" s="1" t="n"/>
      <c r="AZ70" s="1" t="n"/>
      <c r="BA70" s="1" t="n"/>
      <c r="BB70" s="1" t="n"/>
      <c r="BC70" s="1" t="n"/>
      <c r="BD70" s="1" t="n"/>
    </row>
    <row r="71" ht="18" customHeight="1">
      <c r="A71" s="59" t="n">
        <v>8</v>
      </c>
      <c r="B71" s="47" t="n"/>
      <c r="C71" s="61" t="n"/>
      <c r="D71" s="61" t="n"/>
      <c r="E71" s="62" t="n"/>
      <c r="F71" s="63" t="inlineStr"/>
      <c r="G71" s="64" t="inlineStr"/>
      <c r="H71" s="64" t="inlineStr"/>
      <c r="I71" s="64" t="inlineStr"/>
      <c r="J71" s="64" t="inlineStr"/>
      <c r="K71" s="64" t="inlineStr"/>
      <c r="L71" s="64" t="inlineStr"/>
      <c r="M71" s="64" t="inlineStr"/>
      <c r="N71" s="64" t="inlineStr"/>
      <c r="O71" s="64" t="inlineStr"/>
      <c r="P71" s="52" t="n"/>
      <c r="Q71" s="53" t="n"/>
      <c r="R71" s="54" t="n"/>
      <c r="S71" s="65" t="n"/>
      <c r="T71" s="64" t="n"/>
      <c r="U71" s="64" t="n"/>
      <c r="V71" s="64" t="n"/>
      <c r="W71" s="64" t="n"/>
      <c r="X71" s="64" t="n"/>
      <c r="Y71" s="64" t="n"/>
      <c r="Z71" s="64" t="n"/>
      <c r="AA71" s="64" t="n"/>
      <c r="AB71" s="64" t="n"/>
      <c r="AC71" s="52" t="n"/>
      <c r="AD71" s="53" t="n"/>
      <c r="AE71" s="54" t="n"/>
      <c r="AF71" s="56" t="n"/>
      <c r="AG71" s="53" t="n"/>
      <c r="AH71" s="54" t="n"/>
      <c r="AI71" s="57" t="n"/>
      <c r="AJ71" s="58">
        <f>IF(ISERROR(IF($AF71="","",VLOOKUP(AI71,TRANSMUTATION_TABLE,4,TRUE))),"",IF($AF71="","",VLOOKUP(AI71,TRANSMUTATION_TABLE,4,TRUE)))</f>
        <v/>
      </c>
      <c r="AL71" s="3" t="n"/>
      <c r="AO71" s="1" t="n"/>
      <c r="AP71" s="1" t="n"/>
      <c r="AQ71" s="1" t="n"/>
      <c r="AR71" s="1" t="n"/>
      <c r="AS71" s="1" t="n"/>
      <c r="AT71" s="1" t="n"/>
      <c r="AU71" s="1" t="n"/>
      <c r="AV71" s="1" t="n"/>
      <c r="AW71" s="1" t="n"/>
      <c r="AX71" s="1" t="n"/>
      <c r="AY71" s="1" t="n"/>
      <c r="AZ71" s="1" t="n"/>
      <c r="BA71" s="1" t="n"/>
      <c r="BB71" s="1" t="n"/>
      <c r="BC71" s="1" t="n"/>
      <c r="BD71" s="1" t="n"/>
    </row>
    <row r="72" ht="18" customHeight="1">
      <c r="A72" s="59" t="n">
        <v>9</v>
      </c>
      <c r="B72" s="47" t="n"/>
      <c r="C72" s="61" t="n"/>
      <c r="D72" s="61" t="n"/>
      <c r="E72" s="62" t="n"/>
      <c r="F72" s="63" t="inlineStr">
        <is>
          <t>MANATAD,JESSEL, GALIT</t>
        </is>
      </c>
      <c r="G72" s="64" t="n"/>
      <c r="H72" s="64" t="n"/>
      <c r="I72" s="64" t="n"/>
      <c r="J72" s="64" t="n"/>
      <c r="K72" s="64" t="n"/>
      <c r="L72" s="64" t="n"/>
      <c r="M72" s="64" t="n"/>
      <c r="N72" s="64" t="n"/>
      <c r="O72" s="64" t="n"/>
      <c r="P72" s="52" t="n"/>
      <c r="Q72" s="53" t="n"/>
      <c r="R72" s="54" t="n"/>
      <c r="S72" s="65" t="n"/>
      <c r="T72" s="64" t="n"/>
      <c r="U72" s="64" t="n"/>
      <c r="V72" s="64" t="n"/>
      <c r="W72" s="64" t="n"/>
      <c r="X72" s="64" t="n"/>
      <c r="Y72" s="64" t="n"/>
      <c r="Z72" s="64" t="n"/>
      <c r="AA72" s="64" t="n"/>
      <c r="AB72" s="64" t="n"/>
      <c r="AC72" s="52" t="n"/>
      <c r="AD72" s="53" t="n"/>
      <c r="AE72" s="54" t="n"/>
      <c r="AF72" s="56" t="n"/>
      <c r="AG72" s="53" t="n"/>
      <c r="AH72" s="54" t="n"/>
      <c r="AI72" s="57" t="n"/>
      <c r="AJ72" s="58">
        <f>IF(ISERROR(IF($AF72="","",VLOOKUP(AI72,TRANSMUTATION_TABLE,4,TRUE))),"",IF($AF72="","",VLOOKUP(AI72,TRANSMUTATION_TABLE,4,TRUE)))</f>
        <v/>
      </c>
      <c r="AL72" s="3" t="n"/>
      <c r="AO72" s="1" t="n"/>
      <c r="AP72" s="1" t="n"/>
      <c r="AQ72" s="1" t="n"/>
      <c r="AR72" s="1" t="n"/>
      <c r="AS72" s="1" t="n"/>
      <c r="AT72" s="1" t="n"/>
      <c r="AU72" s="1" t="n"/>
      <c r="AV72" s="1" t="n"/>
      <c r="AW72" s="1" t="n"/>
      <c r="AX72" s="1" t="n"/>
      <c r="AY72" s="1" t="n"/>
      <c r="AZ72" s="1" t="n"/>
      <c r="BA72" s="1" t="n"/>
      <c r="BB72" s="1" t="n"/>
      <c r="BC72" s="1" t="n"/>
      <c r="BD72" s="1" t="n"/>
    </row>
    <row r="73" ht="18" customHeight="1">
      <c r="A73" s="59" t="n">
        <v>10</v>
      </c>
      <c r="B73" s="60" t="n"/>
      <c r="C73" s="61" t="n"/>
      <c r="D73" s="61" t="n"/>
      <c r="E73" s="62" t="n"/>
      <c r="F73" s="63" t="inlineStr"/>
      <c r="G73" s="64" t="inlineStr"/>
      <c r="H73" s="64" t="inlineStr"/>
      <c r="I73" s="64" t="inlineStr"/>
      <c r="J73" s="64" t="inlineStr"/>
      <c r="K73" s="64" t="inlineStr"/>
      <c r="L73" s="64" t="inlineStr"/>
      <c r="M73" s="64" t="inlineStr"/>
      <c r="N73" s="64" t="inlineStr"/>
      <c r="O73" s="64" t="inlineStr"/>
      <c r="P73" s="52" t="n"/>
      <c r="Q73" s="53" t="n"/>
      <c r="R73" s="54" t="n"/>
      <c r="S73" s="65" t="n"/>
      <c r="T73" s="64" t="n"/>
      <c r="U73" s="64" t="n"/>
      <c r="V73" s="64" t="n"/>
      <c r="W73" s="64" t="n"/>
      <c r="X73" s="64" t="n"/>
      <c r="Y73" s="64" t="n"/>
      <c r="Z73" s="64" t="n"/>
      <c r="AA73" s="64" t="n"/>
      <c r="AB73" s="64" t="n"/>
      <c r="AC73" s="52" t="n"/>
      <c r="AD73" s="53" t="n"/>
      <c r="AE73" s="54" t="n"/>
      <c r="AF73" s="56" t="n"/>
      <c r="AG73" s="53" t="n"/>
      <c r="AH73" s="54" t="n"/>
      <c r="AI73" s="57" t="n"/>
      <c r="AJ73" s="58">
        <f>IF(ISERROR(IF($AF73="","",VLOOKUP(AI73,TRANSMUTATION_TABLE,4,TRUE))),"",IF($AF73="","",VLOOKUP(AI73,TRANSMUTATION_TABLE,4,TRUE)))</f>
        <v/>
      </c>
      <c r="AL73" s="3" t="n"/>
      <c r="AO73" s="1" t="n"/>
      <c r="AP73" s="1" t="n"/>
      <c r="AQ73" s="1" t="n"/>
      <c r="AR73" s="1" t="n"/>
      <c r="AS73" s="1" t="n"/>
      <c r="AT73" s="1" t="n"/>
      <c r="AU73" s="1" t="n"/>
      <c r="AV73" s="1" t="n"/>
      <c r="AW73" s="1" t="n"/>
      <c r="AX73" s="1" t="n"/>
      <c r="AY73" s="1" t="n"/>
      <c r="AZ73" s="1" t="n"/>
      <c r="BA73" s="1" t="n"/>
      <c r="BB73" s="1" t="n"/>
      <c r="BC73" s="1" t="n"/>
      <c r="BD73" s="1" t="n"/>
    </row>
    <row r="74" ht="18" customHeight="1">
      <c r="A74" s="59" t="n">
        <v>11</v>
      </c>
      <c r="B74" s="60" t="n"/>
      <c r="C74" s="61" t="n"/>
      <c r="D74" s="61" t="n"/>
      <c r="E74" s="62" t="n"/>
      <c r="F74" s="63" t="inlineStr">
        <is>
          <t>PORNILLOSA,EUNICE, PEÑOSA</t>
        </is>
      </c>
      <c r="G74" s="64" t="n"/>
      <c r="H74" s="64" t="n"/>
      <c r="I74" s="64" t="n"/>
      <c r="J74" s="64" t="n"/>
      <c r="K74" s="64" t="n"/>
      <c r="L74" s="64" t="n"/>
      <c r="M74" s="64" t="n"/>
      <c r="N74" s="64" t="n"/>
      <c r="O74" s="64" t="n"/>
      <c r="P74" s="52" t="n"/>
      <c r="Q74" s="53" t="n"/>
      <c r="R74" s="54" t="n"/>
      <c r="S74" s="65" t="n"/>
      <c r="T74" s="64" t="n"/>
      <c r="U74" s="64" t="n"/>
      <c r="V74" s="64" t="n"/>
      <c r="W74" s="64" t="n"/>
      <c r="X74" s="64" t="n"/>
      <c r="Y74" s="64" t="n"/>
      <c r="Z74" s="64" t="n"/>
      <c r="AA74" s="64" t="n"/>
      <c r="AB74" s="64" t="n"/>
      <c r="AC74" s="52" t="n"/>
      <c r="AD74" s="53" t="n"/>
      <c r="AE74" s="54" t="n"/>
      <c r="AF74" s="56" t="n"/>
      <c r="AG74" s="53" t="n"/>
      <c r="AH74" s="54" t="n"/>
      <c r="AI74" s="57" t="n"/>
      <c r="AJ74" s="58">
        <f>IF(ISERROR(IF($AF74="","",VLOOKUP(AI74,TRANSMUTATION_TABLE,4,TRUE))),"",IF($AF74="","",VLOOKUP(AI74,TRANSMUTATION_TABLE,4,TRUE)))</f>
        <v/>
      </c>
      <c r="AL74" s="3" t="n"/>
      <c r="AO74" s="1" t="n"/>
      <c r="AP74" s="1" t="n"/>
      <c r="AQ74" s="1" t="n"/>
      <c r="AR74" s="1" t="n"/>
      <c r="AS74" s="1" t="n"/>
      <c r="AT74" s="1" t="n"/>
      <c r="AU74" s="1" t="n"/>
      <c r="AV74" s="1" t="n"/>
      <c r="AW74" s="1" t="n"/>
      <c r="AX74" s="1" t="n"/>
      <c r="AY74" s="1" t="n"/>
      <c r="AZ74" s="1" t="n"/>
      <c r="BA74" s="1" t="n"/>
      <c r="BB74" s="1" t="n"/>
      <c r="BC74" s="1" t="n"/>
      <c r="BD74" s="1" t="n"/>
    </row>
    <row r="75" ht="18" customHeight="1">
      <c r="A75" s="59" t="n">
        <v>12</v>
      </c>
      <c r="B75" s="47" t="n"/>
      <c r="C75" s="61" t="n"/>
      <c r="D75" s="61" t="n"/>
      <c r="E75" s="62" t="n"/>
      <c r="F75" s="63" t="inlineStr"/>
      <c r="G75" s="64" t="inlineStr"/>
      <c r="H75" s="64" t="inlineStr"/>
      <c r="I75" s="64" t="inlineStr"/>
      <c r="J75" s="64" t="inlineStr"/>
      <c r="K75" s="64" t="inlineStr"/>
      <c r="L75" s="64" t="inlineStr"/>
      <c r="M75" s="64" t="inlineStr"/>
      <c r="N75" s="64" t="inlineStr"/>
      <c r="O75" s="64" t="inlineStr"/>
      <c r="P75" s="52" t="n"/>
      <c r="Q75" s="53" t="n"/>
      <c r="R75" s="54" t="n"/>
      <c r="S75" s="65" t="n"/>
      <c r="T75" s="64" t="n"/>
      <c r="U75" s="64" t="n"/>
      <c r="V75" s="64" t="n"/>
      <c r="W75" s="64" t="n"/>
      <c r="X75" s="64" t="n"/>
      <c r="Y75" s="64" t="n"/>
      <c r="Z75" s="64" t="n"/>
      <c r="AA75" s="64" t="n"/>
      <c r="AB75" s="64" t="n"/>
      <c r="AC75" s="52" t="n"/>
      <c r="AD75" s="53" t="n"/>
      <c r="AE75" s="54" t="n"/>
      <c r="AF75" s="56" t="n"/>
      <c r="AG75" s="53" t="n"/>
      <c r="AH75" s="54" t="n"/>
      <c r="AI75" s="57" t="n"/>
      <c r="AJ75" s="58">
        <f>IF(ISERROR(IF($AF75="","",VLOOKUP(AI75,TRANSMUTATION_TABLE,4,TRUE))),"",IF($AF75="","",VLOOKUP(AI75,TRANSMUTATION_TABLE,4,TRUE)))</f>
        <v/>
      </c>
      <c r="AL75" s="3" t="n"/>
      <c r="AO75" s="1" t="n"/>
      <c r="AP75" s="1" t="n"/>
      <c r="AQ75" s="1" t="n"/>
      <c r="AR75" s="1" t="n"/>
      <c r="AS75" s="1" t="n"/>
      <c r="AT75" s="1" t="n"/>
      <c r="AU75" s="1" t="n"/>
      <c r="AV75" s="1" t="n"/>
      <c r="AW75" s="1" t="n"/>
      <c r="AX75" s="1" t="n"/>
      <c r="AY75" s="1" t="n"/>
      <c r="AZ75" s="1" t="n"/>
      <c r="BA75" s="1" t="n"/>
      <c r="BB75" s="1" t="n"/>
      <c r="BC75" s="1" t="n"/>
      <c r="BD75" s="1" t="n"/>
    </row>
    <row r="76" ht="18" customHeight="1">
      <c r="A76" s="59" t="n">
        <v>13</v>
      </c>
      <c r="B76" s="47" t="n"/>
      <c r="C76" s="61" t="n"/>
      <c r="D76" s="61" t="n"/>
      <c r="E76" s="62" t="n"/>
      <c r="F76" s="63" t="inlineStr">
        <is>
          <t>QUEZON,YUNAH KALIN, DE GUIA</t>
        </is>
      </c>
      <c r="G76" s="64" t="n"/>
      <c r="H76" s="64" t="n"/>
      <c r="I76" s="64" t="n"/>
      <c r="J76" s="64" t="n"/>
      <c r="K76" s="64" t="n"/>
      <c r="L76" s="64" t="n"/>
      <c r="M76" s="64" t="n"/>
      <c r="N76" s="64" t="n"/>
      <c r="O76" s="64" t="n"/>
      <c r="P76" s="52" t="n"/>
      <c r="Q76" s="53" t="n"/>
      <c r="R76" s="54" t="n"/>
      <c r="S76" s="65" t="n"/>
      <c r="T76" s="64" t="n"/>
      <c r="U76" s="64" t="n"/>
      <c r="V76" s="64" t="n"/>
      <c r="W76" s="64" t="n"/>
      <c r="X76" s="64" t="n"/>
      <c r="Y76" s="64" t="n"/>
      <c r="Z76" s="64" t="n"/>
      <c r="AA76" s="64" t="n"/>
      <c r="AB76" s="64" t="n"/>
      <c r="AC76" s="52" t="n"/>
      <c r="AD76" s="53" t="n"/>
      <c r="AE76" s="54" t="n"/>
      <c r="AF76" s="56" t="n"/>
      <c r="AG76" s="53" t="n"/>
      <c r="AH76" s="54" t="n"/>
      <c r="AI76" s="57" t="n"/>
      <c r="AJ76" s="58">
        <f>IF(ISERROR(IF($AF76="","",VLOOKUP(AI76,TRANSMUTATION_TABLE,4,TRUE))),"",IF($AF76="","",VLOOKUP(AI76,TRANSMUTATION_TABLE,4,TRUE)))</f>
        <v/>
      </c>
      <c r="AL76" s="3" t="n"/>
      <c r="AO76" s="1" t="n"/>
      <c r="AP76" s="1" t="n"/>
      <c r="AQ76" s="1" t="n"/>
      <c r="AR76" s="1" t="n"/>
      <c r="AS76" s="1" t="n"/>
      <c r="AT76" s="1" t="n"/>
      <c r="AU76" s="1" t="n"/>
      <c r="AV76" s="1" t="n"/>
      <c r="AW76" s="1" t="n"/>
      <c r="AX76" s="1" t="n"/>
      <c r="AY76" s="1" t="n"/>
      <c r="AZ76" s="1" t="n"/>
      <c r="BA76" s="1" t="n"/>
      <c r="BB76" s="1" t="n"/>
      <c r="BC76" s="1" t="n"/>
      <c r="BD76" s="1" t="n"/>
    </row>
    <row r="77" ht="18" customHeight="1">
      <c r="A77" s="59" t="n">
        <v>14</v>
      </c>
      <c r="B77" s="60" t="n"/>
      <c r="C77" s="61" t="n"/>
      <c r="D77" s="61" t="n"/>
      <c r="E77" s="62" t="n"/>
      <c r="F77" s="63" t="inlineStr"/>
      <c r="G77" s="64" t="inlineStr"/>
      <c r="H77" s="64" t="inlineStr"/>
      <c r="I77" s="64" t="inlineStr"/>
      <c r="J77" s="64" t="inlineStr"/>
      <c r="K77" s="64" t="inlineStr"/>
      <c r="L77" s="64" t="inlineStr"/>
      <c r="M77" s="64" t="inlineStr"/>
      <c r="N77" s="64" t="inlineStr"/>
      <c r="O77" s="64" t="inlineStr"/>
      <c r="P77" s="52" t="n"/>
      <c r="Q77" s="53" t="n"/>
      <c r="R77" s="54" t="n"/>
      <c r="S77" s="65" t="n"/>
      <c r="T77" s="64" t="n"/>
      <c r="U77" s="64" t="n"/>
      <c r="V77" s="64" t="n"/>
      <c r="W77" s="64" t="n"/>
      <c r="X77" s="64" t="n"/>
      <c r="Y77" s="64" t="n"/>
      <c r="Z77" s="64" t="n"/>
      <c r="AA77" s="64" t="n"/>
      <c r="AB77" s="64" t="n"/>
      <c r="AC77" s="52" t="n"/>
      <c r="AD77" s="53" t="n"/>
      <c r="AE77" s="54" t="n"/>
      <c r="AF77" s="56" t="n"/>
      <c r="AG77" s="53" t="n"/>
      <c r="AH77" s="54" t="n"/>
      <c r="AI77" s="57" t="n"/>
      <c r="AJ77" s="58">
        <f>IF(ISERROR(IF($AF77="","",VLOOKUP(AI77,TRANSMUTATION_TABLE,4,TRUE))),"",IF($AF77="","",VLOOKUP(AI77,TRANSMUTATION_TABLE,4,TRUE)))</f>
        <v/>
      </c>
      <c r="AL77" s="3" t="n"/>
      <c r="AO77" s="1" t="n"/>
      <c r="AP77" s="1" t="n"/>
      <c r="AQ77" s="1" t="n"/>
      <c r="AR77" s="1" t="n"/>
      <c r="AS77" s="1" t="n"/>
      <c r="AT77" s="1" t="n"/>
      <c r="AU77" s="1" t="n"/>
      <c r="AV77" s="1" t="n"/>
      <c r="AW77" s="1" t="n"/>
      <c r="AX77" s="1" t="n"/>
      <c r="AY77" s="1" t="n"/>
      <c r="AZ77" s="1" t="n"/>
      <c r="BA77" s="1" t="n"/>
      <c r="BB77" s="1" t="n"/>
      <c r="BC77" s="1" t="n"/>
      <c r="BD77" s="1" t="n"/>
    </row>
    <row r="78" ht="18" customHeight="1">
      <c r="A78" s="59" t="n">
        <v>15</v>
      </c>
      <c r="B78" s="60" t="n"/>
      <c r="C78" s="61" t="n"/>
      <c r="D78" s="61" t="n"/>
      <c r="E78" s="62" t="n"/>
      <c r="F78" s="63" t="inlineStr">
        <is>
          <t>SANTOS,KHAYZYL ANN, SEVERO</t>
        </is>
      </c>
      <c r="G78" s="64" t="n"/>
      <c r="H78" s="64" t="n"/>
      <c r="I78" s="64" t="n"/>
      <c r="J78" s="64" t="n"/>
      <c r="K78" s="64" t="n"/>
      <c r="L78" s="64" t="n"/>
      <c r="M78" s="64" t="n"/>
      <c r="N78" s="64" t="n"/>
      <c r="O78" s="64" t="n"/>
      <c r="P78" s="52" t="n"/>
      <c r="Q78" s="53" t="n"/>
      <c r="R78" s="54" t="n"/>
      <c r="S78" s="65" t="n"/>
      <c r="T78" s="64" t="n"/>
      <c r="U78" s="64" t="n"/>
      <c r="V78" s="64" t="n"/>
      <c r="W78" s="64" t="n"/>
      <c r="X78" s="64" t="n"/>
      <c r="Y78" s="64" t="n"/>
      <c r="Z78" s="64" t="n"/>
      <c r="AA78" s="64" t="n"/>
      <c r="AB78" s="64" t="n"/>
      <c r="AC78" s="52" t="n"/>
      <c r="AD78" s="53" t="n"/>
      <c r="AE78" s="54" t="n"/>
      <c r="AF78" s="56" t="n"/>
      <c r="AG78" s="53" t="n"/>
      <c r="AH78" s="54" t="n"/>
      <c r="AI78" s="57" t="n"/>
      <c r="AJ78" s="58">
        <f>IF(ISERROR(IF($AF78="","",VLOOKUP(AI78,TRANSMUTATION_TABLE,4,TRUE))),"",IF($AF78="","",VLOOKUP(AI78,TRANSMUTATION_TABLE,4,TRUE)))</f>
        <v/>
      </c>
      <c r="AL78" s="3" t="n"/>
      <c r="AO78" s="1" t="n"/>
      <c r="AP78" s="1" t="n"/>
      <c r="AQ78" s="1" t="n"/>
      <c r="AR78" s="1" t="n"/>
      <c r="AS78" s="1" t="n"/>
      <c r="AT78" s="1" t="n"/>
      <c r="AU78" s="1" t="n"/>
      <c r="AV78" s="1" t="n"/>
      <c r="AW78" s="1" t="n"/>
      <c r="AX78" s="1" t="n"/>
      <c r="AY78" s="1" t="n"/>
      <c r="AZ78" s="1" t="n"/>
      <c r="BA78" s="1" t="n"/>
      <c r="BB78" s="1" t="n"/>
      <c r="BC78" s="1" t="n"/>
      <c r="BD78" s="1" t="n"/>
    </row>
    <row r="79" ht="18" customHeight="1">
      <c r="A79" s="59" t="n">
        <v>16</v>
      </c>
      <c r="B79" s="47" t="n"/>
      <c r="C79" s="61" t="n"/>
      <c r="D79" s="61" t="n"/>
      <c r="E79" s="62" t="n"/>
      <c r="F79" s="63" t="inlineStr"/>
      <c r="G79" s="64" t="inlineStr"/>
      <c r="H79" s="64" t="inlineStr"/>
      <c r="I79" s="64" t="inlineStr"/>
      <c r="J79" s="64" t="inlineStr"/>
      <c r="K79" s="64" t="inlineStr"/>
      <c r="L79" s="64" t="inlineStr"/>
      <c r="M79" s="64" t="inlineStr"/>
      <c r="N79" s="64" t="inlineStr"/>
      <c r="O79" s="64" t="inlineStr"/>
      <c r="P79" s="52" t="n"/>
      <c r="Q79" s="53" t="n"/>
      <c r="R79" s="54" t="n"/>
      <c r="S79" s="65" t="n"/>
      <c r="T79" s="64" t="n"/>
      <c r="U79" s="64" t="n"/>
      <c r="V79" s="64" t="n"/>
      <c r="W79" s="64" t="n"/>
      <c r="X79" s="64" t="n"/>
      <c r="Y79" s="64" t="n"/>
      <c r="Z79" s="64" t="n"/>
      <c r="AA79" s="64" t="n"/>
      <c r="AB79" s="64" t="n"/>
      <c r="AC79" s="52" t="n"/>
      <c r="AD79" s="53" t="n"/>
      <c r="AE79" s="54" t="n"/>
      <c r="AF79" s="56" t="n"/>
      <c r="AG79" s="53" t="n"/>
      <c r="AH79" s="54" t="n"/>
      <c r="AI79" s="57" t="n"/>
      <c r="AJ79" s="58">
        <f>IF(ISERROR(IF($AF79="","",VLOOKUP(AI79,TRANSMUTATION_TABLE,4,TRUE))),"",IF($AF79="","",VLOOKUP(AI79,TRANSMUTATION_TABLE,4,TRUE)))</f>
        <v/>
      </c>
      <c r="AL79" s="3" t="n"/>
      <c r="AO79" s="1" t="n"/>
      <c r="AP79" s="1" t="n"/>
      <c r="AQ79" s="1" t="n"/>
      <c r="AR79" s="1" t="n"/>
      <c r="AS79" s="1" t="n"/>
      <c r="AT79" s="1" t="n"/>
      <c r="AU79" s="1" t="n"/>
      <c r="AV79" s="1" t="n"/>
      <c r="AW79" s="1" t="n"/>
      <c r="AX79" s="1" t="n"/>
      <c r="AY79" s="1" t="n"/>
      <c r="AZ79" s="1" t="n"/>
      <c r="BA79" s="1" t="n"/>
      <c r="BB79" s="1" t="n"/>
      <c r="BC79" s="1" t="n"/>
      <c r="BD79" s="1" t="n"/>
    </row>
    <row r="80" ht="18" customHeight="1">
      <c r="A80" s="59" t="n">
        <v>17</v>
      </c>
      <c r="B80" s="47" t="n"/>
      <c r="C80" s="61" t="n"/>
      <c r="D80" s="61" t="n"/>
      <c r="E80" s="62" t="n"/>
      <c r="F80" s="63" t="inlineStr">
        <is>
          <t>SODIACAL,JELLIE ANNE, MAGRACIA</t>
        </is>
      </c>
      <c r="G80" s="64" t="n"/>
      <c r="H80" s="64" t="n"/>
      <c r="I80" s="64" t="n"/>
      <c r="J80" s="64" t="n"/>
      <c r="K80" s="64" t="n"/>
      <c r="L80" s="64" t="n"/>
      <c r="M80" s="64" t="n"/>
      <c r="N80" s="64" t="n"/>
      <c r="O80" s="64" t="n"/>
      <c r="P80" s="52" t="n"/>
      <c r="Q80" s="53" t="n"/>
      <c r="R80" s="54" t="n"/>
      <c r="S80" s="65" t="n"/>
      <c r="T80" s="64" t="n"/>
      <c r="U80" s="64" t="n"/>
      <c r="V80" s="64" t="n"/>
      <c r="W80" s="64" t="n"/>
      <c r="X80" s="64" t="n"/>
      <c r="Y80" s="64" t="n"/>
      <c r="Z80" s="64" t="n"/>
      <c r="AA80" s="64" t="n"/>
      <c r="AB80" s="64" t="n"/>
      <c r="AC80" s="52" t="n"/>
      <c r="AD80" s="53" t="n"/>
      <c r="AE80" s="54" t="n"/>
      <c r="AF80" s="56" t="n"/>
      <c r="AG80" s="53" t="n"/>
      <c r="AH80" s="54" t="n"/>
      <c r="AI80" s="57" t="n"/>
      <c r="AJ80" s="58">
        <f>IF(ISERROR(IF($AF80="","",VLOOKUP(AI80,TRANSMUTATION_TABLE,4,TRUE))),"",IF($AF80="","",VLOOKUP(AI80,TRANSMUTATION_TABLE,4,TRUE)))</f>
        <v/>
      </c>
      <c r="AL80" s="3" t="n"/>
      <c r="AO80" s="1" t="n"/>
      <c r="AP80" s="1" t="n"/>
      <c r="AQ80" s="1" t="n"/>
      <c r="AR80" s="1" t="n"/>
      <c r="AS80" s="1" t="n"/>
      <c r="AT80" s="1" t="n"/>
      <c r="AU80" s="1" t="n"/>
      <c r="AV80" s="1" t="n"/>
      <c r="AW80" s="1" t="n"/>
      <c r="AX80" s="1" t="n"/>
      <c r="AY80" s="1" t="n"/>
      <c r="AZ80" s="1" t="n"/>
      <c r="BA80" s="1" t="n"/>
      <c r="BB80" s="1" t="n"/>
      <c r="BC80" s="1" t="n"/>
      <c r="BD80" s="1" t="n"/>
    </row>
    <row r="81" ht="18" customHeight="1">
      <c r="A81" s="59" t="n">
        <v>18</v>
      </c>
      <c r="B81" s="60" t="n"/>
      <c r="C81" s="61" t="n"/>
      <c r="D81" s="61" t="n"/>
      <c r="E81" s="62" t="n"/>
      <c r="F81" s="63" t="inlineStr"/>
      <c r="G81" s="64" t="inlineStr"/>
      <c r="H81" s="64" t="inlineStr"/>
      <c r="I81" s="64" t="inlineStr"/>
      <c r="J81" s="64" t="inlineStr"/>
      <c r="K81" s="64" t="inlineStr"/>
      <c r="L81" s="64" t="inlineStr"/>
      <c r="M81" s="64" t="inlineStr"/>
      <c r="N81" s="64" t="inlineStr"/>
      <c r="O81" s="64" t="inlineStr"/>
      <c r="P81" s="52" t="n"/>
      <c r="Q81" s="53" t="n"/>
      <c r="R81" s="54" t="n"/>
      <c r="S81" s="65" t="n"/>
      <c r="T81" s="64" t="n"/>
      <c r="U81" s="64" t="n"/>
      <c r="V81" s="64" t="n"/>
      <c r="W81" s="64" t="n"/>
      <c r="X81" s="64" t="n"/>
      <c r="Y81" s="64" t="n"/>
      <c r="Z81" s="64" t="n"/>
      <c r="AA81" s="64" t="n"/>
      <c r="AB81" s="64" t="n"/>
      <c r="AC81" s="52" t="n"/>
      <c r="AD81" s="53" t="n"/>
      <c r="AE81" s="54" t="n"/>
      <c r="AF81" s="56" t="n"/>
      <c r="AG81" s="53" t="n"/>
      <c r="AH81" s="54" t="n"/>
      <c r="AI81" s="57" t="n"/>
      <c r="AJ81" s="58">
        <f>IF(ISERROR(IF($AF81="","",VLOOKUP(AI81,TRANSMUTATION_TABLE,4,TRUE))),"",IF($AF81="","",VLOOKUP(AI81,TRANSMUTATION_TABLE,4,TRUE)))</f>
        <v/>
      </c>
      <c r="AL81" s="3" t="n"/>
      <c r="AO81" s="1" t="n"/>
      <c r="AP81" s="1" t="n"/>
      <c r="AQ81" s="1" t="n"/>
      <c r="AR81" s="1" t="n"/>
      <c r="AS81" s="1" t="n"/>
      <c r="AT81" s="1" t="n"/>
      <c r="AU81" s="1" t="n"/>
      <c r="AV81" s="1" t="n"/>
      <c r="AW81" s="1" t="n"/>
      <c r="AX81" s="1" t="n"/>
      <c r="AY81" s="1" t="n"/>
      <c r="AZ81" s="1" t="n"/>
      <c r="BA81" s="1" t="n"/>
      <c r="BB81" s="1" t="n"/>
      <c r="BC81" s="1" t="n"/>
      <c r="BD81" s="1" t="n"/>
    </row>
    <row r="82" ht="18" customHeight="1">
      <c r="A82" s="59" t="n">
        <v>19</v>
      </c>
      <c r="B82" s="60" t="n"/>
      <c r="C82" s="61" t="n"/>
      <c r="D82" s="61" t="n"/>
      <c r="E82" s="62" t="n"/>
      <c r="F82" s="63" t="inlineStr">
        <is>
          <t>SUSTINES,KATE ASHLEY, ARAGON</t>
        </is>
      </c>
      <c r="G82" s="64" t="n"/>
      <c r="H82" s="64" t="n"/>
      <c r="I82" s="64" t="n"/>
      <c r="J82" s="64" t="n"/>
      <c r="K82" s="64" t="n"/>
      <c r="L82" s="64" t="n"/>
      <c r="M82" s="64" t="n"/>
      <c r="N82" s="64" t="n"/>
      <c r="O82" s="64" t="n"/>
      <c r="P82" s="52" t="n"/>
      <c r="Q82" s="53" t="n"/>
      <c r="R82" s="54" t="n"/>
      <c r="S82" s="65" t="n"/>
      <c r="T82" s="64" t="n"/>
      <c r="U82" s="64" t="n"/>
      <c r="V82" s="64" t="n"/>
      <c r="W82" s="64" t="n"/>
      <c r="X82" s="64" t="n"/>
      <c r="Y82" s="64" t="n"/>
      <c r="Z82" s="64" t="n"/>
      <c r="AA82" s="64" t="n"/>
      <c r="AB82" s="64" t="n"/>
      <c r="AC82" s="52" t="n"/>
      <c r="AD82" s="53" t="n"/>
      <c r="AE82" s="54" t="n"/>
      <c r="AF82" s="56" t="n"/>
      <c r="AG82" s="53" t="n"/>
      <c r="AH82" s="54" t="n"/>
      <c r="AI82" s="57" t="n"/>
      <c r="AJ82" s="67">
        <f>IF(ISERROR(IF($AF82="","",VLOOKUP(AI82,TRANSMUTATION_TABLE,4,TRUE))),"",IF($AF82="","",VLOOKUP(AI82,TRANSMUTATION_TABLE,4,TRUE)))</f>
        <v/>
      </c>
      <c r="AL82" s="3" t="n"/>
      <c r="AO82" s="1" t="n"/>
      <c r="AP82" s="1" t="n"/>
      <c r="AQ82" s="1" t="n"/>
      <c r="AR82" s="1" t="n"/>
      <c r="AS82" s="1" t="n"/>
      <c r="AT82" s="1" t="n"/>
      <c r="AU82" s="1" t="n"/>
      <c r="AV82" s="1" t="n"/>
      <c r="AW82" s="1" t="n"/>
      <c r="AX82" s="1" t="n"/>
      <c r="AY82" s="1" t="n"/>
      <c r="AZ82" s="1" t="n"/>
      <c r="BA82" s="1" t="n"/>
      <c r="BB82" s="1" t="n"/>
      <c r="BC82" s="1" t="n"/>
      <c r="BD82" s="1" t="n"/>
    </row>
    <row r="83" ht="18" customHeight="1">
      <c r="A83" s="59" t="n">
        <v>20</v>
      </c>
      <c r="B83" s="47" t="n"/>
      <c r="C83" s="61" t="n"/>
      <c r="D83" s="61" t="n"/>
      <c r="E83" s="62" t="n"/>
      <c r="F83" s="63" t="inlineStr"/>
      <c r="G83" s="64" t="inlineStr"/>
      <c r="H83" s="64" t="inlineStr"/>
      <c r="I83" s="64" t="inlineStr"/>
      <c r="J83" s="64" t="inlineStr"/>
      <c r="K83" s="64" t="inlineStr"/>
      <c r="L83" s="64" t="inlineStr"/>
      <c r="M83" s="64" t="inlineStr"/>
      <c r="N83" s="64" t="inlineStr"/>
      <c r="O83" s="64" t="inlineStr"/>
      <c r="P83" s="52" t="n"/>
      <c r="Q83" s="53" t="n"/>
      <c r="R83" s="54" t="n"/>
      <c r="S83" s="65" t="n"/>
      <c r="T83" s="64" t="n"/>
      <c r="U83" s="64" t="n"/>
      <c r="V83" s="64" t="n"/>
      <c r="W83" s="64" t="n"/>
      <c r="X83" s="64" t="n"/>
      <c r="Y83" s="64" t="n"/>
      <c r="Z83" s="64" t="n"/>
      <c r="AA83" s="64" t="n"/>
      <c r="AB83" s="64" t="n"/>
      <c r="AC83" s="52" t="n"/>
      <c r="AD83" s="53" t="n"/>
      <c r="AE83" s="54" t="n"/>
      <c r="AF83" s="56" t="n"/>
      <c r="AG83" s="53" t="n"/>
      <c r="AH83" s="54" t="n"/>
      <c r="AI83" s="57" t="n"/>
      <c r="AJ83" s="67">
        <f>IF(ISERROR(IF($AF83="","",VLOOKUP(AI83,TRANSMUTATION_TABLE,4,TRUE))),"",IF($AF83="","",VLOOKUP(AI83,TRANSMUTATION_TABLE,4,TRUE)))</f>
        <v/>
      </c>
      <c r="AL83" s="3" t="n"/>
      <c r="AO83" s="1" t="n"/>
      <c r="AP83" s="1" t="n"/>
      <c r="AQ83" s="1" t="n"/>
      <c r="AR83" s="1" t="n"/>
      <c r="AS83" s="1" t="n"/>
      <c r="AT83" s="1" t="n"/>
      <c r="AU83" s="1" t="n"/>
      <c r="AV83" s="1" t="n"/>
      <c r="AW83" s="1" t="n"/>
      <c r="AX83" s="1" t="n"/>
      <c r="AY83" s="1" t="n"/>
      <c r="AZ83" s="1" t="n"/>
      <c r="BA83" s="1" t="n"/>
      <c r="BB83" s="1" t="n"/>
      <c r="BC83" s="1" t="n"/>
      <c r="BD83" s="1" t="n"/>
    </row>
    <row r="84" ht="18" customHeight="1">
      <c r="A84" s="59" t="n">
        <v>21</v>
      </c>
      <c r="B84" s="47" t="n"/>
      <c r="C84" s="61" t="n"/>
      <c r="D84" s="61" t="n"/>
      <c r="E84" s="62" t="n"/>
      <c r="F84" s="63" t="inlineStr">
        <is>
          <t>TACOGUE,BEATRICE, ALBARICO</t>
        </is>
      </c>
      <c r="G84" s="64" t="n"/>
      <c r="H84" s="64" t="n"/>
      <c r="I84" s="64" t="n"/>
      <c r="J84" s="64" t="n"/>
      <c r="K84" s="64" t="n"/>
      <c r="L84" s="64" t="n"/>
      <c r="M84" s="64" t="n"/>
      <c r="N84" s="64" t="n"/>
      <c r="O84" s="64" t="n"/>
      <c r="P84" s="52" t="n"/>
      <c r="Q84" s="53" t="n"/>
      <c r="R84" s="54" t="n"/>
      <c r="S84" s="65" t="n"/>
      <c r="T84" s="64" t="n"/>
      <c r="U84" s="64" t="n"/>
      <c r="V84" s="64" t="n"/>
      <c r="W84" s="64" t="n"/>
      <c r="X84" s="64" t="n"/>
      <c r="Y84" s="64" t="n"/>
      <c r="Z84" s="64" t="n"/>
      <c r="AA84" s="64" t="n"/>
      <c r="AB84" s="64" t="n"/>
      <c r="AC84" s="52" t="n"/>
      <c r="AD84" s="53" t="n"/>
      <c r="AE84" s="54" t="n"/>
      <c r="AF84" s="56" t="n"/>
      <c r="AG84" s="53" t="n"/>
      <c r="AH84" s="54" t="n"/>
      <c r="AI84" s="57" t="n"/>
      <c r="AJ84" s="67">
        <f>IF(ISERROR(IF($AF84="","",VLOOKUP(AI84,TRANSMUTATION_TABLE,4,TRUE))),"",IF($AF84="","",VLOOKUP(AI84,TRANSMUTATION_TABLE,4,TRUE)))</f>
        <v/>
      </c>
      <c r="AL84" s="3" t="n"/>
      <c r="AO84" s="1" t="n"/>
      <c r="AP84" s="1" t="n"/>
      <c r="AQ84" s="1" t="n"/>
      <c r="AR84" s="1" t="n"/>
      <c r="AS84" s="1" t="n"/>
      <c r="AT84" s="1" t="n"/>
      <c r="AU84" s="1" t="n"/>
      <c r="AV84" s="1" t="n"/>
      <c r="AW84" s="1" t="n"/>
      <c r="AX84" s="1" t="n"/>
      <c r="AY84" s="1" t="n"/>
      <c r="AZ84" s="1" t="n"/>
      <c r="BA84" s="1" t="n"/>
      <c r="BB84" s="1" t="n"/>
      <c r="BC84" s="1" t="n"/>
      <c r="BD84" s="1" t="n"/>
    </row>
    <row r="85" ht="18" customHeight="1">
      <c r="A85" s="59" t="n">
        <v>22</v>
      </c>
      <c r="B85" s="60" t="n"/>
      <c r="C85" s="61" t="n"/>
      <c r="D85" s="61" t="n"/>
      <c r="E85" s="62" t="n"/>
      <c r="F85" s="63" t="inlineStr"/>
      <c r="G85" s="64" t="inlineStr"/>
      <c r="H85" s="64" t="inlineStr"/>
      <c r="I85" s="64" t="inlineStr"/>
      <c r="J85" s="64" t="inlineStr"/>
      <c r="K85" s="64" t="inlineStr"/>
      <c r="L85" s="64" t="inlineStr"/>
      <c r="M85" s="64" t="inlineStr"/>
      <c r="N85" s="64" t="inlineStr"/>
      <c r="O85" s="64" t="inlineStr"/>
      <c r="P85" s="52" t="n"/>
      <c r="Q85" s="53" t="n"/>
      <c r="R85" s="54" t="n"/>
      <c r="S85" s="65" t="n"/>
      <c r="T85" s="64" t="n"/>
      <c r="U85" s="64" t="n"/>
      <c r="V85" s="64" t="n"/>
      <c r="W85" s="64" t="n"/>
      <c r="X85" s="64" t="n"/>
      <c r="Y85" s="64" t="n"/>
      <c r="Z85" s="64" t="n"/>
      <c r="AA85" s="64" t="n"/>
      <c r="AB85" s="64" t="n"/>
      <c r="AC85" s="52" t="n"/>
      <c r="AD85" s="53" t="n"/>
      <c r="AE85" s="54" t="n"/>
      <c r="AF85" s="56" t="n"/>
      <c r="AG85" s="53" t="n"/>
      <c r="AH85" s="54" t="n"/>
      <c r="AI85" s="57" t="n"/>
      <c r="AJ85" s="67">
        <f>IF(ISERROR(IF($AF85="","",VLOOKUP(AI85,TRANSMUTATION_TABLE,4,TRUE))),"",IF($AF85="","",VLOOKUP(AI85,TRANSMUTATION_TABLE,4,TRUE)))</f>
        <v/>
      </c>
      <c r="AL85" s="3" t="n"/>
      <c r="AO85" s="1" t="n"/>
      <c r="AP85" s="1" t="n"/>
      <c r="AQ85" s="1" t="n"/>
      <c r="AR85" s="1" t="n"/>
      <c r="AS85" s="1" t="n"/>
      <c r="AT85" s="1" t="n"/>
      <c r="AU85" s="1" t="n"/>
      <c r="AV85" s="1" t="n"/>
      <c r="AW85" s="1" t="n"/>
      <c r="AX85" s="1" t="n"/>
      <c r="AY85" s="1" t="n"/>
      <c r="AZ85" s="1" t="n"/>
      <c r="BA85" s="1" t="n"/>
      <c r="BB85" s="1" t="n"/>
      <c r="BC85" s="1" t="n"/>
      <c r="BD85" s="1" t="n"/>
    </row>
    <row r="86" ht="18" customHeight="1">
      <c r="A86" s="59" t="n">
        <v>23</v>
      </c>
      <c r="B86" s="60" t="n"/>
      <c r="C86" s="61" t="n"/>
      <c r="D86" s="61" t="n"/>
      <c r="E86" s="62" t="n"/>
      <c r="F86" s="63" t="inlineStr">
        <is>
          <t>TALAN,ANDREA, MACABENTA</t>
        </is>
      </c>
      <c r="G86" s="64" t="n"/>
      <c r="H86" s="64" t="n"/>
      <c r="I86" s="64" t="n"/>
      <c r="J86" s="64" t="n"/>
      <c r="K86" s="64" t="n"/>
      <c r="L86" s="64" t="n"/>
      <c r="M86" s="64" t="n"/>
      <c r="N86" s="64" t="n"/>
      <c r="O86" s="64" t="n"/>
      <c r="P86" s="52" t="n"/>
      <c r="Q86" s="53" t="n"/>
      <c r="R86" s="54" t="n"/>
      <c r="S86" s="65" t="n"/>
      <c r="T86" s="64" t="n"/>
      <c r="U86" s="64" t="n"/>
      <c r="V86" s="64" t="n"/>
      <c r="W86" s="64" t="n"/>
      <c r="X86" s="64" t="n"/>
      <c r="Y86" s="64" t="n"/>
      <c r="Z86" s="64" t="n"/>
      <c r="AA86" s="64" t="n"/>
      <c r="AB86" s="64" t="n"/>
      <c r="AC86" s="52" t="n"/>
      <c r="AD86" s="53" t="n"/>
      <c r="AE86" s="54" t="n"/>
      <c r="AF86" s="56" t="n"/>
      <c r="AG86" s="53" t="n"/>
      <c r="AH86" s="54" t="n"/>
      <c r="AI86" s="57" t="n"/>
      <c r="AJ86" s="67">
        <f>IF(ISERROR(IF($AF86="","",VLOOKUP(AI86,TRANSMUTATION_TABLE,4,TRUE))),"",IF($AF86="","",VLOOKUP(AI86,TRANSMUTATION_TABLE,4,TRUE)))</f>
        <v/>
      </c>
      <c r="AL86" s="3" t="n"/>
      <c r="AO86" s="1" t="n"/>
      <c r="AP86" s="1" t="n"/>
      <c r="AQ86" s="1" t="n"/>
      <c r="AR86" s="1" t="n"/>
      <c r="AS86" s="1" t="n"/>
      <c r="AT86" s="1" t="n"/>
      <c r="AU86" s="1" t="n"/>
      <c r="AV86" s="1" t="n"/>
      <c r="AW86" s="1" t="n"/>
      <c r="AX86" s="1" t="n"/>
      <c r="AY86" s="1" t="n"/>
      <c r="AZ86" s="1" t="n"/>
      <c r="BA86" s="1" t="n"/>
      <c r="BB86" s="1" t="n"/>
      <c r="BC86" s="1" t="n"/>
      <c r="BD86" s="1" t="n"/>
    </row>
    <row r="87" ht="18" customHeight="1">
      <c r="A87" s="59" t="n">
        <v>24</v>
      </c>
      <c r="B87" s="47" t="n"/>
      <c r="C87" s="61" t="n"/>
      <c r="D87" s="61" t="n"/>
      <c r="E87" s="62" t="n"/>
      <c r="F87" s="63" t="inlineStr"/>
      <c r="G87" s="64" t="inlineStr"/>
      <c r="H87" s="64" t="inlineStr"/>
      <c r="I87" s="64" t="inlineStr"/>
      <c r="J87" s="64" t="inlineStr"/>
      <c r="K87" s="64" t="inlineStr"/>
      <c r="L87" s="64" t="inlineStr"/>
      <c r="M87" s="64" t="inlineStr"/>
      <c r="N87" s="64" t="inlineStr"/>
      <c r="O87" s="64" t="inlineStr"/>
      <c r="P87" s="52" t="n"/>
      <c r="Q87" s="53" t="n"/>
      <c r="R87" s="54" t="n"/>
      <c r="S87" s="65" t="n"/>
      <c r="T87" s="64" t="n"/>
      <c r="U87" s="64" t="n"/>
      <c r="V87" s="64" t="n"/>
      <c r="W87" s="64" t="n"/>
      <c r="X87" s="64" t="n"/>
      <c r="Y87" s="64" t="n"/>
      <c r="Z87" s="64" t="n"/>
      <c r="AA87" s="64" t="n"/>
      <c r="AB87" s="64" t="n"/>
      <c r="AC87" s="52" t="n"/>
      <c r="AD87" s="53" t="n"/>
      <c r="AE87" s="54" t="n"/>
      <c r="AF87" s="56" t="n"/>
      <c r="AG87" s="53" t="n"/>
      <c r="AH87" s="54" t="n"/>
      <c r="AI87" s="57" t="n"/>
      <c r="AJ87" s="67">
        <f>IF(ISERROR(IF($AF87="","",VLOOKUP(AI87,TRANSMUTATION_TABLE,4,TRUE))),"",IF($AF87="","",VLOOKUP(AI87,TRANSMUTATION_TABLE,4,TRUE)))</f>
        <v/>
      </c>
      <c r="AL87" s="3" t="n"/>
      <c r="AO87" s="1" t="n"/>
      <c r="AP87" s="1" t="n"/>
      <c r="AQ87" s="1" t="n"/>
      <c r="AR87" s="1" t="n"/>
      <c r="AS87" s="1" t="n"/>
      <c r="AT87" s="1" t="n"/>
      <c r="AU87" s="1" t="n"/>
      <c r="AV87" s="1" t="n"/>
      <c r="AW87" s="1" t="n"/>
      <c r="AX87" s="1" t="n"/>
      <c r="AY87" s="1" t="n"/>
      <c r="AZ87" s="1" t="n"/>
      <c r="BA87" s="1" t="n"/>
      <c r="BB87" s="1" t="n"/>
      <c r="BC87" s="1" t="n"/>
      <c r="BD87" s="1" t="n"/>
    </row>
    <row r="88" ht="18" customHeight="1">
      <c r="A88" s="59" t="n">
        <v>25</v>
      </c>
      <c r="B88" s="47" t="n"/>
      <c r="C88" s="61" t="n"/>
      <c r="D88" s="61" t="n"/>
      <c r="E88" s="62" t="n"/>
      <c r="F88" s="63" t="inlineStr">
        <is>
          <t>TORIBIO,ROWELA, QUIJANO</t>
        </is>
      </c>
      <c r="G88" s="64" t="n"/>
      <c r="H88" s="64" t="n"/>
      <c r="I88" s="64" t="n"/>
      <c r="J88" s="64" t="n"/>
      <c r="K88" s="64" t="n"/>
      <c r="L88" s="64" t="n"/>
      <c r="M88" s="64" t="n"/>
      <c r="N88" s="64" t="n"/>
      <c r="O88" s="64" t="n"/>
      <c r="P88" s="52" t="n"/>
      <c r="Q88" s="53" t="n"/>
      <c r="R88" s="54" t="n"/>
      <c r="S88" s="65" t="n"/>
      <c r="T88" s="64" t="n"/>
      <c r="U88" s="64" t="n"/>
      <c r="V88" s="64" t="n"/>
      <c r="W88" s="64" t="n"/>
      <c r="X88" s="64" t="n"/>
      <c r="Y88" s="64" t="n"/>
      <c r="Z88" s="64" t="n"/>
      <c r="AA88" s="64" t="n"/>
      <c r="AB88" s="64" t="n"/>
      <c r="AC88" s="52" t="n"/>
      <c r="AD88" s="53" t="n"/>
      <c r="AE88" s="54" t="n"/>
      <c r="AF88" s="56" t="n"/>
      <c r="AG88" s="53" t="n"/>
      <c r="AH88" s="54" t="n"/>
      <c r="AI88" s="57" t="n"/>
      <c r="AJ88" s="67">
        <f>IF(ISERROR(IF($AF88="","",VLOOKUP(AI88,TRANSMUTATION_TABLE,4,TRUE))),"",IF($AF88="","",VLOOKUP(AI88,TRANSMUTATION_TABLE,4,TRUE)))</f>
        <v/>
      </c>
      <c r="AL88" s="3" t="n"/>
      <c r="AO88" s="1" t="n"/>
      <c r="AP88" s="1" t="n"/>
      <c r="AQ88" s="1" t="n"/>
      <c r="AR88" s="1" t="n"/>
      <c r="AS88" s="1" t="n"/>
      <c r="AT88" s="1" t="n"/>
      <c r="AU88" s="1" t="n"/>
      <c r="AV88" s="1" t="n"/>
      <c r="AW88" s="1" t="n"/>
      <c r="AX88" s="1" t="n"/>
      <c r="AY88" s="1" t="n"/>
      <c r="AZ88" s="1" t="n"/>
      <c r="BA88" s="1" t="n"/>
      <c r="BB88" s="1" t="n"/>
      <c r="BC88" s="1" t="n"/>
      <c r="BD88" s="1" t="n"/>
    </row>
    <row r="89" ht="18" customHeight="1">
      <c r="A89" s="59" t="n">
        <v>26</v>
      </c>
      <c r="B89" s="60" t="n"/>
      <c r="C89" s="61" t="n"/>
      <c r="D89" s="61" t="n"/>
      <c r="E89" s="62" t="n"/>
      <c r="F89" s="63" t="inlineStr"/>
      <c r="G89" s="64" t="inlineStr"/>
      <c r="H89" s="64" t="inlineStr"/>
      <c r="I89" s="64" t="inlineStr"/>
      <c r="J89" s="64" t="inlineStr"/>
      <c r="K89" s="64" t="inlineStr"/>
      <c r="L89" s="64" t="inlineStr"/>
      <c r="M89" s="64" t="inlineStr"/>
      <c r="N89" s="64" t="inlineStr"/>
      <c r="O89" s="64" t="inlineStr"/>
      <c r="P89" s="52" t="n"/>
      <c r="Q89" s="53" t="n"/>
      <c r="R89" s="54" t="n"/>
      <c r="S89" s="65" t="n"/>
      <c r="T89" s="64" t="n"/>
      <c r="U89" s="64" t="n"/>
      <c r="V89" s="64" t="n"/>
      <c r="W89" s="64" t="n"/>
      <c r="X89" s="64" t="n"/>
      <c r="Y89" s="64" t="n"/>
      <c r="Z89" s="64" t="n"/>
      <c r="AA89" s="64" t="n"/>
      <c r="AB89" s="64" t="n"/>
      <c r="AC89" s="52" t="n"/>
      <c r="AD89" s="53" t="n"/>
      <c r="AE89" s="54" t="n"/>
      <c r="AF89" s="56" t="n"/>
      <c r="AG89" s="53" t="n"/>
      <c r="AH89" s="54" t="n"/>
      <c r="AI89" s="57" t="n"/>
      <c r="AJ89" s="67">
        <f>IF(ISERROR(IF($AF89="","",VLOOKUP(AI89,TRANSMUTATION_TABLE,4,TRUE))),"",IF($AF89="","",VLOOKUP(AI89,TRANSMUTATION_TABLE,4,TRUE)))</f>
        <v/>
      </c>
      <c r="AL89" s="3" t="n"/>
      <c r="AO89" s="1" t="n"/>
      <c r="AP89" s="1" t="n"/>
      <c r="AQ89" s="1" t="n"/>
      <c r="AR89" s="1" t="n"/>
      <c r="AS89" s="1" t="n"/>
      <c r="AT89" s="1" t="n"/>
      <c r="AU89" s="1" t="n"/>
      <c r="AV89" s="1" t="n"/>
      <c r="AW89" s="1" t="n"/>
      <c r="AX89" s="1" t="n"/>
      <c r="AY89" s="1" t="n"/>
      <c r="AZ89" s="1" t="n"/>
      <c r="BA89" s="1" t="n"/>
      <c r="BB89" s="1" t="n"/>
      <c r="BC89" s="1" t="n"/>
      <c r="BD89" s="1" t="n"/>
    </row>
    <row r="90" ht="18" customHeight="1">
      <c r="A90" s="59" t="n">
        <v>27</v>
      </c>
      <c r="B90" s="60" t="n"/>
      <c r="C90" s="61" t="n"/>
      <c r="D90" s="61" t="n"/>
      <c r="E90" s="62" t="n"/>
      <c r="F90" s="63" t="inlineStr">
        <is>
          <t>TUANDO,MERRY JOY, NOYA</t>
        </is>
      </c>
      <c r="G90" s="64" t="n"/>
      <c r="H90" s="64" t="n"/>
      <c r="I90" s="64" t="n"/>
      <c r="J90" s="64" t="n"/>
      <c r="K90" s="64" t="n"/>
      <c r="L90" s="64" t="n"/>
      <c r="M90" s="64" t="n"/>
      <c r="N90" s="64" t="n"/>
      <c r="O90" s="64" t="n"/>
      <c r="P90" s="52" t="n"/>
      <c r="Q90" s="53" t="n"/>
      <c r="R90" s="54" t="n"/>
      <c r="S90" s="65" t="n"/>
      <c r="T90" s="64" t="n"/>
      <c r="U90" s="64" t="n"/>
      <c r="V90" s="64" t="n"/>
      <c r="W90" s="64" t="n"/>
      <c r="X90" s="64" t="n"/>
      <c r="Y90" s="64" t="n"/>
      <c r="Z90" s="64" t="n"/>
      <c r="AA90" s="64" t="n"/>
      <c r="AB90" s="64" t="n"/>
      <c r="AC90" s="52" t="n"/>
      <c r="AD90" s="53" t="n"/>
      <c r="AE90" s="54" t="n"/>
      <c r="AF90" s="56" t="n"/>
      <c r="AG90" s="53" t="n"/>
      <c r="AH90" s="54" t="n"/>
      <c r="AI90" s="57" t="n"/>
      <c r="AJ90" s="67">
        <f>IF(ISERROR(IF($AF90="","",VLOOKUP(AI90,TRANSMUTATION_TABLE,4,TRUE))),"",IF($AF90="","",VLOOKUP(AI90,TRANSMUTATION_TABLE,4,TRUE)))</f>
        <v/>
      </c>
      <c r="AL90" s="3" t="n"/>
      <c r="AO90" s="1" t="n"/>
      <c r="AP90" s="1" t="n"/>
      <c r="AQ90" s="1" t="n"/>
      <c r="AR90" s="1" t="n"/>
      <c r="AS90" s="1" t="n"/>
      <c r="AT90" s="1" t="n"/>
      <c r="AU90" s="1" t="n"/>
      <c r="AV90" s="1" t="n"/>
      <c r="AW90" s="1" t="n"/>
      <c r="AX90" s="1" t="n"/>
      <c r="AY90" s="1" t="n"/>
      <c r="AZ90" s="1" t="n"/>
      <c r="BA90" s="1" t="n"/>
      <c r="BB90" s="1" t="n"/>
      <c r="BC90" s="1" t="n"/>
      <c r="BD90" s="1" t="n"/>
    </row>
    <row r="91" ht="18" customHeight="1">
      <c r="A91" s="59" t="n">
        <v>28</v>
      </c>
      <c r="B91" s="47" t="n"/>
      <c r="C91" s="61" t="n"/>
      <c r="D91" s="61" t="n"/>
      <c r="E91" s="62" t="n"/>
      <c r="F91" s="63" t="inlineStr"/>
      <c r="G91" s="64" t="inlineStr"/>
      <c r="H91" s="64" t="inlineStr"/>
      <c r="I91" s="64" t="inlineStr"/>
      <c r="J91" s="64" t="inlineStr"/>
      <c r="K91" s="64" t="inlineStr"/>
      <c r="L91" s="64" t="inlineStr"/>
      <c r="M91" s="64" t="inlineStr"/>
      <c r="N91" s="64" t="inlineStr"/>
      <c r="O91" s="64" t="inlineStr"/>
      <c r="P91" s="52" t="n"/>
      <c r="Q91" s="53" t="n"/>
      <c r="R91" s="54" t="n"/>
      <c r="S91" s="65" t="n"/>
      <c r="T91" s="64" t="n"/>
      <c r="U91" s="64" t="n"/>
      <c r="V91" s="64" t="n"/>
      <c r="W91" s="64" t="n"/>
      <c r="X91" s="64" t="n"/>
      <c r="Y91" s="64" t="n"/>
      <c r="Z91" s="64" t="n"/>
      <c r="AA91" s="64" t="n"/>
      <c r="AB91" s="64" t="n"/>
      <c r="AC91" s="52" t="n"/>
      <c r="AD91" s="53" t="n"/>
      <c r="AE91" s="54" t="n"/>
      <c r="AF91" s="56" t="n"/>
      <c r="AG91" s="53" t="n"/>
      <c r="AH91" s="54" t="n"/>
      <c r="AI91" s="57" t="n"/>
      <c r="AJ91" s="67">
        <f>IF(ISERROR(IF($AF91="","",VLOOKUP(AI91,TRANSMUTATION_TABLE,4,TRUE))),"",IF($AF91="","",VLOOKUP(AI91,TRANSMUTATION_TABLE,4,TRUE)))</f>
        <v/>
      </c>
      <c r="AL91" s="3" t="n"/>
      <c r="AO91" s="1" t="n"/>
      <c r="AP91" s="1" t="n"/>
      <c r="AQ91" s="1" t="n"/>
      <c r="AR91" s="1" t="n"/>
      <c r="AS91" s="1" t="n"/>
      <c r="AT91" s="1" t="n"/>
      <c r="AU91" s="1" t="n"/>
      <c r="AV91" s="1" t="n"/>
      <c r="AW91" s="1" t="n"/>
      <c r="AX91" s="1" t="n"/>
      <c r="AY91" s="1" t="n"/>
      <c r="AZ91" s="1" t="n"/>
      <c r="BA91" s="1" t="n"/>
      <c r="BB91" s="1" t="n"/>
      <c r="BC91" s="1" t="n"/>
      <c r="BD91" s="1" t="n"/>
    </row>
    <row r="92" ht="18" customHeight="1">
      <c r="A92" s="59" t="n">
        <v>29</v>
      </c>
      <c r="B92" s="47" t="n"/>
      <c r="C92" s="61" t="n"/>
      <c r="D92" s="61" t="n"/>
      <c r="E92" s="62" t="n"/>
      <c r="F92" s="63" t="n"/>
      <c r="G92" s="64" t="n"/>
      <c r="H92" s="64" t="n"/>
      <c r="I92" s="64" t="n"/>
      <c r="J92" s="64" t="n"/>
      <c r="K92" s="64" t="n"/>
      <c r="L92" s="64" t="n"/>
      <c r="M92" s="64" t="n"/>
      <c r="N92" s="64" t="n"/>
      <c r="O92" s="64" t="n"/>
      <c r="P92" s="52" t="n"/>
      <c r="Q92" s="53" t="n"/>
      <c r="R92" s="54" t="n"/>
      <c r="S92" s="65" t="n"/>
      <c r="T92" s="64" t="n"/>
      <c r="U92" s="64" t="n"/>
      <c r="V92" s="64" t="n"/>
      <c r="W92" s="64" t="n"/>
      <c r="X92" s="64" t="n"/>
      <c r="Y92" s="64" t="n"/>
      <c r="Z92" s="64" t="n"/>
      <c r="AA92" s="64" t="n"/>
      <c r="AB92" s="64" t="n"/>
      <c r="AC92" s="52" t="n"/>
      <c r="AD92" s="53" t="n"/>
      <c r="AE92" s="54" t="n"/>
      <c r="AF92" s="56" t="n"/>
      <c r="AG92" s="53" t="n"/>
      <c r="AH92" s="54" t="n"/>
      <c r="AI92" s="57" t="n"/>
      <c r="AJ92" s="67">
        <f>IF(ISERROR(IF($AF92="","",VLOOKUP(AI92,TRANSMUTATION_TABLE,4,TRUE))),"",IF($AF92="","",VLOOKUP(AI92,TRANSMUTATION_TABLE,4,TRUE)))</f>
        <v/>
      </c>
      <c r="AL92" s="3" t="n"/>
      <c r="AO92" s="1" t="n"/>
      <c r="AP92" s="1" t="n"/>
      <c r="AQ92" s="1" t="n"/>
      <c r="AR92" s="1" t="n"/>
      <c r="AS92" s="1" t="n"/>
      <c r="AT92" s="1" t="n"/>
      <c r="AU92" s="1" t="n"/>
      <c r="AV92" s="1" t="n"/>
      <c r="AW92" s="1" t="n"/>
      <c r="AX92" s="1" t="n"/>
      <c r="AY92" s="1" t="n"/>
      <c r="AZ92" s="1" t="n"/>
      <c r="BA92" s="1" t="n"/>
      <c r="BB92" s="1" t="n"/>
      <c r="BC92" s="1" t="n"/>
      <c r="BD92" s="1" t="n"/>
    </row>
    <row r="93" ht="18" customHeight="1">
      <c r="A93" s="59" t="n">
        <v>30</v>
      </c>
      <c r="B93" s="60" t="n"/>
      <c r="C93" s="61" t="n"/>
      <c r="D93" s="61" t="n"/>
      <c r="E93" s="62" t="n"/>
      <c r="F93" s="63" t="n"/>
      <c r="G93" s="64" t="n"/>
      <c r="H93" s="64" t="n"/>
      <c r="I93" s="64" t="n"/>
      <c r="J93" s="64" t="n"/>
      <c r="K93" s="64" t="n"/>
      <c r="L93" s="64" t="n"/>
      <c r="M93" s="64" t="n"/>
      <c r="N93" s="64" t="n"/>
      <c r="O93" s="64" t="n"/>
      <c r="P93" s="52" t="n"/>
      <c r="Q93" s="53" t="n"/>
      <c r="R93" s="54" t="n"/>
      <c r="S93" s="65" t="n"/>
      <c r="T93" s="64" t="n"/>
      <c r="U93" s="64" t="n"/>
      <c r="V93" s="64" t="n"/>
      <c r="W93" s="64" t="n"/>
      <c r="X93" s="64" t="n"/>
      <c r="Y93" s="64" t="n"/>
      <c r="Z93" s="64" t="n"/>
      <c r="AA93" s="64" t="n"/>
      <c r="AB93" s="64" t="n"/>
      <c r="AC93" s="52" t="n"/>
      <c r="AD93" s="53" t="n"/>
      <c r="AE93" s="54" t="n"/>
      <c r="AF93" s="56" t="n"/>
      <c r="AG93" s="53" t="n"/>
      <c r="AH93" s="54" t="n"/>
      <c r="AI93" s="57" t="n"/>
      <c r="AJ93" s="67">
        <f>IF(ISERROR(IF($AF93="","",VLOOKUP(AI93,TRANSMUTATION_TABLE,4,TRUE))),"",IF($AF93="","",VLOOKUP(AI93,TRANSMUTATION_TABLE,4,TRUE)))</f>
        <v/>
      </c>
      <c r="AL93" s="3" t="n"/>
      <c r="AO93" s="1" t="n"/>
      <c r="AP93" s="1" t="n"/>
      <c r="AQ93" s="1" t="n"/>
      <c r="AR93" s="1" t="n"/>
      <c r="AS93" s="1" t="n"/>
      <c r="AT93" s="1" t="n"/>
      <c r="AU93" s="1" t="n"/>
      <c r="AV93" s="1" t="n"/>
      <c r="AW93" s="1" t="n"/>
      <c r="AX93" s="1" t="n"/>
      <c r="AY93" s="1" t="n"/>
      <c r="AZ93" s="1" t="n"/>
      <c r="BA93" s="1" t="n"/>
      <c r="BB93" s="1" t="n"/>
      <c r="BC93" s="1" t="n"/>
      <c r="BD93" s="1" t="n"/>
    </row>
    <row r="94" ht="18" customHeight="1">
      <c r="A94" s="59" t="n">
        <v>31</v>
      </c>
      <c r="B94" s="60" t="n"/>
      <c r="C94" s="61" t="n"/>
      <c r="D94" s="61" t="n"/>
      <c r="E94" s="62" t="n"/>
      <c r="F94" s="63" t="n"/>
      <c r="G94" s="64" t="n"/>
      <c r="H94" s="64" t="n"/>
      <c r="I94" s="64" t="n"/>
      <c r="J94" s="64" t="n"/>
      <c r="K94" s="64" t="n"/>
      <c r="L94" s="64" t="n"/>
      <c r="M94" s="64" t="n"/>
      <c r="N94" s="64" t="n"/>
      <c r="O94" s="64" t="n"/>
      <c r="P94" s="52" t="n"/>
      <c r="Q94" s="53" t="n"/>
      <c r="R94" s="54" t="n"/>
      <c r="S94" s="65" t="n"/>
      <c r="T94" s="64" t="n"/>
      <c r="U94" s="64" t="n"/>
      <c r="V94" s="64" t="n"/>
      <c r="W94" s="64" t="n"/>
      <c r="X94" s="64" t="n"/>
      <c r="Y94" s="64" t="n"/>
      <c r="Z94" s="64" t="n"/>
      <c r="AA94" s="64" t="n"/>
      <c r="AB94" s="64" t="n"/>
      <c r="AC94" s="52" t="n"/>
      <c r="AD94" s="53" t="n"/>
      <c r="AE94" s="54" t="n"/>
      <c r="AF94" s="56" t="n"/>
      <c r="AG94" s="53" t="n"/>
      <c r="AH94" s="54" t="n"/>
      <c r="AI94" s="57" t="n"/>
      <c r="AJ94" s="67">
        <f>IF(ISERROR(IF($AF94="","",VLOOKUP(AI94,TRANSMUTATION_TABLE,4,TRUE))),"",IF($AF94="","",VLOOKUP(AI94,TRANSMUTATION_TABLE,4,TRUE)))</f>
        <v/>
      </c>
      <c r="AL94" s="3" t="n"/>
      <c r="AO94" s="1" t="n"/>
      <c r="AP94" s="1" t="n"/>
      <c r="AQ94" s="1" t="n"/>
      <c r="AR94" s="1" t="n"/>
      <c r="AS94" s="1" t="n"/>
      <c r="AT94" s="1" t="n"/>
      <c r="AU94" s="1" t="n"/>
      <c r="AV94" s="1" t="n"/>
      <c r="AW94" s="1" t="n"/>
      <c r="AX94" s="1" t="n"/>
      <c r="AY94" s="1" t="n"/>
      <c r="AZ94" s="1" t="n"/>
      <c r="BA94" s="1" t="n"/>
      <c r="BB94" s="1" t="n"/>
      <c r="BC94" s="1" t="n"/>
      <c r="BD94" s="1" t="n"/>
    </row>
    <row r="95" ht="18" customHeight="1">
      <c r="A95" s="59" t="n">
        <v>32</v>
      </c>
      <c r="B95" s="47" t="n"/>
      <c r="C95" s="61" t="n"/>
      <c r="D95" s="61" t="n"/>
      <c r="E95" s="62" t="n"/>
      <c r="F95" s="63" t="n"/>
      <c r="G95" s="64" t="n"/>
      <c r="H95" s="64" t="n"/>
      <c r="I95" s="64" t="n"/>
      <c r="J95" s="64" t="n"/>
      <c r="K95" s="64" t="n"/>
      <c r="L95" s="64" t="n"/>
      <c r="M95" s="64" t="n"/>
      <c r="N95" s="64" t="n"/>
      <c r="O95" s="64" t="n"/>
      <c r="P95" s="52" t="n"/>
      <c r="Q95" s="53" t="n"/>
      <c r="R95" s="54" t="n"/>
      <c r="S95" s="65" t="n"/>
      <c r="T95" s="64" t="n"/>
      <c r="U95" s="64" t="n"/>
      <c r="V95" s="64" t="n"/>
      <c r="W95" s="64" t="n"/>
      <c r="X95" s="64" t="n"/>
      <c r="Y95" s="64" t="n"/>
      <c r="Z95" s="64" t="n"/>
      <c r="AA95" s="64" t="n"/>
      <c r="AB95" s="64" t="n"/>
      <c r="AC95" s="52" t="n"/>
      <c r="AD95" s="53" t="n"/>
      <c r="AE95" s="54" t="n"/>
      <c r="AF95" s="56" t="n"/>
      <c r="AG95" s="53" t="n"/>
      <c r="AH95" s="54" t="n"/>
      <c r="AI95" s="57" t="n"/>
      <c r="AJ95" s="67">
        <f>IF(ISERROR(IF($AF95="","",VLOOKUP(AI95,TRANSMUTATION_TABLE,4,TRUE))),"",IF($AF95="","",VLOOKUP(AI95,TRANSMUTATION_TABLE,4,TRUE)))</f>
        <v/>
      </c>
      <c r="AL95" s="3" t="n"/>
      <c r="AO95" s="1" t="n"/>
      <c r="AP95" s="1" t="n"/>
      <c r="AQ95" s="1" t="n"/>
      <c r="AR95" s="1" t="n"/>
      <c r="AS95" s="1" t="n"/>
      <c r="AT95" s="1" t="n"/>
      <c r="AU95" s="1" t="n"/>
      <c r="AV95" s="1" t="n"/>
      <c r="AW95" s="1" t="n"/>
      <c r="AX95" s="1" t="n"/>
      <c r="AY95" s="1" t="n"/>
      <c r="AZ95" s="1" t="n"/>
      <c r="BA95" s="1" t="n"/>
      <c r="BB95" s="1" t="n"/>
      <c r="BC95" s="1" t="n"/>
      <c r="BD95" s="1" t="n"/>
    </row>
    <row r="96" ht="18" customHeight="1">
      <c r="A96" s="59" t="n">
        <v>33</v>
      </c>
      <c r="B96" s="47" t="n"/>
      <c r="C96" s="61" t="n"/>
      <c r="D96" s="61" t="n"/>
      <c r="E96" s="62" t="n"/>
      <c r="F96" s="63" t="n"/>
      <c r="G96" s="64" t="n"/>
      <c r="H96" s="64" t="n"/>
      <c r="I96" s="64" t="n"/>
      <c r="J96" s="64" t="n"/>
      <c r="K96" s="64" t="n"/>
      <c r="L96" s="64" t="n"/>
      <c r="M96" s="64" t="n"/>
      <c r="N96" s="64" t="n"/>
      <c r="O96" s="64" t="n"/>
      <c r="P96" s="52" t="n"/>
      <c r="Q96" s="53" t="n"/>
      <c r="R96" s="54" t="n"/>
      <c r="S96" s="65" t="n"/>
      <c r="T96" s="64" t="n"/>
      <c r="U96" s="64" t="n"/>
      <c r="V96" s="64" t="n"/>
      <c r="W96" s="64" t="n"/>
      <c r="X96" s="64" t="n"/>
      <c r="Y96" s="64" t="n"/>
      <c r="Z96" s="64" t="n"/>
      <c r="AA96" s="64" t="n"/>
      <c r="AB96" s="64" t="n"/>
      <c r="AC96" s="52" t="n"/>
      <c r="AD96" s="53" t="n"/>
      <c r="AE96" s="54" t="n"/>
      <c r="AF96" s="56" t="n"/>
      <c r="AG96" s="53" t="n"/>
      <c r="AH96" s="54" t="n"/>
      <c r="AI96" s="57" t="n"/>
      <c r="AJ96" s="67">
        <f>IF(ISERROR(IF($AF96="","",VLOOKUP(AI96,TRANSMUTATION_TABLE,4,TRUE))),"",IF($AF96="","",VLOOKUP(AI96,TRANSMUTATION_TABLE,4,TRUE)))</f>
        <v/>
      </c>
      <c r="AL96" s="3" t="n"/>
      <c r="AO96" s="1" t="n"/>
      <c r="AP96" s="1" t="n"/>
      <c r="AQ96" s="1" t="n"/>
      <c r="AR96" s="1" t="n"/>
      <c r="AS96" s="1" t="n"/>
      <c r="AT96" s="1" t="n"/>
      <c r="AU96" s="1" t="n"/>
      <c r="AV96" s="1" t="n"/>
      <c r="AW96" s="1" t="n"/>
      <c r="AX96" s="1" t="n"/>
      <c r="AY96" s="1" t="n"/>
      <c r="AZ96" s="1" t="n"/>
      <c r="BA96" s="1" t="n"/>
      <c r="BB96" s="1" t="n"/>
      <c r="BC96" s="1" t="n"/>
      <c r="BD96" s="1" t="n"/>
    </row>
    <row r="97" ht="18" customHeight="1">
      <c r="A97" s="59" t="n">
        <v>34</v>
      </c>
      <c r="B97" s="60" t="n"/>
      <c r="C97" s="61" t="n"/>
      <c r="D97" s="61" t="n"/>
      <c r="E97" s="62" t="n"/>
      <c r="F97" s="63" t="n"/>
      <c r="G97" s="64" t="n"/>
      <c r="H97" s="64" t="n"/>
      <c r="I97" s="64" t="n"/>
      <c r="J97" s="64" t="n"/>
      <c r="K97" s="64" t="n"/>
      <c r="L97" s="64" t="n"/>
      <c r="M97" s="64" t="n"/>
      <c r="N97" s="64" t="n"/>
      <c r="O97" s="64" t="n"/>
      <c r="P97" s="52" t="n"/>
      <c r="Q97" s="53" t="n"/>
      <c r="R97" s="54" t="n"/>
      <c r="S97" s="65" t="n"/>
      <c r="T97" s="64" t="n"/>
      <c r="U97" s="64" t="n"/>
      <c r="V97" s="64" t="n"/>
      <c r="W97" s="64" t="n"/>
      <c r="X97" s="64" t="n"/>
      <c r="Y97" s="64" t="n"/>
      <c r="Z97" s="64" t="n"/>
      <c r="AA97" s="64" t="n"/>
      <c r="AB97" s="64" t="n"/>
      <c r="AC97" s="52" t="n"/>
      <c r="AD97" s="53" t="n"/>
      <c r="AE97" s="54" t="n"/>
      <c r="AF97" s="56" t="n"/>
      <c r="AG97" s="53" t="n"/>
      <c r="AH97" s="54" t="n"/>
      <c r="AI97" s="57" t="n"/>
      <c r="AJ97" s="67">
        <f>IF(ISERROR(IF($AF97="","",VLOOKUP(AI97,TRANSMUTATION_TABLE,4,TRUE))),"",IF($AF97="","",VLOOKUP(AI97,TRANSMUTATION_TABLE,4,TRUE)))</f>
        <v/>
      </c>
      <c r="AL97" s="3" t="n"/>
      <c r="AO97" s="1" t="n"/>
      <c r="AP97" s="1" t="n"/>
      <c r="AQ97" s="1" t="n"/>
      <c r="AR97" s="1" t="n"/>
      <c r="AS97" s="1" t="n"/>
      <c r="AT97" s="1" t="n"/>
      <c r="AU97" s="1" t="n"/>
      <c r="AV97" s="1" t="n"/>
      <c r="AW97" s="1" t="n"/>
      <c r="AX97" s="1" t="n"/>
      <c r="AY97" s="1" t="n"/>
      <c r="AZ97" s="1" t="n"/>
      <c r="BA97" s="1" t="n"/>
      <c r="BB97" s="1" t="n"/>
      <c r="BC97" s="1" t="n"/>
      <c r="BD97" s="1" t="n"/>
    </row>
    <row r="98" ht="18" customHeight="1">
      <c r="A98" s="59" t="n">
        <v>35</v>
      </c>
      <c r="B98" s="60" t="n"/>
      <c r="C98" s="61" t="n"/>
      <c r="D98" s="61" t="n"/>
      <c r="E98" s="62" t="n"/>
      <c r="F98" s="63" t="n"/>
      <c r="G98" s="64" t="n"/>
      <c r="H98" s="64" t="n"/>
      <c r="I98" s="64" t="n"/>
      <c r="J98" s="64" t="n"/>
      <c r="K98" s="64" t="n"/>
      <c r="L98" s="64" t="n"/>
      <c r="M98" s="64" t="n"/>
      <c r="N98" s="64" t="n"/>
      <c r="O98" s="64" t="n"/>
      <c r="P98" s="52" t="n"/>
      <c r="Q98" s="53" t="n"/>
      <c r="R98" s="54" t="n"/>
      <c r="S98" s="65" t="n"/>
      <c r="T98" s="64" t="n"/>
      <c r="U98" s="64" t="n"/>
      <c r="V98" s="64" t="n"/>
      <c r="W98" s="64" t="n"/>
      <c r="X98" s="64" t="n"/>
      <c r="Y98" s="64" t="n"/>
      <c r="Z98" s="64" t="n"/>
      <c r="AA98" s="64" t="n"/>
      <c r="AB98" s="64" t="n"/>
      <c r="AC98" s="52" t="n"/>
      <c r="AD98" s="53" t="n"/>
      <c r="AE98" s="54" t="n"/>
      <c r="AF98" s="56" t="n"/>
      <c r="AG98" s="53" t="n"/>
      <c r="AH98" s="54" t="n"/>
      <c r="AI98" s="57" t="n"/>
      <c r="AJ98" s="67">
        <f>IF(ISERROR(IF($AF98="","",VLOOKUP(AI98,TRANSMUTATION_TABLE,4,TRUE))),"",IF($AF98="","",VLOOKUP(AI98,TRANSMUTATION_TABLE,4,TRUE)))</f>
        <v/>
      </c>
      <c r="AL98" s="3" t="n"/>
      <c r="AO98" s="1" t="n"/>
      <c r="AP98" s="1" t="n"/>
      <c r="AQ98" s="1" t="n"/>
      <c r="AR98" s="1" t="n"/>
      <c r="AS98" s="1" t="n"/>
      <c r="AT98" s="1" t="n"/>
      <c r="AU98" s="1" t="n"/>
      <c r="AV98" s="1" t="n"/>
      <c r="AW98" s="1" t="n"/>
      <c r="AX98" s="1" t="n"/>
      <c r="AY98" s="1" t="n"/>
      <c r="AZ98" s="1" t="n"/>
      <c r="BA98" s="1" t="n"/>
      <c r="BB98" s="1" t="n"/>
      <c r="BC98" s="1" t="n"/>
      <c r="BD98" s="1" t="n"/>
    </row>
    <row r="99" ht="18" customHeight="1">
      <c r="A99" s="59" t="n">
        <v>36</v>
      </c>
      <c r="B99" s="47" t="n"/>
      <c r="C99" s="61" t="n"/>
      <c r="D99" s="61" t="n"/>
      <c r="E99" s="62" t="n"/>
      <c r="F99" s="63" t="n"/>
      <c r="G99" s="64" t="n"/>
      <c r="H99" s="64" t="n"/>
      <c r="I99" s="64" t="n"/>
      <c r="J99" s="64" t="n"/>
      <c r="K99" s="64" t="n"/>
      <c r="L99" s="64" t="n"/>
      <c r="M99" s="64" t="n"/>
      <c r="N99" s="64" t="n"/>
      <c r="O99" s="64" t="n"/>
      <c r="P99" s="52" t="n"/>
      <c r="Q99" s="53" t="n"/>
      <c r="R99" s="54" t="n"/>
      <c r="S99" s="65" t="n"/>
      <c r="T99" s="64" t="n"/>
      <c r="U99" s="64" t="n"/>
      <c r="V99" s="64" t="n"/>
      <c r="W99" s="64" t="n"/>
      <c r="X99" s="64" t="n"/>
      <c r="Y99" s="64" t="n"/>
      <c r="Z99" s="64" t="n"/>
      <c r="AA99" s="64" t="n"/>
      <c r="AB99" s="64" t="n"/>
      <c r="AC99" s="52" t="n"/>
      <c r="AD99" s="53" t="n"/>
      <c r="AE99" s="54" t="n"/>
      <c r="AF99" s="56" t="n"/>
      <c r="AG99" s="53" t="n"/>
      <c r="AH99" s="54" t="n"/>
      <c r="AI99" s="57" t="n"/>
      <c r="AJ99" s="67">
        <f>IF(ISERROR(IF($AF99="","",VLOOKUP(AI99,TRANSMUTATION_TABLE,4,TRUE))),"",IF($AF99="","",VLOOKUP(AI99,TRANSMUTATION_TABLE,4,TRUE)))</f>
        <v/>
      </c>
      <c r="AL99" s="3" t="n"/>
      <c r="AO99" s="1" t="n"/>
      <c r="AP99" s="1" t="n"/>
      <c r="AQ99" s="1" t="n"/>
      <c r="AR99" s="1" t="n"/>
      <c r="AS99" s="1" t="n"/>
      <c r="AT99" s="1" t="n"/>
      <c r="AU99" s="1" t="n"/>
      <c r="AV99" s="1" t="n"/>
      <c r="AW99" s="1" t="n"/>
      <c r="AX99" s="1" t="n"/>
      <c r="AY99" s="1" t="n"/>
      <c r="AZ99" s="1" t="n"/>
      <c r="BA99" s="1" t="n"/>
      <c r="BB99" s="1" t="n"/>
      <c r="BC99" s="1" t="n"/>
      <c r="BD99" s="1" t="n"/>
    </row>
    <row r="100" ht="18" customHeight="1">
      <c r="A100" s="59" t="n">
        <v>37</v>
      </c>
      <c r="B100" s="47" t="n"/>
      <c r="C100" s="61" t="n"/>
      <c r="D100" s="61" t="n"/>
      <c r="E100" s="62" t="n"/>
      <c r="F100" s="63" t="n"/>
      <c r="G100" s="64" t="n"/>
      <c r="H100" s="64" t="n"/>
      <c r="I100" s="64" t="n"/>
      <c r="J100" s="64" t="n"/>
      <c r="K100" s="64" t="n"/>
      <c r="L100" s="64" t="n"/>
      <c r="M100" s="64" t="n"/>
      <c r="N100" s="64" t="n"/>
      <c r="O100" s="64" t="n"/>
      <c r="P100" s="52" t="n"/>
      <c r="Q100" s="53" t="n"/>
      <c r="R100" s="54" t="n"/>
      <c r="S100" s="65" t="n"/>
      <c r="T100" s="64" t="n"/>
      <c r="U100" s="64" t="n"/>
      <c r="V100" s="64" t="n"/>
      <c r="W100" s="64" t="n"/>
      <c r="X100" s="64" t="n"/>
      <c r="Y100" s="64" t="n"/>
      <c r="Z100" s="64" t="n"/>
      <c r="AA100" s="64" t="n"/>
      <c r="AB100" s="64" t="n"/>
      <c r="AC100" s="52" t="n"/>
      <c r="AD100" s="53" t="n"/>
      <c r="AE100" s="54" t="n"/>
      <c r="AF100" s="56" t="n"/>
      <c r="AG100" s="53" t="n"/>
      <c r="AH100" s="54" t="n"/>
      <c r="AI100" s="57" t="n"/>
      <c r="AJ100" s="67">
        <f>IF(ISERROR(IF($AF100="","",VLOOKUP(AI100,TRANSMUTATION_TABLE,4,TRUE))),"",IF($AF100="","",VLOOKUP(AI100,TRANSMUTATION_TABLE,4,TRUE)))</f>
        <v/>
      </c>
      <c r="AL100" s="3" t="n"/>
      <c r="AO100" s="1" t="n"/>
      <c r="AP100" s="1" t="n"/>
      <c r="AQ100" s="1" t="n"/>
      <c r="AR100" s="1" t="n"/>
      <c r="AS100" s="1" t="n"/>
      <c r="AT100" s="1" t="n"/>
      <c r="AU100" s="1" t="n"/>
      <c r="AV100" s="1" t="n"/>
      <c r="AW100" s="1" t="n"/>
      <c r="AX100" s="1" t="n"/>
      <c r="AY100" s="1" t="n"/>
      <c r="AZ100" s="1" t="n"/>
      <c r="BA100" s="1" t="n"/>
      <c r="BB100" s="1" t="n"/>
      <c r="BC100" s="1" t="n"/>
      <c r="BD100" s="1" t="n"/>
    </row>
    <row r="101" ht="18" customHeight="1">
      <c r="A101" s="59" t="n">
        <v>38</v>
      </c>
      <c r="B101" s="60">
        <f>'[1]INPUT DATA'!B100</f>
        <v/>
      </c>
      <c r="C101" s="61" t="n"/>
      <c r="D101" s="61" t="n"/>
      <c r="E101" s="62" t="n"/>
      <c r="F101" s="63" t="n"/>
      <c r="G101" s="64" t="n"/>
      <c r="H101" s="64" t="n"/>
      <c r="I101" s="64" t="n"/>
      <c r="J101" s="64" t="n"/>
      <c r="K101" s="64" t="n"/>
      <c r="L101" s="64" t="n"/>
      <c r="M101" s="64" t="n"/>
      <c r="N101" s="64" t="n"/>
      <c r="O101" s="64" t="n"/>
      <c r="P101" s="52">
        <f>IF(COUNT($F101:$O101)=0,"",SUM($F101:$O101))</f>
        <v/>
      </c>
      <c r="Q101" s="53">
        <f>IF(ISERROR(IF($P101="","",ROUND(($P101/$P$10)*$Q$10,2))),"",IF($P101="","",ROUND(($P101/$P$10)*$Q$10,2)))</f>
        <v/>
      </c>
      <c r="R101" s="54">
        <f>IF($Q101="","",ROUND($Q101*$R$10,2))</f>
        <v/>
      </c>
      <c r="S101" s="65" t="n"/>
      <c r="T101" s="64" t="n"/>
      <c r="U101" s="64" t="n"/>
      <c r="V101" s="64" t="n"/>
      <c r="W101" s="64" t="n"/>
      <c r="X101" s="64" t="n"/>
      <c r="Y101" s="64" t="n"/>
      <c r="Z101" s="64" t="n"/>
      <c r="AA101" s="64" t="n"/>
      <c r="AB101" s="64" t="n"/>
      <c r="AC101" s="52">
        <f>IF(COUNT($S101:$AB101)=0,"",SUM($S101:$AB101))</f>
        <v/>
      </c>
      <c r="AD101" s="53">
        <f>IF(ISERROR(IF($AC101="","",ROUND(($AC101/$AC$10)*$AD$10,2))),"",IF($AC101="","",ROUND(($AC101/$AC$10)*$AD$10,2)))</f>
        <v/>
      </c>
      <c r="AE101" s="54">
        <f>IF($AD101="","",ROUND($AD101*$AE$10,2))</f>
        <v/>
      </c>
      <c r="AF101" s="56" t="n"/>
      <c r="AG101" s="53">
        <f>IF(ISERROR(IF($AF101="","",ROUND(($AF101/$AF$10)*$AG$10,2))),"",IF($AF101="","",ROUND(($AF101/$AF$10)*$AG$10,2)))</f>
        <v/>
      </c>
      <c r="AH101" s="54">
        <f>IF($AG101="","",ROUND($AG101*$AH$10,2))</f>
        <v/>
      </c>
      <c r="AI101" s="57">
        <f>IF(ISERROR(IF($AF101="","",ROUND(SUM($R101,$AE101,$AH101),2))),"",IF($AF101="","",ROUND(SUM($R101,$AE101,$AH101),2)))</f>
        <v/>
      </c>
      <c r="AJ101" s="67">
        <f>IF(ISERROR(IF($AF101="","",VLOOKUP(AI101,TRANSMUTATION_TABLE,4,TRUE))),"",IF($AF101="","",VLOOKUP(AI101,TRANSMUTATION_TABLE,4,TRUE)))</f>
        <v/>
      </c>
      <c r="AL101" s="3" t="n"/>
      <c r="AO101" s="1" t="n"/>
      <c r="AP101" s="1" t="n"/>
      <c r="AQ101" s="1" t="n"/>
      <c r="AR101" s="1" t="n"/>
      <c r="AS101" s="1" t="n"/>
      <c r="AT101" s="1" t="n"/>
      <c r="AU101" s="1" t="n"/>
      <c r="AV101" s="1" t="n"/>
      <c r="AW101" s="1" t="n"/>
      <c r="AX101" s="1" t="n"/>
      <c r="AY101" s="1" t="n"/>
      <c r="AZ101" s="1" t="n"/>
      <c r="BA101" s="1" t="n"/>
      <c r="BB101" s="1" t="n"/>
      <c r="BC101" s="1" t="n"/>
      <c r="BD101" s="1" t="n"/>
    </row>
    <row r="102" ht="18" customHeight="1">
      <c r="A102" s="59" t="n">
        <v>39</v>
      </c>
      <c r="B102" s="60">
        <f>'[1]INPUT DATA'!B101</f>
        <v/>
      </c>
      <c r="C102" s="61" t="n"/>
      <c r="D102" s="61" t="n"/>
      <c r="E102" s="62" t="n"/>
      <c r="F102" s="63" t="n"/>
      <c r="G102" s="64" t="n"/>
      <c r="H102" s="64" t="n"/>
      <c r="I102" s="64" t="n"/>
      <c r="J102" s="64" t="n"/>
      <c r="K102" s="64" t="n"/>
      <c r="L102" s="64" t="n"/>
      <c r="M102" s="64" t="n"/>
      <c r="N102" s="64" t="n"/>
      <c r="O102" s="64" t="n"/>
      <c r="P102" s="52">
        <f>IF(COUNT($F102:$O102)=0,"",SUM($F102:$O102))</f>
        <v/>
      </c>
      <c r="Q102" s="53">
        <f>IF(ISERROR(IF($P102="","",ROUND(($P102/$P$10)*$Q$10,2))),"",IF($P102="","",ROUND(($P102/$P$10)*$Q$10,2)))</f>
        <v/>
      </c>
      <c r="R102" s="54">
        <f>IF($Q102="","",ROUND($Q102*$R$10,2))</f>
        <v/>
      </c>
      <c r="S102" s="65" t="n"/>
      <c r="T102" s="64" t="n"/>
      <c r="U102" s="64" t="n"/>
      <c r="V102" s="64" t="n"/>
      <c r="W102" s="64" t="n"/>
      <c r="X102" s="64" t="n"/>
      <c r="Y102" s="64" t="n"/>
      <c r="Z102" s="64" t="n"/>
      <c r="AA102" s="64" t="n"/>
      <c r="AB102" s="64" t="n"/>
      <c r="AC102" s="52">
        <f>IF(COUNT($S102:$AB102)=0,"",SUM($S102:$AB102))</f>
        <v/>
      </c>
      <c r="AD102" s="53">
        <f>IF(ISERROR(IF($AC102="","",ROUND(($AC102/$AC$10)*$AD$10,2))),"",IF($AC102="","",ROUND(($AC102/$AC$10)*$AD$10,2)))</f>
        <v/>
      </c>
      <c r="AE102" s="54">
        <f>IF($AD102="","",ROUND($AD102*$AE$10,2))</f>
        <v/>
      </c>
      <c r="AF102" s="56" t="n"/>
      <c r="AG102" s="53">
        <f>IF(ISERROR(IF($AF102="","",ROUND(($AF102/$AF$10)*$AG$10,2))),"",IF($AF102="","",ROUND(($AF102/$AF$10)*$AG$10,2)))</f>
        <v/>
      </c>
      <c r="AH102" s="54">
        <f>IF($AG102="","",ROUND($AG102*$AH$10,2))</f>
        <v/>
      </c>
      <c r="AI102" s="57">
        <f>IF(ISERROR(IF($AF102="","",ROUND(SUM($R102,$AE102,$AH102),2))),"",IF($AF102="","",ROUND(SUM($R102,$AE102,$AH102),2)))</f>
        <v/>
      </c>
      <c r="AJ102" s="67">
        <f>IF(ISERROR(IF($AF102="","",VLOOKUP(AI102,TRANSMUTATION_TABLE,4,TRUE))),"",IF($AF102="","",VLOOKUP(AI102,TRANSMUTATION_TABLE,4,TRUE)))</f>
        <v/>
      </c>
      <c r="AL102" s="3" t="n"/>
      <c r="AO102" s="1" t="n"/>
      <c r="AP102" s="1" t="n"/>
      <c r="AQ102" s="1" t="n"/>
      <c r="AR102" s="1" t="n"/>
      <c r="AS102" s="1" t="n"/>
      <c r="AT102" s="1" t="n"/>
      <c r="AU102" s="1" t="n"/>
      <c r="AV102" s="1" t="n"/>
      <c r="AW102" s="1" t="n"/>
      <c r="AX102" s="1" t="n"/>
      <c r="AY102" s="1" t="n"/>
      <c r="AZ102" s="1" t="n"/>
      <c r="BA102" s="1" t="n"/>
      <c r="BB102" s="1" t="n"/>
      <c r="BC102" s="1" t="n"/>
      <c r="BD102" s="1" t="n"/>
    </row>
    <row r="103" ht="18" customHeight="1">
      <c r="A103" s="59" t="n">
        <v>40</v>
      </c>
      <c r="B103" s="47">
        <f>'[1]INPUT DATA'!B102</f>
        <v/>
      </c>
      <c r="C103" s="61" t="n"/>
      <c r="D103" s="61" t="n"/>
      <c r="E103" s="62" t="n"/>
      <c r="F103" s="63" t="n"/>
      <c r="G103" s="64" t="n"/>
      <c r="H103" s="64" t="n"/>
      <c r="I103" s="64" t="n"/>
      <c r="J103" s="64" t="n"/>
      <c r="K103" s="64" t="n"/>
      <c r="L103" s="64" t="n"/>
      <c r="M103" s="64" t="n"/>
      <c r="N103" s="64" t="n"/>
      <c r="O103" s="64" t="n"/>
      <c r="P103" s="52">
        <f>IF(COUNT($F103:$O103)=0,"",SUM($F103:$O103))</f>
        <v/>
      </c>
      <c r="Q103" s="53">
        <f>IF(ISERROR(IF($P103="","",ROUND(($P103/$P$10)*$Q$10,2))),"",IF($P103="","",ROUND(($P103/$P$10)*$Q$10,2)))</f>
        <v/>
      </c>
      <c r="R103" s="54">
        <f>IF($Q103="","",ROUND($Q103*$R$10,2))</f>
        <v/>
      </c>
      <c r="S103" s="65" t="n"/>
      <c r="T103" s="64" t="n"/>
      <c r="U103" s="64" t="n"/>
      <c r="V103" s="64" t="n"/>
      <c r="W103" s="64" t="n"/>
      <c r="X103" s="64" t="n"/>
      <c r="Y103" s="64" t="n"/>
      <c r="Z103" s="64" t="n"/>
      <c r="AA103" s="64" t="n"/>
      <c r="AB103" s="64" t="n"/>
      <c r="AC103" s="52">
        <f>IF(COUNT($S103:$AB103)=0,"",SUM($S103:$AB103))</f>
        <v/>
      </c>
      <c r="AD103" s="53">
        <f>IF(ISERROR(IF($AC103="","",ROUND(($AC103/$AC$10)*$AD$10,2))),"",IF($AC103="","",ROUND(($AC103/$AC$10)*$AD$10,2)))</f>
        <v/>
      </c>
      <c r="AE103" s="54">
        <f>IF($AD103="","",ROUND($AD103*$AE$10,2))</f>
        <v/>
      </c>
      <c r="AF103" s="56" t="n"/>
      <c r="AG103" s="53">
        <f>IF(ISERROR(IF($AF103="","",ROUND(($AF103/$AF$10)*$AG$10,2))),"",IF($AF103="","",ROUND(($AF103/$AF$10)*$AG$10,2)))</f>
        <v/>
      </c>
      <c r="AH103" s="54">
        <f>IF($AG103="","",ROUND($AG103*$AH$10,2))</f>
        <v/>
      </c>
      <c r="AI103" s="57">
        <f>IF(ISERROR(IF($AF103="","",ROUND(SUM($R103,$AE103,$AH103),2))),"",IF($AF103="","",ROUND(SUM($R103,$AE103,$AH103),2)))</f>
        <v/>
      </c>
      <c r="AJ103" s="67">
        <f>IF(ISERROR(IF($AF103="","",VLOOKUP(AI103,TRANSMUTATION_TABLE,4,TRUE))),"",IF($AF103="","",VLOOKUP(AI103,TRANSMUTATION_TABLE,4,TRUE)))</f>
        <v/>
      </c>
      <c r="AL103" s="3" t="n"/>
      <c r="AO103" s="1" t="n"/>
      <c r="AP103" s="1" t="n"/>
      <c r="AQ103" s="1" t="n"/>
      <c r="AR103" s="1" t="n"/>
      <c r="AS103" s="1" t="n"/>
      <c r="AT103" s="1" t="n"/>
      <c r="AU103" s="1" t="n"/>
      <c r="AV103" s="1" t="n"/>
      <c r="AW103" s="1" t="n"/>
      <c r="AX103" s="1" t="n"/>
      <c r="AY103" s="1" t="n"/>
      <c r="AZ103" s="1" t="n"/>
      <c r="BA103" s="1" t="n"/>
      <c r="BB103" s="1" t="n"/>
      <c r="BC103" s="1" t="n"/>
      <c r="BD103" s="1" t="n"/>
    </row>
    <row r="104" ht="18" customHeight="1">
      <c r="A104" s="59" t="n">
        <v>41</v>
      </c>
      <c r="B104" s="47">
        <f>'[1]INPUT DATA'!B103</f>
        <v/>
      </c>
      <c r="C104" s="61" t="n"/>
      <c r="D104" s="61" t="n"/>
      <c r="E104" s="62" t="n"/>
      <c r="F104" s="63" t="n"/>
      <c r="G104" s="64" t="n"/>
      <c r="H104" s="64" t="n"/>
      <c r="I104" s="64" t="n"/>
      <c r="J104" s="64" t="n"/>
      <c r="K104" s="64" t="n"/>
      <c r="L104" s="64" t="n"/>
      <c r="M104" s="64" t="n"/>
      <c r="N104" s="64" t="n"/>
      <c r="O104" s="64" t="n"/>
      <c r="P104" s="52">
        <f>IF(COUNT($F104:$O104)=0,"",SUM($F104:$O104))</f>
        <v/>
      </c>
      <c r="Q104" s="53">
        <f>IF(ISERROR(IF($P104="","",ROUND(($P104/$P$10)*$Q$10,2))),"",IF($P104="","",ROUND(($P104/$P$10)*$Q$10,2)))</f>
        <v/>
      </c>
      <c r="R104" s="54">
        <f>IF($Q104="","",ROUND($Q104*$R$10,2))</f>
        <v/>
      </c>
      <c r="S104" s="65" t="n"/>
      <c r="T104" s="64" t="n"/>
      <c r="U104" s="64" t="n"/>
      <c r="V104" s="64" t="n"/>
      <c r="W104" s="64" t="n"/>
      <c r="X104" s="64" t="n"/>
      <c r="Y104" s="64" t="n"/>
      <c r="Z104" s="64" t="n"/>
      <c r="AA104" s="64" t="n"/>
      <c r="AB104" s="64" t="n"/>
      <c r="AC104" s="52">
        <f>IF(COUNT($S104:$AB104)=0,"",SUM($S104:$AB104))</f>
        <v/>
      </c>
      <c r="AD104" s="53">
        <f>IF(ISERROR(IF($AC104="","",ROUND(($AC104/$AC$10)*$AD$10,2))),"",IF($AC104="","",ROUND(($AC104/$AC$10)*$AD$10,2)))</f>
        <v/>
      </c>
      <c r="AE104" s="54">
        <f>IF($AD104="","",ROUND($AD104*$AE$10,2))</f>
        <v/>
      </c>
      <c r="AF104" s="56" t="n"/>
      <c r="AG104" s="53">
        <f>IF(ISERROR(IF($AF104="","",ROUND(($AF104/$AF$10)*$AG$10,2))),"",IF($AF104="","",ROUND(($AF104/$AF$10)*$AG$10,2)))</f>
        <v/>
      </c>
      <c r="AH104" s="54">
        <f>IF($AG104="","",ROUND($AG104*$AH$10,2))</f>
        <v/>
      </c>
      <c r="AI104" s="57">
        <f>IF(ISERROR(IF($AF104="","",ROUND(SUM($R104,$AE104,$AH104),2))),"",IF($AF104="","",ROUND(SUM($R104,$AE104,$AH104),2)))</f>
        <v/>
      </c>
      <c r="AJ104" s="67">
        <f>IF(ISERROR(IF($AF104="","",VLOOKUP(AI104,TRANSMUTATION_TABLE,4,TRUE))),"",IF($AF104="","",VLOOKUP(AI104,TRANSMUTATION_TABLE,4,TRUE)))</f>
        <v/>
      </c>
      <c r="AL104" s="3" t="n"/>
      <c r="AO104" s="1" t="n"/>
      <c r="AP104" s="1" t="n"/>
      <c r="AQ104" s="1" t="n"/>
      <c r="AR104" s="1" t="n"/>
      <c r="AS104" s="1" t="n"/>
      <c r="AT104" s="1" t="n"/>
      <c r="AU104" s="1" t="n"/>
      <c r="AV104" s="1" t="n"/>
      <c r="AW104" s="1" t="n"/>
      <c r="AX104" s="1" t="n"/>
      <c r="AY104" s="1" t="n"/>
      <c r="AZ104" s="1" t="n"/>
      <c r="BA104" s="1" t="n"/>
      <c r="BB104" s="1" t="n"/>
      <c r="BC104" s="1" t="n"/>
      <c r="BD104" s="1" t="n"/>
    </row>
    <row r="105" ht="18" customHeight="1">
      <c r="A105" s="59" t="n">
        <v>42</v>
      </c>
      <c r="B105" s="60">
        <f>'[1]INPUT DATA'!B104</f>
        <v/>
      </c>
      <c r="C105" s="61" t="n"/>
      <c r="D105" s="61" t="n"/>
      <c r="E105" s="62" t="n"/>
      <c r="F105" s="63" t="n"/>
      <c r="G105" s="64" t="n"/>
      <c r="H105" s="64" t="n"/>
      <c r="I105" s="64" t="n"/>
      <c r="J105" s="64" t="n"/>
      <c r="K105" s="64" t="n"/>
      <c r="L105" s="64" t="n"/>
      <c r="M105" s="64" t="n"/>
      <c r="N105" s="64" t="n"/>
      <c r="O105" s="64" t="n"/>
      <c r="P105" s="52">
        <f>IF(COUNT($F105:$O105)=0,"",SUM($F105:$O105))</f>
        <v/>
      </c>
      <c r="Q105" s="53">
        <f>IF(ISERROR(IF($P105="","",ROUND(($P105/$P$10)*$Q$10,2))),"",IF($P105="","",ROUND(($P105/$P$10)*$Q$10,2)))</f>
        <v/>
      </c>
      <c r="R105" s="54">
        <f>IF($Q105="","",ROUND($Q105*$R$10,2))</f>
        <v/>
      </c>
      <c r="S105" s="65" t="n"/>
      <c r="T105" s="64" t="n"/>
      <c r="U105" s="64" t="n"/>
      <c r="V105" s="64" t="n"/>
      <c r="W105" s="64" t="n"/>
      <c r="X105" s="64" t="n"/>
      <c r="Y105" s="64" t="n"/>
      <c r="Z105" s="64" t="n"/>
      <c r="AA105" s="64" t="n"/>
      <c r="AB105" s="64" t="n"/>
      <c r="AC105" s="52">
        <f>IF(COUNT($S105:$AB105)=0,"",SUM($S105:$AB105))</f>
        <v/>
      </c>
      <c r="AD105" s="53">
        <f>IF(ISERROR(IF($AC105="","",ROUND(($AC105/$AC$10)*$AD$10,2))),"",IF($AC105="","",ROUND(($AC105/$AC$10)*$AD$10,2)))</f>
        <v/>
      </c>
      <c r="AE105" s="54">
        <f>IF($AD105="","",ROUND($AD105*$AE$10,2))</f>
        <v/>
      </c>
      <c r="AF105" s="56" t="n"/>
      <c r="AG105" s="53">
        <f>IF(ISERROR(IF($AF105="","",ROUND(($AF105/$AF$10)*$AG$10,2))),"",IF($AF105="","",ROUND(($AF105/$AF$10)*$AG$10,2)))</f>
        <v/>
      </c>
      <c r="AH105" s="54">
        <f>IF($AG105="","",ROUND($AG105*$AH$10,2))</f>
        <v/>
      </c>
      <c r="AI105" s="57">
        <f>IF(ISERROR(IF($AF105="","",ROUND(SUM($R105,$AE105,$AH105),2))),"",IF($AF105="","",ROUND(SUM($R105,$AE105,$AH105),2)))</f>
        <v/>
      </c>
      <c r="AJ105" s="67">
        <f>IF(ISERROR(IF($AF105="","",VLOOKUP(AI105,TRANSMUTATION_TABLE,4,TRUE))),"",IF($AF105="","",VLOOKUP(AI105,TRANSMUTATION_TABLE,4,TRUE)))</f>
        <v/>
      </c>
      <c r="AL105" s="3" t="n"/>
      <c r="AO105" s="1" t="n"/>
      <c r="AP105" s="1" t="n"/>
      <c r="AQ105" s="1" t="n"/>
      <c r="AR105" s="1" t="n"/>
      <c r="AS105" s="1" t="n"/>
      <c r="AT105" s="1" t="n"/>
      <c r="AU105" s="1" t="n"/>
      <c r="AV105" s="1" t="n"/>
      <c r="AW105" s="1" t="n"/>
      <c r="AX105" s="1" t="n"/>
      <c r="AY105" s="1" t="n"/>
      <c r="AZ105" s="1" t="n"/>
      <c r="BA105" s="1" t="n"/>
      <c r="BB105" s="1" t="n"/>
      <c r="BC105" s="1" t="n"/>
      <c r="BD105" s="1" t="n"/>
    </row>
    <row r="106" ht="18" customHeight="1">
      <c r="A106" s="59" t="n">
        <v>43</v>
      </c>
      <c r="B106" s="60">
        <f>'[1]INPUT DATA'!B105</f>
        <v/>
      </c>
      <c r="C106" s="61" t="n"/>
      <c r="D106" s="61" t="n"/>
      <c r="E106" s="62" t="n"/>
      <c r="F106" s="63" t="n"/>
      <c r="G106" s="64" t="n"/>
      <c r="H106" s="64" t="n"/>
      <c r="I106" s="64" t="n"/>
      <c r="J106" s="64" t="n"/>
      <c r="K106" s="64" t="n"/>
      <c r="L106" s="64" t="n"/>
      <c r="M106" s="64" t="n"/>
      <c r="N106" s="64" t="n"/>
      <c r="O106" s="64" t="n"/>
      <c r="P106" s="52">
        <f>IF(COUNT($F106:$O106)=0,"",SUM($F106:$O106))</f>
        <v/>
      </c>
      <c r="Q106" s="53">
        <f>IF(ISERROR(IF($P106="","",ROUND(($P106/$P$10)*$Q$10,2))),"",IF($P106="","",ROUND(($P106/$P$10)*$Q$10,2)))</f>
        <v/>
      </c>
      <c r="R106" s="54">
        <f>IF($Q106="","",ROUND($Q106*$R$10,2))</f>
        <v/>
      </c>
      <c r="S106" s="65" t="n"/>
      <c r="T106" s="64" t="n"/>
      <c r="U106" s="64" t="n"/>
      <c r="V106" s="64" t="n"/>
      <c r="W106" s="64" t="n"/>
      <c r="X106" s="64" t="n"/>
      <c r="Y106" s="64" t="n"/>
      <c r="Z106" s="64" t="n"/>
      <c r="AA106" s="64" t="n"/>
      <c r="AB106" s="64" t="n"/>
      <c r="AC106" s="52">
        <f>IF(COUNT($S106:$AB106)=0,"",SUM($S106:$AB106))</f>
        <v/>
      </c>
      <c r="AD106" s="53">
        <f>IF(ISERROR(IF($AC106="","",ROUND(($AC106/$AC$10)*$AD$10,2))),"",IF($AC106="","",ROUND(($AC106/$AC$10)*$AD$10,2)))</f>
        <v/>
      </c>
      <c r="AE106" s="54">
        <f>IF($AD106="","",ROUND($AD106*$AE$10,2))</f>
        <v/>
      </c>
      <c r="AF106" s="56" t="n"/>
      <c r="AG106" s="53">
        <f>IF(ISERROR(IF($AF106="","",ROUND(($AF106/$AF$10)*$AG$10,2))),"",IF($AF106="","",ROUND(($AF106/$AF$10)*$AG$10,2)))</f>
        <v/>
      </c>
      <c r="AH106" s="54">
        <f>IF($AG106="","",ROUND($AG106*$AH$10,2))</f>
        <v/>
      </c>
      <c r="AI106" s="57">
        <f>IF(ISERROR(IF($AF106="","",ROUND(SUM($R106,$AE106,$AH106),2))),"",IF($AF106="","",ROUND(SUM($R106,$AE106,$AH106),2)))</f>
        <v/>
      </c>
      <c r="AJ106" s="67">
        <f>IF(ISERROR(IF($AF106="","",VLOOKUP(AI106,TRANSMUTATION_TABLE,4,TRUE))),"",IF($AF106="","",VLOOKUP(AI106,TRANSMUTATION_TABLE,4,TRUE)))</f>
        <v/>
      </c>
      <c r="AL106" s="3" t="n"/>
      <c r="AO106" s="1" t="n"/>
      <c r="AP106" s="1" t="n"/>
      <c r="AQ106" s="1" t="n"/>
      <c r="AR106" s="1" t="n"/>
      <c r="AS106" s="1" t="n"/>
      <c r="AT106" s="1" t="n"/>
      <c r="AU106" s="1" t="n"/>
      <c r="AV106" s="1" t="n"/>
      <c r="AW106" s="1" t="n"/>
      <c r="AX106" s="1" t="n"/>
      <c r="AY106" s="1" t="n"/>
      <c r="AZ106" s="1" t="n"/>
      <c r="BA106" s="1" t="n"/>
      <c r="BB106" s="1" t="n"/>
      <c r="BC106" s="1" t="n"/>
      <c r="BD106" s="1" t="n"/>
    </row>
    <row r="107" ht="18" customHeight="1">
      <c r="A107" s="59" t="n">
        <v>44</v>
      </c>
      <c r="B107" s="47">
        <f>'[1]INPUT DATA'!B106</f>
        <v/>
      </c>
      <c r="C107" s="61" t="n"/>
      <c r="D107" s="61" t="n"/>
      <c r="E107" s="62" t="n"/>
      <c r="F107" s="63" t="n"/>
      <c r="G107" s="64" t="n"/>
      <c r="H107" s="64" t="n"/>
      <c r="I107" s="64" t="n"/>
      <c r="J107" s="64" t="n"/>
      <c r="K107" s="64" t="n"/>
      <c r="L107" s="64" t="n"/>
      <c r="M107" s="64" t="n"/>
      <c r="N107" s="64" t="n"/>
      <c r="O107" s="64" t="n"/>
      <c r="P107" s="52">
        <f>IF(COUNT($F107:$O107)=0,"",SUM($F107:$O107))</f>
        <v/>
      </c>
      <c r="Q107" s="53">
        <f>IF(ISERROR(IF($P107="","",ROUND(($P107/$P$10)*$Q$10,2))),"",IF($P107="","",ROUND(($P107/$P$10)*$Q$10,2)))</f>
        <v/>
      </c>
      <c r="R107" s="54">
        <f>IF($Q107="","",ROUND($Q107*$R$10,2))</f>
        <v/>
      </c>
      <c r="S107" s="65" t="n"/>
      <c r="T107" s="64" t="n"/>
      <c r="U107" s="64" t="n"/>
      <c r="V107" s="64" t="n"/>
      <c r="W107" s="64" t="n"/>
      <c r="X107" s="64" t="n"/>
      <c r="Y107" s="64" t="n"/>
      <c r="Z107" s="64" t="n"/>
      <c r="AA107" s="64" t="n"/>
      <c r="AB107" s="64" t="n"/>
      <c r="AC107" s="52">
        <f>IF(COUNT($S107:$AB107)=0,"",SUM($S107:$AB107))</f>
        <v/>
      </c>
      <c r="AD107" s="53">
        <f>IF(ISERROR(IF($AC107="","",ROUND(($AC107/$AC$10)*$AD$10,2))),"",IF($AC107="","",ROUND(($AC107/$AC$10)*$AD$10,2)))</f>
        <v/>
      </c>
      <c r="AE107" s="54">
        <f>IF($AD107="","",ROUND($AD107*$AE$10,2))</f>
        <v/>
      </c>
      <c r="AF107" s="56" t="n"/>
      <c r="AG107" s="53">
        <f>IF(ISERROR(IF($AF107="","",ROUND(($AF107/$AF$10)*$AG$10,2))),"",IF($AF107="","",ROUND(($AF107/$AF$10)*$AG$10,2)))</f>
        <v/>
      </c>
      <c r="AH107" s="54">
        <f>IF($AG107="","",ROUND($AG107*$AH$10,2))</f>
        <v/>
      </c>
      <c r="AI107" s="57">
        <f>IF(ISERROR(IF($AF107="","",ROUND(SUM($R107,$AE107,$AH107),2))),"",IF($AF107="","",ROUND(SUM($R107,$AE107,$AH107),2)))</f>
        <v/>
      </c>
      <c r="AJ107" s="67">
        <f>IF(ISERROR(IF($AF107="","",VLOOKUP(AI107,TRANSMUTATION_TABLE,4,TRUE))),"",IF($AF107="","",VLOOKUP(AI107,TRANSMUTATION_TABLE,4,TRUE)))</f>
        <v/>
      </c>
      <c r="AL107" s="3" t="n"/>
      <c r="AO107" s="1" t="n"/>
      <c r="AP107" s="1" t="n"/>
      <c r="AQ107" s="1" t="n"/>
      <c r="AR107" s="1" t="n"/>
      <c r="AS107" s="1" t="n"/>
      <c r="AT107" s="1" t="n"/>
      <c r="AU107" s="1" t="n"/>
      <c r="AV107" s="1" t="n"/>
      <c r="AW107" s="1" t="n"/>
      <c r="AX107" s="1" t="n"/>
      <c r="AY107" s="1" t="n"/>
      <c r="AZ107" s="1" t="n"/>
      <c r="BA107" s="1" t="n"/>
      <c r="BB107" s="1" t="n"/>
      <c r="BC107" s="1" t="n"/>
      <c r="BD107" s="1" t="n"/>
    </row>
    <row r="108" ht="18" customHeight="1">
      <c r="A108" s="59" t="n">
        <v>45</v>
      </c>
      <c r="B108" s="47">
        <f>'[1]INPUT DATA'!B107</f>
        <v/>
      </c>
      <c r="C108" s="61" t="n"/>
      <c r="D108" s="61" t="n"/>
      <c r="E108" s="62" t="n"/>
      <c r="F108" s="63" t="n"/>
      <c r="G108" s="64" t="n"/>
      <c r="H108" s="64" t="n"/>
      <c r="I108" s="64" t="n"/>
      <c r="J108" s="64" t="n"/>
      <c r="K108" s="64" t="n"/>
      <c r="L108" s="64" t="n"/>
      <c r="M108" s="64" t="n"/>
      <c r="N108" s="64" t="n"/>
      <c r="O108" s="64" t="n"/>
      <c r="P108" s="52">
        <f>IF(COUNT($F108:$O108)=0,"",SUM($F108:$O108))</f>
        <v/>
      </c>
      <c r="Q108" s="53">
        <f>IF(ISERROR(IF($P108="","",ROUND(($P108/$P$10)*$Q$10,2))),"",IF($P108="","",ROUND(($P108/$P$10)*$Q$10,2)))</f>
        <v/>
      </c>
      <c r="R108" s="54">
        <f>IF($Q108="","",ROUND($Q108*$R$10,2))</f>
        <v/>
      </c>
      <c r="S108" s="65" t="n"/>
      <c r="T108" s="64" t="n"/>
      <c r="U108" s="64" t="n"/>
      <c r="V108" s="64" t="n"/>
      <c r="W108" s="64" t="n"/>
      <c r="X108" s="64" t="n"/>
      <c r="Y108" s="64" t="n"/>
      <c r="Z108" s="64" t="n"/>
      <c r="AA108" s="64" t="n"/>
      <c r="AB108" s="64" t="n"/>
      <c r="AC108" s="52">
        <f>IF(COUNT($S108:$AB108)=0,"",SUM($S108:$AB108))</f>
        <v/>
      </c>
      <c r="AD108" s="53">
        <f>IF(ISERROR(IF($AC108="","",ROUND(($AC108/$AC$10)*$AD$10,2))),"",IF($AC108="","",ROUND(($AC108/$AC$10)*$AD$10,2)))</f>
        <v/>
      </c>
      <c r="AE108" s="54">
        <f>IF($AD108="","",ROUND($AD108*$AE$10,2))</f>
        <v/>
      </c>
      <c r="AF108" s="56" t="n"/>
      <c r="AG108" s="53">
        <f>IF(ISERROR(IF($AF108="","",ROUND(($AF108/$AF$10)*$AG$10,2))),"",IF($AF108="","",ROUND(($AF108/$AF$10)*$AG$10,2)))</f>
        <v/>
      </c>
      <c r="AH108" s="54">
        <f>IF($AG108="","",ROUND($AG108*$AH$10,2))</f>
        <v/>
      </c>
      <c r="AI108" s="57">
        <f>IF(ISERROR(IF($AF108="","",ROUND(SUM($R108,$AE108,$AH108),2))),"",IF($AF108="","",ROUND(SUM($R108,$AE108,$AH108),2)))</f>
        <v/>
      </c>
      <c r="AJ108" s="67">
        <f>IF(ISERROR(IF($AF108="","",VLOOKUP(AI108,TRANSMUTATION_TABLE,4,TRUE))),"",IF($AF108="","",VLOOKUP(AI108,TRANSMUTATION_TABLE,4,TRUE)))</f>
        <v/>
      </c>
      <c r="AL108" s="3" t="n"/>
      <c r="AO108" s="1" t="n"/>
      <c r="AP108" s="1" t="n"/>
      <c r="AQ108" s="1" t="n"/>
      <c r="AR108" s="1" t="n"/>
      <c r="AS108" s="1" t="n"/>
      <c r="AT108" s="1" t="n"/>
      <c r="AU108" s="1" t="n"/>
      <c r="AV108" s="1" t="n"/>
      <c r="AW108" s="1" t="n"/>
      <c r="AX108" s="1" t="n"/>
      <c r="AY108" s="1" t="n"/>
      <c r="AZ108" s="1" t="n"/>
      <c r="BA108" s="1" t="n"/>
      <c r="BB108" s="1" t="n"/>
      <c r="BC108" s="1" t="n"/>
      <c r="BD108" s="1" t="n"/>
    </row>
    <row r="109" ht="18" customHeight="1">
      <c r="A109" s="59" t="n">
        <v>46</v>
      </c>
      <c r="B109" s="60">
        <f>'[1]INPUT DATA'!B108</f>
        <v/>
      </c>
      <c r="C109" s="61" t="n"/>
      <c r="D109" s="61" t="n"/>
      <c r="E109" s="62" t="n"/>
      <c r="F109" s="63" t="n"/>
      <c r="G109" s="64" t="n"/>
      <c r="H109" s="64" t="n"/>
      <c r="I109" s="64" t="n"/>
      <c r="J109" s="64" t="n"/>
      <c r="K109" s="64" t="n"/>
      <c r="L109" s="64" t="n"/>
      <c r="M109" s="64" t="n"/>
      <c r="N109" s="64" t="n"/>
      <c r="O109" s="64" t="n"/>
      <c r="P109" s="52">
        <f>IF(COUNT($F109:$O109)=0,"",SUM($F109:$O109))</f>
        <v/>
      </c>
      <c r="Q109" s="53">
        <f>IF(ISERROR(IF($P109="","",ROUND(($P109/$P$10)*$Q$10,2))),"",IF($P109="","",ROUND(($P109/$P$10)*$Q$10,2)))</f>
        <v/>
      </c>
      <c r="R109" s="54">
        <f>IF($Q109="","",ROUND($Q109*$R$10,2))</f>
        <v/>
      </c>
      <c r="S109" s="65" t="n"/>
      <c r="T109" s="64" t="n"/>
      <c r="U109" s="64" t="n"/>
      <c r="V109" s="64" t="n"/>
      <c r="W109" s="64" t="n"/>
      <c r="X109" s="64" t="n"/>
      <c r="Y109" s="64" t="n"/>
      <c r="Z109" s="64" t="n"/>
      <c r="AA109" s="64" t="n"/>
      <c r="AB109" s="64" t="n"/>
      <c r="AC109" s="52">
        <f>IF(COUNT($S109:$AB109)=0,"",SUM($S109:$AB109))</f>
        <v/>
      </c>
      <c r="AD109" s="53">
        <f>IF(ISERROR(IF($AC109="","",ROUND(($AC109/$AC$10)*$AD$10,2))),"",IF($AC109="","",ROUND(($AC109/$AC$10)*$AD$10,2)))</f>
        <v/>
      </c>
      <c r="AE109" s="54">
        <f>IF($AD109="","",ROUND($AD109*$AE$10,2))</f>
        <v/>
      </c>
      <c r="AF109" s="56" t="n"/>
      <c r="AG109" s="53">
        <f>IF(ISERROR(IF($AF109="","",ROUND(($AF109/$AF$10)*$AG$10,2))),"",IF($AF109="","",ROUND(($AF109/$AF$10)*$AG$10,2)))</f>
        <v/>
      </c>
      <c r="AH109" s="54">
        <f>IF($AG109="","",ROUND($AG109*$AH$10,2))</f>
        <v/>
      </c>
      <c r="AI109" s="57">
        <f>IF(ISERROR(IF($AF109="","",ROUND(SUM($R109,$AE109,$AH109),2))),"",IF($AF109="","",ROUND(SUM($R109,$AE109,$AH109),2)))</f>
        <v/>
      </c>
      <c r="AJ109" s="67">
        <f>IF(ISERROR(IF($AF109="","",VLOOKUP(AI109,TRANSMUTATION_TABLE,4,TRUE))),"",IF($AF109="","",VLOOKUP(AI109,TRANSMUTATION_TABLE,4,TRUE)))</f>
        <v/>
      </c>
      <c r="AL109" s="3" t="n"/>
      <c r="AO109" s="1" t="n"/>
      <c r="AP109" s="1" t="n"/>
      <c r="AQ109" s="1" t="n"/>
      <c r="AR109" s="1" t="n"/>
      <c r="AS109" s="1" t="n"/>
      <c r="AT109" s="1" t="n"/>
      <c r="AU109" s="1" t="n"/>
      <c r="AV109" s="1" t="n"/>
      <c r="AW109" s="1" t="n"/>
      <c r="AX109" s="1" t="n"/>
      <c r="AY109" s="1" t="n"/>
      <c r="AZ109" s="1" t="n"/>
      <c r="BA109" s="1" t="n"/>
      <c r="BB109" s="1" t="n"/>
      <c r="BC109" s="1" t="n"/>
      <c r="BD109" s="1" t="n"/>
    </row>
    <row r="110" ht="18" customHeight="1">
      <c r="A110" s="59" t="n">
        <v>47</v>
      </c>
      <c r="B110" s="60">
        <f>'[1]INPUT DATA'!B109</f>
        <v/>
      </c>
      <c r="C110" s="61" t="n"/>
      <c r="D110" s="61" t="n"/>
      <c r="E110" s="62" t="n"/>
      <c r="F110" s="63" t="n"/>
      <c r="G110" s="64" t="n"/>
      <c r="H110" s="64" t="n"/>
      <c r="I110" s="64" t="n"/>
      <c r="J110" s="64" t="n"/>
      <c r="K110" s="64" t="n"/>
      <c r="L110" s="64" t="n"/>
      <c r="M110" s="64" t="n"/>
      <c r="N110" s="64" t="n"/>
      <c r="O110" s="64" t="n"/>
      <c r="P110" s="52">
        <f>IF(COUNT($F110:$O110)=0,"",SUM($F110:$O110))</f>
        <v/>
      </c>
      <c r="Q110" s="53">
        <f>IF(ISERROR(IF($P110="","",ROUND(($P110/$P$10)*$Q$10,2))),"",IF($P110="","",ROUND(($P110/$P$10)*$Q$10,2)))</f>
        <v/>
      </c>
      <c r="R110" s="54">
        <f>IF($Q110="","",ROUND($Q110*$R$10,2))</f>
        <v/>
      </c>
      <c r="S110" s="65" t="n"/>
      <c r="T110" s="64" t="n"/>
      <c r="U110" s="64" t="n"/>
      <c r="V110" s="64" t="n"/>
      <c r="W110" s="64" t="n"/>
      <c r="X110" s="64" t="n"/>
      <c r="Y110" s="64" t="n"/>
      <c r="Z110" s="64" t="n"/>
      <c r="AA110" s="64" t="n"/>
      <c r="AB110" s="64" t="n"/>
      <c r="AC110" s="52">
        <f>IF(COUNT($S110:$AB110)=0,"",SUM($S110:$AB110))</f>
        <v/>
      </c>
      <c r="AD110" s="53">
        <f>IF(ISERROR(IF($AC110="","",ROUND(($AC110/$AC$10)*$AD$10,2))),"",IF($AC110="","",ROUND(($AC110/$AC$10)*$AD$10,2)))</f>
        <v/>
      </c>
      <c r="AE110" s="54">
        <f>IF($AD110="","",ROUND($AD110*$AE$10,2))</f>
        <v/>
      </c>
      <c r="AF110" s="56" t="n"/>
      <c r="AG110" s="53">
        <f>IF(ISERROR(IF($AF110="","",ROUND(($AF110/$AF$10)*$AG$10,2))),"",IF($AF110="","",ROUND(($AF110/$AF$10)*$AG$10,2)))</f>
        <v/>
      </c>
      <c r="AH110" s="54">
        <f>IF($AG110="","",ROUND($AG110*$AH$10,2))</f>
        <v/>
      </c>
      <c r="AI110" s="57">
        <f>IF(ISERROR(IF($AF110="","",ROUND(SUM($R110,$AE110,$AH110),2))),"",IF($AF110="","",ROUND(SUM($R110,$AE110,$AH110),2)))</f>
        <v/>
      </c>
      <c r="AJ110" s="67">
        <f>IF(ISERROR(IF($AF110="","",VLOOKUP(AI110,TRANSMUTATION_TABLE,4,TRUE))),"",IF($AF110="","",VLOOKUP(AI110,TRANSMUTATION_TABLE,4,TRUE)))</f>
        <v/>
      </c>
      <c r="AL110" s="3" t="n"/>
      <c r="AO110" s="1" t="n"/>
      <c r="AP110" s="1" t="n"/>
      <c r="AQ110" s="1" t="n"/>
      <c r="AR110" s="1" t="n"/>
      <c r="AS110" s="1" t="n"/>
      <c r="AT110" s="1" t="n"/>
      <c r="AU110" s="1" t="n"/>
      <c r="AV110" s="1" t="n"/>
      <c r="AW110" s="1" t="n"/>
      <c r="AX110" s="1" t="n"/>
      <c r="AY110" s="1" t="n"/>
      <c r="AZ110" s="1" t="n"/>
      <c r="BA110" s="1" t="n"/>
      <c r="BB110" s="1" t="n"/>
      <c r="BC110" s="1" t="n"/>
      <c r="BD110" s="1" t="n"/>
    </row>
    <row r="111" ht="18" customHeight="1">
      <c r="A111" s="59" t="n">
        <v>48</v>
      </c>
      <c r="B111" s="47">
        <f>'[1]INPUT DATA'!B110</f>
        <v/>
      </c>
      <c r="C111" s="61" t="n"/>
      <c r="D111" s="61" t="n"/>
      <c r="E111" s="62" t="n"/>
      <c r="F111" s="63" t="n"/>
      <c r="G111" s="64" t="n"/>
      <c r="H111" s="64" t="n"/>
      <c r="I111" s="64" t="n"/>
      <c r="J111" s="64" t="n"/>
      <c r="K111" s="64" t="n"/>
      <c r="L111" s="64" t="n"/>
      <c r="M111" s="64" t="n"/>
      <c r="N111" s="64" t="n"/>
      <c r="O111" s="64" t="n"/>
      <c r="P111" s="52">
        <f>IF(COUNT($F111:$O111)=0,"",SUM($F111:$O111))</f>
        <v/>
      </c>
      <c r="Q111" s="53">
        <f>IF(ISERROR(IF($P111="","",ROUND(($P111/$P$10)*$Q$10,2))),"",IF($P111="","",ROUND(($P111/$P$10)*$Q$10,2)))</f>
        <v/>
      </c>
      <c r="R111" s="54">
        <f>IF($Q111="","",ROUND($Q111*$R$10,2))</f>
        <v/>
      </c>
      <c r="S111" s="65" t="n"/>
      <c r="T111" s="64" t="n"/>
      <c r="U111" s="64" t="n"/>
      <c r="V111" s="64" t="n"/>
      <c r="W111" s="64" t="n"/>
      <c r="X111" s="64" t="n"/>
      <c r="Y111" s="64" t="n"/>
      <c r="Z111" s="64" t="n"/>
      <c r="AA111" s="64" t="n"/>
      <c r="AB111" s="64" t="n"/>
      <c r="AC111" s="52">
        <f>IF(COUNT($S111:$AB111)=0,"",SUM($S111:$AB111))</f>
        <v/>
      </c>
      <c r="AD111" s="53">
        <f>IF(ISERROR(IF($AC111="","",ROUND(($AC111/$AC$10)*$AD$10,2))),"",IF($AC111="","",ROUND(($AC111/$AC$10)*$AD$10,2)))</f>
        <v/>
      </c>
      <c r="AE111" s="54">
        <f>IF($AD111="","",ROUND($AD111*$AE$10,2))</f>
        <v/>
      </c>
      <c r="AF111" s="56" t="n"/>
      <c r="AG111" s="53">
        <f>IF(ISERROR(IF($AF111="","",ROUND(($AF111/$AF$10)*$AG$10,2))),"",IF($AF111="","",ROUND(($AF111/$AF$10)*$AG$10,2)))</f>
        <v/>
      </c>
      <c r="AH111" s="54">
        <f>IF($AG111="","",ROUND($AG111*$AH$10,2))</f>
        <v/>
      </c>
      <c r="AI111" s="57">
        <f>IF(ISERROR(IF($AF111="","",ROUND(SUM($R111,$AE111,$AH111),2))),"",IF($AF111="","",ROUND(SUM($R111,$AE111,$AH111),2)))</f>
        <v/>
      </c>
      <c r="AJ111" s="67">
        <f>IF(ISERROR(IF($AF111="","",VLOOKUP(AI111,TRANSMUTATION_TABLE,4,TRUE))),"",IF($AF111="","",VLOOKUP(AI111,TRANSMUTATION_TABLE,4,TRUE)))</f>
        <v/>
      </c>
      <c r="AL111" s="3" t="n"/>
      <c r="AO111" s="1" t="n"/>
      <c r="AP111" s="1" t="n"/>
      <c r="AQ111" s="1" t="n"/>
      <c r="AR111" s="1" t="n"/>
      <c r="AS111" s="1" t="n"/>
      <c r="AT111" s="1" t="n"/>
      <c r="AU111" s="1" t="n"/>
      <c r="AV111" s="1" t="n"/>
      <c r="AW111" s="1" t="n"/>
      <c r="AX111" s="1" t="n"/>
      <c r="AY111" s="1" t="n"/>
      <c r="AZ111" s="1" t="n"/>
      <c r="BA111" s="1" t="n"/>
      <c r="BB111" s="1" t="n"/>
      <c r="BC111" s="1" t="n"/>
      <c r="BD111" s="1" t="n"/>
    </row>
    <row r="112" ht="18" customHeight="1">
      <c r="A112" s="59" t="n">
        <v>49</v>
      </c>
      <c r="B112" s="47">
        <f>'[1]INPUT DATA'!B111</f>
        <v/>
      </c>
      <c r="C112" s="61" t="n"/>
      <c r="D112" s="61" t="n"/>
      <c r="E112" s="62" t="n"/>
      <c r="F112" s="63" t="n"/>
      <c r="G112" s="64" t="n"/>
      <c r="H112" s="64" t="n"/>
      <c r="I112" s="64" t="n"/>
      <c r="J112" s="64" t="n"/>
      <c r="K112" s="64" t="n"/>
      <c r="L112" s="64" t="n"/>
      <c r="M112" s="64" t="n"/>
      <c r="N112" s="64" t="n"/>
      <c r="O112" s="64" t="n"/>
      <c r="P112" s="52">
        <f>IF(COUNT($F112:$O112)=0,"",SUM($F112:$O112))</f>
        <v/>
      </c>
      <c r="Q112" s="53">
        <f>IF(ISERROR(IF($P112="","",ROUND(($P112/$P$10)*$Q$10,2))),"",IF($P112="","",ROUND(($P112/$P$10)*$Q$10,2)))</f>
        <v/>
      </c>
      <c r="R112" s="54">
        <f>IF($Q112="","",ROUND($Q112*$R$10,2))</f>
        <v/>
      </c>
      <c r="S112" s="65" t="n"/>
      <c r="T112" s="64" t="n"/>
      <c r="U112" s="64" t="n"/>
      <c r="V112" s="64" t="n"/>
      <c r="W112" s="64" t="n"/>
      <c r="X112" s="64" t="n"/>
      <c r="Y112" s="64" t="n"/>
      <c r="Z112" s="64" t="n"/>
      <c r="AA112" s="64" t="n"/>
      <c r="AB112" s="64" t="n"/>
      <c r="AC112" s="52">
        <f>IF(COUNT($S112:$AB112)=0,"",SUM($S112:$AB112))</f>
        <v/>
      </c>
      <c r="AD112" s="53">
        <f>IF(ISERROR(IF($AC112="","",ROUND(($AC112/$AC$10)*$AD$10,2))),"",IF($AC112="","",ROUND(($AC112/$AC$10)*$AD$10,2)))</f>
        <v/>
      </c>
      <c r="AE112" s="54">
        <f>IF($AD112="","",ROUND($AD112*$AE$10,2))</f>
        <v/>
      </c>
      <c r="AF112" s="56" t="n"/>
      <c r="AG112" s="53">
        <f>IF(ISERROR(IF($AF112="","",ROUND(($AF112/$AF$10)*$AG$10,2))),"",IF($AF112="","",ROUND(($AF112/$AF$10)*$AG$10,2)))</f>
        <v/>
      </c>
      <c r="AH112" s="54">
        <f>IF($AG112="","",ROUND($AG112*$AH$10,2))</f>
        <v/>
      </c>
      <c r="AI112" s="57">
        <f>IF(ISERROR(IF($AF112="","",ROUND(SUM($R112,$AE112,$AH112),2))),"",IF($AF112="","",ROUND(SUM($R112,$AE112,$AH112),2)))</f>
        <v/>
      </c>
      <c r="AJ112" s="67">
        <f>IF(ISERROR(IF($AF112="","",VLOOKUP(AI112,TRANSMUTATION_TABLE,4,TRUE))),"",IF($AF112="","",VLOOKUP(AI112,TRANSMUTATION_TABLE,4,TRUE)))</f>
        <v/>
      </c>
      <c r="AO112" s="1" t="n"/>
      <c r="AP112" s="1" t="n"/>
      <c r="AQ112" s="1" t="n"/>
      <c r="AR112" s="1" t="n"/>
      <c r="AS112" s="1" t="n"/>
      <c r="AT112" s="1" t="n"/>
      <c r="AU112" s="1" t="n"/>
      <c r="AV112" s="1" t="n"/>
      <c r="AW112" s="1" t="n"/>
      <c r="AX112" s="1" t="n"/>
      <c r="AY112" s="1" t="n"/>
      <c r="AZ112" s="1" t="n"/>
      <c r="BA112" s="1" t="n"/>
      <c r="BB112" s="1" t="n"/>
      <c r="BC112" s="1" t="n"/>
      <c r="BD112" s="1" t="n"/>
    </row>
    <row r="113" ht="18" customHeight="1" thickBot="1">
      <c r="A113" s="86" t="n">
        <v>50</v>
      </c>
      <c r="B113" s="87">
        <f>'[1]INPUT DATA'!B112</f>
        <v/>
      </c>
      <c r="C113" s="88" t="n"/>
      <c r="D113" s="88" t="n"/>
      <c r="E113" s="89" t="n"/>
      <c r="F113" s="90" t="n"/>
      <c r="G113" s="91" t="n"/>
      <c r="H113" s="91" t="n"/>
      <c r="I113" s="91" t="n"/>
      <c r="J113" s="91" t="n"/>
      <c r="K113" s="91" t="n"/>
      <c r="L113" s="91" t="n"/>
      <c r="M113" s="91" t="n"/>
      <c r="N113" s="91" t="n"/>
      <c r="O113" s="91" t="n"/>
      <c r="P113" s="92">
        <f>IF(COUNT($F113:$O113)=0,"",SUM($F113:$O113))</f>
        <v/>
      </c>
      <c r="Q113" s="93">
        <f>IF(ISERROR(IF($P113="","",ROUND(($P113/$P$10)*$Q$10,2))),"",IF($P113="","",ROUND(($P113/$P$10)*$Q$10,2)))</f>
        <v/>
      </c>
      <c r="R113" s="94">
        <f>IF($Q113="","",ROUND($Q113*$R$10,2))</f>
        <v/>
      </c>
      <c r="S113" s="95" t="n"/>
      <c r="T113" s="91" t="n"/>
      <c r="U113" s="91" t="n"/>
      <c r="V113" s="91" t="n"/>
      <c r="W113" s="91" t="n"/>
      <c r="X113" s="91" t="n"/>
      <c r="Y113" s="91" t="n"/>
      <c r="Z113" s="91" t="n"/>
      <c r="AA113" s="91" t="n"/>
      <c r="AB113" s="91" t="n"/>
      <c r="AC113" s="92">
        <f>IF(COUNT($S113:$AB113)=0,"",SUM($S113:$AB113))</f>
        <v/>
      </c>
      <c r="AD113" s="93">
        <f>IF(ISERROR(IF($AC113="","",ROUND(($AC113/$AC$10)*$AD$10,2))),"",IF($AC113="","",ROUND(($AC113/$AC$10)*$AD$10,2)))</f>
        <v/>
      </c>
      <c r="AE113" s="94">
        <f>IF($AD113="","",ROUND($AD113*$AE$10,2))</f>
        <v/>
      </c>
      <c r="AF113" s="96" t="n"/>
      <c r="AG113" s="93">
        <f>IF(ISERROR(IF($AF113="","",ROUND(($AF113/$AF$10)*$AG$10,2))),"",IF($AF113="","",ROUND(($AF113/$AF$10)*$AG$10,2)))</f>
        <v/>
      </c>
      <c r="AH113" s="94">
        <f>IF($AG113="","",ROUND($AG113*$AH$10,2))</f>
        <v/>
      </c>
      <c r="AI113" s="97">
        <f>IF(ISERROR(IF($AF113="","",ROUND(SUM($R113,$AE113,$AH113),2))),"",IF($AF113="","",ROUND(SUM($R113,$AE113,$AH113),2)))</f>
        <v/>
      </c>
      <c r="AJ113" s="98">
        <f>IF(ISERROR(IF($AF113="","",VLOOKUP(AI113,TRANSMUTATION_TABLE,4,TRUE))),"",IF($AF113="","",VLOOKUP(AI113,TRANSMUTATION_TABLE,4,TRUE)))</f>
        <v/>
      </c>
      <c r="AO113" s="1" t="n"/>
      <c r="AP113" s="1" t="n"/>
      <c r="AQ113" s="1" t="n"/>
      <c r="AR113" s="1" t="n"/>
      <c r="AS113" s="1" t="n"/>
      <c r="AT113" s="1" t="n"/>
      <c r="AU113" s="1" t="n"/>
      <c r="AV113" s="1" t="n"/>
      <c r="AW113" s="1" t="n"/>
      <c r="AX113" s="1" t="n"/>
      <c r="AY113" s="1" t="n"/>
      <c r="AZ113" s="1" t="n"/>
      <c r="BA113" s="1" t="n"/>
      <c r="BB113" s="1" t="n"/>
      <c r="BC113" s="1" t="n"/>
      <c r="BD113" s="1" t="n"/>
    </row>
    <row r="120" customFormat="1" s="3">
      <c r="Q120" s="11" t="n"/>
      <c r="R120" s="11" t="n"/>
      <c r="AD120" s="11" t="n"/>
      <c r="AE120" s="11" t="n"/>
      <c r="AG120" s="11" t="n"/>
      <c r="AH120" s="11" t="n"/>
      <c r="AI120" s="11" t="n"/>
      <c r="AJ120" s="12" t="n"/>
      <c r="AN120" s="12" t="n"/>
      <c r="AO120" s="12" t="n"/>
      <c r="AP120" s="12" t="n"/>
      <c r="AQ120" s="12" t="n"/>
      <c r="AR120" s="12" t="n"/>
      <c r="AS120" s="12" t="n"/>
      <c r="AT120" s="12" t="n"/>
      <c r="AU120" s="12" t="n"/>
      <c r="AV120" s="12" t="n"/>
      <c r="AW120" s="12" t="n"/>
      <c r="AX120" s="12" t="n"/>
      <c r="AY120" s="12" t="n"/>
      <c r="AZ120" s="12" t="n"/>
      <c r="BA120" s="12" t="n"/>
      <c r="BB120" s="12" t="n"/>
      <c r="BC120" s="12" t="n"/>
      <c r="BD120" s="12" t="n"/>
    </row>
  </sheetData>
  <mergeCells count="30">
    <mergeCell ref="Q7:R7"/>
    <mergeCell ref="G4:J4"/>
    <mergeCell ref="AI9:AI10"/>
    <mergeCell ref="L4:N4"/>
    <mergeCell ref="B63:E63"/>
    <mergeCell ref="F7:J7"/>
    <mergeCell ref="X5:AC5"/>
    <mergeCell ref="A3:AJ3"/>
    <mergeCell ref="A7:E7"/>
    <mergeCell ref="G5:R5"/>
    <mergeCell ref="AC7:AF7"/>
    <mergeCell ref="X4:AC4"/>
    <mergeCell ref="AF8:AH8"/>
    <mergeCell ref="T5:W5"/>
    <mergeCell ref="K7:P7"/>
    <mergeCell ref="A1:AJ2"/>
    <mergeCell ref="AG5:AI5"/>
    <mergeCell ref="C4:F4"/>
    <mergeCell ref="T4:W4"/>
    <mergeCell ref="B11:E11"/>
    <mergeCell ref="S8:AE8"/>
    <mergeCell ref="S7:AB7"/>
    <mergeCell ref="B8:E8"/>
    <mergeCell ref="O4:R4"/>
    <mergeCell ref="AD5:AF5"/>
    <mergeCell ref="AJ9:AJ10"/>
    <mergeCell ref="F8:R8"/>
    <mergeCell ref="B5:F5"/>
    <mergeCell ref="AG7:AJ7"/>
    <mergeCell ref="B10:E10"/>
  </mergeCells>
  <dataValidations count="66">
    <dataValidation sqref="A11:XFD11 A63:XFD63" showDropDown="0" showInputMessage="0" showErrorMessage="1" allowBlank="0"/>
    <dataValidation sqref="AF12:AF62 AF64:AF113" showDropDown="0" showInputMessage="1" showErrorMessage="1" allowBlank="0" error="INPUT NUMBER LESS THAN OR EQUAL THE HPS" prompt="Encode learner's raw score" type="whole" operator="lessThanOrEqual">
      <formula1>$AF$10</formula1>
    </dataValidation>
    <dataValidation sqref="F65547:O65548 F131083:O131084 F196619:O196620 F262155:O262156 F327691:O327692 F393227:O393228 F458763:O458764 F524299:O524300 F589835:O589836 F655371:O655372 F720907:O720908 F786443:O786444 F851979:O851980 F917515:O917516 F983051:O983052 S65547:AB65548 S131083:AB131084 S196619:AB196620 S262155:AB262156 S327691:AB327692 S393227:AB393228 S458763:AB458764 S524299:AB524300 S589835:AB589836 S655371:AB655372 S720907:AB720908 S786443:AB786444 S851979:AB851980 S917515:AB917516 S983051:AB983052 JB10:JK10 JB65547:JK65548 JB131083:JK131084 JB196619:JK196620 JB262155:JK262156 JB327691:JK327692 JB393227:JK393228 JB458763:JK458764 JB524299:JK524300 JB589835:JK589836 JB655371:JK655372 JB720907:JK720908 JB786443:JK786444 JB851979:JK851980 JB917515:JK917516 JB983051:JK983052 JO10:JX10 JO65547:JX65548 JO131083:JX131084 JO196619:JX196620 JO262155:JX262156 JO327691:JX327692 JO393227:JX393228 JO458763:JX458764 JO524299:JX524300 JO589835:JX589836 JO655371:JX655372 JO720907:JX720908 JO786443:JX786444 JO851979:JX851980 JO917515:JX917516 JO983051:JX983052 SX10:TG10 SX65547:TG65548 SX131083:TG131084 SX196619:TG196620 SX262155:TG262156 SX327691:TG327692 SX393227:TG393228 SX458763:TG458764 SX524299:TG524300 SX589835:TG589836 SX655371:TG655372 SX720907:TG720908 SX786443:TG786444 SX851979:TG851980 SX917515:TG917516 SX983051:TG983052 TK10:TT10 TK65547:TT65548 TK131083:TT131084 TK196619:TT196620 TK262155:TT262156 TK327691:TT327692 TK393227:TT393228 TK458763:TT458764 TK524299:TT524300 TK589835:TT589836 TK655371:TT655372 TK720907:TT720908 TK786443:TT786444 TK851979:TT851980 TK917515:TT917516 TK983051:TT983052 ACT10:ADC10 ACT65547:ADC65548 ACT131083:ADC131084 ACT196619:ADC196620 ACT262155:ADC262156 ACT327691:ADC327692 ACT393227:ADC393228 ACT458763:ADC458764 ACT524299:ADC524300 ACT589835:ADC589836 ACT655371:ADC655372 ACT720907:ADC720908 ACT786443:ADC786444 ACT851979:ADC851980 ACT917515:ADC917516 ACT983051:ADC983052 ADG10:ADP10 ADG65547:ADP65548 ADG131083:ADP131084 ADG196619:ADP196620 ADG262155:ADP262156 ADG327691:ADP327692 ADG393227:ADP393228 ADG458763:ADP458764 ADG524299:ADP524300 ADG589835:ADP589836 ADG655371:ADP655372 ADG720907:ADP720908 ADG786443:ADP786444 ADG851979:ADP851980 ADG917515:ADP917516 ADG983051:ADP983052 AMP10:AMY10 AMP65547:AMY65548 AMP131083:AMY131084 AMP196619:AMY196620 AMP262155:AMY262156 AMP327691:AMY327692 AMP393227:AMY393228 AMP458763:AMY458764 AMP524299:AMY524300 AMP589835:AMY589836 AMP655371:AMY655372 AMP720907:AMY720908 AMP786443:AMY786444 AMP851979:AMY851980 AMP917515:AMY917516 AMP983051:AMY983052 ANC10:ANL10 ANC65547:ANL65548 ANC131083:ANL131084 ANC196619:ANL196620 ANC262155:ANL262156 ANC327691:ANL327692 ANC393227:ANL393228 ANC458763:ANL458764 ANC524299:ANL524300 ANC589835:ANL589836 ANC655371:ANL655372 ANC720907:ANL720908 ANC786443:ANL786444 ANC851979:ANL851980 ANC917515:ANL917516 ANC983051:ANL983052 AWL10:AWU10 AWL65547:AWU65548 AWL131083:AWU131084 AWL196619:AWU196620 AWL262155:AWU262156 AWL327691:AWU327692 AWL393227:AWU393228 AWL458763:AWU458764 AWL524299:AWU524300 AWL589835:AWU589836 AWL655371:AWU655372 AWL720907:AWU720908 AWL786443:AWU786444 AWL851979:AWU851980 AWL917515:AWU917516 AWL983051:AWU983052 AWY10:AXH10 AWY65547:AXH65548 AWY131083:AXH131084 AWY196619:AXH196620 AWY262155:AXH262156 AWY327691:AXH327692 AWY393227:AXH393228 AWY458763:AXH458764 AWY524299:AXH524300 AWY589835:AXH589836 AWY655371:AXH655372 AWY720907:AXH720908 AWY786443:AXH786444 AWY851979:AXH851980 AWY917515:AXH917516 AWY983051:AXH983052 BGH10:BGQ10 BGH65547:BGQ65548 BGH131083:BGQ131084 BGH196619:BGQ196620 BGH262155:BGQ262156 BGH327691:BGQ327692 BGH393227:BGQ393228 BGH458763:BGQ458764 BGH524299:BGQ524300 BGH589835:BGQ589836 BGH655371:BGQ655372 BGH720907:BGQ720908 BGH786443:BGQ786444 BGH851979:BGQ851980 BGH917515:BGQ917516 BGH983051:BGQ983052 BGU10:BHD10 BGU65547:BHD65548 BGU131083:BHD131084 BGU196619:BHD196620 BGU262155:BHD262156 BGU327691:BHD327692 BGU393227:BHD393228 BGU458763:BHD458764 BGU524299:BHD524300 BGU589835:BHD589836 BGU655371:BHD655372 BGU720907:BHD720908 BGU786443:BHD786444 BGU851979:BHD851980 BGU917515:BHD917516 BGU983051:BHD983052 BQD10:BQM10 BQD65547:BQM65548 BQD131083:BQM131084 BQD196619:BQM196620 BQD262155:BQM262156 BQD327691:BQM327692 BQD393227:BQM393228 BQD458763:BQM458764 BQD524299:BQM524300 BQD589835:BQM589836 BQD655371:BQM655372 BQD720907:BQM720908 BQD786443:BQM786444 BQD851979:BQM851980 BQD917515:BQM917516 BQD983051:BQM983052 BQQ10:BQZ10 BQQ65547:BQZ65548 BQQ131083:BQZ131084 BQQ196619:BQZ196620 BQQ262155:BQZ262156 BQQ327691:BQZ327692 BQQ393227:BQZ393228 BQQ458763:BQZ458764 BQQ524299:BQZ524300 BQQ589835:BQZ589836 BQQ655371:BQZ655372 BQQ720907:BQZ720908 BQQ786443:BQZ786444 BQQ851979:BQZ851980 BQQ917515:BQZ917516 BQQ983051:BQZ983052 BZZ10:CAI10 BZZ65547:CAI65548 BZZ131083:CAI131084 BZZ196619:CAI196620 BZZ262155:CAI262156 BZZ327691:CAI327692 BZZ393227:CAI393228 BZZ458763:CAI458764 BZZ524299:CAI524300 BZZ589835:CAI589836 BZZ655371:CAI655372 BZZ720907:CAI720908 BZZ786443:CAI786444 BZZ851979:CAI851980 BZZ917515:CAI917516 BZZ983051:CAI983052 CAM10:CAV10 CAM65547:CAV65548 CAM131083:CAV131084 CAM196619:CAV196620 CAM262155:CAV262156 CAM327691:CAV327692 CAM393227:CAV393228 CAM458763:CAV458764 CAM524299:CAV524300 CAM589835:CAV589836 CAM655371:CAV655372 CAM720907:CAV720908 CAM786443:CAV786444 CAM851979:CAV851980 CAM917515:CAV917516 CAM983051:CAV983052 CJV10:CKE10 CJV65547:CKE65548 CJV131083:CKE131084 CJV196619:CKE196620 CJV262155:CKE262156 CJV327691:CKE327692 CJV393227:CKE393228 CJV458763:CKE458764 CJV524299:CKE524300 CJV589835:CKE589836 CJV655371:CKE655372 CJV720907:CKE720908 CJV786443:CKE786444 CJV851979:CKE851980 CJV917515:CKE917516 CJV983051:CKE983052 CKI10:CKR10 CKI65547:CKR65548 CKI131083:CKR131084 CKI196619:CKR196620 CKI262155:CKR262156 CKI327691:CKR327692 CKI393227:CKR393228 CKI458763:CKR458764 CKI524299:CKR524300 CKI589835:CKR589836 CKI655371:CKR655372 CKI720907:CKR720908 CKI786443:CKR786444 CKI851979:CKR851980 CKI917515:CKR917516 CKI983051:CKR983052 CTR10:CUA10 CTR65547:CUA65548 CTR131083:CUA131084 CTR196619:CUA196620 CTR262155:CUA262156 CTR327691:CUA327692 CTR393227:CUA393228 CTR458763:CUA458764 CTR524299:CUA524300 CTR589835:CUA589836 CTR655371:CUA655372 CTR720907:CUA720908 CTR786443:CUA786444 CTR851979:CUA851980 CTR917515:CUA917516 CTR983051:CUA983052 CUE10:CUN10 CUE65547:CUN65548 CUE131083:CUN131084 CUE196619:CUN196620 CUE262155:CUN262156 CUE327691:CUN327692 CUE393227:CUN393228 CUE458763:CUN458764 CUE524299:CUN524300 CUE589835:CUN589836 CUE655371:CUN655372 CUE720907:CUN720908 CUE786443:CUN786444 CUE851979:CUN851980 CUE917515:CUN917516 CUE983051:CUN983052 DDN10:DDW10 DDN65547:DDW65548 DDN131083:DDW131084 DDN196619:DDW196620 DDN262155:DDW262156 DDN327691:DDW327692 DDN393227:DDW393228 DDN458763:DDW458764 DDN524299:DDW524300 DDN589835:DDW589836 DDN655371:DDW655372 DDN720907:DDW720908 DDN786443:DDW786444 DDN851979:DDW851980 DDN917515:DDW917516 DDN983051:DDW983052 DEA10:DEJ10 DEA65547:DEJ65548 DEA131083:DEJ131084 DEA196619:DEJ196620 DEA262155:DEJ262156 DEA327691:DEJ327692 DEA393227:DEJ393228 DEA458763:DEJ458764 DEA524299:DEJ524300 DEA589835:DEJ589836 DEA655371:DEJ655372 DEA720907:DEJ720908 DEA786443:DEJ786444 DEA851979:DEJ851980 DEA917515:DEJ917516 DEA983051:DEJ983052 DNJ10:DNS10 DNJ65547:DNS65548 DNJ131083:DNS131084 DNJ196619:DNS196620 DNJ262155:DNS262156 DNJ327691:DNS327692 DNJ393227:DNS393228 DNJ458763:DNS458764 DNJ524299:DNS524300 DNJ589835:DNS589836 DNJ655371:DNS655372 DNJ720907:DNS720908 DNJ786443:DNS786444 DNJ851979:DNS851980 DNJ917515:DNS917516 DNJ983051:DNS983052 DNW10:DOF10 DNW65547:DOF65548 DNW131083:DOF131084 DNW196619:DOF196620 DNW262155:DOF262156 DNW327691:DOF327692 DNW393227:DOF393228 DNW458763:DOF458764 DNW524299:DOF524300 DNW589835:DOF589836 DNW655371:DOF655372 DNW720907:DOF720908 DNW786443:DOF786444 DNW851979:DOF851980 DNW917515:DOF917516 DNW983051:DOF983052 DXF10:DXO10 DXF65547:DXO65548 DXF131083:DXO131084 DXF196619:DXO196620 DXF262155:DXO262156 DXF327691:DXO327692 DXF393227:DXO393228 DXF458763:DXO458764 DXF524299:DXO524300 DXF589835:DXO589836 DXF655371:DXO655372 DXF720907:DXO720908 DXF786443:DXO786444 DXF851979:DXO851980 DXF917515:DXO917516 DXF983051:DXO983052 DXS10:DYB10 DXS65547:DYB65548 DXS131083:DYB131084 DXS196619:DYB196620 DXS262155:DYB262156 DXS327691:DYB327692 DXS393227:DYB393228 DXS458763:DYB458764 DXS524299:DYB524300 DXS589835:DYB589836 DXS655371:DYB655372 DXS720907:DYB720908 DXS786443:DYB786444 DXS851979:DYB851980 DXS917515:DYB917516 DXS983051:DYB983052 EHB10:EHK10 EHB65547:EHK65548 EHB131083:EHK131084 EHB196619:EHK196620 EHB262155:EHK262156 EHB327691:EHK327692 EHB393227:EHK393228 EHB458763:EHK458764 EHB524299:EHK524300 EHB589835:EHK589836 EHB655371:EHK655372 EHB720907:EHK720908 EHB786443:EHK786444 EHB851979:EHK851980 EHB917515:EHK917516 EHB983051:EHK983052 EHO10:EHX10 EHO65547:EHX65548 EHO131083:EHX131084 EHO196619:EHX196620 EHO262155:EHX262156 EHO327691:EHX327692 EHO393227:EHX393228 EHO458763:EHX458764 EHO524299:EHX524300 EHO589835:EHX589836 EHO655371:EHX655372 EHO720907:EHX720908 EHO786443:EHX786444 EHO851979:EHX851980 EHO917515:EHX917516 EHO983051:EHX983052 EQX10:ERG10 EQX65547:ERG65548 EQX131083:ERG131084 EQX196619:ERG196620 EQX262155:ERG262156 EQX327691:ERG327692 EQX393227:ERG393228 EQX458763:ERG458764 EQX524299:ERG524300 EQX589835:ERG589836 EQX655371:ERG655372 EQX720907:ERG720908 EQX786443:ERG786444 EQX851979:ERG851980 EQX917515:ERG917516 EQX983051:ERG983052 ERK10:ERT10 ERK65547:ERT65548 ERK131083:ERT131084 ERK196619:ERT196620 ERK262155:ERT262156 ERK327691:ERT327692 ERK393227:ERT393228 ERK458763:ERT458764 ERK524299:ERT524300 ERK589835:ERT589836 ERK655371:ERT655372 ERK720907:ERT720908 ERK786443:ERT786444 ERK851979:ERT851980 ERK917515:ERT917516 ERK983051:ERT983052 FAT10:FBC10 FAT65547:FBC65548 FAT131083:FBC131084 FAT196619:FBC196620 FAT262155:FBC262156 FAT327691:FBC327692 FAT393227:FBC393228 FAT458763:FBC458764 FAT524299:FBC524300 FAT589835:FBC589836 FAT655371:FBC655372 FAT720907:FBC720908 FAT786443:FBC786444 FAT851979:FBC851980 FAT917515:FBC917516 FAT983051:FBC983052 FBG10:FBP10 FBG65547:FBP65548 FBG131083:FBP131084 FBG196619:FBP196620 FBG262155:FBP262156 FBG327691:FBP327692 FBG393227:FBP393228 FBG458763:FBP458764 FBG524299:FBP524300 FBG589835:FBP589836 FBG655371:FBP655372 FBG720907:FBP720908 FBG786443:FBP786444 FBG851979:FBP851980 FBG917515:FBP917516 FBG983051:FBP983052 FKP10:FKY10 FKP65547:FKY65548 FKP131083:FKY131084 FKP196619:FKY196620 FKP262155:FKY262156 FKP327691:FKY327692 FKP393227:FKY393228 FKP458763:FKY458764 FKP524299:FKY524300 FKP589835:FKY589836 FKP655371:FKY655372 FKP720907:FKY720908 FKP786443:FKY786444 FKP851979:FKY851980 FKP917515:FKY917516 FKP983051:FKY983052 FLC10:FLL10 FLC65547:FLL65548 FLC131083:FLL131084 FLC196619:FLL196620 FLC262155:FLL262156 FLC327691:FLL327692 FLC393227:FLL393228 FLC458763:FLL458764 FLC524299:FLL524300 FLC589835:FLL589836 FLC655371:FLL655372 FLC720907:FLL720908 FLC786443:FLL786444 FLC851979:FLL851980 FLC917515:FLL917516 FLC983051:FLL983052 FUL10:FUU10 FUL65547:FUU65548 FUL131083:FUU131084 FUL196619:FUU196620 FUL262155:FUU262156 FUL327691:FUU327692 FUL393227:FUU393228 FUL458763:FUU458764 FUL524299:FUU524300 FUL589835:FUU589836 FUL655371:FUU655372 FUL720907:FUU720908 FUL786443:FUU786444 FUL851979:FUU851980 FUL917515:FUU917516 FUL983051:FUU983052 FUY10:FVH10 FUY65547:FVH65548 FUY131083:FVH131084 FUY196619:FVH196620 FUY262155:FVH262156 FUY327691:FVH327692 FUY393227:FVH393228 FUY458763:FVH458764 FUY524299:FVH524300 FUY589835:FVH589836 FUY655371:FVH655372 FUY720907:FVH720908 FUY786443:FVH786444 FUY851979:FVH851980 FUY917515:FVH917516 FUY983051:FVH983052 GEH10:GEQ10 GEH65547:GEQ65548 GEH131083:GEQ131084 GEH196619:GEQ196620 GEH262155:GEQ262156 GEH327691:GEQ327692 GEH393227:GEQ393228 GEH458763:GEQ458764 GEH524299:GEQ524300 GEH589835:GEQ589836 GEH655371:GEQ655372 GEH720907:GEQ720908 GEH786443:GEQ786444 GEH851979:GEQ851980 GEH917515:GEQ917516 GEH983051:GEQ983052 GEU10:GFD10 GEU65547:GFD65548 GEU131083:GFD131084 GEU196619:GFD196620 GEU262155:GFD262156 GEU327691:GFD327692 GEU393227:GFD393228 GEU458763:GFD458764 GEU524299:GFD524300 GEU589835:GFD589836 GEU655371:GFD655372 GEU720907:GFD720908 GEU786443:GFD786444 GEU851979:GFD851980 GEU917515:GFD917516 GEU983051:GFD983052 GOD10:GOM10 GOD65547:GOM65548 GOD131083:GOM131084 GOD196619:GOM196620 GOD262155:GOM262156 GOD327691:GOM327692 GOD393227:GOM393228 GOD458763:GOM458764 GOD524299:GOM524300 GOD589835:GOM589836 GOD655371:GOM655372 GOD720907:GOM720908 GOD786443:GOM786444 GOD851979:GOM851980 GOD917515:GOM917516 GOD983051:GOM983052 GOQ10:GOZ10 GOQ65547:GOZ65548 GOQ131083:GOZ131084 GOQ196619:GOZ196620 GOQ262155:GOZ262156 GOQ327691:GOZ327692 GOQ393227:GOZ393228 GOQ458763:GOZ458764 GOQ524299:GOZ524300 GOQ589835:GOZ589836 GOQ655371:GOZ655372 GOQ720907:GOZ720908 GOQ786443:GOZ786444 GOQ851979:GOZ851980 GOQ917515:GOZ917516 GOQ983051:GOZ983052 GXZ10:GYI10 GXZ65547:GYI65548 GXZ131083:GYI131084 GXZ196619:GYI196620 GXZ262155:GYI262156 GXZ327691:GYI327692 GXZ393227:GYI393228 GXZ458763:GYI458764 GXZ524299:GYI524300 GXZ589835:GYI589836 GXZ655371:GYI655372 GXZ720907:GYI720908 GXZ786443:GYI786444 GXZ851979:GYI851980 GXZ917515:GYI917516 GXZ983051:GYI983052 GYM10:GYV10 GYM65547:GYV65548 GYM131083:GYV131084 GYM196619:GYV196620 GYM262155:GYV262156 GYM327691:GYV327692 GYM393227:GYV393228 GYM458763:GYV458764 GYM524299:GYV524300 GYM589835:GYV589836 GYM655371:GYV655372 GYM720907:GYV720908 GYM786443:GYV786444 GYM851979:GYV851980 GYM917515:GYV917516 GYM983051:GYV983052 HHV10:HIE10 HHV65547:HIE65548 HHV131083:HIE131084 HHV196619:HIE196620 HHV262155:HIE262156 HHV327691:HIE327692 HHV393227:HIE393228 HHV458763:HIE458764 HHV524299:HIE524300 HHV589835:HIE589836 HHV655371:HIE655372 HHV720907:HIE720908 HHV786443:HIE786444 HHV851979:HIE851980 HHV917515:HIE917516 HHV983051:HIE983052 HII10:HIR10 HII65547:HIR65548 HII131083:HIR131084 HII196619:HIR196620 HII262155:HIR262156 HII327691:HIR327692 HII393227:HIR393228 HII458763:HIR458764 HII524299:HIR524300 HII589835:HIR589836 HII655371:HIR655372 HII720907:HIR720908 HII786443:HIR786444 HII851979:HIR851980 HII917515:HIR917516 HII983051:HIR983052 HRR10:HSA10 HRR65547:HSA65548 HRR131083:HSA131084 HRR196619:HSA196620 HRR262155:HSA262156 HRR327691:HSA327692 HRR393227:HSA393228 HRR458763:HSA458764 HRR524299:HSA524300 HRR589835:HSA589836 HRR655371:HSA655372 HRR720907:HSA720908 HRR786443:HSA786444 HRR851979:HSA851980 HRR917515:HSA917516 HRR983051:HSA983052 HSE10:HSN10 HSE65547:HSN65548 HSE131083:HSN131084 HSE196619:HSN196620 HSE262155:HSN262156 HSE327691:HSN327692 HSE393227:HSN393228 HSE458763:HSN458764 HSE524299:HSN524300 HSE589835:HSN589836 HSE655371:HSN655372 HSE720907:HSN720908 HSE786443:HSN786444 HSE851979:HSN851980 HSE917515:HSN917516 HSE983051:HSN983052 IBN10:IBW10 IBN65547:IBW65548 IBN131083:IBW131084 IBN196619:IBW196620 IBN262155:IBW262156 IBN327691:IBW327692 IBN393227:IBW393228 IBN458763:IBW458764 IBN524299:IBW524300 IBN589835:IBW589836 IBN655371:IBW655372 IBN720907:IBW720908 IBN786443:IBW786444 IBN851979:IBW851980 IBN917515:IBW917516 IBN983051:IBW983052 ICA10:ICJ10 ICA65547:ICJ65548 ICA131083:ICJ131084 ICA196619:ICJ196620 ICA262155:ICJ262156 ICA327691:ICJ327692 ICA393227:ICJ393228 ICA458763:ICJ458764 ICA524299:ICJ524300 ICA589835:ICJ589836 ICA655371:ICJ655372 ICA720907:ICJ720908 ICA786443:ICJ786444 ICA851979:ICJ851980 ICA917515:ICJ917516 ICA983051:ICJ983052 ILJ10:ILS10 ILJ65547:ILS65548 ILJ131083:ILS131084 ILJ196619:ILS196620 ILJ262155:ILS262156 ILJ327691:ILS327692 ILJ393227:ILS393228 ILJ458763:ILS458764 ILJ524299:ILS524300 ILJ589835:ILS589836 ILJ655371:ILS655372 ILJ720907:ILS720908 ILJ786443:ILS786444 ILJ851979:ILS851980 ILJ917515:ILS917516 ILJ983051:ILS983052 ILW10:IMF10 ILW65547:IMF65548 ILW131083:IMF131084 ILW196619:IMF196620 ILW262155:IMF262156 ILW327691:IMF327692 ILW393227:IMF393228 ILW458763:IMF458764 ILW524299:IMF524300 ILW589835:IMF589836 ILW655371:IMF655372 ILW720907:IMF720908 ILW786443:IMF786444 ILW851979:IMF851980 ILW917515:IMF917516 ILW983051:IMF983052 IVF10:IVO10 IVF65547:IVO65548 IVF131083:IVO131084 IVF196619:IVO196620 IVF262155:IVO262156 IVF327691:IVO327692 IVF393227:IVO393228 IVF458763:IVO458764 IVF524299:IVO524300 IVF589835:IVO589836 IVF655371:IVO655372 IVF720907:IVO720908 IVF786443:IVO786444 IVF851979:IVO851980 IVF917515:IVO917516 IVF983051:IVO983052 IVS10:IWB10 IVS65547:IWB65548 IVS131083:IWB131084 IVS196619:IWB196620 IVS262155:IWB262156 IVS327691:IWB327692 IVS393227:IWB393228 IVS458763:IWB458764 IVS524299:IWB524300 IVS589835:IWB589836 IVS655371:IWB655372 IVS720907:IWB720908 IVS786443:IWB786444 IVS851979:IWB851980 IVS917515:IWB917516 IVS983051:IWB983052 JFB10:JFK10 JFB65547:JFK65548 JFB131083:JFK131084 JFB196619:JFK196620 JFB262155:JFK262156 JFB327691:JFK327692 JFB393227:JFK393228 JFB458763:JFK458764 JFB524299:JFK524300 JFB589835:JFK589836 JFB655371:JFK655372 JFB720907:JFK720908 JFB786443:JFK786444 JFB851979:JFK851980 JFB917515:JFK917516 JFB983051:JFK983052 JFO10:JFX10 JFO65547:JFX65548 JFO131083:JFX131084 JFO196619:JFX196620 JFO262155:JFX262156 JFO327691:JFX327692 JFO393227:JFX393228 JFO458763:JFX458764 JFO524299:JFX524300 JFO589835:JFX589836 JFO655371:JFX655372 JFO720907:JFX720908 JFO786443:JFX786444 JFO851979:JFX851980 JFO917515:JFX917516 JFO983051:JFX983052 JOX10:JPG10 JOX65547:JPG65548 JOX131083:JPG131084 JOX196619:JPG196620 JOX262155:JPG262156 JOX327691:JPG327692 JOX393227:JPG393228 JOX458763:JPG458764 JOX524299:JPG524300 JOX589835:JPG589836 JOX655371:JPG655372 JOX720907:JPG720908 JOX786443:JPG786444 JOX851979:JPG851980 JOX917515:JPG917516 JOX983051:JPG983052 JPK10:JPT10 JPK65547:JPT65548 JPK131083:JPT131084 JPK196619:JPT196620 JPK262155:JPT262156 JPK327691:JPT327692 JPK393227:JPT393228 JPK458763:JPT458764 JPK524299:JPT524300 JPK589835:JPT589836 JPK655371:JPT655372 JPK720907:JPT720908 JPK786443:JPT786444 JPK851979:JPT851980 JPK917515:JPT917516 JPK983051:JPT983052 JYT10:JZC10 JYT65547:JZC65548 JYT131083:JZC131084 JYT196619:JZC196620 JYT262155:JZC262156 JYT327691:JZC327692 JYT393227:JZC393228 JYT458763:JZC458764 JYT524299:JZC524300 JYT589835:JZC589836 JYT655371:JZC655372 JYT720907:JZC720908 JYT786443:JZC786444 JYT851979:JZC851980 JYT917515:JZC917516 JYT983051:JZC983052 JZG10:JZP10 JZG65547:JZP65548 JZG131083:JZP131084 JZG196619:JZP196620 JZG262155:JZP262156 JZG327691:JZP327692 JZG393227:JZP393228 JZG458763:JZP458764 JZG524299:JZP524300 JZG589835:JZP589836 JZG655371:JZP655372 JZG720907:JZP720908 JZG786443:JZP786444 JZG851979:JZP851980 JZG917515:JZP917516 JZG983051:JZP983052 KIP10:KIY10 KIP65547:KIY65548 KIP131083:KIY131084 KIP196619:KIY196620 KIP262155:KIY262156 KIP327691:KIY327692 KIP393227:KIY393228 KIP458763:KIY458764 KIP524299:KIY524300 KIP589835:KIY589836 KIP655371:KIY655372 KIP720907:KIY720908 KIP786443:KIY786444 KIP851979:KIY851980 KIP917515:KIY917516 KIP983051:KIY983052 KJC10:KJL10 KJC65547:KJL65548 KJC131083:KJL131084 KJC196619:KJL196620 KJC262155:KJL262156 KJC327691:KJL327692 KJC393227:KJL393228 KJC458763:KJL458764 KJC524299:KJL524300 KJC589835:KJL589836 KJC655371:KJL655372 KJC720907:KJL720908 KJC786443:KJL786444 KJC851979:KJL851980 KJC917515:KJL917516 KJC983051:KJL983052 KSL10:KSU10 KSL65547:KSU65548 KSL131083:KSU131084 KSL196619:KSU196620 KSL262155:KSU262156 KSL327691:KSU327692 KSL393227:KSU393228 KSL458763:KSU458764 KSL524299:KSU524300 KSL589835:KSU589836 KSL655371:KSU655372 KSL720907:KSU720908 KSL786443:KSU786444 KSL851979:KSU851980 KSL917515:KSU917516 KSL983051:KSU983052 KSY10:KTH10 KSY65547:KTH65548 KSY131083:KTH131084 KSY196619:KTH196620 KSY262155:KTH262156 KSY327691:KTH327692 KSY393227:KTH393228 KSY458763:KTH458764 KSY524299:KTH524300 KSY589835:KTH589836 KSY655371:KTH655372 KSY720907:KTH720908 KSY786443:KTH786444 KSY851979:KTH851980 KSY917515:KTH917516 KSY983051:KTH983052 LCH10:LCQ10 LCH65547:LCQ65548 LCH131083:LCQ131084 LCH196619:LCQ196620 LCH262155:LCQ262156 LCH327691:LCQ327692 LCH393227:LCQ393228 LCH458763:LCQ458764 LCH524299:LCQ524300 LCH589835:LCQ589836 LCH655371:LCQ655372 LCH720907:LCQ720908 LCH786443:LCQ786444 LCH851979:LCQ851980 LCH917515:LCQ917516 LCH983051:LCQ983052 LCU10:LDD10 LCU65547:LDD65548 LCU131083:LDD131084 LCU196619:LDD196620 LCU262155:LDD262156 LCU327691:LDD327692 LCU393227:LDD393228 LCU458763:LDD458764 LCU524299:LDD524300 LCU589835:LDD589836 LCU655371:LDD655372 LCU720907:LDD720908 LCU786443:LDD786444 LCU851979:LDD851980 LCU917515:LDD917516 LCU983051:LDD983052 LMD10:LMM10 LMD65547:LMM65548 LMD131083:LMM131084 LMD196619:LMM196620 LMD262155:LMM262156 LMD327691:LMM327692 LMD393227:LMM393228 LMD458763:LMM458764 LMD524299:LMM524300 LMD589835:LMM589836 LMD655371:LMM655372 LMD720907:LMM720908 LMD786443:LMM786444 LMD851979:LMM851980 LMD917515:LMM917516 LMD983051:LMM983052 LMQ10:LMZ10 LMQ65547:LMZ65548 LMQ131083:LMZ131084 LMQ196619:LMZ196620 LMQ262155:LMZ262156 LMQ327691:LMZ327692 LMQ393227:LMZ393228 LMQ458763:LMZ458764 LMQ524299:LMZ524300 LMQ589835:LMZ589836 LMQ655371:LMZ655372 LMQ720907:LMZ720908 LMQ786443:LMZ786444 LMQ851979:LMZ851980 LMQ917515:LMZ917516 LMQ983051:LMZ983052 LVZ10:LWI10 LVZ65547:LWI65548 LVZ131083:LWI131084 LVZ196619:LWI196620 LVZ262155:LWI262156 LVZ327691:LWI327692 LVZ393227:LWI393228 LVZ458763:LWI458764 LVZ524299:LWI524300 LVZ589835:LWI589836 LVZ655371:LWI655372 LVZ720907:LWI720908 LVZ786443:LWI786444 LVZ851979:LWI851980 LVZ917515:LWI917516 LVZ983051:LWI983052 LWM10:LWV10 LWM65547:LWV65548 LWM131083:LWV131084 LWM196619:LWV196620 LWM262155:LWV262156 LWM327691:LWV327692 LWM393227:LWV393228 LWM458763:LWV458764 LWM524299:LWV524300 LWM589835:LWV589836 LWM655371:LWV655372 LWM720907:LWV720908 LWM786443:LWV786444 LWM851979:LWV851980 LWM917515:LWV917516 LWM983051:LWV983052 MFV10:MGE10 MFV65547:MGE65548 MFV131083:MGE131084 MFV196619:MGE196620 MFV262155:MGE262156 MFV327691:MGE327692 MFV393227:MGE393228 MFV458763:MGE458764 MFV524299:MGE524300 MFV589835:MGE589836 MFV655371:MGE655372 MFV720907:MGE720908 MFV786443:MGE786444 MFV851979:MGE851980 MFV917515:MGE917516 MFV983051:MGE983052 MGI10:MGR10 MGI65547:MGR65548 MGI131083:MGR131084 MGI196619:MGR196620 MGI262155:MGR262156 MGI327691:MGR327692 MGI393227:MGR393228 MGI458763:MGR458764 MGI524299:MGR524300 MGI589835:MGR589836 MGI655371:MGR655372 MGI720907:MGR720908 MGI786443:MGR786444 MGI851979:MGR851980 MGI917515:MGR917516 MGI983051:MGR983052 MPR10:MQA10 MPR65547:MQA65548 MPR131083:MQA131084 MPR196619:MQA196620 MPR262155:MQA262156 MPR327691:MQA327692 MPR393227:MQA393228 MPR458763:MQA458764 MPR524299:MQA524300 MPR589835:MQA589836 MPR655371:MQA655372 MPR720907:MQA720908 MPR786443:MQA786444 MPR851979:MQA851980 MPR917515:MQA917516 MPR983051:MQA983052 MQE10:MQN10 MQE65547:MQN65548 MQE131083:MQN131084 MQE196619:MQN196620 MQE262155:MQN262156 MQE327691:MQN327692 MQE393227:MQN393228 MQE458763:MQN458764 MQE524299:MQN524300 MQE589835:MQN589836 MQE655371:MQN655372 MQE720907:MQN720908 MQE786443:MQN786444 MQE851979:MQN851980 MQE917515:MQN917516 MQE983051:MQN983052 MZN10:MZW10 MZN65547:MZW65548 MZN131083:MZW131084 MZN196619:MZW196620 MZN262155:MZW262156 MZN327691:MZW327692 MZN393227:MZW393228 MZN458763:MZW458764 MZN524299:MZW524300 MZN589835:MZW589836 MZN655371:MZW655372 MZN720907:MZW720908 MZN786443:MZW786444 MZN851979:MZW851980 MZN917515:MZW917516 MZN983051:MZW983052 NAA10:NAJ10 NAA65547:NAJ65548 NAA131083:NAJ131084 NAA196619:NAJ196620 NAA262155:NAJ262156 NAA327691:NAJ327692 NAA393227:NAJ393228 NAA458763:NAJ458764 NAA524299:NAJ524300 NAA589835:NAJ589836 NAA655371:NAJ655372 NAA720907:NAJ720908 NAA786443:NAJ786444 NAA851979:NAJ851980 NAA917515:NAJ917516 NAA983051:NAJ983052 NJJ10:NJS10 NJJ65547:NJS65548 NJJ131083:NJS131084 NJJ196619:NJS196620 NJJ262155:NJS262156 NJJ327691:NJS327692 NJJ393227:NJS393228 NJJ458763:NJS458764 NJJ524299:NJS524300 NJJ589835:NJS589836 NJJ655371:NJS655372 NJJ720907:NJS720908 NJJ786443:NJS786444 NJJ851979:NJS851980 NJJ917515:NJS917516 NJJ983051:NJS983052 NJW10:NKF10 NJW65547:NKF65548 NJW131083:NKF131084 NJW196619:NKF196620 NJW262155:NKF262156 NJW327691:NKF327692 NJW393227:NKF393228 NJW458763:NKF458764 NJW524299:NKF524300 NJW589835:NKF589836 NJW655371:NKF655372 NJW720907:NKF720908 NJW786443:NKF786444 NJW851979:NKF851980 NJW917515:NKF917516 NJW983051:NKF983052 NTF10:NTO10 NTF65547:NTO65548 NTF131083:NTO131084 NTF196619:NTO196620 NTF262155:NTO262156 NTF327691:NTO327692 NTF393227:NTO393228 NTF458763:NTO458764 NTF524299:NTO524300 NTF589835:NTO589836 NTF655371:NTO655372 NTF720907:NTO720908 NTF786443:NTO786444 NTF851979:NTO851980 NTF917515:NTO917516 NTF983051:NTO983052 NTS10:NUB10 NTS65547:NUB65548 NTS131083:NUB131084 NTS196619:NUB196620 NTS262155:NUB262156 NTS327691:NUB327692 NTS393227:NUB393228 NTS458763:NUB458764 NTS524299:NUB524300 NTS589835:NUB589836 NTS655371:NUB655372 NTS720907:NUB720908 NTS786443:NUB786444 NTS851979:NUB851980 NTS917515:NUB917516 NTS983051:NUB983052 ODB10:ODK10 ODB65547:ODK65548 ODB131083:ODK131084 ODB196619:ODK196620 ODB262155:ODK262156 ODB327691:ODK327692 ODB393227:ODK393228 ODB458763:ODK458764 ODB524299:ODK524300 ODB589835:ODK589836 ODB655371:ODK655372 ODB720907:ODK720908 ODB786443:ODK786444 ODB851979:ODK851980 ODB917515:ODK917516 ODB983051:ODK983052 ODO10:ODX10 ODO65547:ODX65548 ODO131083:ODX131084 ODO196619:ODX196620 ODO262155:ODX262156 ODO327691:ODX327692 ODO393227:ODX393228 ODO458763:ODX458764 ODO524299:ODX524300 ODO589835:ODX589836 ODO655371:ODX655372 ODO720907:ODX720908 ODO786443:ODX786444 ODO851979:ODX851980 ODO917515:ODX917516 ODO983051:ODX983052 OMX10:ONG10 OMX65547:ONG65548 OMX131083:ONG131084 OMX196619:ONG196620 OMX262155:ONG262156 OMX327691:ONG327692 OMX393227:ONG393228 OMX458763:ONG458764 OMX524299:ONG524300 OMX589835:ONG589836 OMX655371:ONG655372 OMX720907:ONG720908 OMX786443:ONG786444 OMX851979:ONG851980 OMX917515:ONG917516 OMX983051:ONG983052 ONK10:ONT10 ONK65547:ONT65548 ONK131083:ONT131084 ONK196619:ONT196620 ONK262155:ONT262156 ONK327691:ONT327692 ONK393227:ONT393228 ONK458763:ONT458764 ONK524299:ONT524300 ONK589835:ONT589836 ONK655371:ONT655372 ONK720907:ONT720908 ONK786443:ONT786444 ONK851979:ONT851980 ONK917515:ONT917516 ONK983051:ONT983052 OWT10:OXC10 OWT65547:OXC65548 OWT131083:OXC131084 OWT196619:OXC196620 OWT262155:OXC262156 OWT327691:OXC327692 OWT393227:OXC393228 OWT458763:OXC458764 OWT524299:OXC524300 OWT589835:OXC589836 OWT655371:OXC655372 OWT720907:OXC720908 OWT786443:OXC786444 OWT851979:OXC851980 OWT917515:OXC917516 OWT983051:OXC983052 OXG10:OXP10 OXG65547:OXP65548 OXG131083:OXP131084 OXG196619:OXP196620 OXG262155:OXP262156 OXG327691:OXP327692 OXG393227:OXP393228 OXG458763:OXP458764 OXG524299:OXP524300 OXG589835:OXP589836 OXG655371:OXP655372 OXG720907:OXP720908 OXG786443:OXP786444 OXG851979:OXP851980 OXG917515:OXP917516 OXG983051:OXP983052 PGP10:PGY10 PGP65547:PGY65548 PGP131083:PGY131084 PGP196619:PGY196620 PGP262155:PGY262156 PGP327691:PGY327692 PGP393227:PGY393228 PGP458763:PGY458764 PGP524299:PGY524300 PGP589835:PGY589836 PGP655371:PGY655372 PGP720907:PGY720908 PGP786443:PGY786444 PGP851979:PGY851980 PGP917515:PGY917516 PGP983051:PGY983052 PHC10:PHL10 PHC65547:PHL65548 PHC131083:PHL131084 PHC196619:PHL196620 PHC262155:PHL262156 PHC327691:PHL327692 PHC393227:PHL393228 PHC458763:PHL458764 PHC524299:PHL524300 PHC589835:PHL589836 PHC655371:PHL655372 PHC720907:PHL720908 PHC786443:PHL786444 PHC851979:PHL851980 PHC917515:PHL917516 PHC983051:PHL983052 PQL10:PQU10 PQL65547:PQU65548 PQL131083:PQU131084 PQL196619:PQU196620 PQL262155:PQU262156 PQL327691:PQU327692 PQL393227:PQU393228 PQL458763:PQU458764 PQL524299:PQU524300 PQL589835:PQU589836 PQL655371:PQU655372 PQL720907:PQU720908 PQL786443:PQU786444 PQL851979:PQU851980 PQL917515:PQU917516 PQL983051:PQU983052 PQY10:PRH10 PQY65547:PRH65548 PQY131083:PRH131084 PQY196619:PRH196620 PQY262155:PRH262156 PQY327691:PRH327692 PQY393227:PRH393228 PQY458763:PRH458764 PQY524299:PRH524300 PQY589835:PRH589836 PQY655371:PRH655372 PQY720907:PRH720908 PQY786443:PRH786444 PQY851979:PRH851980 PQY917515:PRH917516 PQY983051:PRH983052 QAH10:QAQ10 QAH65547:QAQ65548 QAH131083:QAQ131084 QAH196619:QAQ196620 QAH262155:QAQ262156 QAH327691:QAQ327692 QAH393227:QAQ393228 QAH458763:QAQ458764 QAH524299:QAQ524300 QAH589835:QAQ589836 QAH655371:QAQ655372 QAH720907:QAQ720908 QAH786443:QAQ786444 QAH851979:QAQ851980 QAH917515:QAQ917516 QAH983051:QAQ983052 QAU10:QBD10 QAU65547:QBD65548 QAU131083:QBD131084 QAU196619:QBD196620 QAU262155:QBD262156 QAU327691:QBD327692 QAU393227:QBD393228 QAU458763:QBD458764 QAU524299:QBD524300 QAU589835:QBD589836 QAU655371:QBD655372 QAU720907:QBD720908 QAU786443:QBD786444 QAU851979:QBD851980 QAU917515:QBD917516 QAU983051:QBD983052 QKD10:QKM10 QKD65547:QKM65548 QKD131083:QKM131084 QKD196619:QKM196620 QKD262155:QKM262156 QKD327691:QKM327692 QKD393227:QKM393228 QKD458763:QKM458764 QKD524299:QKM524300 QKD589835:QKM589836 QKD655371:QKM655372 QKD720907:QKM720908 QKD786443:QKM786444 QKD851979:QKM851980 QKD917515:QKM917516 QKD983051:QKM983052 QKQ10:QKZ10 QKQ65547:QKZ65548 QKQ131083:QKZ131084 QKQ196619:QKZ196620 QKQ262155:QKZ262156 QKQ327691:QKZ327692 QKQ393227:QKZ393228 QKQ458763:QKZ458764 QKQ524299:QKZ524300 QKQ589835:QKZ589836 QKQ655371:QKZ655372 QKQ720907:QKZ720908 QKQ786443:QKZ786444 QKQ851979:QKZ851980 QKQ917515:QKZ917516 QKQ983051:QKZ983052 QTZ10:QUI10 QTZ65547:QUI65548 QTZ131083:QUI131084 QTZ196619:QUI196620 QTZ262155:QUI262156 QTZ327691:QUI327692 QTZ393227:QUI393228 QTZ458763:QUI458764 QTZ524299:QUI524300 QTZ589835:QUI589836 QTZ655371:QUI655372 QTZ720907:QUI720908 QTZ786443:QUI786444 QTZ851979:QUI851980 QTZ917515:QUI917516 QTZ983051:QUI983052 QUM10:QUV10 QUM65547:QUV65548 QUM131083:QUV131084 QUM196619:QUV196620 QUM262155:QUV262156 QUM327691:QUV327692 QUM393227:QUV393228 QUM458763:QUV458764 QUM524299:QUV524300 QUM589835:QUV589836 QUM655371:QUV655372 QUM720907:QUV720908 QUM786443:QUV786444 QUM851979:QUV851980 QUM917515:QUV917516 QUM983051:QUV983052 RDV10:REE10 RDV65547:REE65548 RDV131083:REE131084 RDV196619:REE196620 RDV262155:REE262156 RDV327691:REE327692 RDV393227:REE393228 RDV458763:REE458764 RDV524299:REE524300 RDV589835:REE589836 RDV655371:REE655372 RDV720907:REE720908 RDV786443:REE786444 RDV851979:REE851980 RDV917515:REE917516 RDV983051:REE983052 REI10:RER10 REI65547:RER65548 REI131083:RER131084 REI196619:RER196620 REI262155:RER262156 REI327691:RER327692 REI393227:RER393228 REI458763:RER458764 REI524299:RER524300 REI589835:RER589836 REI655371:RER655372 REI720907:RER720908 REI786443:RER786444 REI851979:RER851980 REI917515:RER917516 REI983051:RER983052 RNR10:ROA10 RNR65547:ROA65548 RNR131083:ROA131084 RNR196619:ROA196620 RNR262155:ROA262156 RNR327691:ROA327692 RNR393227:ROA393228 RNR458763:ROA458764 RNR524299:ROA524300 RNR589835:ROA589836 RNR655371:ROA655372 RNR720907:ROA720908 RNR786443:ROA786444 RNR851979:ROA851980 RNR917515:ROA917516 RNR983051:ROA983052 ROE10:RON10 ROE65547:RON65548 ROE131083:RON131084 ROE196619:RON196620 ROE262155:RON262156 ROE327691:RON327692 ROE393227:RON393228 ROE458763:RON458764 ROE524299:RON524300 ROE589835:RON589836 ROE655371:RON655372 ROE720907:RON720908 ROE786443:RON786444 ROE851979:RON851980 ROE917515:RON917516 ROE983051:RON983052 RXN10:RXW10 RXN65547:RXW65548 RXN131083:RXW131084 RXN196619:RXW196620 RXN262155:RXW262156 RXN327691:RXW327692 RXN393227:RXW393228 RXN458763:RXW458764 RXN524299:RXW524300 RXN589835:RXW589836 RXN655371:RXW655372 RXN720907:RXW720908 RXN786443:RXW786444 RXN851979:RXW851980 RXN917515:RXW917516 RXN983051:RXW983052 RYA10:RYJ10 RYA65547:RYJ65548 RYA131083:RYJ131084 RYA196619:RYJ196620 RYA262155:RYJ262156 RYA327691:RYJ327692 RYA393227:RYJ393228 RYA458763:RYJ458764 RYA524299:RYJ524300 RYA589835:RYJ589836 RYA655371:RYJ655372 RYA720907:RYJ720908 RYA786443:RYJ786444 RYA851979:RYJ851980 RYA917515:RYJ917516 RYA983051:RYJ983052 SHJ10:SHS10 SHJ65547:SHS65548 SHJ131083:SHS131084 SHJ196619:SHS196620 SHJ262155:SHS262156 SHJ327691:SHS327692 SHJ393227:SHS393228 SHJ458763:SHS458764 SHJ524299:SHS524300 SHJ589835:SHS589836 SHJ655371:SHS655372 SHJ720907:SHS720908 SHJ786443:SHS786444 SHJ851979:SHS851980 SHJ917515:SHS917516 SHJ983051:SHS983052 SHW10:SIF10 SHW65547:SIF65548 SHW131083:SIF131084 SHW196619:SIF196620 SHW262155:SIF262156 SHW327691:SIF327692 SHW393227:SIF393228 SHW458763:SIF458764 SHW524299:SIF524300 SHW589835:SIF589836 SHW655371:SIF655372 SHW720907:SIF720908 SHW786443:SIF786444 SHW851979:SIF851980 SHW917515:SIF917516 SHW983051:SIF983052 SRF10:SRO10 SRF65547:SRO65548 SRF131083:SRO131084 SRF196619:SRO196620 SRF262155:SRO262156 SRF327691:SRO327692 SRF393227:SRO393228 SRF458763:SRO458764 SRF524299:SRO524300 SRF589835:SRO589836 SRF655371:SRO655372 SRF720907:SRO720908 SRF786443:SRO786444 SRF851979:SRO851980 SRF917515:SRO917516 SRF983051:SRO983052 SRS10:SSB10 SRS65547:SSB65548 SRS131083:SSB131084 SRS196619:SSB196620 SRS262155:SSB262156 SRS327691:SSB327692 SRS393227:SSB393228 SRS458763:SSB458764 SRS524299:SSB524300 SRS589835:SSB589836 SRS655371:SSB655372 SRS720907:SSB720908 SRS786443:SSB786444 SRS851979:SSB851980 SRS917515:SSB917516 SRS983051:SSB983052 TBB10:TBK10 TBB65547:TBK65548 TBB131083:TBK131084 TBB196619:TBK196620 TBB262155:TBK262156 TBB327691:TBK327692 TBB393227:TBK393228 TBB458763:TBK458764 TBB524299:TBK524300 TBB589835:TBK589836 TBB655371:TBK655372 TBB720907:TBK720908 TBB786443:TBK786444 TBB851979:TBK851980 TBB917515:TBK917516 TBB983051:TBK983052 TBO10:TBX10 TBO65547:TBX65548 TBO131083:TBX131084 TBO196619:TBX196620 TBO262155:TBX262156 TBO327691:TBX327692 TBO393227:TBX393228 TBO458763:TBX458764 TBO524299:TBX524300 TBO589835:TBX589836 TBO655371:TBX655372 TBO720907:TBX720908 TBO786443:TBX786444 TBO851979:TBX851980 TBO917515:TBX917516 TBO983051:TBX983052 TKX10:TLG10 TKX65547:TLG65548 TKX131083:TLG131084 TKX196619:TLG196620 TKX262155:TLG262156 TKX327691:TLG327692 TKX393227:TLG393228 TKX458763:TLG458764 TKX524299:TLG524300 TKX589835:TLG589836 TKX655371:TLG655372 TKX720907:TLG720908 TKX786443:TLG786444 TKX851979:TLG851980 TKX917515:TLG917516 TKX983051:TLG983052 TLK10:TLT10 TLK65547:TLT65548 TLK131083:TLT131084 TLK196619:TLT196620 TLK262155:TLT262156 TLK327691:TLT327692 TLK393227:TLT393228 TLK458763:TLT458764 TLK524299:TLT524300 TLK589835:TLT589836 TLK655371:TLT655372 TLK720907:TLT720908 TLK786443:TLT786444 TLK851979:TLT851980 TLK917515:TLT917516 TLK983051:TLT983052 TUT10:TVC10 TUT65547:TVC65548 TUT131083:TVC131084 TUT196619:TVC196620 TUT262155:TVC262156 TUT327691:TVC327692 TUT393227:TVC393228 TUT458763:TVC458764 TUT524299:TVC524300 TUT589835:TVC589836 TUT655371:TVC655372 TUT720907:TVC720908 TUT786443:TVC786444 TUT851979:TVC851980 TUT917515:TVC917516 TUT983051:TVC983052 TVG10:TVP10 TVG65547:TVP65548 TVG131083:TVP131084 TVG196619:TVP196620 TVG262155:TVP262156 TVG327691:TVP327692 TVG393227:TVP393228 TVG458763:TVP458764 TVG524299:TVP524300 TVG589835:TVP589836 TVG655371:TVP655372 TVG720907:TVP720908 TVG786443:TVP786444 TVG851979:TVP851980 TVG917515:TVP917516 TVG983051:TVP983052 UEP10:UEY10 UEP65547:UEY65548 UEP131083:UEY131084 UEP196619:UEY196620 UEP262155:UEY262156 UEP327691:UEY327692 UEP393227:UEY393228 UEP458763:UEY458764 UEP524299:UEY524300 UEP589835:UEY589836 UEP655371:UEY655372 UEP720907:UEY720908 UEP786443:UEY786444 UEP851979:UEY851980 UEP917515:UEY917516 UEP983051:UEY983052 UFC10:UFL10 UFC65547:UFL65548 UFC131083:UFL131084 UFC196619:UFL196620 UFC262155:UFL262156 UFC327691:UFL327692 UFC393227:UFL393228 UFC458763:UFL458764 UFC524299:UFL524300 UFC589835:UFL589836 UFC655371:UFL655372 UFC720907:UFL720908 UFC786443:UFL786444 UFC851979:UFL851980 UFC917515:UFL917516 UFC983051:UFL983052 UOL10:UOU10 UOL65547:UOU65548 UOL131083:UOU131084 UOL196619:UOU196620 UOL262155:UOU262156 UOL327691:UOU327692 UOL393227:UOU393228 UOL458763:UOU458764 UOL524299:UOU524300 UOL589835:UOU589836 UOL655371:UOU655372 UOL720907:UOU720908 UOL786443:UOU786444 UOL851979:UOU851980 UOL917515:UOU917516 UOL983051:UOU983052 UOY10:UPH10 UOY65547:UPH65548 UOY131083:UPH131084 UOY196619:UPH196620 UOY262155:UPH262156 UOY327691:UPH327692 UOY393227:UPH393228 UOY458763:UPH458764 UOY524299:UPH524300 UOY589835:UPH589836 UOY655371:UPH655372 UOY720907:UPH720908 UOY786443:UPH786444 UOY851979:UPH851980 UOY917515:UPH917516 UOY983051:UPH983052 UYH10:UYQ10 UYH65547:UYQ65548 UYH131083:UYQ131084 UYH196619:UYQ196620 UYH262155:UYQ262156 UYH327691:UYQ327692 UYH393227:UYQ393228 UYH458763:UYQ458764 UYH524299:UYQ524300 UYH589835:UYQ589836 UYH655371:UYQ655372 UYH720907:UYQ720908 UYH786443:UYQ786444 UYH851979:UYQ851980 UYH917515:UYQ917516 UYH983051:UYQ983052 UYU10:UZD10 UYU65547:UZD65548 UYU131083:UZD131084 UYU196619:UZD196620 UYU262155:UZD262156 UYU327691:UZD327692 UYU393227:UZD393228 UYU458763:UZD458764 UYU524299:UZD524300 UYU589835:UZD589836 UYU655371:UZD655372 UYU720907:UZD720908 UYU786443:UZD786444 UYU851979:UZD851980 UYU917515:UZD917516 UYU983051:UZD983052 VID10:VIM10 VID65547:VIM65548 VID131083:VIM131084 VID196619:VIM196620 VID262155:VIM262156 VID327691:VIM327692 VID393227:VIM393228 VID458763:VIM458764 VID524299:VIM524300 VID589835:VIM589836 VID655371:VIM655372 VID720907:VIM720908 VID786443:VIM786444 VID851979:VIM851980 VID917515:VIM917516 VID983051:VIM983052 VIQ10:VIZ10 VIQ65547:VIZ65548 VIQ131083:VIZ131084 VIQ196619:VIZ196620 VIQ262155:VIZ262156 VIQ327691:VIZ327692 VIQ393227:VIZ393228 VIQ458763:VIZ458764 VIQ524299:VIZ524300 VIQ589835:VIZ589836 VIQ655371:VIZ655372 VIQ720907:VIZ720908 VIQ786443:VIZ786444 VIQ851979:VIZ851980 VIQ917515:VIZ917516 VIQ983051:VIZ983052 VRZ10:VSI10 VRZ65547:VSI65548 VRZ131083:VSI131084 VRZ196619:VSI196620 VRZ262155:VSI262156 VRZ327691:VSI327692 VRZ393227:VSI393228 VRZ458763:VSI458764 VRZ524299:VSI524300 VRZ589835:VSI589836 VRZ655371:VSI655372 VRZ720907:VSI720908 VRZ786443:VSI786444 VRZ851979:VSI851980 VRZ917515:VSI917516 VRZ983051:VSI983052 VSM10:VSV10 VSM65547:VSV65548 VSM131083:VSV131084 VSM196619:VSV196620 VSM262155:VSV262156 VSM327691:VSV327692 VSM393227:VSV393228 VSM458763:VSV458764 VSM524299:VSV524300 VSM589835:VSV589836 VSM655371:VSV655372 VSM720907:VSV720908 VSM786443:VSV786444 VSM851979:VSV851980 VSM917515:VSV917516 VSM983051:VSV983052 WBV10:WCE10 WBV65547:WCE65548 WBV131083:WCE131084 WBV196619:WCE196620 WBV262155:WCE262156 WBV327691:WCE327692 WBV393227:WCE393228 WBV458763:WCE458764 WBV524299:WCE524300 WBV589835:WCE589836 WBV655371:WCE655372 WBV720907:WCE720908 WBV786443:WCE786444 WBV851979:WCE851980 WBV917515:WCE917516 WBV983051:WCE983052 WCI10:WCR10 WCI65547:WCR65548 WCI131083:WCR131084 WCI196619:WCR196620 WCI262155:WCR262156 WCI327691:WCR327692 WCI393227:WCR393228 WCI458763:WCR458764 WCI524299:WCR524300 WCI589835:WCR589836 WCI655371:WCR655372 WCI720907:WCR720908 WCI786443:WCR786444 WCI851979:WCR851980 WCI917515:WCR917516 WCI983051:WCR983052 WLR10:WMA10 WLR65547:WMA65548 WLR131083:WMA131084 WLR196619:WMA196620 WLR262155:WMA262156 WLR327691:WMA327692 WLR393227:WMA393228 WLR458763:WMA458764 WLR524299:WMA524300 WLR589835:WMA589836 WLR655371:WMA655372 WLR720907:WMA720908 WLR786443:WMA786444 WLR851979:WMA851980 WLR917515:WMA917516 WLR983051:WMA983052 WME10:WMN10 WME65547:WMN65548 WME131083:WMN131084 WME196619:WMN196620 WME262155:WMN262156 WME327691:WMN327692 WME393227:WMN393228 WME458763:WMN458764 WME524299:WMN524300 WME589835:WMN589836 WME655371:WMN655372 WME720907:WMN720908 WME786443:WMN786444 WME851979:WMN851980 WME917515:WMN917516 WME983051:WMN983052 WVN10:WVW10 WVN65547:WVW65548 WVN131083:WVW131084 WVN196619:WVW196620 WVN262155:WVW262156 WVN327691:WVW327692 WVN393227:WVW393228 WVN458763:WVW458764 WVN524299:WVW524300 WVN589835:WVW589836 WVN655371:WVW655372 WVN720907:WVW720908 WVN786443:WVW786444 WVN851979:WVW851980 WVN917515:WVW917516 WVN983051:WVW983052 WWA10:WWJ10 WWA65547:WWJ65548 WWA131083:WWJ131084 WWA196619:WWJ196620 WWA262155:WWJ262156 WWA327691:WWJ327692 WWA393227:WWJ393228 WWA458763:WWJ458764 WWA524299:WWJ524300 WWA589835:WWJ589836 WWA655371:WWJ655372 WWA720907:WWJ720908 WWA786443:WWJ786444 WWA851979:WWJ851980 WWA917515:WWJ917516 WWA983051:WWJ983052" showDropDown="0" showInputMessage="1" showErrorMessage="1" allowBlank="0" prompt="EITHER WRITE YOUR OWN HPS OR EMPTY"/>
    <dataValidation sqref="P65549:P65649 P131085:P131185 P196621:P196721 P262157:P262257 P327693:P327793 P393229:P393329 P458765:P458865 P524301:P524401 P589837:P589937 P655373:P655473 P720909:P721009 P786445:P786545 P851981:P852081 P917517:P917617 P983053:P983153 JL12:JL62 JL64:JL113 JL65549:JL65649 JL131085:JL131185 JL196621:JL196721 JL262157:JL262257 JL327693:JL327793 JL393229:JL393329 JL458765:JL458865 JL524301:JL524401 JL589837:JL589937 JL655373:JL655473 JL720909:JL721009 JL786445:JL786545 JL851981:JL852081 JL917517:JL917617 JL983053:JL983153 TH12:TH62 TH64:TH113 TH65549:TH65649 TH131085:TH131185 TH196621:TH196721 TH262157:TH262257 TH327693:TH327793 TH393229:TH393329 TH458765:TH458865 TH524301:TH524401 TH589837:TH589937 TH655373:TH655473 TH720909:TH721009 TH786445:TH786545 TH851981:TH852081 TH917517:TH917617 TH983053:TH983153 ADD12:ADD62 ADD64:ADD113 ADD65549:ADD65649 ADD131085:ADD131185 ADD196621:ADD196721 ADD262157:ADD262257 ADD327693:ADD327793 ADD393229:ADD393329 ADD458765:ADD458865 ADD524301:ADD524401 ADD589837:ADD589937 ADD655373:ADD655473 ADD720909:ADD721009 ADD786445:ADD786545 ADD851981:ADD852081 ADD917517:ADD917617 ADD983053:ADD983153 AMZ12:AMZ62 AMZ64:AMZ113 AMZ65549:AMZ65649 AMZ131085:AMZ131185 AMZ196621:AMZ196721 AMZ262157:AMZ262257 AMZ327693:AMZ327793 AMZ393229:AMZ393329 AMZ458765:AMZ458865 AMZ524301:AMZ524401 AMZ589837:AMZ589937 AMZ655373:AMZ655473 AMZ720909:AMZ721009 AMZ786445:AMZ786545 AMZ851981:AMZ852081 AMZ917517:AMZ917617 AMZ983053:AMZ983153 AWV12:AWV62 AWV64:AWV113 AWV65549:AWV65649 AWV131085:AWV131185 AWV196621:AWV196721 AWV262157:AWV262257 AWV327693:AWV327793 AWV393229:AWV393329 AWV458765:AWV458865 AWV524301:AWV524401 AWV589837:AWV589937 AWV655373:AWV655473 AWV720909:AWV721009 AWV786445:AWV786545 AWV851981:AWV852081 AWV917517:AWV917617 AWV983053:AWV983153 BGR12:BGR62 BGR64:BGR113 BGR65549:BGR65649 BGR131085:BGR131185 BGR196621:BGR196721 BGR262157:BGR262257 BGR327693:BGR327793 BGR393229:BGR393329 BGR458765:BGR458865 BGR524301:BGR524401 BGR589837:BGR589937 BGR655373:BGR655473 BGR720909:BGR721009 BGR786445:BGR786545 BGR851981:BGR852081 BGR917517:BGR917617 BGR983053:BGR983153 BQN12:BQN62 BQN64:BQN113 BQN65549:BQN65649 BQN131085:BQN131185 BQN196621:BQN196721 BQN262157:BQN262257 BQN327693:BQN327793 BQN393229:BQN393329 BQN458765:BQN458865 BQN524301:BQN524401 BQN589837:BQN589937 BQN655373:BQN655473 BQN720909:BQN721009 BQN786445:BQN786545 BQN851981:BQN852081 BQN917517:BQN917617 BQN983053:BQN983153 CAJ12:CAJ62 CAJ64:CAJ113 CAJ65549:CAJ65649 CAJ131085:CAJ131185 CAJ196621:CAJ196721 CAJ262157:CAJ262257 CAJ327693:CAJ327793 CAJ393229:CAJ393329 CAJ458765:CAJ458865 CAJ524301:CAJ524401 CAJ589837:CAJ589937 CAJ655373:CAJ655473 CAJ720909:CAJ721009 CAJ786445:CAJ786545 CAJ851981:CAJ852081 CAJ917517:CAJ917617 CAJ983053:CAJ983153 CKF12:CKF62 CKF64:CKF113 CKF65549:CKF65649 CKF131085:CKF131185 CKF196621:CKF196721 CKF262157:CKF262257 CKF327693:CKF327793 CKF393229:CKF393329 CKF458765:CKF458865 CKF524301:CKF524401 CKF589837:CKF589937 CKF655373:CKF655473 CKF720909:CKF721009 CKF786445:CKF786545 CKF851981:CKF852081 CKF917517:CKF917617 CKF983053:CKF983153 CUB12:CUB62 CUB64:CUB113 CUB65549:CUB65649 CUB131085:CUB131185 CUB196621:CUB196721 CUB262157:CUB262257 CUB327693:CUB327793 CUB393229:CUB393329 CUB458765:CUB458865 CUB524301:CUB524401 CUB589837:CUB589937 CUB655373:CUB655473 CUB720909:CUB721009 CUB786445:CUB786545 CUB851981:CUB852081 CUB917517:CUB917617 CUB983053:CUB983153 DDX12:DDX62 DDX64:DDX113 DDX65549:DDX65649 DDX131085:DDX131185 DDX196621:DDX196721 DDX262157:DDX262257 DDX327693:DDX327793 DDX393229:DDX393329 DDX458765:DDX458865 DDX524301:DDX524401 DDX589837:DDX589937 DDX655373:DDX655473 DDX720909:DDX721009 DDX786445:DDX786545 DDX851981:DDX852081 DDX917517:DDX917617 DDX983053:DDX983153 DNT12:DNT62 DNT64:DNT113 DNT65549:DNT65649 DNT131085:DNT131185 DNT196621:DNT196721 DNT262157:DNT262257 DNT327693:DNT327793 DNT393229:DNT393329 DNT458765:DNT458865 DNT524301:DNT524401 DNT589837:DNT589937 DNT655373:DNT655473 DNT720909:DNT721009 DNT786445:DNT786545 DNT851981:DNT852081 DNT917517:DNT917617 DNT983053:DNT983153 DXP12:DXP62 DXP64:DXP113 DXP65549:DXP65649 DXP131085:DXP131185 DXP196621:DXP196721 DXP262157:DXP262257 DXP327693:DXP327793 DXP393229:DXP393329 DXP458765:DXP458865 DXP524301:DXP524401 DXP589837:DXP589937 DXP655373:DXP655473 DXP720909:DXP721009 DXP786445:DXP786545 DXP851981:DXP852081 DXP917517:DXP917617 DXP983053:DXP983153 EHL12:EHL62 EHL64:EHL113 EHL65549:EHL65649 EHL131085:EHL131185 EHL196621:EHL196721 EHL262157:EHL262257 EHL327693:EHL327793 EHL393229:EHL393329 EHL458765:EHL458865 EHL524301:EHL524401 EHL589837:EHL589937 EHL655373:EHL655473 EHL720909:EHL721009 EHL786445:EHL786545 EHL851981:EHL852081 EHL917517:EHL917617 EHL983053:EHL983153 ERH12:ERH62 ERH64:ERH113 ERH65549:ERH65649 ERH131085:ERH131185 ERH196621:ERH196721 ERH262157:ERH262257 ERH327693:ERH327793 ERH393229:ERH393329 ERH458765:ERH458865 ERH524301:ERH524401 ERH589837:ERH589937 ERH655373:ERH655473 ERH720909:ERH721009 ERH786445:ERH786545 ERH851981:ERH852081 ERH917517:ERH917617 ERH983053:ERH983153 FBD12:FBD62 FBD64:FBD113 FBD65549:FBD65649 FBD131085:FBD131185 FBD196621:FBD196721 FBD262157:FBD262257 FBD327693:FBD327793 FBD393229:FBD393329 FBD458765:FBD458865 FBD524301:FBD524401 FBD589837:FBD589937 FBD655373:FBD655473 FBD720909:FBD721009 FBD786445:FBD786545 FBD851981:FBD852081 FBD917517:FBD917617 FBD983053:FBD983153 FKZ12:FKZ62 FKZ64:FKZ113 FKZ65549:FKZ65649 FKZ131085:FKZ131185 FKZ196621:FKZ196721 FKZ262157:FKZ262257 FKZ327693:FKZ327793 FKZ393229:FKZ393329 FKZ458765:FKZ458865 FKZ524301:FKZ524401 FKZ589837:FKZ589937 FKZ655373:FKZ655473 FKZ720909:FKZ721009 FKZ786445:FKZ786545 FKZ851981:FKZ852081 FKZ917517:FKZ917617 FKZ983053:FKZ983153 FUV12:FUV62 FUV64:FUV113 FUV65549:FUV65649 FUV131085:FUV131185 FUV196621:FUV196721 FUV262157:FUV262257 FUV327693:FUV327793 FUV393229:FUV393329 FUV458765:FUV458865 FUV524301:FUV524401 FUV589837:FUV589937 FUV655373:FUV655473 FUV720909:FUV721009 FUV786445:FUV786545 FUV851981:FUV852081 FUV917517:FUV917617 FUV983053:FUV983153 GER12:GER62 GER64:GER113 GER65549:GER65649 GER131085:GER131185 GER196621:GER196721 GER262157:GER262257 GER327693:GER327793 GER393229:GER393329 GER458765:GER458865 GER524301:GER524401 GER589837:GER589937 GER655373:GER655473 GER720909:GER721009 GER786445:GER786545 GER851981:GER852081 GER917517:GER917617 GER983053:GER983153 GON12:GON62 GON64:GON113 GON65549:GON65649 GON131085:GON131185 GON196621:GON196721 GON262157:GON262257 GON327693:GON327793 GON393229:GON393329 GON458765:GON458865 GON524301:GON524401 GON589837:GON589937 GON655373:GON655473 GON720909:GON721009 GON786445:GON786545 GON851981:GON852081 GON917517:GON917617 GON983053:GON983153 GYJ12:GYJ62 GYJ64:GYJ113 GYJ65549:GYJ65649 GYJ131085:GYJ131185 GYJ196621:GYJ196721 GYJ262157:GYJ262257 GYJ327693:GYJ327793 GYJ393229:GYJ393329 GYJ458765:GYJ458865 GYJ524301:GYJ524401 GYJ589837:GYJ589937 GYJ655373:GYJ655473 GYJ720909:GYJ721009 GYJ786445:GYJ786545 GYJ851981:GYJ852081 GYJ917517:GYJ917617 GYJ983053:GYJ983153 HIF12:HIF62 HIF64:HIF113 HIF65549:HIF65649 HIF131085:HIF131185 HIF196621:HIF196721 HIF262157:HIF262257 HIF327693:HIF327793 HIF393229:HIF393329 HIF458765:HIF458865 HIF524301:HIF524401 HIF589837:HIF589937 HIF655373:HIF655473 HIF720909:HIF721009 HIF786445:HIF786545 HIF851981:HIF852081 HIF917517:HIF917617 HIF983053:HIF983153 HSB12:HSB62 HSB64:HSB113 HSB65549:HSB65649 HSB131085:HSB131185 HSB196621:HSB196721 HSB262157:HSB262257 HSB327693:HSB327793 HSB393229:HSB393329 HSB458765:HSB458865 HSB524301:HSB524401 HSB589837:HSB589937 HSB655373:HSB655473 HSB720909:HSB721009 HSB786445:HSB786545 HSB851981:HSB852081 HSB917517:HSB917617 HSB983053:HSB983153 IBX12:IBX62 IBX64:IBX113 IBX65549:IBX65649 IBX131085:IBX131185 IBX196621:IBX196721 IBX262157:IBX262257 IBX327693:IBX327793 IBX393229:IBX393329 IBX458765:IBX458865 IBX524301:IBX524401 IBX589837:IBX589937 IBX655373:IBX655473 IBX720909:IBX721009 IBX786445:IBX786545 IBX851981:IBX852081 IBX917517:IBX917617 IBX983053:IBX983153 ILT12:ILT62 ILT64:ILT113 ILT65549:ILT65649 ILT131085:ILT131185 ILT196621:ILT196721 ILT262157:ILT262257 ILT327693:ILT327793 ILT393229:ILT393329 ILT458765:ILT458865 ILT524301:ILT524401 ILT589837:ILT589937 ILT655373:ILT655473 ILT720909:ILT721009 ILT786445:ILT786545 ILT851981:ILT852081 ILT917517:ILT917617 ILT983053:ILT983153 IVP12:IVP62 IVP64:IVP113 IVP65549:IVP65649 IVP131085:IVP131185 IVP196621:IVP196721 IVP262157:IVP262257 IVP327693:IVP327793 IVP393229:IVP393329 IVP458765:IVP458865 IVP524301:IVP524401 IVP589837:IVP589937 IVP655373:IVP655473 IVP720909:IVP721009 IVP786445:IVP786545 IVP851981:IVP852081 IVP917517:IVP917617 IVP983053:IVP983153 JFL12:JFL62 JFL64:JFL113 JFL65549:JFL65649 JFL131085:JFL131185 JFL196621:JFL196721 JFL262157:JFL262257 JFL327693:JFL327793 JFL393229:JFL393329 JFL458765:JFL458865 JFL524301:JFL524401 JFL589837:JFL589937 JFL655373:JFL655473 JFL720909:JFL721009 JFL786445:JFL786545 JFL851981:JFL852081 JFL917517:JFL917617 JFL983053:JFL983153 JPH12:JPH62 JPH64:JPH113 JPH65549:JPH65649 JPH131085:JPH131185 JPH196621:JPH196721 JPH262157:JPH262257 JPH327693:JPH327793 JPH393229:JPH393329 JPH458765:JPH458865 JPH524301:JPH524401 JPH589837:JPH589937 JPH655373:JPH655473 JPH720909:JPH721009 JPH786445:JPH786545 JPH851981:JPH852081 JPH917517:JPH917617 JPH983053:JPH983153 JZD12:JZD62 JZD64:JZD113 JZD65549:JZD65649 JZD131085:JZD131185 JZD196621:JZD196721 JZD262157:JZD262257 JZD327693:JZD327793 JZD393229:JZD393329 JZD458765:JZD458865 JZD524301:JZD524401 JZD589837:JZD589937 JZD655373:JZD655473 JZD720909:JZD721009 JZD786445:JZD786545 JZD851981:JZD852081 JZD917517:JZD917617 JZD983053:JZD983153 KIZ12:KIZ62 KIZ64:KIZ113 KIZ65549:KIZ65649 KIZ131085:KIZ131185 KIZ196621:KIZ196721 KIZ262157:KIZ262257 KIZ327693:KIZ327793 KIZ393229:KIZ393329 KIZ458765:KIZ458865 KIZ524301:KIZ524401 KIZ589837:KIZ589937 KIZ655373:KIZ655473 KIZ720909:KIZ721009 KIZ786445:KIZ786545 KIZ851981:KIZ852081 KIZ917517:KIZ917617 KIZ983053:KIZ983153 KSV12:KSV62 KSV64:KSV113 KSV65549:KSV65649 KSV131085:KSV131185 KSV196621:KSV196721 KSV262157:KSV262257 KSV327693:KSV327793 KSV393229:KSV393329 KSV458765:KSV458865 KSV524301:KSV524401 KSV589837:KSV589937 KSV655373:KSV655473 KSV720909:KSV721009 KSV786445:KSV786545 KSV851981:KSV852081 KSV917517:KSV917617 KSV983053:KSV983153 LCR12:LCR62 LCR64:LCR113 LCR65549:LCR65649 LCR131085:LCR131185 LCR196621:LCR196721 LCR262157:LCR262257 LCR327693:LCR327793 LCR393229:LCR393329 LCR458765:LCR458865 LCR524301:LCR524401 LCR589837:LCR589937 LCR655373:LCR655473 LCR720909:LCR721009 LCR786445:LCR786545 LCR851981:LCR852081 LCR917517:LCR917617 LCR983053:LCR983153 LMN12:LMN62 LMN64:LMN113 LMN65549:LMN65649 LMN131085:LMN131185 LMN196621:LMN196721 LMN262157:LMN262257 LMN327693:LMN327793 LMN393229:LMN393329 LMN458765:LMN458865 LMN524301:LMN524401 LMN589837:LMN589937 LMN655373:LMN655473 LMN720909:LMN721009 LMN786445:LMN786545 LMN851981:LMN852081 LMN917517:LMN917617 LMN983053:LMN983153 LWJ12:LWJ62 LWJ64:LWJ113 LWJ65549:LWJ65649 LWJ131085:LWJ131185 LWJ196621:LWJ196721 LWJ262157:LWJ262257 LWJ327693:LWJ327793 LWJ393229:LWJ393329 LWJ458765:LWJ458865 LWJ524301:LWJ524401 LWJ589837:LWJ589937 LWJ655373:LWJ655473 LWJ720909:LWJ721009 LWJ786445:LWJ786545 LWJ851981:LWJ852081 LWJ917517:LWJ917617 LWJ983053:LWJ983153 MGF12:MGF62 MGF64:MGF113 MGF65549:MGF65649 MGF131085:MGF131185 MGF196621:MGF196721 MGF262157:MGF262257 MGF327693:MGF327793 MGF393229:MGF393329 MGF458765:MGF458865 MGF524301:MGF524401 MGF589837:MGF589937 MGF655373:MGF655473 MGF720909:MGF721009 MGF786445:MGF786545 MGF851981:MGF852081 MGF917517:MGF917617 MGF983053:MGF983153 MQB12:MQB62 MQB64:MQB113 MQB65549:MQB65649 MQB131085:MQB131185 MQB196621:MQB196721 MQB262157:MQB262257 MQB327693:MQB327793 MQB393229:MQB393329 MQB458765:MQB458865 MQB524301:MQB524401 MQB589837:MQB589937 MQB655373:MQB655473 MQB720909:MQB721009 MQB786445:MQB786545 MQB851981:MQB852081 MQB917517:MQB917617 MQB983053:MQB983153 MZX12:MZX62 MZX64:MZX113 MZX65549:MZX65649 MZX131085:MZX131185 MZX196621:MZX196721 MZX262157:MZX262257 MZX327693:MZX327793 MZX393229:MZX393329 MZX458765:MZX458865 MZX524301:MZX524401 MZX589837:MZX589937 MZX655373:MZX655473 MZX720909:MZX721009 MZX786445:MZX786545 MZX851981:MZX852081 MZX917517:MZX917617 MZX983053:MZX983153 NJT12:NJT62 NJT64:NJT113 NJT65549:NJT65649 NJT131085:NJT131185 NJT196621:NJT196721 NJT262157:NJT262257 NJT327693:NJT327793 NJT393229:NJT393329 NJT458765:NJT458865 NJT524301:NJT524401 NJT589837:NJT589937 NJT655373:NJT655473 NJT720909:NJT721009 NJT786445:NJT786545 NJT851981:NJT852081 NJT917517:NJT917617 NJT983053:NJT983153 NTP12:NTP62 NTP64:NTP113 NTP65549:NTP65649 NTP131085:NTP131185 NTP196621:NTP196721 NTP262157:NTP262257 NTP327693:NTP327793 NTP393229:NTP393329 NTP458765:NTP458865 NTP524301:NTP524401 NTP589837:NTP589937 NTP655373:NTP655473 NTP720909:NTP721009 NTP786445:NTP786545 NTP851981:NTP852081 NTP917517:NTP917617 NTP983053:NTP983153 ODL12:ODL62 ODL64:ODL113 ODL65549:ODL65649 ODL131085:ODL131185 ODL196621:ODL196721 ODL262157:ODL262257 ODL327693:ODL327793 ODL393229:ODL393329 ODL458765:ODL458865 ODL524301:ODL524401 ODL589837:ODL589937 ODL655373:ODL655473 ODL720909:ODL721009 ODL786445:ODL786545 ODL851981:ODL852081 ODL917517:ODL917617 ODL983053:ODL983153 ONH12:ONH62 ONH64:ONH113 ONH65549:ONH65649 ONH131085:ONH131185 ONH196621:ONH196721 ONH262157:ONH262257 ONH327693:ONH327793 ONH393229:ONH393329 ONH458765:ONH458865 ONH524301:ONH524401 ONH589837:ONH589937 ONH655373:ONH655473 ONH720909:ONH721009 ONH786445:ONH786545 ONH851981:ONH852081 ONH917517:ONH917617 ONH983053:ONH983153 OXD12:OXD62 OXD64:OXD113 OXD65549:OXD65649 OXD131085:OXD131185 OXD196621:OXD196721 OXD262157:OXD262257 OXD327693:OXD327793 OXD393229:OXD393329 OXD458765:OXD458865 OXD524301:OXD524401 OXD589837:OXD589937 OXD655373:OXD655473 OXD720909:OXD721009 OXD786445:OXD786545 OXD851981:OXD852081 OXD917517:OXD917617 OXD983053:OXD983153 PGZ12:PGZ62 PGZ64:PGZ113 PGZ65549:PGZ65649 PGZ131085:PGZ131185 PGZ196621:PGZ196721 PGZ262157:PGZ262257 PGZ327693:PGZ327793 PGZ393229:PGZ393329 PGZ458765:PGZ458865 PGZ524301:PGZ524401 PGZ589837:PGZ589937 PGZ655373:PGZ655473 PGZ720909:PGZ721009 PGZ786445:PGZ786545 PGZ851981:PGZ852081 PGZ917517:PGZ917617 PGZ983053:PGZ983153 PQV12:PQV62 PQV64:PQV113 PQV65549:PQV65649 PQV131085:PQV131185 PQV196621:PQV196721 PQV262157:PQV262257 PQV327693:PQV327793 PQV393229:PQV393329 PQV458765:PQV458865 PQV524301:PQV524401 PQV589837:PQV589937 PQV655373:PQV655473 PQV720909:PQV721009 PQV786445:PQV786545 PQV851981:PQV852081 PQV917517:PQV917617 PQV983053:PQV983153 QAR12:QAR62 QAR64:QAR113 QAR65549:QAR65649 QAR131085:QAR131185 QAR196621:QAR196721 QAR262157:QAR262257 QAR327693:QAR327793 QAR393229:QAR393329 QAR458765:QAR458865 QAR524301:QAR524401 QAR589837:QAR589937 QAR655373:QAR655473 QAR720909:QAR721009 QAR786445:QAR786545 QAR851981:QAR852081 QAR917517:QAR917617 QAR983053:QAR983153 QKN12:QKN62 QKN64:QKN113 QKN65549:QKN65649 QKN131085:QKN131185 QKN196621:QKN196721 QKN262157:QKN262257 QKN327693:QKN327793 QKN393229:QKN393329 QKN458765:QKN458865 QKN524301:QKN524401 QKN589837:QKN589937 QKN655373:QKN655473 QKN720909:QKN721009 QKN786445:QKN786545 QKN851981:QKN852081 QKN917517:QKN917617 QKN983053:QKN983153 QUJ12:QUJ62 QUJ64:QUJ113 QUJ65549:QUJ65649 QUJ131085:QUJ131185 QUJ196621:QUJ196721 QUJ262157:QUJ262257 QUJ327693:QUJ327793 QUJ393229:QUJ393329 QUJ458765:QUJ458865 QUJ524301:QUJ524401 QUJ589837:QUJ589937 QUJ655373:QUJ655473 QUJ720909:QUJ721009 QUJ786445:QUJ786545 QUJ851981:QUJ852081 QUJ917517:QUJ917617 QUJ983053:QUJ983153 REF12:REF62 REF64:REF113 REF65549:REF65649 REF131085:REF131185 REF196621:REF196721 REF262157:REF262257 REF327693:REF327793 REF393229:REF393329 REF458765:REF458865 REF524301:REF524401 REF589837:REF589937 REF655373:REF655473 REF720909:REF721009 REF786445:REF786545 REF851981:REF852081 REF917517:REF917617 REF983053:REF983153 ROB12:ROB62 ROB64:ROB113 ROB65549:ROB65649 ROB131085:ROB131185 ROB196621:ROB196721 ROB262157:ROB262257 ROB327693:ROB327793 ROB393229:ROB393329 ROB458765:ROB458865 ROB524301:ROB524401 ROB589837:ROB589937 ROB655373:ROB655473 ROB720909:ROB721009 ROB786445:ROB786545 ROB851981:ROB852081 ROB917517:ROB917617 ROB983053:ROB983153 RXX12:RXX62 RXX64:RXX113 RXX65549:RXX65649 RXX131085:RXX131185 RXX196621:RXX196721 RXX262157:RXX262257 RXX327693:RXX327793 RXX393229:RXX393329 RXX458765:RXX458865 RXX524301:RXX524401 RXX589837:RXX589937 RXX655373:RXX655473 RXX720909:RXX721009 RXX786445:RXX786545 RXX851981:RXX852081 RXX917517:RXX917617 RXX983053:RXX983153 SHT12:SHT62 SHT64:SHT113 SHT65549:SHT65649 SHT131085:SHT131185 SHT196621:SHT196721 SHT262157:SHT262257 SHT327693:SHT327793 SHT393229:SHT393329 SHT458765:SHT458865 SHT524301:SHT524401 SHT589837:SHT589937 SHT655373:SHT655473 SHT720909:SHT721009 SHT786445:SHT786545 SHT851981:SHT852081 SHT917517:SHT917617 SHT983053:SHT983153 SRP12:SRP62 SRP64:SRP113 SRP65549:SRP65649 SRP131085:SRP131185 SRP196621:SRP196721 SRP262157:SRP262257 SRP327693:SRP327793 SRP393229:SRP393329 SRP458765:SRP458865 SRP524301:SRP524401 SRP589837:SRP589937 SRP655373:SRP655473 SRP720909:SRP721009 SRP786445:SRP786545 SRP851981:SRP852081 SRP917517:SRP917617 SRP983053:SRP983153 TBL12:TBL62 TBL64:TBL113 TBL65549:TBL65649 TBL131085:TBL131185 TBL196621:TBL196721 TBL262157:TBL262257 TBL327693:TBL327793 TBL393229:TBL393329 TBL458765:TBL458865 TBL524301:TBL524401 TBL589837:TBL589937 TBL655373:TBL655473 TBL720909:TBL721009 TBL786445:TBL786545 TBL851981:TBL852081 TBL917517:TBL917617 TBL983053:TBL983153 TLH12:TLH62 TLH64:TLH113 TLH65549:TLH65649 TLH131085:TLH131185 TLH196621:TLH196721 TLH262157:TLH262257 TLH327693:TLH327793 TLH393229:TLH393329 TLH458765:TLH458865 TLH524301:TLH524401 TLH589837:TLH589937 TLH655373:TLH655473 TLH720909:TLH721009 TLH786445:TLH786545 TLH851981:TLH852081 TLH917517:TLH917617 TLH983053:TLH983153 TVD12:TVD62 TVD64:TVD113 TVD65549:TVD65649 TVD131085:TVD131185 TVD196621:TVD196721 TVD262157:TVD262257 TVD327693:TVD327793 TVD393229:TVD393329 TVD458765:TVD458865 TVD524301:TVD524401 TVD589837:TVD589937 TVD655373:TVD655473 TVD720909:TVD721009 TVD786445:TVD786545 TVD851981:TVD852081 TVD917517:TVD917617 TVD983053:TVD983153 UEZ12:UEZ62 UEZ64:UEZ113 UEZ65549:UEZ65649 UEZ131085:UEZ131185 UEZ196621:UEZ196721 UEZ262157:UEZ262257 UEZ327693:UEZ327793 UEZ393229:UEZ393329 UEZ458765:UEZ458865 UEZ524301:UEZ524401 UEZ589837:UEZ589937 UEZ655373:UEZ655473 UEZ720909:UEZ721009 UEZ786445:UEZ786545 UEZ851981:UEZ852081 UEZ917517:UEZ917617 UEZ983053:UEZ983153 UOV12:UOV62 UOV64:UOV113 UOV65549:UOV65649 UOV131085:UOV131185 UOV196621:UOV196721 UOV262157:UOV262257 UOV327693:UOV327793 UOV393229:UOV393329 UOV458765:UOV458865 UOV524301:UOV524401 UOV589837:UOV589937 UOV655373:UOV655473 UOV720909:UOV721009 UOV786445:UOV786545 UOV851981:UOV852081 UOV917517:UOV917617 UOV983053:UOV983153 UYR12:UYR62 UYR64:UYR113 UYR65549:UYR65649 UYR131085:UYR131185 UYR196621:UYR196721 UYR262157:UYR262257 UYR327693:UYR327793 UYR393229:UYR393329 UYR458765:UYR458865 UYR524301:UYR524401 UYR589837:UYR589937 UYR655373:UYR655473 UYR720909:UYR721009 UYR786445:UYR786545 UYR851981:UYR852081 UYR917517:UYR917617 UYR983053:UYR983153 VIN12:VIN62 VIN64:VIN113 VIN65549:VIN65649 VIN131085:VIN131185 VIN196621:VIN196721 VIN262157:VIN262257 VIN327693:VIN327793 VIN393229:VIN393329 VIN458765:VIN458865 VIN524301:VIN524401 VIN589837:VIN589937 VIN655373:VIN655473 VIN720909:VIN721009 VIN786445:VIN786545 VIN851981:VIN852081 VIN917517:VIN917617 VIN983053:VIN983153 VSJ12:VSJ62 VSJ64:VSJ113 VSJ65549:VSJ65649 VSJ131085:VSJ131185 VSJ196621:VSJ196721 VSJ262157:VSJ262257 VSJ327693:VSJ327793 VSJ393229:VSJ393329 VSJ458765:VSJ458865 VSJ524301:VSJ524401 VSJ589837:VSJ589937 VSJ655373:VSJ655473 VSJ720909:VSJ721009 VSJ786445:VSJ786545 VSJ851981:VSJ852081 VSJ917517:VSJ917617 VSJ983053:VSJ983153 WCF12:WCF62 WCF64:WCF113 WCF65549:WCF65649 WCF131085:WCF131185 WCF196621:WCF196721 WCF262157:WCF262257 WCF327693:WCF327793 WCF393229:WCF393329 WCF458765:WCF458865 WCF524301:WCF524401 WCF589837:WCF589937 WCF655373:WCF655473 WCF720909:WCF721009 WCF786445:WCF786545 WCF851981:WCF852081 WCF917517:WCF917617 WCF983053:WCF983153 WMB12:WMB62 WMB64:WMB113 WMB65549:WMB65649 WMB131085:WMB131185 WMB196621:WMB196721 WMB262157:WMB262257 WMB327693:WMB327793 WMB393229:WMB393329 WMB458765:WMB458865 WMB524301:WMB524401 WMB589837:WMB589937 WMB655373:WMB655473 WMB720909:WMB721009 WMB786445:WMB786545 WMB851981:WMB852081 WMB917517:WMB917617 WMB983053:WMB983153 WVX12:WVX62 WVX64:WVX113 WVX65549:WVX65649 WVX131085:WVX131185 WVX196621:WVX196721 WVX262157:WVX262257 WVX327693:WVX327793 WVX393229:WVX393329 WVX458765:WVX458865 WVX524301:WVX524401 WVX589837:WVX589937 WVX655373:WVX655473 WVX720909:WVX721009 WVX786445:WVX786545 WVX851981:WVX852081 WVX917517:WVX917617 WVX983053:WVX983153" showDropDown="0" showInputMessage="1" showErrorMessage="1" allowBlank="0" prompt="Written work total raw score"/>
    <dataValidation sqref="P65547:P65548 P131083:P131084 P196619:P196620 P262155:P262156 P327691:P327692 P393227:P393228 P458763:P458764 P524299:P524300 P589835:P589836 P655371:P655372 P720907:P720908 P786443:P786444 P851979:P851980 P917515:P917516 P983051:P983052 JL10 JL65547:JL65548 JL131083:JL131084 JL196619:JL196620 JL262155:JL262156 JL327691:JL327692 JL393227:JL393228 JL458763:JL458764 JL524299:JL524300 JL589835:JL589836 JL655371:JL655372 JL720907:JL720908 JL786443:JL786444 JL851979:JL851980 JL917515:JL917516 JL983051:JL983052 TH10 TH65547:TH65548 TH131083:TH131084 TH196619:TH196620 TH262155:TH262156 TH327691:TH327692 TH393227:TH393228 TH458763:TH458764 TH524299:TH524300 TH589835:TH589836 TH655371:TH655372 TH720907:TH720908 TH786443:TH786444 TH851979:TH851980 TH917515:TH917516 TH983051:TH983052 ADD10 ADD65547:ADD65548 ADD131083:ADD131084 ADD196619:ADD196620 ADD262155:ADD262156 ADD327691:ADD327692 ADD393227:ADD393228 ADD458763:ADD458764 ADD524299:ADD524300 ADD589835:ADD589836 ADD655371:ADD655372 ADD720907:ADD720908 ADD786443:ADD786444 ADD851979:ADD851980 ADD917515:ADD917516 ADD983051:ADD983052 AMZ10 AMZ65547:AMZ65548 AMZ131083:AMZ131084 AMZ196619:AMZ196620 AMZ262155:AMZ262156 AMZ327691:AMZ327692 AMZ393227:AMZ393228 AMZ458763:AMZ458764 AMZ524299:AMZ524300 AMZ589835:AMZ589836 AMZ655371:AMZ655372 AMZ720907:AMZ720908 AMZ786443:AMZ786444 AMZ851979:AMZ851980 AMZ917515:AMZ917516 AMZ983051:AMZ983052 AWV10 AWV65547:AWV65548 AWV131083:AWV131084 AWV196619:AWV196620 AWV262155:AWV262156 AWV327691:AWV327692 AWV393227:AWV393228 AWV458763:AWV458764 AWV524299:AWV524300 AWV589835:AWV589836 AWV655371:AWV655372 AWV720907:AWV720908 AWV786443:AWV786444 AWV851979:AWV851980 AWV917515:AWV917516 AWV983051:AWV983052 BGR10 BGR65547:BGR65548 BGR131083:BGR131084 BGR196619:BGR196620 BGR262155:BGR262156 BGR327691:BGR327692 BGR393227:BGR393228 BGR458763:BGR458764 BGR524299:BGR524300 BGR589835:BGR589836 BGR655371:BGR655372 BGR720907:BGR720908 BGR786443:BGR786444 BGR851979:BGR851980 BGR917515:BGR917516 BGR983051:BGR983052 BQN10 BQN65547:BQN65548 BQN131083:BQN131084 BQN196619:BQN196620 BQN262155:BQN262156 BQN327691:BQN327692 BQN393227:BQN393228 BQN458763:BQN458764 BQN524299:BQN524300 BQN589835:BQN589836 BQN655371:BQN655372 BQN720907:BQN720908 BQN786443:BQN786444 BQN851979:BQN851980 BQN917515:BQN917516 BQN983051:BQN983052 CAJ10 CAJ65547:CAJ65548 CAJ131083:CAJ131084 CAJ196619:CAJ196620 CAJ262155:CAJ262156 CAJ327691:CAJ327692 CAJ393227:CAJ393228 CAJ458763:CAJ458764 CAJ524299:CAJ524300 CAJ589835:CAJ589836 CAJ655371:CAJ655372 CAJ720907:CAJ720908 CAJ786443:CAJ786444 CAJ851979:CAJ851980 CAJ917515:CAJ917516 CAJ983051:CAJ983052 CKF10 CKF65547:CKF65548 CKF131083:CKF131084 CKF196619:CKF196620 CKF262155:CKF262156 CKF327691:CKF327692 CKF393227:CKF393228 CKF458763:CKF458764 CKF524299:CKF524300 CKF589835:CKF589836 CKF655371:CKF655372 CKF720907:CKF720908 CKF786443:CKF786444 CKF851979:CKF851980 CKF917515:CKF917516 CKF983051:CKF983052 CUB10 CUB65547:CUB65548 CUB131083:CUB131084 CUB196619:CUB196620 CUB262155:CUB262156 CUB327691:CUB327692 CUB393227:CUB393228 CUB458763:CUB458764 CUB524299:CUB524300 CUB589835:CUB589836 CUB655371:CUB655372 CUB720907:CUB720908 CUB786443:CUB786444 CUB851979:CUB851980 CUB917515:CUB917516 CUB983051:CUB983052 DDX10 DDX65547:DDX65548 DDX131083:DDX131084 DDX196619:DDX196620 DDX262155:DDX262156 DDX327691:DDX327692 DDX393227:DDX393228 DDX458763:DDX458764 DDX524299:DDX524300 DDX589835:DDX589836 DDX655371:DDX655372 DDX720907:DDX720908 DDX786443:DDX786444 DDX851979:DDX851980 DDX917515:DDX917516 DDX983051:DDX983052 DNT10 DNT65547:DNT65548 DNT131083:DNT131084 DNT196619:DNT196620 DNT262155:DNT262156 DNT327691:DNT327692 DNT393227:DNT393228 DNT458763:DNT458764 DNT524299:DNT524300 DNT589835:DNT589836 DNT655371:DNT655372 DNT720907:DNT720908 DNT786443:DNT786444 DNT851979:DNT851980 DNT917515:DNT917516 DNT983051:DNT983052 DXP10 DXP65547:DXP65548 DXP131083:DXP131084 DXP196619:DXP196620 DXP262155:DXP262156 DXP327691:DXP327692 DXP393227:DXP393228 DXP458763:DXP458764 DXP524299:DXP524300 DXP589835:DXP589836 DXP655371:DXP655372 DXP720907:DXP720908 DXP786443:DXP786444 DXP851979:DXP851980 DXP917515:DXP917516 DXP983051:DXP983052 EHL10 EHL65547:EHL65548 EHL131083:EHL131084 EHL196619:EHL196620 EHL262155:EHL262156 EHL327691:EHL327692 EHL393227:EHL393228 EHL458763:EHL458764 EHL524299:EHL524300 EHL589835:EHL589836 EHL655371:EHL655372 EHL720907:EHL720908 EHL786443:EHL786444 EHL851979:EHL851980 EHL917515:EHL917516 EHL983051:EHL983052 ERH10 ERH65547:ERH65548 ERH131083:ERH131084 ERH196619:ERH196620 ERH262155:ERH262156 ERH327691:ERH327692 ERH393227:ERH393228 ERH458763:ERH458764 ERH524299:ERH524300 ERH589835:ERH589836 ERH655371:ERH655372 ERH720907:ERH720908 ERH786443:ERH786444 ERH851979:ERH851980 ERH917515:ERH917516 ERH983051:ERH983052 FBD10 FBD65547:FBD65548 FBD131083:FBD131084 FBD196619:FBD196620 FBD262155:FBD262156 FBD327691:FBD327692 FBD393227:FBD393228 FBD458763:FBD458764 FBD524299:FBD524300 FBD589835:FBD589836 FBD655371:FBD655372 FBD720907:FBD720908 FBD786443:FBD786444 FBD851979:FBD851980 FBD917515:FBD917516 FBD983051:FBD983052 FKZ10 FKZ65547:FKZ65548 FKZ131083:FKZ131084 FKZ196619:FKZ196620 FKZ262155:FKZ262156 FKZ327691:FKZ327692 FKZ393227:FKZ393228 FKZ458763:FKZ458764 FKZ524299:FKZ524300 FKZ589835:FKZ589836 FKZ655371:FKZ655372 FKZ720907:FKZ720908 FKZ786443:FKZ786444 FKZ851979:FKZ851980 FKZ917515:FKZ917516 FKZ983051:FKZ983052 FUV10 FUV65547:FUV65548 FUV131083:FUV131084 FUV196619:FUV196620 FUV262155:FUV262156 FUV327691:FUV327692 FUV393227:FUV393228 FUV458763:FUV458764 FUV524299:FUV524300 FUV589835:FUV589836 FUV655371:FUV655372 FUV720907:FUV720908 FUV786443:FUV786444 FUV851979:FUV851980 FUV917515:FUV917516 FUV983051:FUV983052 GER10 GER65547:GER65548 GER131083:GER131084 GER196619:GER196620 GER262155:GER262156 GER327691:GER327692 GER393227:GER393228 GER458763:GER458764 GER524299:GER524300 GER589835:GER589836 GER655371:GER655372 GER720907:GER720908 GER786443:GER786444 GER851979:GER851980 GER917515:GER917516 GER983051:GER983052 GON10 GON65547:GON65548 GON131083:GON131084 GON196619:GON196620 GON262155:GON262156 GON327691:GON327692 GON393227:GON393228 GON458763:GON458764 GON524299:GON524300 GON589835:GON589836 GON655371:GON655372 GON720907:GON720908 GON786443:GON786444 GON851979:GON851980 GON917515:GON917516 GON983051:GON983052 GYJ10 GYJ65547:GYJ65548 GYJ131083:GYJ131084 GYJ196619:GYJ196620 GYJ262155:GYJ262156 GYJ327691:GYJ327692 GYJ393227:GYJ393228 GYJ458763:GYJ458764 GYJ524299:GYJ524300 GYJ589835:GYJ589836 GYJ655371:GYJ655372 GYJ720907:GYJ720908 GYJ786443:GYJ786444 GYJ851979:GYJ851980 GYJ917515:GYJ917516 GYJ983051:GYJ983052 HIF10 HIF65547:HIF65548 HIF131083:HIF131084 HIF196619:HIF196620 HIF262155:HIF262156 HIF327691:HIF327692 HIF393227:HIF393228 HIF458763:HIF458764 HIF524299:HIF524300 HIF589835:HIF589836 HIF655371:HIF655372 HIF720907:HIF720908 HIF786443:HIF786444 HIF851979:HIF851980 HIF917515:HIF917516 HIF983051:HIF983052 HSB10 HSB65547:HSB65548 HSB131083:HSB131084 HSB196619:HSB196620 HSB262155:HSB262156 HSB327691:HSB327692 HSB393227:HSB393228 HSB458763:HSB458764 HSB524299:HSB524300 HSB589835:HSB589836 HSB655371:HSB655372 HSB720907:HSB720908 HSB786443:HSB786444 HSB851979:HSB851980 HSB917515:HSB917516 HSB983051:HSB983052 IBX10 IBX65547:IBX65548 IBX131083:IBX131084 IBX196619:IBX196620 IBX262155:IBX262156 IBX327691:IBX327692 IBX393227:IBX393228 IBX458763:IBX458764 IBX524299:IBX524300 IBX589835:IBX589836 IBX655371:IBX655372 IBX720907:IBX720908 IBX786443:IBX786444 IBX851979:IBX851980 IBX917515:IBX917516 IBX983051:IBX983052 ILT10 ILT65547:ILT65548 ILT131083:ILT131084 ILT196619:ILT196620 ILT262155:ILT262156 ILT327691:ILT327692 ILT393227:ILT393228 ILT458763:ILT458764 ILT524299:ILT524300 ILT589835:ILT589836 ILT655371:ILT655372 ILT720907:ILT720908 ILT786443:ILT786444 ILT851979:ILT851980 ILT917515:ILT917516 ILT983051:ILT983052 IVP10 IVP65547:IVP65548 IVP131083:IVP131084 IVP196619:IVP196620 IVP262155:IVP262156 IVP327691:IVP327692 IVP393227:IVP393228 IVP458763:IVP458764 IVP524299:IVP524300 IVP589835:IVP589836 IVP655371:IVP655372 IVP720907:IVP720908 IVP786443:IVP786444 IVP851979:IVP851980 IVP917515:IVP917516 IVP983051:IVP983052 JFL10 JFL65547:JFL65548 JFL131083:JFL131084 JFL196619:JFL196620 JFL262155:JFL262156 JFL327691:JFL327692 JFL393227:JFL393228 JFL458763:JFL458764 JFL524299:JFL524300 JFL589835:JFL589836 JFL655371:JFL655372 JFL720907:JFL720908 JFL786443:JFL786444 JFL851979:JFL851980 JFL917515:JFL917516 JFL983051:JFL983052 JPH10 JPH65547:JPH65548 JPH131083:JPH131084 JPH196619:JPH196620 JPH262155:JPH262156 JPH327691:JPH327692 JPH393227:JPH393228 JPH458763:JPH458764 JPH524299:JPH524300 JPH589835:JPH589836 JPH655371:JPH655372 JPH720907:JPH720908 JPH786443:JPH786444 JPH851979:JPH851980 JPH917515:JPH917516 JPH983051:JPH983052 JZD10 JZD65547:JZD65548 JZD131083:JZD131084 JZD196619:JZD196620 JZD262155:JZD262156 JZD327691:JZD327692 JZD393227:JZD393228 JZD458763:JZD458764 JZD524299:JZD524300 JZD589835:JZD589836 JZD655371:JZD655372 JZD720907:JZD720908 JZD786443:JZD786444 JZD851979:JZD851980 JZD917515:JZD917516 JZD983051:JZD983052 KIZ10 KIZ65547:KIZ65548 KIZ131083:KIZ131084 KIZ196619:KIZ196620 KIZ262155:KIZ262156 KIZ327691:KIZ327692 KIZ393227:KIZ393228 KIZ458763:KIZ458764 KIZ524299:KIZ524300 KIZ589835:KIZ589836 KIZ655371:KIZ655372 KIZ720907:KIZ720908 KIZ786443:KIZ786444 KIZ851979:KIZ851980 KIZ917515:KIZ917516 KIZ983051:KIZ983052 KSV10 KSV65547:KSV65548 KSV131083:KSV131084 KSV196619:KSV196620 KSV262155:KSV262156 KSV327691:KSV327692 KSV393227:KSV393228 KSV458763:KSV458764 KSV524299:KSV524300 KSV589835:KSV589836 KSV655371:KSV655372 KSV720907:KSV720908 KSV786443:KSV786444 KSV851979:KSV851980 KSV917515:KSV917516 KSV983051:KSV983052 LCR10 LCR65547:LCR65548 LCR131083:LCR131084 LCR196619:LCR196620 LCR262155:LCR262156 LCR327691:LCR327692 LCR393227:LCR393228 LCR458763:LCR458764 LCR524299:LCR524300 LCR589835:LCR589836 LCR655371:LCR655372 LCR720907:LCR720908 LCR786443:LCR786444 LCR851979:LCR851980 LCR917515:LCR917516 LCR983051:LCR983052 LMN10 LMN65547:LMN65548 LMN131083:LMN131084 LMN196619:LMN196620 LMN262155:LMN262156 LMN327691:LMN327692 LMN393227:LMN393228 LMN458763:LMN458764 LMN524299:LMN524300 LMN589835:LMN589836 LMN655371:LMN655372 LMN720907:LMN720908 LMN786443:LMN786444 LMN851979:LMN851980 LMN917515:LMN917516 LMN983051:LMN983052 LWJ10 LWJ65547:LWJ65548 LWJ131083:LWJ131084 LWJ196619:LWJ196620 LWJ262155:LWJ262156 LWJ327691:LWJ327692 LWJ393227:LWJ393228 LWJ458763:LWJ458764 LWJ524299:LWJ524300 LWJ589835:LWJ589836 LWJ655371:LWJ655372 LWJ720907:LWJ720908 LWJ786443:LWJ786444 LWJ851979:LWJ851980 LWJ917515:LWJ917516 LWJ983051:LWJ983052 MGF10 MGF65547:MGF65548 MGF131083:MGF131084 MGF196619:MGF196620 MGF262155:MGF262156 MGF327691:MGF327692 MGF393227:MGF393228 MGF458763:MGF458764 MGF524299:MGF524300 MGF589835:MGF589836 MGF655371:MGF655372 MGF720907:MGF720908 MGF786443:MGF786444 MGF851979:MGF851980 MGF917515:MGF917516 MGF983051:MGF983052 MQB10 MQB65547:MQB65548 MQB131083:MQB131084 MQB196619:MQB196620 MQB262155:MQB262156 MQB327691:MQB327692 MQB393227:MQB393228 MQB458763:MQB458764 MQB524299:MQB524300 MQB589835:MQB589836 MQB655371:MQB655372 MQB720907:MQB720908 MQB786443:MQB786444 MQB851979:MQB851980 MQB917515:MQB917516 MQB983051:MQB983052 MZX10 MZX65547:MZX65548 MZX131083:MZX131084 MZX196619:MZX196620 MZX262155:MZX262156 MZX327691:MZX327692 MZX393227:MZX393228 MZX458763:MZX458764 MZX524299:MZX524300 MZX589835:MZX589836 MZX655371:MZX655372 MZX720907:MZX720908 MZX786443:MZX786444 MZX851979:MZX851980 MZX917515:MZX917516 MZX983051:MZX983052 NJT10 NJT65547:NJT65548 NJT131083:NJT131084 NJT196619:NJT196620 NJT262155:NJT262156 NJT327691:NJT327692 NJT393227:NJT393228 NJT458763:NJT458764 NJT524299:NJT524300 NJT589835:NJT589836 NJT655371:NJT655372 NJT720907:NJT720908 NJT786443:NJT786444 NJT851979:NJT851980 NJT917515:NJT917516 NJT983051:NJT983052 NTP10 NTP65547:NTP65548 NTP131083:NTP131084 NTP196619:NTP196620 NTP262155:NTP262156 NTP327691:NTP327692 NTP393227:NTP393228 NTP458763:NTP458764 NTP524299:NTP524300 NTP589835:NTP589836 NTP655371:NTP655372 NTP720907:NTP720908 NTP786443:NTP786444 NTP851979:NTP851980 NTP917515:NTP917516 NTP983051:NTP983052 ODL10 ODL65547:ODL65548 ODL131083:ODL131084 ODL196619:ODL196620 ODL262155:ODL262156 ODL327691:ODL327692 ODL393227:ODL393228 ODL458763:ODL458764 ODL524299:ODL524300 ODL589835:ODL589836 ODL655371:ODL655372 ODL720907:ODL720908 ODL786443:ODL786444 ODL851979:ODL851980 ODL917515:ODL917516 ODL983051:ODL983052 ONH10 ONH65547:ONH65548 ONH131083:ONH131084 ONH196619:ONH196620 ONH262155:ONH262156 ONH327691:ONH327692 ONH393227:ONH393228 ONH458763:ONH458764 ONH524299:ONH524300 ONH589835:ONH589836 ONH655371:ONH655372 ONH720907:ONH720908 ONH786443:ONH786444 ONH851979:ONH851980 ONH917515:ONH917516 ONH983051:ONH983052 OXD10 OXD65547:OXD65548 OXD131083:OXD131084 OXD196619:OXD196620 OXD262155:OXD262156 OXD327691:OXD327692 OXD393227:OXD393228 OXD458763:OXD458764 OXD524299:OXD524300 OXD589835:OXD589836 OXD655371:OXD655372 OXD720907:OXD720908 OXD786443:OXD786444 OXD851979:OXD851980 OXD917515:OXD917516 OXD983051:OXD983052 PGZ10 PGZ65547:PGZ65548 PGZ131083:PGZ131084 PGZ196619:PGZ196620 PGZ262155:PGZ262156 PGZ327691:PGZ327692 PGZ393227:PGZ393228 PGZ458763:PGZ458764 PGZ524299:PGZ524300 PGZ589835:PGZ589836 PGZ655371:PGZ655372 PGZ720907:PGZ720908 PGZ786443:PGZ786444 PGZ851979:PGZ851980 PGZ917515:PGZ917516 PGZ983051:PGZ983052 PQV10 PQV65547:PQV65548 PQV131083:PQV131084 PQV196619:PQV196620 PQV262155:PQV262156 PQV327691:PQV327692 PQV393227:PQV393228 PQV458763:PQV458764 PQV524299:PQV524300 PQV589835:PQV589836 PQV655371:PQV655372 PQV720907:PQV720908 PQV786443:PQV786444 PQV851979:PQV851980 PQV917515:PQV917516 PQV983051:PQV983052 QAR10 QAR65547:QAR65548 QAR131083:QAR131084 QAR196619:QAR196620 QAR262155:QAR262156 QAR327691:QAR327692 QAR393227:QAR393228 QAR458763:QAR458764 QAR524299:QAR524300 QAR589835:QAR589836 QAR655371:QAR655372 QAR720907:QAR720908 QAR786443:QAR786444 QAR851979:QAR851980 QAR917515:QAR917516 QAR983051:QAR983052 QKN10 QKN65547:QKN65548 QKN131083:QKN131084 QKN196619:QKN196620 QKN262155:QKN262156 QKN327691:QKN327692 QKN393227:QKN393228 QKN458763:QKN458764 QKN524299:QKN524300 QKN589835:QKN589836 QKN655371:QKN655372 QKN720907:QKN720908 QKN786443:QKN786444 QKN851979:QKN851980 QKN917515:QKN917516 QKN983051:QKN983052 QUJ10 QUJ65547:QUJ65548 QUJ131083:QUJ131084 QUJ196619:QUJ196620 QUJ262155:QUJ262156 QUJ327691:QUJ327692 QUJ393227:QUJ393228 QUJ458763:QUJ458764 QUJ524299:QUJ524300 QUJ589835:QUJ589836 QUJ655371:QUJ655372 QUJ720907:QUJ720908 QUJ786443:QUJ786444 QUJ851979:QUJ851980 QUJ917515:QUJ917516 QUJ983051:QUJ983052 REF10 REF65547:REF65548 REF131083:REF131084 REF196619:REF196620 REF262155:REF262156 REF327691:REF327692 REF393227:REF393228 REF458763:REF458764 REF524299:REF524300 REF589835:REF589836 REF655371:REF655372 REF720907:REF720908 REF786443:REF786444 REF851979:REF851980 REF917515:REF917516 REF983051:REF983052 ROB10 ROB65547:ROB65548 ROB131083:ROB131084 ROB196619:ROB196620 ROB262155:ROB262156 ROB327691:ROB327692 ROB393227:ROB393228 ROB458763:ROB458764 ROB524299:ROB524300 ROB589835:ROB589836 ROB655371:ROB655372 ROB720907:ROB720908 ROB786443:ROB786444 ROB851979:ROB851980 ROB917515:ROB917516 ROB983051:ROB983052 RXX10 RXX65547:RXX65548 RXX131083:RXX131084 RXX196619:RXX196620 RXX262155:RXX262156 RXX327691:RXX327692 RXX393227:RXX393228 RXX458763:RXX458764 RXX524299:RXX524300 RXX589835:RXX589836 RXX655371:RXX655372 RXX720907:RXX720908 RXX786443:RXX786444 RXX851979:RXX851980 RXX917515:RXX917516 RXX983051:RXX983052 SHT10 SHT65547:SHT65548 SHT131083:SHT131084 SHT196619:SHT196620 SHT262155:SHT262156 SHT327691:SHT327692 SHT393227:SHT393228 SHT458763:SHT458764 SHT524299:SHT524300 SHT589835:SHT589836 SHT655371:SHT655372 SHT720907:SHT720908 SHT786443:SHT786444 SHT851979:SHT851980 SHT917515:SHT917516 SHT983051:SHT983052 SRP10 SRP65547:SRP65548 SRP131083:SRP131084 SRP196619:SRP196620 SRP262155:SRP262156 SRP327691:SRP327692 SRP393227:SRP393228 SRP458763:SRP458764 SRP524299:SRP524300 SRP589835:SRP589836 SRP655371:SRP655372 SRP720907:SRP720908 SRP786443:SRP786444 SRP851979:SRP851980 SRP917515:SRP917516 SRP983051:SRP983052 TBL10 TBL65547:TBL65548 TBL131083:TBL131084 TBL196619:TBL196620 TBL262155:TBL262156 TBL327691:TBL327692 TBL393227:TBL393228 TBL458763:TBL458764 TBL524299:TBL524300 TBL589835:TBL589836 TBL655371:TBL655372 TBL720907:TBL720908 TBL786443:TBL786444 TBL851979:TBL851980 TBL917515:TBL917516 TBL983051:TBL983052 TLH10 TLH65547:TLH65548 TLH131083:TLH131084 TLH196619:TLH196620 TLH262155:TLH262156 TLH327691:TLH327692 TLH393227:TLH393228 TLH458763:TLH458764 TLH524299:TLH524300 TLH589835:TLH589836 TLH655371:TLH655372 TLH720907:TLH720908 TLH786443:TLH786444 TLH851979:TLH851980 TLH917515:TLH917516 TLH983051:TLH983052 TVD10 TVD65547:TVD65548 TVD131083:TVD131084 TVD196619:TVD196620 TVD262155:TVD262156 TVD327691:TVD327692 TVD393227:TVD393228 TVD458763:TVD458764 TVD524299:TVD524300 TVD589835:TVD589836 TVD655371:TVD655372 TVD720907:TVD720908 TVD786443:TVD786444 TVD851979:TVD851980 TVD917515:TVD917516 TVD983051:TVD983052 UEZ10 UEZ65547:UEZ65548 UEZ131083:UEZ131084 UEZ196619:UEZ196620 UEZ262155:UEZ262156 UEZ327691:UEZ327692 UEZ393227:UEZ393228 UEZ458763:UEZ458764 UEZ524299:UEZ524300 UEZ589835:UEZ589836 UEZ655371:UEZ655372 UEZ720907:UEZ720908 UEZ786443:UEZ786444 UEZ851979:UEZ851980 UEZ917515:UEZ917516 UEZ983051:UEZ983052 UOV10 UOV65547:UOV65548 UOV131083:UOV131084 UOV196619:UOV196620 UOV262155:UOV262156 UOV327691:UOV327692 UOV393227:UOV393228 UOV458763:UOV458764 UOV524299:UOV524300 UOV589835:UOV589836 UOV655371:UOV655372 UOV720907:UOV720908 UOV786443:UOV786444 UOV851979:UOV851980 UOV917515:UOV917516 UOV983051:UOV983052 UYR10 UYR65547:UYR65548 UYR131083:UYR131084 UYR196619:UYR196620 UYR262155:UYR262156 UYR327691:UYR327692 UYR393227:UYR393228 UYR458763:UYR458764 UYR524299:UYR524300 UYR589835:UYR589836 UYR655371:UYR655372 UYR720907:UYR720908 UYR786443:UYR786444 UYR851979:UYR851980 UYR917515:UYR917516 UYR983051:UYR983052 VIN10 VIN65547:VIN65548 VIN131083:VIN131084 VIN196619:VIN196620 VIN262155:VIN262156 VIN327691:VIN327692 VIN393227:VIN393228 VIN458763:VIN458764 VIN524299:VIN524300 VIN589835:VIN589836 VIN655371:VIN655372 VIN720907:VIN720908 VIN786443:VIN786444 VIN851979:VIN851980 VIN917515:VIN917516 VIN983051:VIN983052 VSJ10 VSJ65547:VSJ65548 VSJ131083:VSJ131084 VSJ196619:VSJ196620 VSJ262155:VSJ262156 VSJ327691:VSJ327692 VSJ393227:VSJ393228 VSJ458763:VSJ458764 VSJ524299:VSJ524300 VSJ589835:VSJ589836 VSJ655371:VSJ655372 VSJ720907:VSJ720908 VSJ786443:VSJ786444 VSJ851979:VSJ851980 VSJ917515:VSJ917516 VSJ983051:VSJ983052 WCF10 WCF65547:WCF65548 WCF131083:WCF131084 WCF196619:WCF196620 WCF262155:WCF262156 WCF327691:WCF327692 WCF393227:WCF393228 WCF458763:WCF458764 WCF524299:WCF524300 WCF589835:WCF589836 WCF655371:WCF655372 WCF720907:WCF720908 WCF786443:WCF786444 WCF851979:WCF851980 WCF917515:WCF917516 WCF983051:WCF983052 WMB10 WMB65547:WMB65548 WMB131083:WMB131084 WMB196619:WMB196620 WMB262155:WMB262156 WMB327691:WMB327692 WMB393227:WMB393228 WMB458763:WMB458764 WMB524299:WMB524300 WMB589835:WMB589836 WMB655371:WMB655372 WMB720907:WMB720908 WMB786443:WMB786444 WMB851979:WMB851980 WMB917515:WMB917516 WMB983051:WMB983052 WVX10 WVX65547:WVX65548 WVX131083:WVX131084 WVX196619:WVX196620 WVX262155:WVX262156 WVX327691:WVX327692 WVX393227:WVX393228 WVX458763:WVX458764 WVX524299:WVX524300 WVX589835:WVX589836 WVX655371:WVX655372 WVX720907:WVX720908 WVX786443:WVX786444 WVX851979:WVX851980 WVX917515:WVX917516 WVX983051:WVX983052" showDropDown="0" showInputMessage="1" showErrorMessage="1" allowBlank="0" prompt="Written Work TOTAL Highest Possible Score"/>
    <dataValidation sqref="Q65547:Q65649 Q131083:Q131185 Q196619:Q196721 Q262155:Q262257 Q327691:Q327793 Q393227:Q393329 Q458763:Q458865 Q524299:Q524401 Q589835:Q589937 Q655371:Q655473 Q720907:Q721009 Q786443:Q786545 Q851979:Q852081 Q917515:Q917617 Q983051:Q983153 JM10 JM12:JM62 JM64:JM113 JM65547:JM65649 JM131083:JM131185 JM196619:JM196721 JM262155:JM262257 JM327691:JM327793 JM393227:JM393329 JM458763:JM458865 JM524299:JM524401 JM589835:JM589937 JM655371:JM655473 JM720907:JM721009 JM786443:JM786545 JM851979:JM852081 JM917515:JM917617 JM983051:JM983153 TI10 TI12:TI62 TI64:TI113 TI65547:TI65649 TI131083:TI131185 TI196619:TI196721 TI262155:TI262257 TI327691:TI327793 TI393227:TI393329 TI458763:TI458865 TI524299:TI524401 TI589835:TI589937 TI655371:TI655473 TI720907:TI721009 TI786443:TI786545 TI851979:TI852081 TI917515:TI917617 TI983051:TI983153 ADE10 ADE12: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0 ANA12: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0 AWW12: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0 BGS12: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0 BQO12: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0 CAK12: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0 CKG12: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0 CUC12: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0 DDY12: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0 DNU12: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0 DXQ12: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0 EHM12: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0 ERI12: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0 FBE12: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0 FLA12: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0 FUW12: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0 GES12: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0 GOO12: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0 GYK12: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0 HIG12: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0 HSC12: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0 IBY12: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0 ILU12: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0 IVQ12: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0 JFM12: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0 JPI12: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0 JZE12: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0 KJA12: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0 KSW12: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0 LCS12: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0 LMO12: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0 LWK12: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0 MGG12: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0 MQC12: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0 MZY12: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0 NJU12: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0 NTQ12: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0 ODM12: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0 ONI12: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0 OXE12: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0 PHA12: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0 PQW12: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0 QAS12: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0 QKO12: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0 QUK12: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0 REG12: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0 ROC12: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0 RXY12: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0 SHU12: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0 SRQ12: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0 TBM12: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0 TLI12: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0 TVE12: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0 UFA12: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0 UOW12: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0 UYS12: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0 VIO12: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0 VSK12: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0 WCG12: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0 WMC12: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0 WVY12: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showDropDown="0" showInputMessage="1" showErrorMessage="1" allowBlank="0" prompt="Written Work Percentage Score"/>
    <dataValidation sqref="R65547:R65649 R131083:R131185 R196619:R196721 R262155:R262257 R327691:R327793 R393227:R393329 R458763:R458865 R524299:R524401 R589835:R589937 R655371:R655473 R720907:R721009 R786443:R786545 R851979:R852081 R917515:R917617 R983051:R983153 JN10 JN12:JN62 JN64:JN113 JN65547:JN65649 JN131083:JN131185 JN196619:JN196721 JN262155:JN262257 JN327691:JN327793 JN393227:JN393329 JN458763:JN458865 JN524299:JN524401 JN589835:JN589937 JN655371:JN655473 JN720907:JN721009 JN786443:JN786545 JN851979:JN852081 JN917515:JN917617 JN983051:JN983153 TJ10 TJ12:TJ62 TJ64:TJ113 TJ65547:TJ65649 TJ131083:TJ131185 TJ196619:TJ196721 TJ262155:TJ262257 TJ327691:TJ327793 TJ393227:TJ393329 TJ458763:TJ458865 TJ524299:TJ524401 TJ589835:TJ589937 TJ655371:TJ655473 TJ720907:TJ721009 TJ786443:TJ786545 TJ851979:TJ852081 TJ917515:TJ917617 TJ983051:TJ983153 ADF10 ADF12:ADF62 ADF64:ADF113 ADF65547:ADF65649 ADF131083:ADF131185 ADF196619:ADF196721 ADF262155:ADF262257 ADF327691:ADF327793 ADF393227:ADF393329 ADF458763:ADF458865 ADF524299:ADF524401 ADF589835:ADF589937 ADF655371:ADF655473 ADF720907:ADF721009 ADF786443:ADF786545 ADF851979:ADF852081 ADF917515:ADF917617 ADF983051:ADF983153 ANB10 ANB12:ANB62 ANB64:ANB113 ANB65547:ANB65649 ANB131083:ANB131185 ANB196619:ANB196721 ANB262155:ANB262257 ANB327691:ANB327793 ANB393227:ANB393329 ANB458763:ANB458865 ANB524299:ANB524401 ANB589835:ANB589937 ANB655371:ANB655473 ANB720907:ANB721009 ANB786443:ANB786545 ANB851979:ANB852081 ANB917515:ANB917617 ANB983051:ANB983153 AWX10 AWX12:AWX62 AWX64:AWX113 AWX65547:AWX65649 AWX131083:AWX131185 AWX196619:AWX196721 AWX262155:AWX262257 AWX327691:AWX327793 AWX393227:AWX393329 AWX458763:AWX458865 AWX524299:AWX524401 AWX589835:AWX589937 AWX655371:AWX655473 AWX720907:AWX721009 AWX786443:AWX786545 AWX851979:AWX852081 AWX917515:AWX917617 AWX983051:AWX983153 BGT10 BGT12:BGT62 BGT64:BGT113 BGT65547:BGT65649 BGT131083:BGT131185 BGT196619:BGT196721 BGT262155:BGT262257 BGT327691:BGT327793 BGT393227:BGT393329 BGT458763:BGT458865 BGT524299:BGT524401 BGT589835:BGT589937 BGT655371:BGT655473 BGT720907:BGT721009 BGT786443:BGT786545 BGT851979:BGT852081 BGT917515:BGT917617 BGT983051:BGT983153 BQP10 BQP12:BQP62 BQP64:BQP113 BQP65547:BQP65649 BQP131083:BQP131185 BQP196619:BQP196721 BQP262155:BQP262257 BQP327691:BQP327793 BQP393227:BQP393329 BQP458763:BQP458865 BQP524299:BQP524401 BQP589835:BQP589937 BQP655371:BQP655473 BQP720907:BQP721009 BQP786443:BQP786545 BQP851979:BQP852081 BQP917515:BQP917617 BQP983051:BQP983153 CAL10 CAL12:CAL62 CAL64:CAL113 CAL65547:CAL65649 CAL131083:CAL131185 CAL196619:CAL196721 CAL262155:CAL262257 CAL327691:CAL327793 CAL393227:CAL393329 CAL458763:CAL458865 CAL524299:CAL524401 CAL589835:CAL589937 CAL655371:CAL655473 CAL720907:CAL721009 CAL786443:CAL786545 CAL851979:CAL852081 CAL917515:CAL917617 CAL983051:CAL983153 CKH10 CKH12:CKH62 CKH64:CKH113 CKH65547:CKH65649 CKH131083:CKH131185 CKH196619:CKH196721 CKH262155:CKH262257 CKH327691:CKH327793 CKH393227:CKH393329 CKH458763:CKH458865 CKH524299:CKH524401 CKH589835:CKH589937 CKH655371:CKH655473 CKH720907:CKH721009 CKH786443:CKH786545 CKH851979:CKH852081 CKH917515:CKH917617 CKH983051:CKH983153 CUD10 CUD12:CUD62 CUD64:CUD113 CUD65547:CUD65649 CUD131083:CUD131185 CUD196619:CUD196721 CUD262155:CUD262257 CUD327691:CUD327793 CUD393227:CUD393329 CUD458763:CUD458865 CUD524299:CUD524401 CUD589835:CUD589937 CUD655371:CUD655473 CUD720907:CUD721009 CUD786443:CUD786545 CUD851979:CUD852081 CUD917515:CUD917617 CUD983051:CUD983153 DDZ10 DDZ12:DDZ62 DDZ64:DDZ113 DDZ65547:DDZ65649 DDZ131083:DDZ131185 DDZ196619:DDZ196721 DDZ262155:DDZ262257 DDZ327691:DDZ327793 DDZ393227:DDZ393329 DDZ458763:DDZ458865 DDZ524299:DDZ524401 DDZ589835:DDZ589937 DDZ655371:DDZ655473 DDZ720907:DDZ721009 DDZ786443:DDZ786545 DDZ851979:DDZ852081 DDZ917515:DDZ917617 DDZ983051:DDZ983153 DNV10 DNV12:DNV62 DNV64:DNV113 DNV65547:DNV65649 DNV131083:DNV131185 DNV196619:DNV196721 DNV262155:DNV262257 DNV327691:DNV327793 DNV393227:DNV393329 DNV458763:DNV458865 DNV524299:DNV524401 DNV589835:DNV589937 DNV655371:DNV655473 DNV720907:DNV721009 DNV786443:DNV786545 DNV851979:DNV852081 DNV917515:DNV917617 DNV983051:DNV983153 DXR10 DXR12:DXR62 DXR64:DXR113 DXR65547:DXR65649 DXR131083:DXR131185 DXR196619:DXR196721 DXR262155:DXR262257 DXR327691:DXR327793 DXR393227:DXR393329 DXR458763:DXR458865 DXR524299:DXR524401 DXR589835:DXR589937 DXR655371:DXR655473 DXR720907:DXR721009 DXR786443:DXR786545 DXR851979:DXR852081 DXR917515:DXR917617 DXR983051:DXR983153 EHN10 EHN12:EHN62 EHN64:EHN113 EHN65547:EHN65649 EHN131083:EHN131185 EHN196619:EHN196721 EHN262155:EHN262257 EHN327691:EHN327793 EHN393227:EHN393329 EHN458763:EHN458865 EHN524299:EHN524401 EHN589835:EHN589937 EHN655371:EHN655473 EHN720907:EHN721009 EHN786443:EHN786545 EHN851979:EHN852081 EHN917515:EHN917617 EHN983051:EHN983153 ERJ10 ERJ12:ERJ62 ERJ64:ERJ113 ERJ65547:ERJ65649 ERJ131083:ERJ131185 ERJ196619:ERJ196721 ERJ262155:ERJ262257 ERJ327691:ERJ327793 ERJ393227:ERJ393329 ERJ458763:ERJ458865 ERJ524299:ERJ524401 ERJ589835:ERJ589937 ERJ655371:ERJ655473 ERJ720907:ERJ721009 ERJ786443:ERJ786545 ERJ851979:ERJ852081 ERJ917515:ERJ917617 ERJ983051:ERJ983153 FBF10 FBF12:FBF62 FBF64:FBF113 FBF65547:FBF65649 FBF131083:FBF131185 FBF196619:FBF196721 FBF262155:FBF262257 FBF327691:FBF327793 FBF393227:FBF393329 FBF458763:FBF458865 FBF524299:FBF524401 FBF589835:FBF589937 FBF655371:FBF655473 FBF720907:FBF721009 FBF786443:FBF786545 FBF851979:FBF852081 FBF917515:FBF917617 FBF983051:FBF983153 FLB10 FLB12:FLB62 FLB64:FLB113 FLB65547:FLB65649 FLB131083:FLB131185 FLB196619:FLB196721 FLB262155:FLB262257 FLB327691:FLB327793 FLB393227:FLB393329 FLB458763:FLB458865 FLB524299:FLB524401 FLB589835:FLB589937 FLB655371:FLB655473 FLB720907:FLB721009 FLB786443:FLB786545 FLB851979:FLB852081 FLB917515:FLB917617 FLB983051:FLB983153 FUX10 FUX12:FUX62 FUX64:FUX113 FUX65547:FUX65649 FUX131083:FUX131185 FUX196619:FUX196721 FUX262155:FUX262257 FUX327691:FUX327793 FUX393227:FUX393329 FUX458763:FUX458865 FUX524299:FUX524401 FUX589835:FUX589937 FUX655371:FUX655473 FUX720907:FUX721009 FUX786443:FUX786545 FUX851979:FUX852081 FUX917515:FUX917617 FUX983051:FUX983153 GET10 GET12:GET62 GET64:GET113 GET65547:GET65649 GET131083:GET131185 GET196619:GET196721 GET262155:GET262257 GET327691:GET327793 GET393227:GET393329 GET458763:GET458865 GET524299:GET524401 GET589835:GET589937 GET655371:GET655473 GET720907:GET721009 GET786443:GET786545 GET851979:GET852081 GET917515:GET917617 GET983051:GET983153 GOP10 GOP12:GOP62 GOP64:GOP113 GOP65547:GOP65649 GOP131083:GOP131185 GOP196619:GOP196721 GOP262155:GOP262257 GOP327691:GOP327793 GOP393227:GOP393329 GOP458763:GOP458865 GOP524299:GOP524401 GOP589835:GOP589937 GOP655371:GOP655473 GOP720907:GOP721009 GOP786443:GOP786545 GOP851979:GOP852081 GOP917515:GOP917617 GOP983051:GOP983153 GYL10 GYL12:GYL62 GYL64:GYL113 GYL65547:GYL65649 GYL131083:GYL131185 GYL196619:GYL196721 GYL262155:GYL262257 GYL327691:GYL327793 GYL393227:GYL393329 GYL458763:GYL458865 GYL524299:GYL524401 GYL589835:GYL589937 GYL655371:GYL655473 GYL720907:GYL721009 GYL786443:GYL786545 GYL851979:GYL852081 GYL917515:GYL917617 GYL983051:GYL983153 HIH10 HIH12:HIH62 HIH64:HIH113 HIH65547:HIH65649 HIH131083:HIH131185 HIH196619:HIH196721 HIH262155:HIH262257 HIH327691:HIH327793 HIH393227:HIH393329 HIH458763:HIH458865 HIH524299:HIH524401 HIH589835:HIH589937 HIH655371:HIH655473 HIH720907:HIH721009 HIH786443:HIH786545 HIH851979:HIH852081 HIH917515:HIH917617 HIH983051:HIH983153 HSD10 HSD12:HSD62 HSD64:HSD113 HSD65547:HSD65649 HSD131083:HSD131185 HSD196619:HSD196721 HSD262155:HSD262257 HSD327691:HSD327793 HSD393227:HSD393329 HSD458763:HSD458865 HSD524299:HSD524401 HSD589835:HSD589937 HSD655371:HSD655473 HSD720907:HSD721009 HSD786443:HSD786545 HSD851979:HSD852081 HSD917515:HSD917617 HSD983051:HSD983153 IBZ10 IBZ12:IBZ62 IBZ64:IBZ113 IBZ65547:IBZ65649 IBZ131083:IBZ131185 IBZ196619:IBZ196721 IBZ262155:IBZ262257 IBZ327691:IBZ327793 IBZ393227:IBZ393329 IBZ458763:IBZ458865 IBZ524299:IBZ524401 IBZ589835:IBZ589937 IBZ655371:IBZ655473 IBZ720907:IBZ721009 IBZ786443:IBZ786545 IBZ851979:IBZ852081 IBZ917515:IBZ917617 IBZ983051:IBZ983153 ILV10 ILV12:ILV62 ILV64:ILV113 ILV65547:ILV65649 ILV131083:ILV131185 ILV196619:ILV196721 ILV262155:ILV262257 ILV327691:ILV327793 ILV393227:ILV393329 ILV458763:ILV458865 ILV524299:ILV524401 ILV589835:ILV589937 ILV655371:ILV655473 ILV720907:ILV721009 ILV786443:ILV786545 ILV851979:ILV852081 ILV917515:ILV917617 ILV983051:ILV983153 IVR10 IVR12:IVR62 IVR64:IVR113 IVR65547:IVR65649 IVR131083:IVR131185 IVR196619:IVR196721 IVR262155:IVR262257 IVR327691:IVR327793 IVR393227:IVR393329 IVR458763:IVR458865 IVR524299:IVR524401 IVR589835:IVR589937 IVR655371:IVR655473 IVR720907:IVR721009 IVR786443:IVR786545 IVR851979:IVR852081 IVR917515:IVR917617 IVR983051:IVR983153 JFN10 JFN12:JFN62 JFN64:JFN113 JFN65547:JFN65649 JFN131083:JFN131185 JFN196619:JFN196721 JFN262155:JFN262257 JFN327691:JFN327793 JFN393227:JFN393329 JFN458763:JFN458865 JFN524299:JFN524401 JFN589835:JFN589937 JFN655371:JFN655473 JFN720907:JFN721009 JFN786443:JFN786545 JFN851979:JFN852081 JFN917515:JFN917617 JFN983051:JFN983153 JPJ10 JPJ12:JPJ62 JPJ64:JPJ113 JPJ65547:JPJ65649 JPJ131083:JPJ131185 JPJ196619:JPJ196721 JPJ262155:JPJ262257 JPJ327691:JPJ327793 JPJ393227:JPJ393329 JPJ458763:JPJ458865 JPJ524299:JPJ524401 JPJ589835:JPJ589937 JPJ655371:JPJ655473 JPJ720907:JPJ721009 JPJ786443:JPJ786545 JPJ851979:JPJ852081 JPJ917515:JPJ917617 JPJ983051:JPJ983153 JZF10 JZF12:JZF62 JZF64:JZF113 JZF65547:JZF65649 JZF131083:JZF131185 JZF196619:JZF196721 JZF262155:JZF262257 JZF327691:JZF327793 JZF393227:JZF393329 JZF458763:JZF458865 JZF524299:JZF524401 JZF589835:JZF589937 JZF655371:JZF655473 JZF720907:JZF721009 JZF786443:JZF786545 JZF851979:JZF852081 JZF917515:JZF917617 JZF983051:JZF983153 KJB10 KJB12:KJB62 KJB64:KJB113 KJB65547:KJB65649 KJB131083:KJB131185 KJB196619:KJB196721 KJB262155:KJB262257 KJB327691:KJB327793 KJB393227:KJB393329 KJB458763:KJB458865 KJB524299:KJB524401 KJB589835:KJB589937 KJB655371:KJB655473 KJB720907:KJB721009 KJB786443:KJB786545 KJB851979:KJB852081 KJB917515:KJB917617 KJB983051:KJB983153 KSX10 KSX12:KSX62 KSX64:KSX113 KSX65547:KSX65649 KSX131083:KSX131185 KSX196619:KSX196721 KSX262155:KSX262257 KSX327691:KSX327793 KSX393227:KSX393329 KSX458763:KSX458865 KSX524299:KSX524401 KSX589835:KSX589937 KSX655371:KSX655473 KSX720907:KSX721009 KSX786443:KSX786545 KSX851979:KSX852081 KSX917515:KSX917617 KSX983051:KSX983153 LCT10 LCT12:LCT62 LCT64:LCT113 LCT65547:LCT65649 LCT131083:LCT131185 LCT196619:LCT196721 LCT262155:LCT262257 LCT327691:LCT327793 LCT393227:LCT393329 LCT458763:LCT458865 LCT524299:LCT524401 LCT589835:LCT589937 LCT655371:LCT655473 LCT720907:LCT721009 LCT786443:LCT786545 LCT851979:LCT852081 LCT917515:LCT917617 LCT983051:LCT983153 LMP10 LMP12:LMP62 LMP64:LMP113 LMP65547:LMP65649 LMP131083:LMP131185 LMP196619:LMP196721 LMP262155:LMP262257 LMP327691:LMP327793 LMP393227:LMP393329 LMP458763:LMP458865 LMP524299:LMP524401 LMP589835:LMP589937 LMP655371:LMP655473 LMP720907:LMP721009 LMP786443:LMP786545 LMP851979:LMP852081 LMP917515:LMP917617 LMP983051:LMP983153 LWL10 LWL12:LWL62 LWL64:LWL113 LWL65547:LWL65649 LWL131083:LWL131185 LWL196619:LWL196721 LWL262155:LWL262257 LWL327691:LWL327793 LWL393227:LWL393329 LWL458763:LWL458865 LWL524299:LWL524401 LWL589835:LWL589937 LWL655371:LWL655473 LWL720907:LWL721009 LWL786443:LWL786545 LWL851979:LWL852081 LWL917515:LWL917617 LWL983051:LWL983153 MGH10 MGH12:MGH62 MGH64:MGH113 MGH65547:MGH65649 MGH131083:MGH131185 MGH196619:MGH196721 MGH262155:MGH262257 MGH327691:MGH327793 MGH393227:MGH393329 MGH458763:MGH458865 MGH524299:MGH524401 MGH589835:MGH589937 MGH655371:MGH655473 MGH720907:MGH721009 MGH786443:MGH786545 MGH851979:MGH852081 MGH917515:MGH917617 MGH983051:MGH983153 MQD10 MQD12:MQD62 MQD64:MQD113 MQD65547:MQD65649 MQD131083:MQD131185 MQD196619:MQD196721 MQD262155:MQD262257 MQD327691:MQD327793 MQD393227:MQD393329 MQD458763:MQD458865 MQD524299:MQD524401 MQD589835:MQD589937 MQD655371:MQD655473 MQD720907:MQD721009 MQD786443:MQD786545 MQD851979:MQD852081 MQD917515:MQD917617 MQD983051:MQD983153 MZZ10 MZZ12:MZZ62 MZZ64:MZZ113 MZZ65547:MZZ65649 MZZ131083:MZZ131185 MZZ196619:MZZ196721 MZZ262155:MZZ262257 MZZ327691:MZZ327793 MZZ393227:MZZ393329 MZZ458763:MZZ458865 MZZ524299:MZZ524401 MZZ589835:MZZ589937 MZZ655371:MZZ655473 MZZ720907:MZZ721009 MZZ786443:MZZ786545 MZZ851979:MZZ852081 MZZ917515:MZZ917617 MZZ983051:MZZ983153 NJV10 NJV12:NJV62 NJV64:NJV113 NJV65547:NJV65649 NJV131083:NJV131185 NJV196619:NJV196721 NJV262155:NJV262257 NJV327691:NJV327793 NJV393227:NJV393329 NJV458763:NJV458865 NJV524299:NJV524401 NJV589835:NJV589937 NJV655371:NJV655473 NJV720907:NJV721009 NJV786443:NJV786545 NJV851979:NJV852081 NJV917515:NJV917617 NJV983051:NJV983153 NTR10 NTR12:NTR62 NTR64:NTR113 NTR65547:NTR65649 NTR131083:NTR131185 NTR196619:NTR196721 NTR262155:NTR262257 NTR327691:NTR327793 NTR393227:NTR393329 NTR458763:NTR458865 NTR524299:NTR524401 NTR589835:NTR589937 NTR655371:NTR655473 NTR720907:NTR721009 NTR786443:NTR786545 NTR851979:NTR852081 NTR917515:NTR917617 NTR983051:NTR983153 ODN10 ODN12:ODN62 ODN64:ODN113 ODN65547:ODN65649 ODN131083:ODN131185 ODN196619:ODN196721 ODN262155:ODN262257 ODN327691:ODN327793 ODN393227:ODN393329 ODN458763:ODN458865 ODN524299:ODN524401 ODN589835:ODN589937 ODN655371:ODN655473 ODN720907:ODN721009 ODN786443:ODN786545 ODN851979:ODN852081 ODN917515:ODN917617 ODN983051:ODN983153 ONJ10 ONJ12:ONJ62 ONJ64:ONJ113 ONJ65547:ONJ65649 ONJ131083:ONJ131185 ONJ196619:ONJ196721 ONJ262155:ONJ262257 ONJ327691:ONJ327793 ONJ393227:ONJ393329 ONJ458763:ONJ458865 ONJ524299:ONJ524401 ONJ589835:ONJ589937 ONJ655371:ONJ655473 ONJ720907:ONJ721009 ONJ786443:ONJ786545 ONJ851979:ONJ852081 ONJ917515:ONJ917617 ONJ983051:ONJ983153 OXF10 OXF12:OXF62 OXF64:OXF113 OXF65547:OXF65649 OXF131083:OXF131185 OXF196619:OXF196721 OXF262155:OXF262257 OXF327691:OXF327793 OXF393227:OXF393329 OXF458763:OXF458865 OXF524299:OXF524401 OXF589835:OXF589937 OXF655371:OXF655473 OXF720907:OXF721009 OXF786443:OXF786545 OXF851979:OXF852081 OXF917515:OXF917617 OXF983051:OXF983153 PHB10 PHB12:PHB62 PHB64:PHB113 PHB65547:PHB65649 PHB131083:PHB131185 PHB196619:PHB196721 PHB262155:PHB262257 PHB327691:PHB327793 PHB393227:PHB393329 PHB458763:PHB458865 PHB524299:PHB524401 PHB589835:PHB589937 PHB655371:PHB655473 PHB720907:PHB721009 PHB786443:PHB786545 PHB851979:PHB852081 PHB917515:PHB917617 PHB983051:PHB983153 PQX10 PQX12:PQX62 PQX64:PQX113 PQX65547:PQX65649 PQX131083:PQX131185 PQX196619:PQX196721 PQX262155:PQX262257 PQX327691:PQX327793 PQX393227:PQX393329 PQX458763:PQX458865 PQX524299:PQX524401 PQX589835:PQX589937 PQX655371:PQX655473 PQX720907:PQX721009 PQX786443:PQX786545 PQX851979:PQX852081 PQX917515:PQX917617 PQX983051:PQX983153 QAT10 QAT12:QAT62 QAT64:QAT113 QAT65547:QAT65649 QAT131083:QAT131185 QAT196619:QAT196721 QAT262155:QAT262257 QAT327691:QAT327793 QAT393227:QAT393329 QAT458763:QAT458865 QAT524299:QAT524401 QAT589835:QAT589937 QAT655371:QAT655473 QAT720907:QAT721009 QAT786443:QAT786545 QAT851979:QAT852081 QAT917515:QAT917617 QAT983051:QAT983153 QKP10 QKP12:QKP62 QKP64:QKP113 QKP65547:QKP65649 QKP131083:QKP131185 QKP196619:QKP196721 QKP262155:QKP262257 QKP327691:QKP327793 QKP393227:QKP393329 QKP458763:QKP458865 QKP524299:QKP524401 QKP589835:QKP589937 QKP655371:QKP655473 QKP720907:QKP721009 QKP786443:QKP786545 QKP851979:QKP852081 QKP917515:QKP917617 QKP983051:QKP983153 QUL10 QUL12:QUL62 QUL64:QUL113 QUL65547:QUL65649 QUL131083:QUL131185 QUL196619:QUL196721 QUL262155:QUL262257 QUL327691:QUL327793 QUL393227:QUL393329 QUL458763:QUL458865 QUL524299:QUL524401 QUL589835:QUL589937 QUL655371:QUL655473 QUL720907:QUL721009 QUL786443:QUL786545 QUL851979:QUL852081 QUL917515:QUL917617 QUL983051:QUL983153 REH10 REH12:REH62 REH64:REH113 REH65547:REH65649 REH131083:REH131185 REH196619:REH196721 REH262155:REH262257 REH327691:REH327793 REH393227:REH393329 REH458763:REH458865 REH524299:REH524401 REH589835:REH589937 REH655371:REH655473 REH720907:REH721009 REH786443:REH786545 REH851979:REH852081 REH917515:REH917617 REH983051:REH983153 ROD10 ROD12:ROD62 ROD64:ROD113 ROD65547:ROD65649 ROD131083:ROD131185 ROD196619:ROD196721 ROD262155:ROD262257 ROD327691:ROD327793 ROD393227:ROD393329 ROD458763:ROD458865 ROD524299:ROD524401 ROD589835:ROD589937 ROD655371:ROD655473 ROD720907:ROD721009 ROD786443:ROD786545 ROD851979:ROD852081 ROD917515:ROD917617 ROD983051:ROD983153 RXZ10 RXZ12:RXZ62 RXZ64:RXZ113 RXZ65547:RXZ65649 RXZ131083:RXZ131185 RXZ196619:RXZ196721 RXZ262155:RXZ262257 RXZ327691:RXZ327793 RXZ393227:RXZ393329 RXZ458763:RXZ458865 RXZ524299:RXZ524401 RXZ589835:RXZ589937 RXZ655371:RXZ655473 RXZ720907:RXZ721009 RXZ786443:RXZ786545 RXZ851979:RXZ852081 RXZ917515:RXZ917617 RXZ983051:RXZ983153 SHV10 SHV12:SHV62 SHV64:SHV113 SHV65547:SHV65649 SHV131083:SHV131185 SHV196619:SHV196721 SHV262155:SHV262257 SHV327691:SHV327793 SHV393227:SHV393329 SHV458763:SHV458865 SHV524299:SHV524401 SHV589835:SHV589937 SHV655371:SHV655473 SHV720907:SHV721009 SHV786443:SHV786545 SHV851979:SHV852081 SHV917515:SHV917617 SHV983051:SHV983153 SRR10 SRR12:SRR62 SRR64:SRR113 SRR65547:SRR65649 SRR131083:SRR131185 SRR196619:SRR196721 SRR262155:SRR262257 SRR327691:SRR327793 SRR393227:SRR393329 SRR458763:SRR458865 SRR524299:SRR524401 SRR589835:SRR589937 SRR655371:SRR655473 SRR720907:SRR721009 SRR786443:SRR786545 SRR851979:SRR852081 SRR917515:SRR917617 SRR983051:SRR983153 TBN10 TBN12:TBN62 TBN64:TBN113 TBN65547:TBN65649 TBN131083:TBN131185 TBN196619:TBN196721 TBN262155:TBN262257 TBN327691:TBN327793 TBN393227:TBN393329 TBN458763:TBN458865 TBN524299:TBN524401 TBN589835:TBN589937 TBN655371:TBN655473 TBN720907:TBN721009 TBN786443:TBN786545 TBN851979:TBN852081 TBN917515:TBN917617 TBN983051:TBN983153 TLJ10 TLJ12:TLJ62 TLJ64:TLJ113 TLJ65547:TLJ65649 TLJ131083:TLJ131185 TLJ196619:TLJ196721 TLJ262155:TLJ262257 TLJ327691:TLJ327793 TLJ393227:TLJ393329 TLJ458763:TLJ458865 TLJ524299:TLJ524401 TLJ589835:TLJ589937 TLJ655371:TLJ655473 TLJ720907:TLJ721009 TLJ786443:TLJ786545 TLJ851979:TLJ852081 TLJ917515:TLJ917617 TLJ983051:TLJ983153 TVF10 TVF12:TVF62 TVF64:TVF113 TVF65547:TVF65649 TVF131083:TVF131185 TVF196619:TVF196721 TVF262155:TVF262257 TVF327691:TVF327793 TVF393227:TVF393329 TVF458763:TVF458865 TVF524299:TVF524401 TVF589835:TVF589937 TVF655371:TVF655473 TVF720907:TVF721009 TVF786443:TVF786545 TVF851979:TVF852081 TVF917515:TVF917617 TVF983051:TVF983153 UFB10 UFB12:UFB62 UFB64:UFB113 UFB65547:UFB65649 UFB131083:UFB131185 UFB196619:UFB196721 UFB262155:UFB262257 UFB327691:UFB327793 UFB393227:UFB393329 UFB458763:UFB458865 UFB524299:UFB524401 UFB589835:UFB589937 UFB655371:UFB655473 UFB720907:UFB721009 UFB786443:UFB786545 UFB851979:UFB852081 UFB917515:UFB917617 UFB983051:UFB983153 UOX10 UOX12:UOX62 UOX64:UOX113 UOX65547:UOX65649 UOX131083:UOX131185 UOX196619:UOX196721 UOX262155:UOX262257 UOX327691:UOX327793 UOX393227:UOX393329 UOX458763:UOX458865 UOX524299:UOX524401 UOX589835:UOX589937 UOX655371:UOX655473 UOX720907:UOX721009 UOX786443:UOX786545 UOX851979:UOX852081 UOX917515:UOX917617 UOX983051:UOX983153 UYT10 UYT12:UYT62 UYT64:UYT113 UYT65547:UYT65649 UYT131083:UYT131185 UYT196619:UYT196721 UYT262155:UYT262257 UYT327691:UYT327793 UYT393227:UYT393329 UYT458763:UYT458865 UYT524299:UYT524401 UYT589835:UYT589937 UYT655371:UYT655473 UYT720907:UYT721009 UYT786443:UYT786545 UYT851979:UYT852081 UYT917515:UYT917617 UYT983051:UYT983153 VIP10 VIP12:VIP62 VIP64:VIP113 VIP65547:VIP65649 VIP131083:VIP131185 VIP196619:VIP196721 VIP262155:VIP262257 VIP327691:VIP327793 VIP393227:VIP393329 VIP458763:VIP458865 VIP524299:VIP524401 VIP589835:VIP589937 VIP655371:VIP655473 VIP720907:VIP721009 VIP786443:VIP786545 VIP851979:VIP852081 VIP917515:VIP917617 VIP983051:VIP983153 VSL10 VSL12:VSL62 VSL64:VSL113 VSL65547:VSL65649 VSL131083:VSL131185 VSL196619:VSL196721 VSL262155:VSL262257 VSL327691:VSL327793 VSL393227:VSL393329 VSL458763:VSL458865 VSL524299:VSL524401 VSL589835:VSL589937 VSL655371:VSL655473 VSL720907:VSL721009 VSL786443:VSL786545 VSL851979:VSL852081 VSL917515:VSL917617 VSL983051:VSL983153 WCH10 WCH12:WCH62 WCH64:WCH113 WCH65547:WCH65649 WCH131083:WCH131185 WCH196619:WCH196721 WCH262155:WCH262257 WCH327691:WCH327793 WCH393227:WCH393329 WCH458763:WCH458865 WCH524299:WCH524401 WCH589835:WCH589937 WCH655371:WCH655473 WCH720907:WCH721009 WCH786443:WCH786545 WCH851979:WCH852081 WCH917515:WCH917617 WCH983051:WCH983153 WMD10 WMD12:WMD62 WMD64:WMD113 WMD65547:WMD65649 WMD131083:WMD131185 WMD196619:WMD196721 WMD262155:WMD262257 WMD327691:WMD327793 WMD393227:WMD393329 WMD458763:WMD458865 WMD524299:WMD524401 WMD589835:WMD589937 WMD655371:WMD655473 WMD720907:WMD721009 WMD786443:WMD786545 WMD851979:WMD852081 WMD917515:WMD917617 WMD983051:WMD983153 WVZ10 WVZ12:WVZ62 WVZ64:WVZ113 WVZ65547:WVZ65649 WVZ131083:WVZ131185 WVZ196619:WVZ196721 WVZ262155:WVZ262257 WVZ327691:WVZ327793 WVZ393227:WVZ393329 WVZ458763:WVZ458865 WVZ524299:WVZ524401 WVZ589835:WVZ589937 WVZ655371:WVZ655473 WVZ720907:WVZ721009 WVZ786443:WVZ786545 WVZ851979:WVZ852081 WVZ917515:WVZ917617 WVZ983051:WVZ983153" showDropDown="0" showInputMessage="1" showErrorMessage="1" allowBlank="0" prompt="Written Work Weighted Score"/>
    <dataValidation sqref="AC65547:AC65548 AC131083:AC131084 AC196619:AC196620 AC262155:AC262156 AC327691:AC327692 AC393227:AC393228 AC458763:AC458764 AC524299:AC524300 AC589835:AC589836 AC655371:AC655372 AC720907:AC720908 AC786443:AC786444 AC851979:AC851980 AC917515:AC917516 AC983051:AC983052 JY10 JY65547:JY65548 JY131083:JY131084 JY196619:JY196620 JY262155:JY262156 JY327691:JY327692 JY393227:JY393228 JY458763:JY458764 JY524299:JY524300 JY589835:JY589836 JY655371:JY655372 JY720907:JY720908 JY786443:JY786444 JY851979:JY851980 JY917515:JY917516 JY983051:JY983052 TU10 TU65547:TU65548 TU131083:TU131084 TU196619:TU196620 TU262155:TU262156 TU327691:TU327692 TU393227:TU393228 TU458763:TU458764 TU524299:TU524300 TU589835:TU589836 TU655371:TU655372 TU720907:TU720908 TU786443:TU786444 TU851979:TU851980 TU917515:TU917516 TU983051:TU983052 ADQ10 ADQ65547:ADQ65548 ADQ131083:ADQ131084 ADQ196619:ADQ196620 ADQ262155:ADQ262156 ADQ327691:ADQ327692 ADQ393227:ADQ393228 ADQ458763:ADQ458764 ADQ524299:ADQ524300 ADQ589835:ADQ589836 ADQ655371:ADQ655372 ADQ720907:ADQ720908 ADQ786443:ADQ786444 ADQ851979:ADQ851980 ADQ917515:ADQ917516 ADQ983051:ADQ983052 ANM10 ANM65547:ANM65548 ANM131083:ANM131084 ANM196619:ANM196620 ANM262155:ANM262156 ANM327691:ANM327692 ANM393227:ANM393228 ANM458763:ANM458764 ANM524299:ANM524300 ANM589835:ANM589836 ANM655371:ANM655372 ANM720907:ANM720908 ANM786443:ANM786444 ANM851979:ANM851980 ANM917515:ANM917516 ANM983051:ANM983052 AXI10 AXI65547:AXI65548 AXI131083:AXI131084 AXI196619:AXI196620 AXI262155:AXI262156 AXI327691:AXI327692 AXI393227:AXI393228 AXI458763:AXI458764 AXI524299:AXI524300 AXI589835:AXI589836 AXI655371:AXI655372 AXI720907:AXI720908 AXI786443:AXI786444 AXI851979:AXI851980 AXI917515:AXI917516 AXI983051:AXI983052 BHE10 BHE65547:BHE65548 BHE131083:BHE131084 BHE196619:BHE196620 BHE262155:BHE262156 BHE327691:BHE327692 BHE393227:BHE393228 BHE458763:BHE458764 BHE524299:BHE524300 BHE589835:BHE589836 BHE655371:BHE655372 BHE720907:BHE720908 BHE786443:BHE786444 BHE851979:BHE851980 BHE917515:BHE917516 BHE983051:BHE983052 BRA10 BRA65547:BRA65548 BRA131083:BRA131084 BRA196619:BRA196620 BRA262155:BRA262156 BRA327691:BRA327692 BRA393227:BRA393228 BRA458763:BRA458764 BRA524299:BRA524300 BRA589835:BRA589836 BRA655371:BRA655372 BRA720907:BRA720908 BRA786443:BRA786444 BRA851979:BRA851980 BRA917515:BRA917516 BRA983051:BRA983052 CAW10 CAW65547:CAW65548 CAW131083:CAW131084 CAW196619:CAW196620 CAW262155:CAW262156 CAW327691:CAW327692 CAW393227:CAW393228 CAW458763:CAW458764 CAW524299:CAW524300 CAW589835:CAW589836 CAW655371:CAW655372 CAW720907:CAW720908 CAW786443:CAW786444 CAW851979:CAW851980 CAW917515:CAW917516 CAW983051:CAW983052 CKS10 CKS65547:CKS65548 CKS131083:CKS131084 CKS196619:CKS196620 CKS262155:CKS262156 CKS327691:CKS327692 CKS393227:CKS393228 CKS458763:CKS458764 CKS524299:CKS524300 CKS589835:CKS589836 CKS655371:CKS655372 CKS720907:CKS720908 CKS786443:CKS786444 CKS851979:CKS851980 CKS917515:CKS917516 CKS983051:CKS983052 CUO10 CUO65547:CUO65548 CUO131083:CUO131084 CUO196619:CUO196620 CUO262155:CUO262156 CUO327691:CUO327692 CUO393227:CUO393228 CUO458763:CUO458764 CUO524299:CUO524300 CUO589835:CUO589836 CUO655371:CUO655372 CUO720907:CUO720908 CUO786443:CUO786444 CUO851979:CUO851980 CUO917515:CUO917516 CUO983051:CUO983052 DEK10 DEK65547:DEK65548 DEK131083:DEK131084 DEK196619:DEK196620 DEK262155:DEK262156 DEK327691:DEK327692 DEK393227:DEK393228 DEK458763:DEK458764 DEK524299:DEK524300 DEK589835:DEK589836 DEK655371:DEK655372 DEK720907:DEK720908 DEK786443:DEK786444 DEK851979:DEK851980 DEK917515:DEK917516 DEK983051:DEK983052 DOG10 DOG65547:DOG65548 DOG131083:DOG131084 DOG196619:DOG196620 DOG262155:DOG262156 DOG327691:DOG327692 DOG393227:DOG393228 DOG458763:DOG458764 DOG524299:DOG524300 DOG589835:DOG589836 DOG655371:DOG655372 DOG720907:DOG720908 DOG786443:DOG786444 DOG851979:DOG851980 DOG917515:DOG917516 DOG983051:DOG983052 DYC10 DYC65547:DYC65548 DYC131083:DYC131084 DYC196619:DYC196620 DYC262155:DYC262156 DYC327691:DYC327692 DYC393227:DYC393228 DYC458763:DYC458764 DYC524299:DYC524300 DYC589835:DYC589836 DYC655371:DYC655372 DYC720907:DYC720908 DYC786443:DYC786444 DYC851979:DYC851980 DYC917515:DYC917516 DYC983051:DYC983052 EHY10 EHY65547:EHY65548 EHY131083:EHY131084 EHY196619:EHY196620 EHY262155:EHY262156 EHY327691:EHY327692 EHY393227:EHY393228 EHY458763:EHY458764 EHY524299:EHY524300 EHY589835:EHY589836 EHY655371:EHY655372 EHY720907:EHY720908 EHY786443:EHY786444 EHY851979:EHY851980 EHY917515:EHY917516 EHY983051:EHY983052 ERU10 ERU65547:ERU65548 ERU131083:ERU131084 ERU196619:ERU196620 ERU262155:ERU262156 ERU327691:ERU327692 ERU393227:ERU393228 ERU458763:ERU458764 ERU524299:ERU524300 ERU589835:ERU589836 ERU655371:ERU655372 ERU720907:ERU720908 ERU786443:ERU786444 ERU851979:ERU851980 ERU917515:ERU917516 ERU983051:ERU983052 FBQ10 FBQ65547:FBQ65548 FBQ131083:FBQ131084 FBQ196619:FBQ196620 FBQ262155:FBQ262156 FBQ327691:FBQ327692 FBQ393227:FBQ393228 FBQ458763:FBQ458764 FBQ524299:FBQ524300 FBQ589835:FBQ589836 FBQ655371:FBQ655372 FBQ720907:FBQ720908 FBQ786443:FBQ786444 FBQ851979:FBQ851980 FBQ917515:FBQ917516 FBQ983051:FBQ983052 FLM10 FLM65547:FLM65548 FLM131083:FLM131084 FLM196619:FLM196620 FLM262155:FLM262156 FLM327691:FLM327692 FLM393227:FLM393228 FLM458763:FLM458764 FLM524299:FLM524300 FLM589835:FLM589836 FLM655371:FLM655372 FLM720907:FLM720908 FLM786443:FLM786444 FLM851979:FLM851980 FLM917515:FLM917516 FLM983051:FLM983052 FVI10 FVI65547:FVI65548 FVI131083:FVI131084 FVI196619:FVI196620 FVI262155:FVI262156 FVI327691:FVI327692 FVI393227:FVI393228 FVI458763:FVI458764 FVI524299:FVI524300 FVI589835:FVI589836 FVI655371:FVI655372 FVI720907:FVI720908 FVI786443:FVI786444 FVI851979:FVI851980 FVI917515:FVI917516 FVI983051:FVI983052 GFE10 GFE65547:GFE65548 GFE131083:GFE131084 GFE196619:GFE196620 GFE262155:GFE262156 GFE327691:GFE327692 GFE393227:GFE393228 GFE458763:GFE458764 GFE524299:GFE524300 GFE589835:GFE589836 GFE655371:GFE655372 GFE720907:GFE720908 GFE786443:GFE786444 GFE851979:GFE851980 GFE917515:GFE917516 GFE983051:GFE983052 GPA10 GPA65547:GPA65548 GPA131083:GPA131084 GPA196619:GPA196620 GPA262155:GPA262156 GPA327691:GPA327692 GPA393227:GPA393228 GPA458763:GPA458764 GPA524299:GPA524300 GPA589835:GPA589836 GPA655371:GPA655372 GPA720907:GPA720908 GPA786443:GPA786444 GPA851979:GPA851980 GPA917515:GPA917516 GPA983051:GPA983052 GYW10 GYW65547:GYW65548 GYW131083:GYW131084 GYW196619:GYW196620 GYW262155:GYW262156 GYW327691:GYW327692 GYW393227:GYW393228 GYW458763:GYW458764 GYW524299:GYW524300 GYW589835:GYW589836 GYW655371:GYW655372 GYW720907:GYW720908 GYW786443:GYW786444 GYW851979:GYW851980 GYW917515:GYW917516 GYW983051:GYW983052 HIS10 HIS65547:HIS65548 HIS131083:HIS131084 HIS196619:HIS196620 HIS262155:HIS262156 HIS327691:HIS327692 HIS393227:HIS393228 HIS458763:HIS458764 HIS524299:HIS524300 HIS589835:HIS589836 HIS655371:HIS655372 HIS720907:HIS720908 HIS786443:HIS786444 HIS851979:HIS851980 HIS917515:HIS917516 HIS983051:HIS983052 HSO10 HSO65547:HSO65548 HSO131083:HSO131084 HSO196619:HSO196620 HSO262155:HSO262156 HSO327691:HSO327692 HSO393227:HSO393228 HSO458763:HSO458764 HSO524299:HSO524300 HSO589835:HSO589836 HSO655371:HSO655372 HSO720907:HSO720908 HSO786443:HSO786444 HSO851979:HSO851980 HSO917515:HSO917516 HSO983051:HSO983052 ICK10 ICK65547:ICK65548 ICK131083:ICK131084 ICK196619:ICK196620 ICK262155:ICK262156 ICK327691:ICK327692 ICK393227:ICK393228 ICK458763:ICK458764 ICK524299:ICK524300 ICK589835:ICK589836 ICK655371:ICK655372 ICK720907:ICK720908 ICK786443:ICK786444 ICK851979:ICK851980 ICK917515:ICK917516 ICK983051:ICK983052 IMG10 IMG65547:IMG65548 IMG131083:IMG131084 IMG196619:IMG196620 IMG262155:IMG262156 IMG327691:IMG327692 IMG393227:IMG393228 IMG458763:IMG458764 IMG524299:IMG524300 IMG589835:IMG589836 IMG655371:IMG655372 IMG720907:IMG720908 IMG786443:IMG786444 IMG851979:IMG851980 IMG917515:IMG917516 IMG983051:IMG983052 IWC10 IWC65547:IWC65548 IWC131083:IWC131084 IWC196619:IWC196620 IWC262155:IWC262156 IWC327691:IWC327692 IWC393227:IWC393228 IWC458763:IWC458764 IWC524299:IWC524300 IWC589835:IWC589836 IWC655371:IWC655372 IWC720907:IWC720908 IWC786443:IWC786444 IWC851979:IWC851980 IWC917515:IWC917516 IWC983051:IWC983052 JFY10 JFY65547:JFY65548 JFY131083:JFY131084 JFY196619:JFY196620 JFY262155:JFY262156 JFY327691:JFY327692 JFY393227:JFY393228 JFY458763:JFY458764 JFY524299:JFY524300 JFY589835:JFY589836 JFY655371:JFY655372 JFY720907:JFY720908 JFY786443:JFY786444 JFY851979:JFY851980 JFY917515:JFY917516 JFY983051:JFY983052 JPU10 JPU65547:JPU65548 JPU131083:JPU131084 JPU196619:JPU196620 JPU262155:JPU262156 JPU327691:JPU327692 JPU393227:JPU393228 JPU458763:JPU458764 JPU524299:JPU524300 JPU589835:JPU589836 JPU655371:JPU655372 JPU720907:JPU720908 JPU786443:JPU786444 JPU851979:JPU851980 JPU917515:JPU917516 JPU983051:JPU983052 JZQ10 JZQ65547:JZQ65548 JZQ131083:JZQ131084 JZQ196619:JZQ196620 JZQ262155:JZQ262156 JZQ327691:JZQ327692 JZQ393227:JZQ393228 JZQ458763:JZQ458764 JZQ524299:JZQ524300 JZQ589835:JZQ589836 JZQ655371:JZQ655372 JZQ720907:JZQ720908 JZQ786443:JZQ786444 JZQ851979:JZQ851980 JZQ917515:JZQ917516 JZQ983051:JZQ983052 KJM10 KJM65547:KJM65548 KJM131083:KJM131084 KJM196619:KJM196620 KJM262155:KJM262156 KJM327691:KJM327692 KJM393227:KJM393228 KJM458763:KJM458764 KJM524299:KJM524300 KJM589835:KJM589836 KJM655371:KJM655372 KJM720907:KJM720908 KJM786443:KJM786444 KJM851979:KJM851980 KJM917515:KJM917516 KJM983051:KJM983052 KTI10 KTI65547:KTI65548 KTI131083:KTI131084 KTI196619:KTI196620 KTI262155:KTI262156 KTI327691:KTI327692 KTI393227:KTI393228 KTI458763:KTI458764 KTI524299:KTI524300 KTI589835:KTI589836 KTI655371:KTI655372 KTI720907:KTI720908 KTI786443:KTI786444 KTI851979:KTI851980 KTI917515:KTI917516 KTI983051:KTI983052 LDE10 LDE65547:LDE65548 LDE131083:LDE131084 LDE196619:LDE196620 LDE262155:LDE262156 LDE327691:LDE327692 LDE393227:LDE393228 LDE458763:LDE458764 LDE524299:LDE524300 LDE589835:LDE589836 LDE655371:LDE655372 LDE720907:LDE720908 LDE786443:LDE786444 LDE851979:LDE851980 LDE917515:LDE917516 LDE983051:LDE983052 LNA10 LNA65547:LNA65548 LNA131083:LNA131084 LNA196619:LNA196620 LNA262155:LNA262156 LNA327691:LNA327692 LNA393227:LNA393228 LNA458763:LNA458764 LNA524299:LNA524300 LNA589835:LNA589836 LNA655371:LNA655372 LNA720907:LNA720908 LNA786443:LNA786444 LNA851979:LNA851980 LNA917515:LNA917516 LNA983051:LNA983052 LWW10 LWW65547:LWW65548 LWW131083:LWW131084 LWW196619:LWW196620 LWW262155:LWW262156 LWW327691:LWW327692 LWW393227:LWW393228 LWW458763:LWW458764 LWW524299:LWW524300 LWW589835:LWW589836 LWW655371:LWW655372 LWW720907:LWW720908 LWW786443:LWW786444 LWW851979:LWW851980 LWW917515:LWW917516 LWW983051:LWW983052 MGS10 MGS65547:MGS65548 MGS131083:MGS131084 MGS196619:MGS196620 MGS262155:MGS262156 MGS327691:MGS327692 MGS393227:MGS393228 MGS458763:MGS458764 MGS524299:MGS524300 MGS589835:MGS589836 MGS655371:MGS655372 MGS720907:MGS720908 MGS786443:MGS786444 MGS851979:MGS851980 MGS917515:MGS917516 MGS983051:MGS983052 MQO10 MQO65547:MQO65548 MQO131083:MQO131084 MQO196619:MQO196620 MQO262155:MQO262156 MQO327691:MQO327692 MQO393227:MQO393228 MQO458763:MQO458764 MQO524299:MQO524300 MQO589835:MQO589836 MQO655371:MQO655372 MQO720907:MQO720908 MQO786443:MQO786444 MQO851979:MQO851980 MQO917515:MQO917516 MQO983051:MQO983052 NAK10 NAK65547:NAK65548 NAK131083:NAK131084 NAK196619:NAK196620 NAK262155:NAK262156 NAK327691:NAK327692 NAK393227:NAK393228 NAK458763:NAK458764 NAK524299:NAK524300 NAK589835:NAK589836 NAK655371:NAK655372 NAK720907:NAK720908 NAK786443:NAK786444 NAK851979:NAK851980 NAK917515:NAK917516 NAK983051:NAK983052 NKG10 NKG65547:NKG65548 NKG131083:NKG131084 NKG196619:NKG196620 NKG262155:NKG262156 NKG327691:NKG327692 NKG393227:NKG393228 NKG458763:NKG458764 NKG524299:NKG524300 NKG589835:NKG589836 NKG655371:NKG655372 NKG720907:NKG720908 NKG786443:NKG786444 NKG851979:NKG851980 NKG917515:NKG917516 NKG983051:NKG983052 NUC10 NUC65547:NUC65548 NUC131083:NUC131084 NUC196619:NUC196620 NUC262155:NUC262156 NUC327691:NUC327692 NUC393227:NUC393228 NUC458763:NUC458764 NUC524299:NUC524300 NUC589835:NUC589836 NUC655371:NUC655372 NUC720907:NUC720908 NUC786443:NUC786444 NUC851979:NUC851980 NUC917515:NUC917516 NUC983051:NUC983052 ODY10 ODY65547:ODY65548 ODY131083:ODY131084 ODY196619:ODY196620 ODY262155:ODY262156 ODY327691:ODY327692 ODY393227:ODY393228 ODY458763:ODY458764 ODY524299:ODY524300 ODY589835:ODY589836 ODY655371:ODY655372 ODY720907:ODY720908 ODY786443:ODY786444 ODY851979:ODY851980 ODY917515:ODY917516 ODY983051:ODY983052 ONU10 ONU65547:ONU65548 ONU131083:ONU131084 ONU196619:ONU196620 ONU262155:ONU262156 ONU327691:ONU327692 ONU393227:ONU393228 ONU458763:ONU458764 ONU524299:ONU524300 ONU589835:ONU589836 ONU655371:ONU655372 ONU720907:ONU720908 ONU786443:ONU786444 ONU851979:ONU851980 ONU917515:ONU917516 ONU983051:ONU983052 OXQ10 OXQ65547:OXQ65548 OXQ131083:OXQ131084 OXQ196619:OXQ196620 OXQ262155:OXQ262156 OXQ327691:OXQ327692 OXQ393227:OXQ393228 OXQ458763:OXQ458764 OXQ524299:OXQ524300 OXQ589835:OXQ589836 OXQ655371:OXQ655372 OXQ720907:OXQ720908 OXQ786443:OXQ786444 OXQ851979:OXQ851980 OXQ917515:OXQ917516 OXQ983051:OXQ983052 PHM10 PHM65547:PHM65548 PHM131083:PHM131084 PHM196619:PHM196620 PHM262155:PHM262156 PHM327691:PHM327692 PHM393227:PHM393228 PHM458763:PHM458764 PHM524299:PHM524300 PHM589835:PHM589836 PHM655371:PHM655372 PHM720907:PHM720908 PHM786443:PHM786444 PHM851979:PHM851980 PHM917515:PHM917516 PHM983051:PHM983052 PRI10 PRI65547:PRI65548 PRI131083:PRI131084 PRI196619:PRI196620 PRI262155:PRI262156 PRI327691:PRI327692 PRI393227:PRI393228 PRI458763:PRI458764 PRI524299:PRI524300 PRI589835:PRI589836 PRI655371:PRI655372 PRI720907:PRI720908 PRI786443:PRI786444 PRI851979:PRI851980 PRI917515:PRI917516 PRI983051:PRI983052 QBE10 QBE65547:QBE65548 QBE131083:QBE131084 QBE196619:QBE196620 QBE262155:QBE262156 QBE327691:QBE327692 QBE393227:QBE393228 QBE458763:QBE458764 QBE524299:QBE524300 QBE589835:QBE589836 QBE655371:QBE655372 QBE720907:QBE720908 QBE786443:QBE786444 QBE851979:QBE851980 QBE917515:QBE917516 QBE983051:QBE983052 QLA10 QLA65547:QLA65548 QLA131083:QLA131084 QLA196619:QLA196620 QLA262155:QLA262156 QLA327691:QLA327692 QLA393227:QLA393228 QLA458763:QLA458764 QLA524299:QLA524300 QLA589835:QLA589836 QLA655371:QLA655372 QLA720907:QLA720908 QLA786443:QLA786444 QLA851979:QLA851980 QLA917515:QLA917516 QLA983051:QLA983052 QUW10 QUW65547:QUW65548 QUW131083:QUW131084 QUW196619:QUW196620 QUW262155:QUW262156 QUW327691:QUW327692 QUW393227:QUW393228 QUW458763:QUW458764 QUW524299:QUW524300 QUW589835:QUW589836 QUW655371:QUW655372 QUW720907:QUW720908 QUW786443:QUW786444 QUW851979:QUW851980 QUW917515:QUW917516 QUW983051:QUW983052 RES10 RES65547:RES65548 RES131083:RES131084 RES196619:RES196620 RES262155:RES262156 RES327691:RES327692 RES393227:RES393228 RES458763:RES458764 RES524299:RES524300 RES589835:RES589836 RES655371:RES655372 RES720907:RES720908 RES786443:RES786444 RES851979:RES851980 RES917515:RES917516 RES983051:RES983052 ROO10 ROO65547:ROO65548 ROO131083:ROO131084 ROO196619:ROO196620 ROO262155:ROO262156 ROO327691:ROO327692 ROO393227:ROO393228 ROO458763:ROO458764 ROO524299:ROO524300 ROO589835:ROO589836 ROO655371:ROO655372 ROO720907:ROO720908 ROO786443:ROO786444 ROO851979:ROO851980 ROO917515:ROO917516 ROO983051:ROO983052 RYK10 RYK65547:RYK65548 RYK131083:RYK131084 RYK196619:RYK196620 RYK262155:RYK262156 RYK327691:RYK327692 RYK393227:RYK393228 RYK458763:RYK458764 RYK524299:RYK524300 RYK589835:RYK589836 RYK655371:RYK655372 RYK720907:RYK720908 RYK786443:RYK786444 RYK851979:RYK851980 RYK917515:RYK917516 RYK983051:RYK983052 SIG10 SIG65547:SIG65548 SIG131083:SIG131084 SIG196619:SIG196620 SIG262155:SIG262156 SIG327691:SIG327692 SIG393227:SIG393228 SIG458763:SIG458764 SIG524299:SIG524300 SIG589835:SIG589836 SIG655371:SIG655372 SIG720907:SIG720908 SIG786443:SIG786444 SIG851979:SIG851980 SIG917515:SIG917516 SIG983051:SIG983052 SSC10 SSC65547:SSC65548 SSC131083:SSC131084 SSC196619:SSC196620 SSC262155:SSC262156 SSC327691:SSC327692 SSC393227:SSC393228 SSC458763:SSC458764 SSC524299:SSC524300 SSC589835:SSC589836 SSC655371:SSC655372 SSC720907:SSC720908 SSC786443:SSC786444 SSC851979:SSC851980 SSC917515:SSC917516 SSC983051:SSC983052 TBY10 TBY65547:TBY65548 TBY131083:TBY131084 TBY196619:TBY196620 TBY262155:TBY262156 TBY327691:TBY327692 TBY393227:TBY393228 TBY458763:TBY458764 TBY524299:TBY524300 TBY589835:TBY589836 TBY655371:TBY655372 TBY720907:TBY720908 TBY786443:TBY786444 TBY851979:TBY851980 TBY917515:TBY917516 TBY983051:TBY983052 TLU10 TLU65547:TLU65548 TLU131083:TLU131084 TLU196619:TLU196620 TLU262155:TLU262156 TLU327691:TLU327692 TLU393227:TLU393228 TLU458763:TLU458764 TLU524299:TLU524300 TLU589835:TLU589836 TLU655371:TLU655372 TLU720907:TLU720908 TLU786443:TLU786444 TLU851979:TLU851980 TLU917515:TLU917516 TLU983051:TLU983052 TVQ10 TVQ65547:TVQ65548 TVQ131083:TVQ131084 TVQ196619:TVQ196620 TVQ262155:TVQ262156 TVQ327691:TVQ327692 TVQ393227:TVQ393228 TVQ458763:TVQ458764 TVQ524299:TVQ524300 TVQ589835:TVQ589836 TVQ655371:TVQ655372 TVQ720907:TVQ720908 TVQ786443:TVQ786444 TVQ851979:TVQ851980 TVQ917515:TVQ917516 TVQ983051:TVQ983052 UFM10 UFM65547:UFM65548 UFM131083:UFM131084 UFM196619:UFM196620 UFM262155:UFM262156 UFM327691:UFM327692 UFM393227:UFM393228 UFM458763:UFM458764 UFM524299:UFM524300 UFM589835:UFM589836 UFM655371:UFM655372 UFM720907:UFM720908 UFM786443:UFM786444 UFM851979:UFM851980 UFM917515:UFM917516 UFM983051:UFM983052 UPI10 UPI65547:UPI65548 UPI131083:UPI131084 UPI196619:UPI196620 UPI262155:UPI262156 UPI327691:UPI327692 UPI393227:UPI393228 UPI458763:UPI458764 UPI524299:UPI524300 UPI589835:UPI589836 UPI655371:UPI655372 UPI720907:UPI720908 UPI786443:UPI786444 UPI851979:UPI851980 UPI917515:UPI917516 UPI983051:UPI983052 UZE10 UZE65547:UZE65548 UZE131083:UZE131084 UZE196619:UZE196620 UZE262155:UZE262156 UZE327691:UZE327692 UZE393227:UZE393228 UZE458763:UZE458764 UZE524299:UZE524300 UZE589835:UZE589836 UZE655371:UZE655372 UZE720907:UZE720908 UZE786443:UZE786444 UZE851979:UZE851980 UZE917515:UZE917516 UZE983051:UZE983052 VJA10 VJA65547:VJA65548 VJA131083:VJA131084 VJA196619:VJA196620 VJA262155:VJA262156 VJA327691:VJA327692 VJA393227:VJA393228 VJA458763:VJA458764 VJA524299:VJA524300 VJA589835:VJA589836 VJA655371:VJA655372 VJA720907:VJA720908 VJA786443:VJA786444 VJA851979:VJA851980 VJA917515:VJA917516 VJA983051:VJA983052 VSW10 VSW65547:VSW65548 VSW131083:VSW131084 VSW196619:VSW196620 VSW262155:VSW262156 VSW327691:VSW327692 VSW393227:VSW393228 VSW458763:VSW458764 VSW524299:VSW524300 VSW589835:VSW589836 VSW655371:VSW655372 VSW720907:VSW720908 VSW786443:VSW786444 VSW851979:VSW851980 VSW917515:VSW917516 VSW983051:VSW983052 WCS10 WCS65547:WCS65548 WCS131083:WCS131084 WCS196619:WCS196620 WCS262155:WCS262156 WCS327691:WCS327692 WCS393227:WCS393228 WCS458763:WCS458764 WCS524299:WCS524300 WCS589835:WCS589836 WCS655371:WCS655372 WCS720907:WCS720908 WCS786443:WCS786444 WCS851979:WCS851980 WCS917515:WCS917516 WCS983051:WCS983052 WMO10 WMO65547:WMO65548 WMO131083:WMO131084 WMO196619:WMO196620 WMO262155:WMO262156 WMO327691:WMO327692 WMO393227:WMO393228 WMO458763:WMO458764 WMO524299:WMO524300 WMO589835:WMO589836 WMO655371:WMO655372 WMO720907:WMO720908 WMO786443:WMO786444 WMO851979:WMO851980 WMO917515:WMO917516 WMO983051:WMO983052 WWK10 WWK65547:WWK65548 WWK131083:WWK131084 WWK196619:WWK196620 WWK262155:WWK262156 WWK327691:WWK327692 WWK393227:WWK393228 WWK458763:WWK458764 WWK524299:WWK524300 WWK589835:WWK589836 WWK655371:WWK655372 WWK720907:WWK720908 WWK786443:WWK786444 WWK851979:WWK851980 WWK917515:WWK917516 WWK983051:WWK983052" showDropDown="0" showInputMessage="1" showErrorMessage="1" allowBlank="0" prompt="Performance Tasks Total Highest Possible Score"/>
    <dataValidation sqref="AC65549:AC65649 AC131085:AC131185 AC196621:AC196721 AC262157:AC262257 AC327693:AC327793 AC393229:AC393329 AC458765:AC458865 AC524301:AC524401 AC589837:AC589937 AC655373:AC655473 AC720909:AC721009 AC786445:AC786545 AC851981:AC852081 AC917517:AC917617 AC983053:AC983153 JY12:JY62 JY64:JY113 JY65549:JY65649 JY131085:JY131185 JY196621:JY196721 JY262157:JY262257 JY327693:JY327793 JY393229:JY393329 JY458765:JY458865 JY524301:JY524401 JY589837:JY589937 JY655373:JY655473 JY720909:JY721009 JY786445:JY786545 JY851981:JY852081 JY917517:JY917617 JY983053:JY983153 TU12:TU62 TU64:TU113 TU65549:TU65649 TU131085:TU131185 TU196621:TU196721 TU262157:TU262257 TU327693:TU327793 TU393229:TU393329 TU458765:TU458865 TU524301:TU524401 TU589837:TU589937 TU655373:TU655473 TU720909:TU721009 TU786445:TU786545 TU851981:TU852081 TU917517:TU917617 TU983053:TU983153 ADQ12:ADQ62 ADQ64:ADQ113 ADQ65549:ADQ65649 ADQ131085:ADQ131185 ADQ196621:ADQ196721 ADQ262157:ADQ262257 ADQ327693:ADQ327793 ADQ393229:ADQ393329 ADQ458765:ADQ458865 ADQ524301:ADQ524401 ADQ589837:ADQ589937 ADQ655373:ADQ655473 ADQ720909:ADQ721009 ADQ786445:ADQ786545 ADQ851981:ADQ852081 ADQ917517:ADQ917617 ADQ983053:ADQ983153 ANM12:ANM62 ANM64:ANM113 ANM65549:ANM65649 ANM131085:ANM131185 ANM196621:ANM196721 ANM262157:ANM262257 ANM327693:ANM327793 ANM393229:ANM393329 ANM458765:ANM458865 ANM524301:ANM524401 ANM589837:ANM589937 ANM655373:ANM655473 ANM720909:ANM721009 ANM786445:ANM786545 ANM851981:ANM852081 ANM917517:ANM917617 ANM983053:ANM983153 AXI12:AXI62 AXI64:AXI113 AXI65549:AXI65649 AXI131085:AXI131185 AXI196621:AXI196721 AXI262157:AXI262257 AXI327693:AXI327793 AXI393229:AXI393329 AXI458765:AXI458865 AXI524301:AXI524401 AXI589837:AXI589937 AXI655373:AXI655473 AXI720909:AXI721009 AXI786445:AXI786545 AXI851981:AXI852081 AXI917517:AXI917617 AXI983053:AXI983153 BHE12:BHE62 BHE64:BHE113 BHE65549:BHE65649 BHE131085:BHE131185 BHE196621:BHE196721 BHE262157:BHE262257 BHE327693:BHE327793 BHE393229:BHE393329 BHE458765:BHE458865 BHE524301:BHE524401 BHE589837:BHE589937 BHE655373:BHE655473 BHE720909:BHE721009 BHE786445:BHE786545 BHE851981:BHE852081 BHE917517:BHE917617 BHE983053:BHE983153 BRA12:BRA62 BRA64:BRA113 BRA65549:BRA65649 BRA131085:BRA131185 BRA196621:BRA196721 BRA262157:BRA262257 BRA327693:BRA327793 BRA393229:BRA393329 BRA458765:BRA458865 BRA524301:BRA524401 BRA589837:BRA589937 BRA655373:BRA655473 BRA720909:BRA721009 BRA786445:BRA786545 BRA851981:BRA852081 BRA917517:BRA917617 BRA983053:BRA983153 CAW12:CAW62 CAW64:CAW113 CAW65549:CAW65649 CAW131085:CAW131185 CAW196621:CAW196721 CAW262157:CAW262257 CAW327693:CAW327793 CAW393229:CAW393329 CAW458765:CAW458865 CAW524301:CAW524401 CAW589837:CAW589937 CAW655373:CAW655473 CAW720909:CAW721009 CAW786445:CAW786545 CAW851981:CAW852081 CAW917517:CAW917617 CAW983053:CAW983153 CKS12:CKS62 CKS64:CKS113 CKS65549:CKS65649 CKS131085:CKS131185 CKS196621:CKS196721 CKS262157:CKS262257 CKS327693:CKS327793 CKS393229:CKS393329 CKS458765:CKS458865 CKS524301:CKS524401 CKS589837:CKS589937 CKS655373:CKS655473 CKS720909:CKS721009 CKS786445:CKS786545 CKS851981:CKS852081 CKS917517:CKS917617 CKS983053:CKS983153 CUO12:CUO62 CUO64:CUO113 CUO65549:CUO65649 CUO131085:CUO131185 CUO196621:CUO196721 CUO262157:CUO262257 CUO327693:CUO327793 CUO393229:CUO393329 CUO458765:CUO458865 CUO524301:CUO524401 CUO589837:CUO589937 CUO655373:CUO655473 CUO720909:CUO721009 CUO786445:CUO786545 CUO851981:CUO852081 CUO917517:CUO917617 CUO983053:CUO983153 DEK12:DEK62 DEK64:DEK113 DEK65549:DEK65649 DEK131085:DEK131185 DEK196621:DEK196721 DEK262157:DEK262257 DEK327693:DEK327793 DEK393229:DEK393329 DEK458765:DEK458865 DEK524301:DEK524401 DEK589837:DEK589937 DEK655373:DEK655473 DEK720909:DEK721009 DEK786445:DEK786545 DEK851981:DEK852081 DEK917517:DEK917617 DEK983053:DEK983153 DOG12:DOG62 DOG64:DOG113 DOG65549:DOG65649 DOG131085:DOG131185 DOG196621:DOG196721 DOG262157:DOG262257 DOG327693:DOG327793 DOG393229:DOG393329 DOG458765:DOG458865 DOG524301:DOG524401 DOG589837:DOG589937 DOG655373:DOG655473 DOG720909:DOG721009 DOG786445:DOG786545 DOG851981:DOG852081 DOG917517:DOG917617 DOG983053:DOG983153 DYC12:DYC62 DYC64:DYC113 DYC65549:DYC65649 DYC131085:DYC131185 DYC196621:DYC196721 DYC262157:DYC262257 DYC327693:DYC327793 DYC393229:DYC393329 DYC458765:DYC458865 DYC524301:DYC524401 DYC589837:DYC589937 DYC655373:DYC655473 DYC720909:DYC721009 DYC786445:DYC786545 DYC851981:DYC852081 DYC917517:DYC917617 DYC983053:DYC983153 EHY12:EHY62 EHY64:EHY113 EHY65549:EHY65649 EHY131085:EHY131185 EHY196621:EHY196721 EHY262157:EHY262257 EHY327693:EHY327793 EHY393229:EHY393329 EHY458765:EHY458865 EHY524301:EHY524401 EHY589837:EHY589937 EHY655373:EHY655473 EHY720909:EHY721009 EHY786445:EHY786545 EHY851981:EHY852081 EHY917517:EHY917617 EHY983053:EHY983153 ERU12:ERU62 ERU64:ERU113 ERU65549:ERU65649 ERU131085:ERU131185 ERU196621:ERU196721 ERU262157:ERU262257 ERU327693:ERU327793 ERU393229:ERU393329 ERU458765:ERU458865 ERU524301:ERU524401 ERU589837:ERU589937 ERU655373:ERU655473 ERU720909:ERU721009 ERU786445:ERU786545 ERU851981:ERU852081 ERU917517:ERU917617 ERU983053:ERU983153 FBQ12:FBQ62 FBQ64:FBQ113 FBQ65549:FBQ65649 FBQ131085:FBQ131185 FBQ196621:FBQ196721 FBQ262157:FBQ262257 FBQ327693:FBQ327793 FBQ393229:FBQ393329 FBQ458765:FBQ458865 FBQ524301:FBQ524401 FBQ589837:FBQ589937 FBQ655373:FBQ655473 FBQ720909:FBQ721009 FBQ786445:FBQ786545 FBQ851981:FBQ852081 FBQ917517:FBQ917617 FBQ983053:FBQ983153 FLM12:FLM62 FLM64:FLM113 FLM65549:FLM65649 FLM131085:FLM131185 FLM196621:FLM196721 FLM262157:FLM262257 FLM327693:FLM327793 FLM393229:FLM393329 FLM458765:FLM458865 FLM524301:FLM524401 FLM589837:FLM589937 FLM655373:FLM655473 FLM720909:FLM721009 FLM786445:FLM786545 FLM851981:FLM852081 FLM917517:FLM917617 FLM983053:FLM983153 FVI12:FVI62 FVI64:FVI113 FVI65549:FVI65649 FVI131085:FVI131185 FVI196621:FVI196721 FVI262157:FVI262257 FVI327693:FVI327793 FVI393229:FVI393329 FVI458765:FVI458865 FVI524301:FVI524401 FVI589837:FVI589937 FVI655373:FVI655473 FVI720909:FVI721009 FVI786445:FVI786545 FVI851981:FVI852081 FVI917517:FVI917617 FVI983053:FVI983153 GFE12:GFE62 GFE64:GFE113 GFE65549:GFE65649 GFE131085:GFE131185 GFE196621:GFE196721 GFE262157:GFE262257 GFE327693:GFE327793 GFE393229:GFE393329 GFE458765:GFE458865 GFE524301:GFE524401 GFE589837:GFE589937 GFE655373:GFE655473 GFE720909:GFE721009 GFE786445:GFE786545 GFE851981:GFE852081 GFE917517:GFE917617 GFE983053:GFE983153 GPA12:GPA62 GPA64:GPA113 GPA65549:GPA65649 GPA131085:GPA131185 GPA196621:GPA196721 GPA262157:GPA262257 GPA327693:GPA327793 GPA393229:GPA393329 GPA458765:GPA458865 GPA524301:GPA524401 GPA589837:GPA589937 GPA655373:GPA655473 GPA720909:GPA721009 GPA786445:GPA786545 GPA851981:GPA852081 GPA917517:GPA917617 GPA983053:GPA983153 GYW12:GYW62 GYW64:GYW113 GYW65549:GYW65649 GYW131085:GYW131185 GYW196621:GYW196721 GYW262157:GYW262257 GYW327693:GYW327793 GYW393229:GYW393329 GYW458765:GYW458865 GYW524301:GYW524401 GYW589837:GYW589937 GYW655373:GYW655473 GYW720909:GYW721009 GYW786445:GYW786545 GYW851981:GYW852081 GYW917517:GYW917617 GYW983053:GYW983153 HIS12:HIS62 HIS64:HIS113 HIS65549:HIS65649 HIS131085:HIS131185 HIS196621:HIS196721 HIS262157:HIS262257 HIS327693:HIS327793 HIS393229:HIS393329 HIS458765:HIS458865 HIS524301:HIS524401 HIS589837:HIS589937 HIS655373:HIS655473 HIS720909:HIS721009 HIS786445:HIS786545 HIS851981:HIS852081 HIS917517:HIS917617 HIS983053:HIS983153 HSO12:HSO62 HSO64:HSO113 HSO65549:HSO65649 HSO131085:HSO131185 HSO196621:HSO196721 HSO262157:HSO262257 HSO327693:HSO327793 HSO393229:HSO393329 HSO458765:HSO458865 HSO524301:HSO524401 HSO589837:HSO589937 HSO655373:HSO655473 HSO720909:HSO721009 HSO786445:HSO786545 HSO851981:HSO852081 HSO917517:HSO917617 HSO983053:HSO983153 ICK12:ICK62 ICK64:ICK113 ICK65549:ICK65649 ICK131085:ICK131185 ICK196621:ICK196721 ICK262157:ICK262257 ICK327693:ICK327793 ICK393229:ICK393329 ICK458765:ICK458865 ICK524301:ICK524401 ICK589837:ICK589937 ICK655373:ICK655473 ICK720909:ICK721009 ICK786445:ICK786545 ICK851981:ICK852081 ICK917517:ICK917617 ICK983053:ICK983153 IMG12:IMG62 IMG64:IMG113 IMG65549:IMG65649 IMG131085:IMG131185 IMG196621:IMG196721 IMG262157:IMG262257 IMG327693:IMG327793 IMG393229:IMG393329 IMG458765:IMG458865 IMG524301:IMG524401 IMG589837:IMG589937 IMG655373:IMG655473 IMG720909:IMG721009 IMG786445:IMG786545 IMG851981:IMG852081 IMG917517:IMG917617 IMG983053:IMG983153 IWC12:IWC62 IWC64:IWC113 IWC65549:IWC65649 IWC131085:IWC131185 IWC196621:IWC196721 IWC262157:IWC262257 IWC327693:IWC327793 IWC393229:IWC393329 IWC458765:IWC458865 IWC524301:IWC524401 IWC589837:IWC589937 IWC655373:IWC655473 IWC720909:IWC721009 IWC786445:IWC786545 IWC851981:IWC852081 IWC917517:IWC917617 IWC983053:IWC983153 JFY12:JFY62 JFY64:JFY113 JFY65549:JFY65649 JFY131085:JFY131185 JFY196621:JFY196721 JFY262157:JFY262257 JFY327693:JFY327793 JFY393229:JFY393329 JFY458765:JFY458865 JFY524301:JFY524401 JFY589837:JFY589937 JFY655373:JFY655473 JFY720909:JFY721009 JFY786445:JFY786545 JFY851981:JFY852081 JFY917517:JFY917617 JFY983053:JFY983153 JPU12:JPU62 JPU64:JPU113 JPU65549:JPU65649 JPU131085:JPU131185 JPU196621:JPU196721 JPU262157:JPU262257 JPU327693:JPU327793 JPU393229:JPU393329 JPU458765:JPU458865 JPU524301:JPU524401 JPU589837:JPU589937 JPU655373:JPU655473 JPU720909:JPU721009 JPU786445:JPU786545 JPU851981:JPU852081 JPU917517:JPU917617 JPU983053:JPU983153 JZQ12:JZQ62 JZQ64:JZQ113 JZQ65549:JZQ65649 JZQ131085:JZQ131185 JZQ196621:JZQ196721 JZQ262157:JZQ262257 JZQ327693:JZQ327793 JZQ393229:JZQ393329 JZQ458765:JZQ458865 JZQ524301:JZQ524401 JZQ589837:JZQ589937 JZQ655373:JZQ655473 JZQ720909:JZQ721009 JZQ786445:JZQ786545 JZQ851981:JZQ852081 JZQ917517:JZQ917617 JZQ983053:JZQ983153 KJM12:KJM62 KJM64:KJM113 KJM65549:KJM65649 KJM131085:KJM131185 KJM196621:KJM196721 KJM262157:KJM262257 KJM327693:KJM327793 KJM393229:KJM393329 KJM458765:KJM458865 KJM524301:KJM524401 KJM589837:KJM589937 KJM655373:KJM655473 KJM720909:KJM721009 KJM786445:KJM786545 KJM851981:KJM852081 KJM917517:KJM917617 KJM983053:KJM983153 KTI12:KTI62 KTI64:KTI113 KTI65549:KTI65649 KTI131085:KTI131185 KTI196621:KTI196721 KTI262157:KTI262257 KTI327693:KTI327793 KTI393229:KTI393329 KTI458765:KTI458865 KTI524301:KTI524401 KTI589837:KTI589937 KTI655373:KTI655473 KTI720909:KTI721009 KTI786445:KTI786545 KTI851981:KTI852081 KTI917517:KTI917617 KTI983053:KTI983153 LDE12:LDE62 LDE64:LDE113 LDE65549:LDE65649 LDE131085:LDE131185 LDE196621:LDE196721 LDE262157:LDE262257 LDE327693:LDE327793 LDE393229:LDE393329 LDE458765:LDE458865 LDE524301:LDE524401 LDE589837:LDE589937 LDE655373:LDE655473 LDE720909:LDE721009 LDE786445:LDE786545 LDE851981:LDE852081 LDE917517:LDE917617 LDE983053:LDE983153 LNA12:LNA62 LNA64:LNA113 LNA65549:LNA65649 LNA131085:LNA131185 LNA196621:LNA196721 LNA262157:LNA262257 LNA327693:LNA327793 LNA393229:LNA393329 LNA458765:LNA458865 LNA524301:LNA524401 LNA589837:LNA589937 LNA655373:LNA655473 LNA720909:LNA721009 LNA786445:LNA786545 LNA851981:LNA852081 LNA917517:LNA917617 LNA983053:LNA983153 LWW12:LWW62 LWW64:LWW113 LWW65549:LWW65649 LWW131085:LWW131185 LWW196621:LWW196721 LWW262157:LWW262257 LWW327693:LWW327793 LWW393229:LWW393329 LWW458765:LWW458865 LWW524301:LWW524401 LWW589837:LWW589937 LWW655373:LWW655473 LWW720909:LWW721009 LWW786445:LWW786545 LWW851981:LWW852081 LWW917517:LWW917617 LWW983053:LWW983153 MGS12:MGS62 MGS64:MGS113 MGS65549:MGS65649 MGS131085:MGS131185 MGS196621:MGS196721 MGS262157:MGS262257 MGS327693:MGS327793 MGS393229:MGS393329 MGS458765:MGS458865 MGS524301:MGS524401 MGS589837:MGS589937 MGS655373:MGS655473 MGS720909:MGS721009 MGS786445:MGS786545 MGS851981:MGS852081 MGS917517:MGS917617 MGS983053:MGS983153 MQO12:MQO62 MQO64:MQO113 MQO65549:MQO65649 MQO131085:MQO131185 MQO196621:MQO196721 MQO262157:MQO262257 MQO327693:MQO327793 MQO393229:MQO393329 MQO458765:MQO458865 MQO524301:MQO524401 MQO589837:MQO589937 MQO655373:MQO655473 MQO720909:MQO721009 MQO786445:MQO786545 MQO851981:MQO852081 MQO917517:MQO917617 MQO983053:MQO983153 NAK12:NAK62 NAK64:NAK113 NAK65549:NAK65649 NAK131085:NAK131185 NAK196621:NAK196721 NAK262157:NAK262257 NAK327693:NAK327793 NAK393229:NAK393329 NAK458765:NAK458865 NAK524301:NAK524401 NAK589837:NAK589937 NAK655373:NAK655473 NAK720909:NAK721009 NAK786445:NAK786545 NAK851981:NAK852081 NAK917517:NAK917617 NAK983053:NAK983153 NKG12:NKG62 NKG64:NKG113 NKG65549:NKG65649 NKG131085:NKG131185 NKG196621:NKG196721 NKG262157:NKG262257 NKG327693:NKG327793 NKG393229:NKG393329 NKG458765:NKG458865 NKG524301:NKG524401 NKG589837:NKG589937 NKG655373:NKG655473 NKG720909:NKG721009 NKG786445:NKG786545 NKG851981:NKG852081 NKG917517:NKG917617 NKG983053:NKG983153 NUC12:NUC62 NUC64:NUC113 NUC65549:NUC65649 NUC131085:NUC131185 NUC196621:NUC196721 NUC262157:NUC262257 NUC327693:NUC327793 NUC393229:NUC393329 NUC458765:NUC458865 NUC524301:NUC524401 NUC589837:NUC589937 NUC655373:NUC655473 NUC720909:NUC721009 NUC786445:NUC786545 NUC851981:NUC852081 NUC917517:NUC917617 NUC983053:NUC983153 ODY12:ODY62 ODY64:ODY113 ODY65549:ODY65649 ODY131085:ODY131185 ODY196621:ODY196721 ODY262157:ODY262257 ODY327693:ODY327793 ODY393229:ODY393329 ODY458765:ODY458865 ODY524301:ODY524401 ODY589837:ODY589937 ODY655373:ODY655473 ODY720909:ODY721009 ODY786445:ODY786545 ODY851981:ODY852081 ODY917517:ODY917617 ODY983053:ODY983153 ONU12:ONU62 ONU64:ONU113 ONU65549:ONU65649 ONU131085:ONU131185 ONU196621:ONU196721 ONU262157:ONU262257 ONU327693:ONU327793 ONU393229:ONU393329 ONU458765:ONU458865 ONU524301:ONU524401 ONU589837:ONU589937 ONU655373:ONU655473 ONU720909:ONU721009 ONU786445:ONU786545 ONU851981:ONU852081 ONU917517:ONU917617 ONU983053:ONU983153 OXQ12:OXQ62 OXQ64:OXQ113 OXQ65549:OXQ65649 OXQ131085:OXQ131185 OXQ196621:OXQ196721 OXQ262157:OXQ262257 OXQ327693:OXQ327793 OXQ393229:OXQ393329 OXQ458765:OXQ458865 OXQ524301:OXQ524401 OXQ589837:OXQ589937 OXQ655373:OXQ655473 OXQ720909:OXQ721009 OXQ786445:OXQ786545 OXQ851981:OXQ852081 OXQ917517:OXQ917617 OXQ983053:OXQ983153 PHM12:PHM62 PHM64:PHM113 PHM65549:PHM65649 PHM131085:PHM131185 PHM196621:PHM196721 PHM262157:PHM262257 PHM327693:PHM327793 PHM393229:PHM393329 PHM458765:PHM458865 PHM524301:PHM524401 PHM589837:PHM589937 PHM655373:PHM655473 PHM720909:PHM721009 PHM786445:PHM786545 PHM851981:PHM852081 PHM917517:PHM917617 PHM983053:PHM983153 PRI12:PRI62 PRI64:PRI113 PRI65549:PRI65649 PRI131085:PRI131185 PRI196621:PRI196721 PRI262157:PRI262257 PRI327693:PRI327793 PRI393229:PRI393329 PRI458765:PRI458865 PRI524301:PRI524401 PRI589837:PRI589937 PRI655373:PRI655473 PRI720909:PRI721009 PRI786445:PRI786545 PRI851981:PRI852081 PRI917517:PRI917617 PRI983053:PRI983153 QBE12:QBE62 QBE64:QBE113 QBE65549:QBE65649 QBE131085:QBE131185 QBE196621:QBE196721 QBE262157:QBE262257 QBE327693:QBE327793 QBE393229:QBE393329 QBE458765:QBE458865 QBE524301:QBE524401 QBE589837:QBE589937 QBE655373:QBE655473 QBE720909:QBE721009 QBE786445:QBE786545 QBE851981:QBE852081 QBE917517:QBE917617 QBE983053:QBE983153 QLA12:QLA62 QLA64:QLA113 QLA65549:QLA65649 QLA131085:QLA131185 QLA196621:QLA196721 QLA262157:QLA262257 QLA327693:QLA327793 QLA393229:QLA393329 QLA458765:QLA458865 QLA524301:QLA524401 QLA589837:QLA589937 QLA655373:QLA655473 QLA720909:QLA721009 QLA786445:QLA786545 QLA851981:QLA852081 QLA917517:QLA917617 QLA983053:QLA983153 QUW12:QUW62 QUW64:QUW113 QUW65549:QUW65649 QUW131085:QUW131185 QUW196621:QUW196721 QUW262157:QUW262257 QUW327693:QUW327793 QUW393229:QUW393329 QUW458765:QUW458865 QUW524301:QUW524401 QUW589837:QUW589937 QUW655373:QUW655473 QUW720909:QUW721009 QUW786445:QUW786545 QUW851981:QUW852081 QUW917517:QUW917617 QUW983053:QUW983153 RES12:RES62 RES64:RES113 RES65549:RES65649 RES131085:RES131185 RES196621:RES196721 RES262157:RES262257 RES327693:RES327793 RES393229:RES393329 RES458765:RES458865 RES524301:RES524401 RES589837:RES589937 RES655373:RES655473 RES720909:RES721009 RES786445:RES786545 RES851981:RES852081 RES917517:RES917617 RES983053:RES983153 ROO12:ROO62 ROO64:ROO113 ROO65549:ROO65649 ROO131085:ROO131185 ROO196621:ROO196721 ROO262157:ROO262257 ROO327693:ROO327793 ROO393229:ROO393329 ROO458765:ROO458865 ROO524301:ROO524401 ROO589837:ROO589937 ROO655373:ROO655473 ROO720909:ROO721009 ROO786445:ROO786545 ROO851981:ROO852081 ROO917517:ROO917617 ROO983053:ROO983153 RYK12:RYK62 RYK64:RYK113 RYK65549:RYK65649 RYK131085:RYK131185 RYK196621:RYK196721 RYK262157:RYK262257 RYK327693:RYK327793 RYK393229:RYK393329 RYK458765:RYK458865 RYK524301:RYK524401 RYK589837:RYK589937 RYK655373:RYK655473 RYK720909:RYK721009 RYK786445:RYK786545 RYK851981:RYK852081 RYK917517:RYK917617 RYK983053:RYK983153 SIG12:SIG62 SIG64:SIG113 SIG65549:SIG65649 SIG131085:SIG131185 SIG196621:SIG196721 SIG262157:SIG262257 SIG327693:SIG327793 SIG393229:SIG393329 SIG458765:SIG458865 SIG524301:SIG524401 SIG589837:SIG589937 SIG655373:SIG655473 SIG720909:SIG721009 SIG786445:SIG786545 SIG851981:SIG852081 SIG917517:SIG917617 SIG983053:SIG983153 SSC12:SSC62 SSC64:SSC113 SSC65549:SSC65649 SSC131085:SSC131185 SSC196621:SSC196721 SSC262157:SSC262257 SSC327693:SSC327793 SSC393229:SSC393329 SSC458765:SSC458865 SSC524301:SSC524401 SSC589837:SSC589937 SSC655373:SSC655473 SSC720909:SSC721009 SSC786445:SSC786545 SSC851981:SSC852081 SSC917517:SSC917617 SSC983053:SSC983153 TBY12:TBY62 TBY64:TBY113 TBY65549:TBY65649 TBY131085:TBY131185 TBY196621:TBY196721 TBY262157:TBY262257 TBY327693:TBY327793 TBY393229:TBY393329 TBY458765:TBY458865 TBY524301:TBY524401 TBY589837:TBY589937 TBY655373:TBY655473 TBY720909:TBY721009 TBY786445:TBY786545 TBY851981:TBY852081 TBY917517:TBY917617 TBY983053:TBY983153 TLU12:TLU62 TLU64:TLU113 TLU65549:TLU65649 TLU131085:TLU131185 TLU196621:TLU196721 TLU262157:TLU262257 TLU327693:TLU327793 TLU393229:TLU393329 TLU458765:TLU458865 TLU524301:TLU524401 TLU589837:TLU589937 TLU655373:TLU655473 TLU720909:TLU721009 TLU786445:TLU786545 TLU851981:TLU852081 TLU917517:TLU917617 TLU983053:TLU983153 TVQ12:TVQ62 TVQ64:TVQ113 TVQ65549:TVQ65649 TVQ131085:TVQ131185 TVQ196621:TVQ196721 TVQ262157:TVQ262257 TVQ327693:TVQ327793 TVQ393229:TVQ393329 TVQ458765:TVQ458865 TVQ524301:TVQ524401 TVQ589837:TVQ589937 TVQ655373:TVQ655473 TVQ720909:TVQ721009 TVQ786445:TVQ786545 TVQ851981:TVQ852081 TVQ917517:TVQ917617 TVQ983053:TVQ983153 UFM12:UFM62 UFM64:UFM113 UFM65549:UFM65649 UFM131085:UFM131185 UFM196621:UFM196721 UFM262157:UFM262257 UFM327693:UFM327793 UFM393229:UFM393329 UFM458765:UFM458865 UFM524301:UFM524401 UFM589837:UFM589937 UFM655373:UFM655473 UFM720909:UFM721009 UFM786445:UFM786545 UFM851981:UFM852081 UFM917517:UFM917617 UFM983053:UFM983153 UPI12:UPI62 UPI64:UPI113 UPI65549:UPI65649 UPI131085:UPI131185 UPI196621:UPI196721 UPI262157:UPI262257 UPI327693:UPI327793 UPI393229:UPI393329 UPI458765:UPI458865 UPI524301:UPI524401 UPI589837:UPI589937 UPI655373:UPI655473 UPI720909:UPI721009 UPI786445:UPI786545 UPI851981:UPI852081 UPI917517:UPI917617 UPI983053:UPI983153 UZE12:UZE62 UZE64:UZE113 UZE65549:UZE65649 UZE131085:UZE131185 UZE196621:UZE196721 UZE262157:UZE262257 UZE327693:UZE327793 UZE393229:UZE393329 UZE458765:UZE458865 UZE524301:UZE524401 UZE589837:UZE589937 UZE655373:UZE655473 UZE720909:UZE721009 UZE786445:UZE786545 UZE851981:UZE852081 UZE917517:UZE917617 UZE983053:UZE983153 VJA12:VJA62 VJA64:VJA113 VJA65549:VJA65649 VJA131085:VJA131185 VJA196621:VJA196721 VJA262157:VJA262257 VJA327693:VJA327793 VJA393229:VJA393329 VJA458765:VJA458865 VJA524301:VJA524401 VJA589837:VJA589937 VJA655373:VJA655473 VJA720909:VJA721009 VJA786445:VJA786545 VJA851981:VJA852081 VJA917517:VJA917617 VJA983053:VJA983153 VSW12:VSW62 VSW64:VSW113 VSW65549:VSW65649 VSW131085:VSW131185 VSW196621:VSW196721 VSW262157:VSW262257 VSW327693:VSW327793 VSW393229:VSW393329 VSW458765:VSW458865 VSW524301:VSW524401 VSW589837:VSW589937 VSW655373:VSW655473 VSW720909:VSW721009 VSW786445:VSW786545 VSW851981:VSW852081 VSW917517:VSW917617 VSW983053:VSW983153 WCS12:WCS62 WCS64:WCS113 WCS65549:WCS65649 WCS131085:WCS131185 WCS196621:WCS196721 WCS262157:WCS262257 WCS327693:WCS327793 WCS393229:WCS393329 WCS458765:WCS458865 WCS524301:WCS524401 WCS589837:WCS589937 WCS655373:WCS655473 WCS720909:WCS721009 WCS786445:WCS786545 WCS851981:WCS852081 WCS917517:WCS917617 WCS983053:WCS983153 WMO12:WMO62 WMO64:WMO113 WMO65549:WMO65649 WMO131085:WMO131185 WMO196621:WMO196721 WMO262157:WMO262257 WMO327693:WMO327793 WMO393229:WMO393329 WMO458765:WMO458865 WMO524301:WMO524401 WMO589837:WMO589937 WMO655373:WMO655473 WMO720909:WMO721009 WMO786445:WMO786545 WMO851981:WMO852081 WMO917517:WMO917617 WMO983053:WMO983153 WWK12:WWK62 WWK64:WWK113 WWK65549:WWK65649 WWK131085:WWK131185 WWK196621:WWK196721 WWK262157:WWK262257 WWK327693:WWK327793 WWK393229:WWK393329 WWK458765:WWK458865 WWK524301:WWK524401 WWK589837:WWK589937 WWK655373:WWK655473 WWK720909:WWK721009 WWK786445:WWK786545 WWK851981:WWK852081 WWK917517:WWK917617 WWK983053:WWK983153" showDropDown="0" showInputMessage="1" showErrorMessage="1" allowBlank="0" prompt="Performance Tasks Total Raw Score"/>
    <dataValidation sqref="AD65547:AD65649 AD131083:AD131185 AD196619:AD196721 AD262155:AD262257 AD327691:AD327793 AD393227:AD393329 AD458763:AD458865 AD524299:AD524401 AD589835:AD589937 AD655371:AD655473 AD720907:AD721009 AD786443:AD786545 AD851979:AD852081 AD917515:AD917617 AD983051:AD983153 JZ10 JZ12:JZ62 JZ64:JZ113 JZ65547:JZ65649 JZ131083:JZ131185 JZ196619:JZ196721 JZ262155:JZ262257 JZ327691:JZ327793 JZ393227:JZ393329 JZ458763:JZ458865 JZ524299:JZ524401 JZ589835:JZ589937 JZ655371:JZ655473 JZ720907:JZ721009 JZ786443:JZ786545 JZ851979:JZ852081 JZ917515:JZ917617 JZ983051:JZ983153 TV10 TV12:TV62 TV64:TV113 TV65547:TV65649 TV131083:TV131185 TV196619:TV196721 TV262155:TV262257 TV327691:TV327793 TV393227:TV393329 TV458763:TV458865 TV524299:TV524401 TV589835:TV589937 TV655371:TV655473 TV720907:TV721009 TV786443:TV786545 TV851979:TV852081 TV917515:TV917617 TV983051:TV983153 ADR10 ADR12: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0 ANN12: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0 AXJ12: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0 BHF12: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0 BRB12: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0 CAX12: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0 CKT12: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0 CUP12: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0 DEL12: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0 DOH12: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0 DYD12: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0 EHZ12: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0 ERV12: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0 FBR12: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0 FLN12: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0 FVJ12: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0 GFF12: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0 GPB12: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0 GYX12: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0 HIT12: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0 HSP12: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0 ICL12: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0 IMH12: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0 IWD12: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0 JFZ12: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0 JPV12: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0 JZR12: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0 KJN12: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0 KTJ12: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0 LDF12: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0 LNB12: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0 LWX12: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0 MGT12: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0 MQP12: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0 NAL12: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0 NKH12: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0 NUD12: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0 ODZ12: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0 ONV12: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0 OXR12: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0 PHN12: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0 PRJ12: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0 QBF12: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0 QLB12: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0 QUX12: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0 RET12: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0 ROP12: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0 RYL12: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0 SIH12: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0 SSD12: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0 TBZ12: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0 TLV12: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0 TVR12: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0 UFN12: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0 UPJ12: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0 UZF12: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0 VJB12: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0 VSX12: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0 WCT12: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0 WMP12: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0 WWL12: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showDropDown="0" showInputMessage="1" showErrorMessage="1" allowBlank="0" prompt="Performance Tasks Percentage Score"/>
    <dataValidation sqref="AE65547:AE65649 AE131083:AE131185 AE196619:AE196721 AE262155:AE262257 AE327691:AE327793 AE393227:AE393329 AE458763:AE458865 AE524299:AE524401 AE589835:AE589937 AE655371:AE655473 AE720907:AE721009 AE786443:AE786545 AE851979:AE852081 AE917515:AE917617 AE983051:AE983153 KA10 KA12:KA62 KA64:KA113 KA65547:KA65649 KA131083:KA131185 KA196619:KA196721 KA262155:KA262257 KA327691:KA327793 KA393227:KA393329 KA458763:KA458865 KA524299:KA524401 KA589835:KA589937 KA655371:KA655473 KA720907:KA721009 KA786443:KA786545 KA851979:KA852081 KA917515:KA917617 KA983051:KA983153 TW10 TW12:TW62 TW64:TW113 TW65547:TW65649 TW131083:TW131185 TW196619:TW196721 TW262155:TW262257 TW327691:TW327793 TW393227:TW393329 TW458763:TW458865 TW524299:TW524401 TW589835:TW589937 TW655371:TW655473 TW720907:TW721009 TW786443:TW786545 TW851979:TW852081 TW917515:TW917617 TW983051:TW983153 ADS10 ADS12:ADS62 ADS64:ADS113 ADS65547:ADS65649 ADS131083:ADS131185 ADS196619:ADS196721 ADS262155:ADS262257 ADS327691:ADS327793 ADS393227:ADS393329 ADS458763:ADS458865 ADS524299:ADS524401 ADS589835:ADS589937 ADS655371:ADS655473 ADS720907:ADS721009 ADS786443:ADS786545 ADS851979:ADS852081 ADS917515:ADS917617 ADS983051:ADS983153 ANO10 ANO12:ANO62 ANO64:ANO113 ANO65547:ANO65649 ANO131083:ANO131185 ANO196619:ANO196721 ANO262155:ANO262257 ANO327691:ANO327793 ANO393227:ANO393329 ANO458763:ANO458865 ANO524299:ANO524401 ANO589835:ANO589937 ANO655371:ANO655473 ANO720907:ANO721009 ANO786443:ANO786545 ANO851979:ANO852081 ANO917515:ANO917617 ANO983051:ANO983153 AXK10 AXK12:AXK62 AXK64:AXK113 AXK65547:AXK65649 AXK131083:AXK131185 AXK196619:AXK196721 AXK262155:AXK262257 AXK327691:AXK327793 AXK393227:AXK393329 AXK458763:AXK458865 AXK524299:AXK524401 AXK589835:AXK589937 AXK655371:AXK655473 AXK720907:AXK721009 AXK786443:AXK786545 AXK851979:AXK852081 AXK917515:AXK917617 AXK983051:AXK983153 BHG10 BHG12:BHG62 BHG64:BHG113 BHG65547:BHG65649 BHG131083:BHG131185 BHG196619:BHG196721 BHG262155:BHG262257 BHG327691:BHG327793 BHG393227:BHG393329 BHG458763:BHG458865 BHG524299:BHG524401 BHG589835:BHG589937 BHG655371:BHG655473 BHG720907:BHG721009 BHG786443:BHG786545 BHG851979:BHG852081 BHG917515:BHG917617 BHG983051:BHG983153 BRC10 BRC12:BRC62 BRC64:BRC113 BRC65547:BRC65649 BRC131083:BRC131185 BRC196619:BRC196721 BRC262155:BRC262257 BRC327691:BRC327793 BRC393227:BRC393329 BRC458763:BRC458865 BRC524299:BRC524401 BRC589835:BRC589937 BRC655371:BRC655473 BRC720907:BRC721009 BRC786443:BRC786545 BRC851979:BRC852081 BRC917515:BRC917617 BRC983051:BRC983153 CAY10 CAY12:CAY62 CAY64:CAY113 CAY65547:CAY65649 CAY131083:CAY131185 CAY196619:CAY196721 CAY262155:CAY262257 CAY327691:CAY327793 CAY393227:CAY393329 CAY458763:CAY458865 CAY524299:CAY524401 CAY589835:CAY589937 CAY655371:CAY655473 CAY720907:CAY721009 CAY786443:CAY786545 CAY851979:CAY852081 CAY917515:CAY917617 CAY983051:CAY983153 CKU10 CKU12:CKU62 CKU64:CKU113 CKU65547:CKU65649 CKU131083:CKU131185 CKU196619:CKU196721 CKU262155:CKU262257 CKU327691:CKU327793 CKU393227:CKU393329 CKU458763:CKU458865 CKU524299:CKU524401 CKU589835:CKU589937 CKU655371:CKU655473 CKU720907:CKU721009 CKU786443:CKU786545 CKU851979:CKU852081 CKU917515:CKU917617 CKU983051:CKU983153 CUQ10 CUQ12:CUQ62 CUQ64:CUQ113 CUQ65547:CUQ65649 CUQ131083:CUQ131185 CUQ196619:CUQ196721 CUQ262155:CUQ262257 CUQ327691:CUQ327793 CUQ393227:CUQ393329 CUQ458763:CUQ458865 CUQ524299:CUQ524401 CUQ589835:CUQ589937 CUQ655371:CUQ655473 CUQ720907:CUQ721009 CUQ786443:CUQ786545 CUQ851979:CUQ852081 CUQ917515:CUQ917617 CUQ983051:CUQ983153 DEM10 DEM12:DEM62 DEM64:DEM113 DEM65547:DEM65649 DEM131083:DEM131185 DEM196619:DEM196721 DEM262155:DEM262257 DEM327691:DEM327793 DEM393227:DEM393329 DEM458763:DEM458865 DEM524299:DEM524401 DEM589835:DEM589937 DEM655371:DEM655473 DEM720907:DEM721009 DEM786443:DEM786545 DEM851979:DEM852081 DEM917515:DEM917617 DEM983051:DEM983153 DOI10 DOI12:DOI62 DOI64:DOI113 DOI65547:DOI65649 DOI131083:DOI131185 DOI196619:DOI196721 DOI262155:DOI262257 DOI327691:DOI327793 DOI393227:DOI393329 DOI458763:DOI458865 DOI524299:DOI524401 DOI589835:DOI589937 DOI655371:DOI655473 DOI720907:DOI721009 DOI786443:DOI786545 DOI851979:DOI852081 DOI917515:DOI917617 DOI983051:DOI983153 DYE10 DYE12:DYE62 DYE64:DYE113 DYE65547:DYE65649 DYE131083:DYE131185 DYE196619:DYE196721 DYE262155:DYE262257 DYE327691:DYE327793 DYE393227:DYE393329 DYE458763:DYE458865 DYE524299:DYE524401 DYE589835:DYE589937 DYE655371:DYE655473 DYE720907:DYE721009 DYE786443:DYE786545 DYE851979:DYE852081 DYE917515:DYE917617 DYE983051:DYE983153 EIA10 EIA12:EIA62 EIA64:EIA113 EIA65547:EIA65649 EIA131083:EIA131185 EIA196619:EIA196721 EIA262155:EIA262257 EIA327691:EIA327793 EIA393227:EIA393329 EIA458763:EIA458865 EIA524299:EIA524401 EIA589835:EIA589937 EIA655371:EIA655473 EIA720907:EIA721009 EIA786443:EIA786545 EIA851979:EIA852081 EIA917515:EIA917617 EIA983051:EIA983153 ERW10 ERW12:ERW62 ERW64:ERW113 ERW65547:ERW65649 ERW131083:ERW131185 ERW196619:ERW196721 ERW262155:ERW262257 ERW327691:ERW327793 ERW393227:ERW393329 ERW458763:ERW458865 ERW524299:ERW524401 ERW589835:ERW589937 ERW655371:ERW655473 ERW720907:ERW721009 ERW786443:ERW786545 ERW851979:ERW852081 ERW917515:ERW917617 ERW983051:ERW983153 FBS10 FBS12:FBS62 FBS64:FBS113 FBS65547:FBS65649 FBS131083:FBS131185 FBS196619:FBS196721 FBS262155:FBS262257 FBS327691:FBS327793 FBS393227:FBS393329 FBS458763:FBS458865 FBS524299:FBS524401 FBS589835:FBS589937 FBS655371:FBS655473 FBS720907:FBS721009 FBS786443:FBS786545 FBS851979:FBS852081 FBS917515:FBS917617 FBS983051:FBS983153 FLO10 FLO12:FLO62 FLO64:FLO113 FLO65547:FLO65649 FLO131083:FLO131185 FLO196619:FLO196721 FLO262155:FLO262257 FLO327691:FLO327793 FLO393227:FLO393329 FLO458763:FLO458865 FLO524299:FLO524401 FLO589835:FLO589937 FLO655371:FLO655473 FLO720907:FLO721009 FLO786443:FLO786545 FLO851979:FLO852081 FLO917515:FLO917617 FLO983051:FLO983153 FVK10 FVK12:FVK62 FVK64:FVK113 FVK65547:FVK65649 FVK131083:FVK131185 FVK196619:FVK196721 FVK262155:FVK262257 FVK327691:FVK327793 FVK393227:FVK393329 FVK458763:FVK458865 FVK524299:FVK524401 FVK589835:FVK589937 FVK655371:FVK655473 FVK720907:FVK721009 FVK786443:FVK786545 FVK851979:FVK852081 FVK917515:FVK917617 FVK983051:FVK983153 GFG10 GFG12:GFG62 GFG64:GFG113 GFG65547:GFG65649 GFG131083:GFG131185 GFG196619:GFG196721 GFG262155:GFG262257 GFG327691:GFG327793 GFG393227:GFG393329 GFG458763:GFG458865 GFG524299:GFG524401 GFG589835:GFG589937 GFG655371:GFG655473 GFG720907:GFG721009 GFG786443:GFG786545 GFG851979:GFG852081 GFG917515:GFG917617 GFG983051:GFG983153 GPC10 GPC12:GPC62 GPC64:GPC113 GPC65547:GPC65649 GPC131083:GPC131185 GPC196619:GPC196721 GPC262155:GPC262257 GPC327691:GPC327793 GPC393227:GPC393329 GPC458763:GPC458865 GPC524299:GPC524401 GPC589835:GPC589937 GPC655371:GPC655473 GPC720907:GPC721009 GPC786443:GPC786545 GPC851979:GPC852081 GPC917515:GPC917617 GPC983051:GPC983153 GYY10 GYY12:GYY62 GYY64:GYY113 GYY65547:GYY65649 GYY131083:GYY131185 GYY196619:GYY196721 GYY262155:GYY262257 GYY327691:GYY327793 GYY393227:GYY393329 GYY458763:GYY458865 GYY524299:GYY524401 GYY589835:GYY589937 GYY655371:GYY655473 GYY720907:GYY721009 GYY786443:GYY786545 GYY851979:GYY852081 GYY917515:GYY917617 GYY983051:GYY983153 HIU10 HIU12:HIU62 HIU64:HIU113 HIU65547:HIU65649 HIU131083:HIU131185 HIU196619:HIU196721 HIU262155:HIU262257 HIU327691:HIU327793 HIU393227:HIU393329 HIU458763:HIU458865 HIU524299:HIU524401 HIU589835:HIU589937 HIU655371:HIU655473 HIU720907:HIU721009 HIU786443:HIU786545 HIU851979:HIU852081 HIU917515:HIU917617 HIU983051:HIU983153 HSQ10 HSQ12:HSQ62 HSQ64:HSQ113 HSQ65547:HSQ65649 HSQ131083:HSQ131185 HSQ196619:HSQ196721 HSQ262155:HSQ262257 HSQ327691:HSQ327793 HSQ393227:HSQ393329 HSQ458763:HSQ458865 HSQ524299:HSQ524401 HSQ589835:HSQ589937 HSQ655371:HSQ655473 HSQ720907:HSQ721009 HSQ786443:HSQ786545 HSQ851979:HSQ852081 HSQ917515:HSQ917617 HSQ983051:HSQ983153 ICM10 ICM12:ICM62 ICM64:ICM113 ICM65547:ICM65649 ICM131083:ICM131185 ICM196619:ICM196721 ICM262155:ICM262257 ICM327691:ICM327793 ICM393227:ICM393329 ICM458763:ICM458865 ICM524299:ICM524401 ICM589835:ICM589937 ICM655371:ICM655473 ICM720907:ICM721009 ICM786443:ICM786545 ICM851979:ICM852081 ICM917515:ICM917617 ICM983051:ICM983153 IMI10 IMI12:IMI62 IMI64:IMI113 IMI65547:IMI65649 IMI131083:IMI131185 IMI196619:IMI196721 IMI262155:IMI262257 IMI327691:IMI327793 IMI393227:IMI393329 IMI458763:IMI458865 IMI524299:IMI524401 IMI589835:IMI589937 IMI655371:IMI655473 IMI720907:IMI721009 IMI786443:IMI786545 IMI851979:IMI852081 IMI917515:IMI917617 IMI983051:IMI983153 IWE10 IWE12:IWE62 IWE64:IWE113 IWE65547:IWE65649 IWE131083:IWE131185 IWE196619:IWE196721 IWE262155:IWE262257 IWE327691:IWE327793 IWE393227:IWE393329 IWE458763:IWE458865 IWE524299:IWE524401 IWE589835:IWE589937 IWE655371:IWE655473 IWE720907:IWE721009 IWE786443:IWE786545 IWE851979:IWE852081 IWE917515:IWE917617 IWE983051:IWE983153 JGA10 JGA12:JGA62 JGA64:JGA113 JGA65547:JGA65649 JGA131083:JGA131185 JGA196619:JGA196721 JGA262155:JGA262257 JGA327691:JGA327793 JGA393227:JGA393329 JGA458763:JGA458865 JGA524299:JGA524401 JGA589835:JGA589937 JGA655371:JGA655473 JGA720907:JGA721009 JGA786443:JGA786545 JGA851979:JGA852081 JGA917515:JGA917617 JGA983051:JGA983153 JPW10 JPW12:JPW62 JPW64:JPW113 JPW65547:JPW65649 JPW131083:JPW131185 JPW196619:JPW196721 JPW262155:JPW262257 JPW327691:JPW327793 JPW393227:JPW393329 JPW458763:JPW458865 JPW524299:JPW524401 JPW589835:JPW589937 JPW655371:JPW655473 JPW720907:JPW721009 JPW786443:JPW786545 JPW851979:JPW852081 JPW917515:JPW917617 JPW983051:JPW983153 JZS10 JZS12:JZS62 JZS64:JZS113 JZS65547:JZS65649 JZS131083:JZS131185 JZS196619:JZS196721 JZS262155:JZS262257 JZS327691:JZS327793 JZS393227:JZS393329 JZS458763:JZS458865 JZS524299:JZS524401 JZS589835:JZS589937 JZS655371:JZS655473 JZS720907:JZS721009 JZS786443:JZS786545 JZS851979:JZS852081 JZS917515:JZS917617 JZS983051:JZS983153 KJO10 KJO12:KJO62 KJO64:KJO113 KJO65547:KJO65649 KJO131083:KJO131185 KJO196619:KJO196721 KJO262155:KJO262257 KJO327691:KJO327793 KJO393227:KJO393329 KJO458763:KJO458865 KJO524299:KJO524401 KJO589835:KJO589937 KJO655371:KJO655473 KJO720907:KJO721009 KJO786443:KJO786545 KJO851979:KJO852081 KJO917515:KJO917617 KJO983051:KJO983153 KTK10 KTK12:KTK62 KTK64:KTK113 KTK65547:KTK65649 KTK131083:KTK131185 KTK196619:KTK196721 KTK262155:KTK262257 KTK327691:KTK327793 KTK393227:KTK393329 KTK458763:KTK458865 KTK524299:KTK524401 KTK589835:KTK589937 KTK655371:KTK655473 KTK720907:KTK721009 KTK786443:KTK786545 KTK851979:KTK852081 KTK917515:KTK917617 KTK983051:KTK983153 LDG10 LDG12:LDG62 LDG64:LDG113 LDG65547:LDG65649 LDG131083:LDG131185 LDG196619:LDG196721 LDG262155:LDG262257 LDG327691:LDG327793 LDG393227:LDG393329 LDG458763:LDG458865 LDG524299:LDG524401 LDG589835:LDG589937 LDG655371:LDG655473 LDG720907:LDG721009 LDG786443:LDG786545 LDG851979:LDG852081 LDG917515:LDG917617 LDG983051:LDG983153 LNC10 LNC12:LNC62 LNC64:LNC113 LNC65547:LNC65649 LNC131083:LNC131185 LNC196619:LNC196721 LNC262155:LNC262257 LNC327691:LNC327793 LNC393227:LNC393329 LNC458763:LNC458865 LNC524299:LNC524401 LNC589835:LNC589937 LNC655371:LNC655473 LNC720907:LNC721009 LNC786443:LNC786545 LNC851979:LNC852081 LNC917515:LNC917617 LNC983051:LNC983153 LWY10 LWY12:LWY62 LWY64:LWY113 LWY65547:LWY65649 LWY131083:LWY131185 LWY196619:LWY196721 LWY262155:LWY262257 LWY327691:LWY327793 LWY393227:LWY393329 LWY458763:LWY458865 LWY524299:LWY524401 LWY589835:LWY589937 LWY655371:LWY655473 LWY720907:LWY721009 LWY786443:LWY786545 LWY851979:LWY852081 LWY917515:LWY917617 LWY983051:LWY983153 MGU10 MGU12:MGU62 MGU64:MGU113 MGU65547:MGU65649 MGU131083:MGU131185 MGU196619:MGU196721 MGU262155:MGU262257 MGU327691:MGU327793 MGU393227:MGU393329 MGU458763:MGU458865 MGU524299:MGU524401 MGU589835:MGU589937 MGU655371:MGU655473 MGU720907:MGU721009 MGU786443:MGU786545 MGU851979:MGU852081 MGU917515:MGU917617 MGU983051:MGU983153 MQQ10 MQQ12:MQQ62 MQQ64:MQQ113 MQQ65547:MQQ65649 MQQ131083:MQQ131185 MQQ196619:MQQ196721 MQQ262155:MQQ262257 MQQ327691:MQQ327793 MQQ393227:MQQ393329 MQQ458763:MQQ458865 MQQ524299:MQQ524401 MQQ589835:MQQ589937 MQQ655371:MQQ655473 MQQ720907:MQQ721009 MQQ786443:MQQ786545 MQQ851979:MQQ852081 MQQ917515:MQQ917617 MQQ983051:MQQ983153 NAM10 NAM12:NAM62 NAM64:NAM113 NAM65547:NAM65649 NAM131083:NAM131185 NAM196619:NAM196721 NAM262155:NAM262257 NAM327691:NAM327793 NAM393227:NAM393329 NAM458763:NAM458865 NAM524299:NAM524401 NAM589835:NAM589937 NAM655371:NAM655473 NAM720907:NAM721009 NAM786443:NAM786545 NAM851979:NAM852081 NAM917515:NAM917617 NAM983051:NAM983153 NKI10 NKI12:NKI62 NKI64:NKI113 NKI65547:NKI65649 NKI131083:NKI131185 NKI196619:NKI196721 NKI262155:NKI262257 NKI327691:NKI327793 NKI393227:NKI393329 NKI458763:NKI458865 NKI524299:NKI524401 NKI589835:NKI589937 NKI655371:NKI655473 NKI720907:NKI721009 NKI786443:NKI786545 NKI851979:NKI852081 NKI917515:NKI917617 NKI983051:NKI983153 NUE10 NUE12:NUE62 NUE64:NUE113 NUE65547:NUE65649 NUE131083:NUE131185 NUE196619:NUE196721 NUE262155:NUE262257 NUE327691:NUE327793 NUE393227:NUE393329 NUE458763:NUE458865 NUE524299:NUE524401 NUE589835:NUE589937 NUE655371:NUE655473 NUE720907:NUE721009 NUE786443:NUE786545 NUE851979:NUE852081 NUE917515:NUE917617 NUE983051:NUE983153 OEA10 OEA12:OEA62 OEA64:OEA113 OEA65547:OEA65649 OEA131083:OEA131185 OEA196619:OEA196721 OEA262155:OEA262257 OEA327691:OEA327793 OEA393227:OEA393329 OEA458763:OEA458865 OEA524299:OEA524401 OEA589835:OEA589937 OEA655371:OEA655473 OEA720907:OEA721009 OEA786443:OEA786545 OEA851979:OEA852081 OEA917515:OEA917617 OEA983051:OEA983153 ONW10 ONW12:ONW62 ONW64:ONW113 ONW65547:ONW65649 ONW131083:ONW131185 ONW196619:ONW196721 ONW262155:ONW262257 ONW327691:ONW327793 ONW393227:ONW393329 ONW458763:ONW458865 ONW524299:ONW524401 ONW589835:ONW589937 ONW655371:ONW655473 ONW720907:ONW721009 ONW786443:ONW786545 ONW851979:ONW852081 ONW917515:ONW917617 ONW983051:ONW983153 OXS10 OXS12:OXS62 OXS64:OXS113 OXS65547:OXS65649 OXS131083:OXS131185 OXS196619:OXS196721 OXS262155:OXS262257 OXS327691:OXS327793 OXS393227:OXS393329 OXS458763:OXS458865 OXS524299:OXS524401 OXS589835:OXS589937 OXS655371:OXS655473 OXS720907:OXS721009 OXS786443:OXS786545 OXS851979:OXS852081 OXS917515:OXS917617 OXS983051:OXS983153 PHO10 PHO12:PHO62 PHO64:PHO113 PHO65547:PHO65649 PHO131083:PHO131185 PHO196619:PHO196721 PHO262155:PHO262257 PHO327691:PHO327793 PHO393227:PHO393329 PHO458763:PHO458865 PHO524299:PHO524401 PHO589835:PHO589937 PHO655371:PHO655473 PHO720907:PHO721009 PHO786443:PHO786545 PHO851979:PHO852081 PHO917515:PHO917617 PHO983051:PHO983153 PRK10 PRK12:PRK62 PRK64:PRK113 PRK65547:PRK65649 PRK131083:PRK131185 PRK196619:PRK196721 PRK262155:PRK262257 PRK327691:PRK327793 PRK393227:PRK393329 PRK458763:PRK458865 PRK524299:PRK524401 PRK589835:PRK589937 PRK655371:PRK655473 PRK720907:PRK721009 PRK786443:PRK786545 PRK851979:PRK852081 PRK917515:PRK917617 PRK983051:PRK983153 QBG10 QBG12:QBG62 QBG64:QBG113 QBG65547:QBG65649 QBG131083:QBG131185 QBG196619:QBG196721 QBG262155:QBG262257 QBG327691:QBG327793 QBG393227:QBG393329 QBG458763:QBG458865 QBG524299:QBG524401 QBG589835:QBG589937 QBG655371:QBG655473 QBG720907:QBG721009 QBG786443:QBG786545 QBG851979:QBG852081 QBG917515:QBG917617 QBG983051:QBG983153 QLC10 QLC12:QLC62 QLC64:QLC113 QLC65547:QLC65649 QLC131083:QLC131185 QLC196619:QLC196721 QLC262155:QLC262257 QLC327691:QLC327793 QLC393227:QLC393329 QLC458763:QLC458865 QLC524299:QLC524401 QLC589835:QLC589937 QLC655371:QLC655473 QLC720907:QLC721009 QLC786443:QLC786545 QLC851979:QLC852081 QLC917515:QLC917617 QLC983051:QLC983153 QUY10 QUY12:QUY62 QUY64:QUY113 QUY65547:QUY65649 QUY131083:QUY131185 QUY196619:QUY196721 QUY262155:QUY262257 QUY327691:QUY327793 QUY393227:QUY393329 QUY458763:QUY458865 QUY524299:QUY524401 QUY589835:QUY589937 QUY655371:QUY655473 QUY720907:QUY721009 QUY786443:QUY786545 QUY851979:QUY852081 QUY917515:QUY917617 QUY983051:QUY983153 REU10 REU12:REU62 REU64:REU113 REU65547:REU65649 REU131083:REU131185 REU196619:REU196721 REU262155:REU262257 REU327691:REU327793 REU393227:REU393329 REU458763:REU458865 REU524299:REU524401 REU589835:REU589937 REU655371:REU655473 REU720907:REU721009 REU786443:REU786545 REU851979:REU852081 REU917515:REU917617 REU983051:REU983153 ROQ10 ROQ12:ROQ62 ROQ64:ROQ113 ROQ65547:ROQ65649 ROQ131083:ROQ131185 ROQ196619:ROQ196721 ROQ262155:ROQ262257 ROQ327691:ROQ327793 ROQ393227:ROQ393329 ROQ458763:ROQ458865 ROQ524299:ROQ524401 ROQ589835:ROQ589937 ROQ655371:ROQ655473 ROQ720907:ROQ721009 ROQ786443:ROQ786545 ROQ851979:ROQ852081 ROQ917515:ROQ917617 ROQ983051:ROQ983153 RYM10 RYM12:RYM62 RYM64:RYM113 RYM65547:RYM65649 RYM131083:RYM131185 RYM196619:RYM196721 RYM262155:RYM262257 RYM327691:RYM327793 RYM393227:RYM393329 RYM458763:RYM458865 RYM524299:RYM524401 RYM589835:RYM589937 RYM655371:RYM655473 RYM720907:RYM721009 RYM786443:RYM786545 RYM851979:RYM852081 RYM917515:RYM917617 RYM983051:RYM983153 SII10 SII12:SII62 SII64:SII113 SII65547:SII65649 SII131083:SII131185 SII196619:SII196721 SII262155:SII262257 SII327691:SII327793 SII393227:SII393329 SII458763:SII458865 SII524299:SII524401 SII589835:SII589937 SII655371:SII655473 SII720907:SII721009 SII786443:SII786545 SII851979:SII852081 SII917515:SII917617 SII983051:SII983153 SSE10 SSE12:SSE62 SSE64:SSE113 SSE65547:SSE65649 SSE131083:SSE131185 SSE196619:SSE196721 SSE262155:SSE262257 SSE327691:SSE327793 SSE393227:SSE393329 SSE458763:SSE458865 SSE524299:SSE524401 SSE589835:SSE589937 SSE655371:SSE655473 SSE720907:SSE721009 SSE786443:SSE786545 SSE851979:SSE852081 SSE917515:SSE917617 SSE983051:SSE983153 TCA10 TCA12:TCA62 TCA64:TCA113 TCA65547:TCA65649 TCA131083:TCA131185 TCA196619:TCA196721 TCA262155:TCA262257 TCA327691:TCA327793 TCA393227:TCA393329 TCA458763:TCA458865 TCA524299:TCA524401 TCA589835:TCA589937 TCA655371:TCA655473 TCA720907:TCA721009 TCA786443:TCA786545 TCA851979:TCA852081 TCA917515:TCA917617 TCA983051:TCA983153 TLW10 TLW12:TLW62 TLW64:TLW113 TLW65547:TLW65649 TLW131083:TLW131185 TLW196619:TLW196721 TLW262155:TLW262257 TLW327691:TLW327793 TLW393227:TLW393329 TLW458763:TLW458865 TLW524299:TLW524401 TLW589835:TLW589937 TLW655371:TLW655473 TLW720907:TLW721009 TLW786443:TLW786545 TLW851979:TLW852081 TLW917515:TLW917617 TLW983051:TLW983153 TVS10 TVS12:TVS62 TVS64:TVS113 TVS65547:TVS65649 TVS131083:TVS131185 TVS196619:TVS196721 TVS262155:TVS262257 TVS327691:TVS327793 TVS393227:TVS393329 TVS458763:TVS458865 TVS524299:TVS524401 TVS589835:TVS589937 TVS655371:TVS655473 TVS720907:TVS721009 TVS786443:TVS786545 TVS851979:TVS852081 TVS917515:TVS917617 TVS983051:TVS983153 UFO10 UFO12:UFO62 UFO64:UFO113 UFO65547:UFO65649 UFO131083:UFO131185 UFO196619:UFO196721 UFO262155:UFO262257 UFO327691:UFO327793 UFO393227:UFO393329 UFO458763:UFO458865 UFO524299:UFO524401 UFO589835:UFO589937 UFO655371:UFO655473 UFO720907:UFO721009 UFO786443:UFO786545 UFO851979:UFO852081 UFO917515:UFO917617 UFO983051:UFO983153 UPK10 UPK12:UPK62 UPK64:UPK113 UPK65547:UPK65649 UPK131083:UPK131185 UPK196619:UPK196721 UPK262155:UPK262257 UPK327691:UPK327793 UPK393227:UPK393329 UPK458763:UPK458865 UPK524299:UPK524401 UPK589835:UPK589937 UPK655371:UPK655473 UPK720907:UPK721009 UPK786443:UPK786545 UPK851979:UPK852081 UPK917515:UPK917617 UPK983051:UPK983153 UZG10 UZG12:UZG62 UZG64:UZG113 UZG65547:UZG65649 UZG131083:UZG131185 UZG196619:UZG196721 UZG262155:UZG262257 UZG327691:UZG327793 UZG393227:UZG393329 UZG458763:UZG458865 UZG524299:UZG524401 UZG589835:UZG589937 UZG655371:UZG655473 UZG720907:UZG721009 UZG786443:UZG786545 UZG851979:UZG852081 UZG917515:UZG917617 UZG983051:UZG983153 VJC10 VJC12:VJC62 VJC64:VJC113 VJC65547:VJC65649 VJC131083:VJC131185 VJC196619:VJC196721 VJC262155:VJC262257 VJC327691:VJC327793 VJC393227:VJC393329 VJC458763:VJC458865 VJC524299:VJC524401 VJC589835:VJC589937 VJC655371:VJC655473 VJC720907:VJC721009 VJC786443:VJC786545 VJC851979:VJC852081 VJC917515:VJC917617 VJC983051:VJC983153 VSY10 VSY12:VSY62 VSY64:VSY113 VSY65547:VSY65649 VSY131083:VSY131185 VSY196619:VSY196721 VSY262155:VSY262257 VSY327691:VSY327793 VSY393227:VSY393329 VSY458763:VSY458865 VSY524299:VSY524401 VSY589835:VSY589937 VSY655371:VSY655473 VSY720907:VSY721009 VSY786443:VSY786545 VSY851979:VSY852081 VSY917515:VSY917617 VSY983051:VSY983153 WCU10 WCU12:WCU62 WCU64:WCU113 WCU65547:WCU65649 WCU131083:WCU131185 WCU196619:WCU196721 WCU262155:WCU262257 WCU327691:WCU327793 WCU393227:WCU393329 WCU458763:WCU458865 WCU524299:WCU524401 WCU589835:WCU589937 WCU655371:WCU655473 WCU720907:WCU721009 WCU786443:WCU786545 WCU851979:WCU852081 WCU917515:WCU917617 WCU983051:WCU983153 WMQ10 WMQ12:WMQ62 WMQ64:WMQ113 WMQ65547:WMQ65649 WMQ131083:WMQ131185 WMQ196619:WMQ196721 WMQ262155:WMQ262257 WMQ327691:WMQ327793 WMQ393227:WMQ393329 WMQ458763:WMQ458865 WMQ524299:WMQ524401 WMQ589835:WMQ589937 WMQ655371:WMQ655473 WMQ720907:WMQ721009 WMQ786443:WMQ786545 WMQ851979:WMQ852081 WMQ917515:WMQ917617 WMQ983051:WMQ983153 WWM10 WWM12:WWM62 WWM64:WWM113 WWM65547:WWM65649 WWM131083:WWM131185 WWM196619:WWM196721 WWM262155:WWM262257 WWM327691:WWM327793 WWM393227:WWM393329 WWM458763:WWM458865 WWM524299:WWM524401 WWM589835:WWM589937 WWM655371:WWM655473 WWM720907:WWM721009 WWM786443:WWM786545 WWM851979:WWM852081 WWM917515:WWM917617 WWM983051:WWM983153" showDropDown="0" showInputMessage="1" showErrorMessage="1" allowBlank="0" prompt="Performance tasks Weighted Score"/>
    <dataValidation sqref="AF65547:AF65548 AF131083:AF131084 AF196619:AF196620 AF262155:AF262156 AF327691:AF327692 AF393227:AF393228 AF458763:AF458764 AF524299:AF524300 AF589835:AF589836 AF655371:AF655372 AF720907:AF720908 AF786443:AF786444 AF851979:AF851980 AF917515:AF917516 AF983051:AF983052 KB10 KB65547:KB65548 KB131083:KB131084 KB196619:KB196620 KB262155:KB262156 KB327691:KB327692 KB393227:KB393228 KB458763:KB458764 KB524299:KB524300 KB589835:KB589836 KB655371:KB655372 KB720907:KB720908 KB786443:KB786444 KB851979:KB851980 KB917515:KB917516 KB983051:KB983052 TX10 TX65547:TX65548 TX131083:TX131084 TX196619:TX196620 TX262155:TX262156 TX327691:TX327692 TX393227:TX393228 TX458763:TX458764 TX524299:TX524300 TX589835:TX589836 TX655371:TX655372 TX720907:TX720908 TX786443:TX786444 TX851979:TX851980 TX917515:TX917516 TX983051:TX983052 ADT10 ADT65547:ADT65548 ADT131083:ADT131084 ADT196619:ADT196620 ADT262155:ADT262156 ADT327691:ADT327692 ADT393227:ADT393228 ADT458763:ADT458764 ADT524299:ADT524300 ADT589835:ADT589836 ADT655371:ADT655372 ADT720907:ADT720908 ADT786443:ADT786444 ADT851979:ADT851980 ADT917515:ADT917516 ADT983051:ADT983052 ANP10 ANP65547:ANP65548 ANP131083:ANP131084 ANP196619:ANP196620 ANP262155:ANP262156 ANP327691:ANP327692 ANP393227:ANP393228 ANP458763:ANP458764 ANP524299:ANP524300 ANP589835:ANP589836 ANP655371:ANP655372 ANP720907:ANP720908 ANP786443:ANP786444 ANP851979:ANP851980 ANP917515:ANP917516 ANP983051:ANP983052 AXL10 AXL65547:AXL65548 AXL131083:AXL131084 AXL196619:AXL196620 AXL262155:AXL262156 AXL327691:AXL327692 AXL393227:AXL393228 AXL458763:AXL458764 AXL524299:AXL524300 AXL589835:AXL589836 AXL655371:AXL655372 AXL720907:AXL720908 AXL786443:AXL786444 AXL851979:AXL851980 AXL917515:AXL917516 AXL983051:AXL983052 BHH10 BHH65547:BHH65548 BHH131083:BHH131084 BHH196619:BHH196620 BHH262155:BHH262156 BHH327691:BHH327692 BHH393227:BHH393228 BHH458763:BHH458764 BHH524299:BHH524300 BHH589835:BHH589836 BHH655371:BHH655372 BHH720907:BHH720908 BHH786443:BHH786444 BHH851979:BHH851980 BHH917515:BHH917516 BHH983051:BHH983052 BRD10 BRD65547:BRD65548 BRD131083:BRD131084 BRD196619:BRD196620 BRD262155:BRD262156 BRD327691:BRD327692 BRD393227:BRD393228 BRD458763:BRD458764 BRD524299:BRD524300 BRD589835:BRD589836 BRD655371:BRD655372 BRD720907:BRD720908 BRD786443:BRD786444 BRD851979:BRD851980 BRD917515:BRD917516 BRD983051:BRD983052 CAZ10 CAZ65547:CAZ65548 CAZ131083:CAZ131084 CAZ196619:CAZ196620 CAZ262155:CAZ262156 CAZ327691:CAZ327692 CAZ393227:CAZ393228 CAZ458763:CAZ458764 CAZ524299:CAZ524300 CAZ589835:CAZ589836 CAZ655371:CAZ655372 CAZ720907:CAZ720908 CAZ786443:CAZ786444 CAZ851979:CAZ851980 CAZ917515:CAZ917516 CAZ983051:CAZ983052 CKV10 CKV65547:CKV65548 CKV131083:CKV131084 CKV196619:CKV196620 CKV262155:CKV262156 CKV327691:CKV327692 CKV393227:CKV393228 CKV458763:CKV458764 CKV524299:CKV524300 CKV589835:CKV589836 CKV655371:CKV655372 CKV720907:CKV720908 CKV786443:CKV786444 CKV851979:CKV851980 CKV917515:CKV917516 CKV983051:CKV983052 CUR10 CUR65547:CUR65548 CUR131083:CUR131084 CUR196619:CUR196620 CUR262155:CUR262156 CUR327691:CUR327692 CUR393227:CUR393228 CUR458763:CUR458764 CUR524299:CUR524300 CUR589835:CUR589836 CUR655371:CUR655372 CUR720907:CUR720908 CUR786443:CUR786444 CUR851979:CUR851980 CUR917515:CUR917516 CUR983051:CUR983052 DEN10 DEN65547:DEN65548 DEN131083:DEN131084 DEN196619:DEN196620 DEN262155:DEN262156 DEN327691:DEN327692 DEN393227:DEN393228 DEN458763:DEN458764 DEN524299:DEN524300 DEN589835:DEN589836 DEN655371:DEN655372 DEN720907:DEN720908 DEN786443:DEN786444 DEN851979:DEN851980 DEN917515:DEN917516 DEN983051:DEN983052 DOJ10 DOJ65547:DOJ65548 DOJ131083:DOJ131084 DOJ196619:DOJ196620 DOJ262155:DOJ262156 DOJ327691:DOJ327692 DOJ393227:DOJ393228 DOJ458763:DOJ458764 DOJ524299:DOJ524300 DOJ589835:DOJ589836 DOJ655371:DOJ655372 DOJ720907:DOJ720908 DOJ786443:DOJ786444 DOJ851979:DOJ851980 DOJ917515:DOJ917516 DOJ983051:DOJ983052 DYF10 DYF65547:DYF65548 DYF131083:DYF131084 DYF196619:DYF196620 DYF262155:DYF262156 DYF327691:DYF327692 DYF393227:DYF393228 DYF458763:DYF458764 DYF524299:DYF524300 DYF589835:DYF589836 DYF655371:DYF655372 DYF720907:DYF720908 DYF786443:DYF786444 DYF851979:DYF851980 DYF917515:DYF917516 DYF983051:DYF983052 EIB10 EIB65547:EIB65548 EIB131083:EIB131084 EIB196619:EIB196620 EIB262155:EIB262156 EIB327691:EIB327692 EIB393227:EIB393228 EIB458763:EIB458764 EIB524299:EIB524300 EIB589835:EIB589836 EIB655371:EIB655372 EIB720907:EIB720908 EIB786443:EIB786444 EIB851979:EIB851980 EIB917515:EIB917516 EIB983051:EIB983052 ERX10 ERX65547:ERX65548 ERX131083:ERX131084 ERX196619:ERX196620 ERX262155:ERX262156 ERX327691:ERX327692 ERX393227:ERX393228 ERX458763:ERX458764 ERX524299:ERX524300 ERX589835:ERX589836 ERX655371:ERX655372 ERX720907:ERX720908 ERX786443:ERX786444 ERX851979:ERX851980 ERX917515:ERX917516 ERX983051:ERX983052 FBT10 FBT65547:FBT65548 FBT131083:FBT131084 FBT196619:FBT196620 FBT262155:FBT262156 FBT327691:FBT327692 FBT393227:FBT393228 FBT458763:FBT458764 FBT524299:FBT524300 FBT589835:FBT589836 FBT655371:FBT655372 FBT720907:FBT720908 FBT786443:FBT786444 FBT851979:FBT851980 FBT917515:FBT917516 FBT983051:FBT983052 FLP10 FLP65547:FLP65548 FLP131083:FLP131084 FLP196619:FLP196620 FLP262155:FLP262156 FLP327691:FLP327692 FLP393227:FLP393228 FLP458763:FLP458764 FLP524299:FLP524300 FLP589835:FLP589836 FLP655371:FLP655372 FLP720907:FLP720908 FLP786443:FLP786444 FLP851979:FLP851980 FLP917515:FLP917516 FLP983051:FLP983052 FVL10 FVL65547:FVL65548 FVL131083:FVL131084 FVL196619:FVL196620 FVL262155:FVL262156 FVL327691:FVL327692 FVL393227:FVL393228 FVL458763:FVL458764 FVL524299:FVL524300 FVL589835:FVL589836 FVL655371:FVL655372 FVL720907:FVL720908 FVL786443:FVL786444 FVL851979:FVL851980 FVL917515:FVL917516 FVL983051:FVL983052 GFH10 GFH65547:GFH65548 GFH131083:GFH131084 GFH196619:GFH196620 GFH262155:GFH262156 GFH327691:GFH327692 GFH393227:GFH393228 GFH458763:GFH458764 GFH524299:GFH524300 GFH589835:GFH589836 GFH655371:GFH655372 GFH720907:GFH720908 GFH786443:GFH786444 GFH851979:GFH851980 GFH917515:GFH917516 GFH983051:GFH983052 GPD10 GPD65547:GPD65548 GPD131083:GPD131084 GPD196619:GPD196620 GPD262155:GPD262156 GPD327691:GPD327692 GPD393227:GPD393228 GPD458763:GPD458764 GPD524299:GPD524300 GPD589835:GPD589836 GPD655371:GPD655372 GPD720907:GPD720908 GPD786443:GPD786444 GPD851979:GPD851980 GPD917515:GPD917516 GPD983051:GPD983052 GYZ10 GYZ65547:GYZ65548 GYZ131083:GYZ131084 GYZ196619:GYZ196620 GYZ262155:GYZ262156 GYZ327691:GYZ327692 GYZ393227:GYZ393228 GYZ458763:GYZ458764 GYZ524299:GYZ524300 GYZ589835:GYZ589836 GYZ655371:GYZ655372 GYZ720907:GYZ720908 GYZ786443:GYZ786444 GYZ851979:GYZ851980 GYZ917515:GYZ917516 GYZ983051:GYZ983052 HIV10 HIV65547:HIV65548 HIV131083:HIV131084 HIV196619:HIV196620 HIV262155:HIV262156 HIV327691:HIV327692 HIV393227:HIV393228 HIV458763:HIV458764 HIV524299:HIV524300 HIV589835:HIV589836 HIV655371:HIV655372 HIV720907:HIV720908 HIV786443:HIV786444 HIV851979:HIV851980 HIV917515:HIV917516 HIV983051:HIV983052 HSR10 HSR65547:HSR65548 HSR131083:HSR131084 HSR196619:HSR196620 HSR262155:HSR262156 HSR327691:HSR327692 HSR393227:HSR393228 HSR458763:HSR458764 HSR524299:HSR524300 HSR589835:HSR589836 HSR655371:HSR655372 HSR720907:HSR720908 HSR786443:HSR786444 HSR851979:HSR851980 HSR917515:HSR917516 HSR983051:HSR983052 ICN10 ICN65547:ICN65548 ICN131083:ICN131084 ICN196619:ICN196620 ICN262155:ICN262156 ICN327691:ICN327692 ICN393227:ICN393228 ICN458763:ICN458764 ICN524299:ICN524300 ICN589835:ICN589836 ICN655371:ICN655372 ICN720907:ICN720908 ICN786443:ICN786444 ICN851979:ICN851980 ICN917515:ICN917516 ICN983051:ICN983052 IMJ10 IMJ65547:IMJ65548 IMJ131083:IMJ131084 IMJ196619:IMJ196620 IMJ262155:IMJ262156 IMJ327691:IMJ327692 IMJ393227:IMJ393228 IMJ458763:IMJ458764 IMJ524299:IMJ524300 IMJ589835:IMJ589836 IMJ655371:IMJ655372 IMJ720907:IMJ720908 IMJ786443:IMJ786444 IMJ851979:IMJ851980 IMJ917515:IMJ917516 IMJ983051:IMJ983052 IWF10 IWF65547:IWF65548 IWF131083:IWF131084 IWF196619:IWF196620 IWF262155:IWF262156 IWF327691:IWF327692 IWF393227:IWF393228 IWF458763:IWF458764 IWF524299:IWF524300 IWF589835:IWF589836 IWF655371:IWF655372 IWF720907:IWF720908 IWF786443:IWF786444 IWF851979:IWF851980 IWF917515:IWF917516 IWF983051:IWF983052 JGB10 JGB65547:JGB65548 JGB131083:JGB131084 JGB196619:JGB196620 JGB262155:JGB262156 JGB327691:JGB327692 JGB393227:JGB393228 JGB458763:JGB458764 JGB524299:JGB524300 JGB589835:JGB589836 JGB655371:JGB655372 JGB720907:JGB720908 JGB786443:JGB786444 JGB851979:JGB851980 JGB917515:JGB917516 JGB983051:JGB983052 JPX10 JPX65547:JPX65548 JPX131083:JPX131084 JPX196619:JPX196620 JPX262155:JPX262156 JPX327691:JPX327692 JPX393227:JPX393228 JPX458763:JPX458764 JPX524299:JPX524300 JPX589835:JPX589836 JPX655371:JPX655372 JPX720907:JPX720908 JPX786443:JPX786444 JPX851979:JPX851980 JPX917515:JPX917516 JPX983051:JPX983052 JZT10 JZT65547:JZT65548 JZT131083:JZT131084 JZT196619:JZT196620 JZT262155:JZT262156 JZT327691:JZT327692 JZT393227:JZT393228 JZT458763:JZT458764 JZT524299:JZT524300 JZT589835:JZT589836 JZT655371:JZT655372 JZT720907:JZT720908 JZT786443:JZT786444 JZT851979:JZT851980 JZT917515:JZT917516 JZT983051:JZT983052 KJP10 KJP65547:KJP65548 KJP131083:KJP131084 KJP196619:KJP196620 KJP262155:KJP262156 KJP327691:KJP327692 KJP393227:KJP393228 KJP458763:KJP458764 KJP524299:KJP524300 KJP589835:KJP589836 KJP655371:KJP655372 KJP720907:KJP720908 KJP786443:KJP786444 KJP851979:KJP851980 KJP917515:KJP917516 KJP983051:KJP983052 KTL10 KTL65547:KTL65548 KTL131083:KTL131084 KTL196619:KTL196620 KTL262155:KTL262156 KTL327691:KTL327692 KTL393227:KTL393228 KTL458763:KTL458764 KTL524299:KTL524300 KTL589835:KTL589836 KTL655371:KTL655372 KTL720907:KTL720908 KTL786443:KTL786444 KTL851979:KTL851980 KTL917515:KTL917516 KTL983051:KTL983052 LDH10 LDH65547:LDH65548 LDH131083:LDH131084 LDH196619:LDH196620 LDH262155:LDH262156 LDH327691:LDH327692 LDH393227:LDH393228 LDH458763:LDH458764 LDH524299:LDH524300 LDH589835:LDH589836 LDH655371:LDH655372 LDH720907:LDH720908 LDH786443:LDH786444 LDH851979:LDH851980 LDH917515:LDH917516 LDH983051:LDH983052 LND10 LND65547:LND65548 LND131083:LND131084 LND196619:LND196620 LND262155:LND262156 LND327691:LND327692 LND393227:LND393228 LND458763:LND458764 LND524299:LND524300 LND589835:LND589836 LND655371:LND655372 LND720907:LND720908 LND786443:LND786444 LND851979:LND851980 LND917515:LND917516 LND983051:LND983052 LWZ10 LWZ65547:LWZ65548 LWZ131083:LWZ131084 LWZ196619:LWZ196620 LWZ262155:LWZ262156 LWZ327691:LWZ327692 LWZ393227:LWZ393228 LWZ458763:LWZ458764 LWZ524299:LWZ524300 LWZ589835:LWZ589836 LWZ655371:LWZ655372 LWZ720907:LWZ720908 LWZ786443:LWZ786444 LWZ851979:LWZ851980 LWZ917515:LWZ917516 LWZ983051:LWZ983052 MGV10 MGV65547:MGV65548 MGV131083:MGV131084 MGV196619:MGV196620 MGV262155:MGV262156 MGV327691:MGV327692 MGV393227:MGV393228 MGV458763:MGV458764 MGV524299:MGV524300 MGV589835:MGV589836 MGV655371:MGV655372 MGV720907:MGV720908 MGV786443:MGV786444 MGV851979:MGV851980 MGV917515:MGV917516 MGV983051:MGV983052 MQR10 MQR65547:MQR65548 MQR131083:MQR131084 MQR196619:MQR196620 MQR262155:MQR262156 MQR327691:MQR327692 MQR393227:MQR393228 MQR458763:MQR458764 MQR524299:MQR524300 MQR589835:MQR589836 MQR655371:MQR655372 MQR720907:MQR720908 MQR786443:MQR786444 MQR851979:MQR851980 MQR917515:MQR917516 MQR983051:MQR983052 NAN10 NAN65547:NAN65548 NAN131083:NAN131084 NAN196619:NAN196620 NAN262155:NAN262156 NAN327691:NAN327692 NAN393227:NAN393228 NAN458763:NAN458764 NAN524299:NAN524300 NAN589835:NAN589836 NAN655371:NAN655372 NAN720907:NAN720908 NAN786443:NAN786444 NAN851979:NAN851980 NAN917515:NAN917516 NAN983051:NAN983052 NKJ10 NKJ65547:NKJ65548 NKJ131083:NKJ131084 NKJ196619:NKJ196620 NKJ262155:NKJ262156 NKJ327691:NKJ327692 NKJ393227:NKJ393228 NKJ458763:NKJ458764 NKJ524299:NKJ524300 NKJ589835:NKJ589836 NKJ655371:NKJ655372 NKJ720907:NKJ720908 NKJ786443:NKJ786444 NKJ851979:NKJ851980 NKJ917515:NKJ917516 NKJ983051:NKJ983052 NUF10 NUF65547:NUF65548 NUF131083:NUF131084 NUF196619:NUF196620 NUF262155:NUF262156 NUF327691:NUF327692 NUF393227:NUF393228 NUF458763:NUF458764 NUF524299:NUF524300 NUF589835:NUF589836 NUF655371:NUF655372 NUF720907:NUF720908 NUF786443:NUF786444 NUF851979:NUF851980 NUF917515:NUF917516 NUF983051:NUF983052 OEB10 OEB65547:OEB65548 OEB131083:OEB131084 OEB196619:OEB196620 OEB262155:OEB262156 OEB327691:OEB327692 OEB393227:OEB393228 OEB458763:OEB458764 OEB524299:OEB524300 OEB589835:OEB589836 OEB655371:OEB655372 OEB720907:OEB720908 OEB786443:OEB786444 OEB851979:OEB851980 OEB917515:OEB917516 OEB983051:OEB983052 ONX10 ONX65547:ONX65548 ONX131083:ONX131084 ONX196619:ONX196620 ONX262155:ONX262156 ONX327691:ONX327692 ONX393227:ONX393228 ONX458763:ONX458764 ONX524299:ONX524300 ONX589835:ONX589836 ONX655371:ONX655372 ONX720907:ONX720908 ONX786443:ONX786444 ONX851979:ONX851980 ONX917515:ONX917516 ONX983051:ONX983052 OXT10 OXT65547:OXT65548 OXT131083:OXT131084 OXT196619:OXT196620 OXT262155:OXT262156 OXT327691:OXT327692 OXT393227:OXT393228 OXT458763:OXT458764 OXT524299:OXT524300 OXT589835:OXT589836 OXT655371:OXT655372 OXT720907:OXT720908 OXT786443:OXT786444 OXT851979:OXT851980 OXT917515:OXT917516 OXT983051:OXT983052 PHP10 PHP65547:PHP65548 PHP131083:PHP131084 PHP196619:PHP196620 PHP262155:PHP262156 PHP327691:PHP327692 PHP393227:PHP393228 PHP458763:PHP458764 PHP524299:PHP524300 PHP589835:PHP589836 PHP655371:PHP655372 PHP720907:PHP720908 PHP786443:PHP786444 PHP851979:PHP851980 PHP917515:PHP917516 PHP983051:PHP983052 PRL10 PRL65547:PRL65548 PRL131083:PRL131084 PRL196619:PRL196620 PRL262155:PRL262156 PRL327691:PRL327692 PRL393227:PRL393228 PRL458763:PRL458764 PRL524299:PRL524300 PRL589835:PRL589836 PRL655371:PRL655372 PRL720907:PRL720908 PRL786443:PRL786444 PRL851979:PRL851980 PRL917515:PRL917516 PRL983051:PRL983052 QBH10 QBH65547:QBH65548 QBH131083:QBH131084 QBH196619:QBH196620 QBH262155:QBH262156 QBH327691:QBH327692 QBH393227:QBH393228 QBH458763:QBH458764 QBH524299:QBH524300 QBH589835:QBH589836 QBH655371:QBH655372 QBH720907:QBH720908 QBH786443:QBH786444 QBH851979:QBH851980 QBH917515:QBH917516 QBH983051:QBH983052 QLD10 QLD65547:QLD65548 QLD131083:QLD131084 QLD196619:QLD196620 QLD262155:QLD262156 QLD327691:QLD327692 QLD393227:QLD393228 QLD458763:QLD458764 QLD524299:QLD524300 QLD589835:QLD589836 QLD655371:QLD655372 QLD720907:QLD720908 QLD786443:QLD786444 QLD851979:QLD851980 QLD917515:QLD917516 QLD983051:QLD983052 QUZ10 QUZ65547:QUZ65548 QUZ131083:QUZ131084 QUZ196619:QUZ196620 QUZ262155:QUZ262156 QUZ327691:QUZ327692 QUZ393227:QUZ393228 QUZ458763:QUZ458764 QUZ524299:QUZ524300 QUZ589835:QUZ589836 QUZ655371:QUZ655372 QUZ720907:QUZ720908 QUZ786443:QUZ786444 QUZ851979:QUZ851980 QUZ917515:QUZ917516 QUZ983051:QUZ983052 REV10 REV65547:REV65548 REV131083:REV131084 REV196619:REV196620 REV262155:REV262156 REV327691:REV327692 REV393227:REV393228 REV458763:REV458764 REV524299:REV524300 REV589835:REV589836 REV655371:REV655372 REV720907:REV720908 REV786443:REV786444 REV851979:REV851980 REV917515:REV917516 REV983051:REV983052 ROR10 ROR65547:ROR65548 ROR131083:ROR131084 ROR196619:ROR196620 ROR262155:ROR262156 ROR327691:ROR327692 ROR393227:ROR393228 ROR458763:ROR458764 ROR524299:ROR524300 ROR589835:ROR589836 ROR655371:ROR655372 ROR720907:ROR720908 ROR786443:ROR786444 ROR851979:ROR851980 ROR917515:ROR917516 ROR983051:ROR983052 RYN10 RYN65547:RYN65548 RYN131083:RYN131084 RYN196619:RYN196620 RYN262155:RYN262156 RYN327691:RYN327692 RYN393227:RYN393228 RYN458763:RYN458764 RYN524299:RYN524300 RYN589835:RYN589836 RYN655371:RYN655372 RYN720907:RYN720908 RYN786443:RYN786444 RYN851979:RYN851980 RYN917515:RYN917516 RYN983051:RYN983052 SIJ10 SIJ65547:SIJ65548 SIJ131083:SIJ131084 SIJ196619:SIJ196620 SIJ262155:SIJ262156 SIJ327691:SIJ327692 SIJ393227:SIJ393228 SIJ458763:SIJ458764 SIJ524299:SIJ524300 SIJ589835:SIJ589836 SIJ655371:SIJ655372 SIJ720907:SIJ720908 SIJ786443:SIJ786444 SIJ851979:SIJ851980 SIJ917515:SIJ917516 SIJ983051:SIJ983052 SSF10 SSF65547:SSF65548 SSF131083:SSF131084 SSF196619:SSF196620 SSF262155:SSF262156 SSF327691:SSF327692 SSF393227:SSF393228 SSF458763:SSF458764 SSF524299:SSF524300 SSF589835:SSF589836 SSF655371:SSF655372 SSF720907:SSF720908 SSF786443:SSF786444 SSF851979:SSF851980 SSF917515:SSF917516 SSF983051:SSF983052 TCB10 TCB65547:TCB65548 TCB131083:TCB131084 TCB196619:TCB196620 TCB262155:TCB262156 TCB327691:TCB327692 TCB393227:TCB393228 TCB458763:TCB458764 TCB524299:TCB524300 TCB589835:TCB589836 TCB655371:TCB655372 TCB720907:TCB720908 TCB786443:TCB786444 TCB851979:TCB851980 TCB917515:TCB917516 TCB983051:TCB983052 TLX10 TLX65547:TLX65548 TLX131083:TLX131084 TLX196619:TLX196620 TLX262155:TLX262156 TLX327691:TLX327692 TLX393227:TLX393228 TLX458763:TLX458764 TLX524299:TLX524300 TLX589835:TLX589836 TLX655371:TLX655372 TLX720907:TLX720908 TLX786443:TLX786444 TLX851979:TLX851980 TLX917515:TLX917516 TLX983051:TLX983052 TVT10 TVT65547:TVT65548 TVT131083:TVT131084 TVT196619:TVT196620 TVT262155:TVT262156 TVT327691:TVT327692 TVT393227:TVT393228 TVT458763:TVT458764 TVT524299:TVT524300 TVT589835:TVT589836 TVT655371:TVT655372 TVT720907:TVT720908 TVT786443:TVT786444 TVT851979:TVT851980 TVT917515:TVT917516 TVT983051:TVT983052 UFP10 UFP65547:UFP65548 UFP131083:UFP131084 UFP196619:UFP196620 UFP262155:UFP262156 UFP327691:UFP327692 UFP393227:UFP393228 UFP458763:UFP458764 UFP524299:UFP524300 UFP589835:UFP589836 UFP655371:UFP655372 UFP720907:UFP720908 UFP786443:UFP786444 UFP851979:UFP851980 UFP917515:UFP917516 UFP983051:UFP983052 UPL10 UPL65547:UPL65548 UPL131083:UPL131084 UPL196619:UPL196620 UPL262155:UPL262156 UPL327691:UPL327692 UPL393227:UPL393228 UPL458763:UPL458764 UPL524299:UPL524300 UPL589835:UPL589836 UPL655371:UPL655372 UPL720907:UPL720908 UPL786443:UPL786444 UPL851979:UPL851980 UPL917515:UPL917516 UPL983051:UPL983052 UZH10 UZH65547:UZH65548 UZH131083:UZH131084 UZH196619:UZH196620 UZH262155:UZH262156 UZH327691:UZH327692 UZH393227:UZH393228 UZH458763:UZH458764 UZH524299:UZH524300 UZH589835:UZH589836 UZH655371:UZH655372 UZH720907:UZH720908 UZH786443:UZH786444 UZH851979:UZH851980 UZH917515:UZH917516 UZH983051:UZH983052 VJD10 VJD65547:VJD65548 VJD131083:VJD131084 VJD196619:VJD196620 VJD262155:VJD262156 VJD327691:VJD327692 VJD393227:VJD393228 VJD458763:VJD458764 VJD524299:VJD524300 VJD589835:VJD589836 VJD655371:VJD655372 VJD720907:VJD720908 VJD786443:VJD786444 VJD851979:VJD851980 VJD917515:VJD917516 VJD983051:VJD983052 VSZ10 VSZ65547:VSZ65548 VSZ131083:VSZ131084 VSZ196619:VSZ196620 VSZ262155:VSZ262156 VSZ327691:VSZ327692 VSZ393227:VSZ393228 VSZ458763:VSZ458764 VSZ524299:VSZ524300 VSZ589835:VSZ589836 VSZ655371:VSZ655372 VSZ720907:VSZ720908 VSZ786443:VSZ786444 VSZ851979:VSZ851980 VSZ917515:VSZ917516 VSZ983051:VSZ983052 WCV10 WCV65547:WCV65548 WCV131083:WCV131084 WCV196619:WCV196620 WCV262155:WCV262156 WCV327691:WCV327692 WCV393227:WCV393228 WCV458763:WCV458764 WCV524299:WCV524300 WCV589835:WCV589836 WCV655371:WCV655372 WCV720907:WCV720908 WCV786443:WCV786444 WCV851979:WCV851980 WCV917515:WCV917516 WCV983051:WCV983052 WMR10 WMR65547:WMR65548 WMR131083:WMR131084 WMR196619:WMR196620 WMR262155:WMR262156 WMR327691:WMR327692 WMR393227:WMR393228 WMR458763:WMR458764 WMR524299:WMR524300 WMR589835:WMR589836 WMR655371:WMR655372 WMR720907:WMR720908 WMR786443:WMR786444 WMR851979:WMR851980 WMR917515:WMR917516 WMR983051:WMR983052 WWN10 WWN65547:WWN65548 WWN131083:WWN131084 WWN196619:WWN196620 WWN262155:WWN262156 WWN327691:WWN327692 WWN393227:WWN393228 WWN458763:WWN458764 WWN524299:WWN524300 WWN589835:WWN589836 WWN655371:WWN655372 WWN720907:WWN720908 WWN786443:WWN786444 WWN851979:WWN851980 WWN917515:WWN917516 WWN983051:WWN983052" showDropDown="0" showInputMessage="1" showErrorMessage="1" allowBlank="0" prompt="INPUT Quarterly Assessment Highest Possible Score"/>
    <dataValidation sqref="AF65549:AF65649 AF131085:AF131185 AF196621:AF196721 AF262157:AF262257 AF327693:AF327793 AF393229:AF393329 AF458765:AF458865 AF524301:AF524401 AF589837:AF589937 AF655373:AF655473 AF720909:AF721009 AF786445:AF786545 AF851981:AF852081 AF917517:AF917617 AF983053:AF983153 KB12:KB62 KB64:KB113 KB65549:KB65649 KB131085:KB131185 KB196621:KB196721 KB262157:KB262257 KB327693:KB327793 KB393229:KB393329 KB458765:KB458865 KB524301:KB524401 KB589837:KB589937 KB655373:KB655473 KB720909:KB721009 KB786445:KB786545 KB851981:KB852081 KB917517:KB917617 KB983053:KB983153 TX12:TX62 TX64:TX113 TX65549:TX65649 TX131085:TX131185 TX196621:TX196721 TX262157:TX262257 TX327693:TX327793 TX393229:TX393329 TX458765:TX458865 TX524301:TX524401 TX589837:TX589937 TX655373:TX655473 TX720909:TX721009 TX786445:TX786545 TX851981:TX852081 TX917517:TX917617 TX983053:TX983153 ADT12:ADT62 ADT64:ADT113 ADT65549:ADT65649 ADT131085:ADT131185 ADT196621:ADT196721 ADT262157:ADT262257 ADT327693:ADT327793 ADT393229:ADT393329 ADT458765:ADT458865 ADT524301:ADT524401 ADT589837:ADT589937 ADT655373:ADT655473 ADT720909:ADT721009 ADT786445:ADT786545 ADT851981:ADT852081 ADT917517:ADT917617 ADT983053:ADT983153 ANP12:ANP62 ANP64:ANP113 ANP65549:ANP65649 ANP131085:ANP131185 ANP196621:ANP196721 ANP262157:ANP262257 ANP327693:ANP327793 ANP393229:ANP393329 ANP458765:ANP458865 ANP524301:ANP524401 ANP589837:ANP589937 ANP655373:ANP655473 ANP720909:ANP721009 ANP786445:ANP786545 ANP851981:ANP852081 ANP917517:ANP917617 ANP983053:ANP983153 AXL12:AXL62 AXL64:AXL113 AXL65549:AXL65649 AXL131085:AXL131185 AXL196621:AXL196721 AXL262157:AXL262257 AXL327693:AXL327793 AXL393229:AXL393329 AXL458765:AXL458865 AXL524301:AXL524401 AXL589837:AXL589937 AXL655373:AXL655473 AXL720909:AXL721009 AXL786445:AXL786545 AXL851981:AXL852081 AXL917517:AXL917617 AXL983053:AXL983153 BHH12:BHH62 BHH64:BHH113 BHH65549:BHH65649 BHH131085:BHH131185 BHH196621:BHH196721 BHH262157:BHH262257 BHH327693:BHH327793 BHH393229:BHH393329 BHH458765:BHH458865 BHH524301:BHH524401 BHH589837:BHH589937 BHH655373:BHH655473 BHH720909:BHH721009 BHH786445:BHH786545 BHH851981:BHH852081 BHH917517:BHH917617 BHH983053:BHH983153 BRD12:BRD62 BRD64:BRD113 BRD65549:BRD65649 BRD131085:BRD131185 BRD196621:BRD196721 BRD262157:BRD262257 BRD327693:BRD327793 BRD393229:BRD393329 BRD458765:BRD458865 BRD524301:BRD524401 BRD589837:BRD589937 BRD655373:BRD655473 BRD720909:BRD721009 BRD786445:BRD786545 BRD851981:BRD852081 BRD917517:BRD917617 BRD983053:BRD983153 CAZ12:CAZ62 CAZ64:CAZ113 CAZ65549:CAZ65649 CAZ131085:CAZ131185 CAZ196621:CAZ196721 CAZ262157:CAZ262257 CAZ327693:CAZ327793 CAZ393229:CAZ393329 CAZ458765:CAZ458865 CAZ524301:CAZ524401 CAZ589837:CAZ589937 CAZ655373:CAZ655473 CAZ720909:CAZ721009 CAZ786445:CAZ786545 CAZ851981:CAZ852081 CAZ917517:CAZ917617 CAZ983053:CAZ983153 CKV12:CKV62 CKV64:CKV113 CKV65549:CKV65649 CKV131085:CKV131185 CKV196621:CKV196721 CKV262157:CKV262257 CKV327693:CKV327793 CKV393229:CKV393329 CKV458765:CKV458865 CKV524301:CKV524401 CKV589837:CKV589937 CKV655373:CKV655473 CKV720909:CKV721009 CKV786445:CKV786545 CKV851981:CKV852081 CKV917517:CKV917617 CKV983053:CKV983153 CUR12:CUR62 CUR64:CUR113 CUR65549:CUR65649 CUR131085:CUR131185 CUR196621:CUR196721 CUR262157:CUR262257 CUR327693:CUR327793 CUR393229:CUR393329 CUR458765:CUR458865 CUR524301:CUR524401 CUR589837:CUR589937 CUR655373:CUR655473 CUR720909:CUR721009 CUR786445:CUR786545 CUR851981:CUR852081 CUR917517:CUR917617 CUR983053:CUR983153 DEN12:DEN62 DEN64:DEN113 DEN65549:DEN65649 DEN131085:DEN131185 DEN196621:DEN196721 DEN262157:DEN262257 DEN327693:DEN327793 DEN393229:DEN393329 DEN458765:DEN458865 DEN524301:DEN524401 DEN589837:DEN589937 DEN655373:DEN655473 DEN720909:DEN721009 DEN786445:DEN786545 DEN851981:DEN852081 DEN917517:DEN917617 DEN983053:DEN983153 DOJ12:DOJ62 DOJ64:DOJ113 DOJ65549:DOJ65649 DOJ131085:DOJ131185 DOJ196621:DOJ196721 DOJ262157:DOJ262257 DOJ327693:DOJ327793 DOJ393229:DOJ393329 DOJ458765:DOJ458865 DOJ524301:DOJ524401 DOJ589837:DOJ589937 DOJ655373:DOJ655473 DOJ720909:DOJ721009 DOJ786445:DOJ786545 DOJ851981:DOJ852081 DOJ917517:DOJ917617 DOJ983053:DOJ983153 DYF12:DYF62 DYF64:DYF113 DYF65549:DYF65649 DYF131085:DYF131185 DYF196621:DYF196721 DYF262157:DYF262257 DYF327693:DYF327793 DYF393229:DYF393329 DYF458765:DYF458865 DYF524301:DYF524401 DYF589837:DYF589937 DYF655373:DYF655473 DYF720909:DYF721009 DYF786445:DYF786545 DYF851981:DYF852081 DYF917517:DYF917617 DYF983053:DYF983153 EIB12:EIB62 EIB64:EIB113 EIB65549:EIB65649 EIB131085:EIB131185 EIB196621:EIB196721 EIB262157:EIB262257 EIB327693:EIB327793 EIB393229:EIB393329 EIB458765:EIB458865 EIB524301:EIB524401 EIB589837:EIB589937 EIB655373:EIB655473 EIB720909:EIB721009 EIB786445:EIB786545 EIB851981:EIB852081 EIB917517:EIB917617 EIB983053:EIB983153 ERX12:ERX62 ERX64:ERX113 ERX65549:ERX65649 ERX131085:ERX131185 ERX196621:ERX196721 ERX262157:ERX262257 ERX327693:ERX327793 ERX393229:ERX393329 ERX458765:ERX458865 ERX524301:ERX524401 ERX589837:ERX589937 ERX655373:ERX655473 ERX720909:ERX721009 ERX786445:ERX786545 ERX851981:ERX852081 ERX917517:ERX917617 ERX983053:ERX983153 FBT12:FBT62 FBT64:FBT113 FBT65549:FBT65649 FBT131085:FBT131185 FBT196621:FBT196721 FBT262157:FBT262257 FBT327693:FBT327793 FBT393229:FBT393329 FBT458765:FBT458865 FBT524301:FBT524401 FBT589837:FBT589937 FBT655373:FBT655473 FBT720909:FBT721009 FBT786445:FBT786545 FBT851981:FBT852081 FBT917517:FBT917617 FBT983053:FBT983153 FLP12:FLP62 FLP64:FLP113 FLP65549:FLP65649 FLP131085:FLP131185 FLP196621:FLP196721 FLP262157:FLP262257 FLP327693:FLP327793 FLP393229:FLP393329 FLP458765:FLP458865 FLP524301:FLP524401 FLP589837:FLP589937 FLP655373:FLP655473 FLP720909:FLP721009 FLP786445:FLP786545 FLP851981:FLP852081 FLP917517:FLP917617 FLP983053:FLP983153 FVL12:FVL62 FVL64:FVL113 FVL65549:FVL65649 FVL131085:FVL131185 FVL196621:FVL196721 FVL262157:FVL262257 FVL327693:FVL327793 FVL393229:FVL393329 FVL458765:FVL458865 FVL524301:FVL524401 FVL589837:FVL589937 FVL655373:FVL655473 FVL720909:FVL721009 FVL786445:FVL786545 FVL851981:FVL852081 FVL917517:FVL917617 FVL983053:FVL983153 GFH12:GFH62 GFH64:GFH113 GFH65549:GFH65649 GFH131085:GFH131185 GFH196621:GFH196721 GFH262157:GFH262257 GFH327693:GFH327793 GFH393229:GFH393329 GFH458765:GFH458865 GFH524301:GFH524401 GFH589837:GFH589937 GFH655373:GFH655473 GFH720909:GFH721009 GFH786445:GFH786545 GFH851981:GFH852081 GFH917517:GFH917617 GFH983053:GFH983153 GPD12:GPD62 GPD64:GPD113 GPD65549:GPD65649 GPD131085:GPD131185 GPD196621:GPD196721 GPD262157:GPD262257 GPD327693:GPD327793 GPD393229:GPD393329 GPD458765:GPD458865 GPD524301:GPD524401 GPD589837:GPD589937 GPD655373:GPD655473 GPD720909:GPD721009 GPD786445:GPD786545 GPD851981:GPD852081 GPD917517:GPD917617 GPD983053:GPD983153 GYZ12:GYZ62 GYZ64:GYZ113 GYZ65549:GYZ65649 GYZ131085:GYZ131185 GYZ196621:GYZ196721 GYZ262157:GYZ262257 GYZ327693:GYZ327793 GYZ393229:GYZ393329 GYZ458765:GYZ458865 GYZ524301:GYZ524401 GYZ589837:GYZ589937 GYZ655373:GYZ655473 GYZ720909:GYZ721009 GYZ786445:GYZ786545 GYZ851981:GYZ852081 GYZ917517:GYZ917617 GYZ983053:GYZ983153 HIV12:HIV62 HIV64:HIV113 HIV65549:HIV65649 HIV131085:HIV131185 HIV196621:HIV196721 HIV262157:HIV262257 HIV327693:HIV327793 HIV393229:HIV393329 HIV458765:HIV458865 HIV524301:HIV524401 HIV589837:HIV589937 HIV655373:HIV655473 HIV720909:HIV721009 HIV786445:HIV786545 HIV851981:HIV852081 HIV917517:HIV917617 HIV983053:HIV983153 HSR12:HSR62 HSR64:HSR113 HSR65549:HSR65649 HSR131085:HSR131185 HSR196621:HSR196721 HSR262157:HSR262257 HSR327693:HSR327793 HSR393229:HSR393329 HSR458765:HSR458865 HSR524301:HSR524401 HSR589837:HSR589937 HSR655373:HSR655473 HSR720909:HSR721009 HSR786445:HSR786545 HSR851981:HSR852081 HSR917517:HSR917617 HSR983053:HSR983153 ICN12:ICN62 ICN64:ICN113 ICN65549:ICN65649 ICN131085:ICN131185 ICN196621:ICN196721 ICN262157:ICN262257 ICN327693:ICN327793 ICN393229:ICN393329 ICN458765:ICN458865 ICN524301:ICN524401 ICN589837:ICN589937 ICN655373:ICN655473 ICN720909:ICN721009 ICN786445:ICN786545 ICN851981:ICN852081 ICN917517:ICN917617 ICN983053:ICN983153 IMJ12:IMJ62 IMJ64:IMJ113 IMJ65549:IMJ65649 IMJ131085:IMJ131185 IMJ196621:IMJ196721 IMJ262157:IMJ262257 IMJ327693:IMJ327793 IMJ393229:IMJ393329 IMJ458765:IMJ458865 IMJ524301:IMJ524401 IMJ589837:IMJ589937 IMJ655373:IMJ655473 IMJ720909:IMJ721009 IMJ786445:IMJ786545 IMJ851981:IMJ852081 IMJ917517:IMJ917617 IMJ983053:IMJ983153 IWF12:IWF62 IWF64:IWF113 IWF65549:IWF65649 IWF131085:IWF131185 IWF196621:IWF196721 IWF262157:IWF262257 IWF327693:IWF327793 IWF393229:IWF393329 IWF458765:IWF458865 IWF524301:IWF524401 IWF589837:IWF589937 IWF655373:IWF655473 IWF720909:IWF721009 IWF786445:IWF786545 IWF851981:IWF852081 IWF917517:IWF917617 IWF983053:IWF983153 JGB12:JGB62 JGB64:JGB113 JGB65549:JGB65649 JGB131085:JGB131185 JGB196621:JGB196721 JGB262157:JGB262257 JGB327693:JGB327793 JGB393229:JGB393329 JGB458765:JGB458865 JGB524301:JGB524401 JGB589837:JGB589937 JGB655373:JGB655473 JGB720909:JGB721009 JGB786445:JGB786545 JGB851981:JGB852081 JGB917517:JGB917617 JGB983053:JGB983153 JPX12:JPX62 JPX64:JPX113 JPX65549:JPX65649 JPX131085:JPX131185 JPX196621:JPX196721 JPX262157:JPX262257 JPX327693:JPX327793 JPX393229:JPX393329 JPX458765:JPX458865 JPX524301:JPX524401 JPX589837:JPX589937 JPX655373:JPX655473 JPX720909:JPX721009 JPX786445:JPX786545 JPX851981:JPX852081 JPX917517:JPX917617 JPX983053:JPX983153 JZT12:JZT62 JZT64:JZT113 JZT65549:JZT65649 JZT131085:JZT131185 JZT196621:JZT196721 JZT262157:JZT262257 JZT327693:JZT327793 JZT393229:JZT393329 JZT458765:JZT458865 JZT524301:JZT524401 JZT589837:JZT589937 JZT655373:JZT655473 JZT720909:JZT721009 JZT786445:JZT786545 JZT851981:JZT852081 JZT917517:JZT917617 JZT983053:JZT983153 KJP12:KJP62 KJP64:KJP113 KJP65549:KJP65649 KJP131085:KJP131185 KJP196621:KJP196721 KJP262157:KJP262257 KJP327693:KJP327793 KJP393229:KJP393329 KJP458765:KJP458865 KJP524301:KJP524401 KJP589837:KJP589937 KJP655373:KJP655473 KJP720909:KJP721009 KJP786445:KJP786545 KJP851981:KJP852081 KJP917517:KJP917617 KJP983053:KJP983153 KTL12:KTL62 KTL64:KTL113 KTL65549:KTL65649 KTL131085:KTL131185 KTL196621:KTL196721 KTL262157:KTL262257 KTL327693:KTL327793 KTL393229:KTL393329 KTL458765:KTL458865 KTL524301:KTL524401 KTL589837:KTL589937 KTL655373:KTL655473 KTL720909:KTL721009 KTL786445:KTL786545 KTL851981:KTL852081 KTL917517:KTL917617 KTL983053:KTL983153 LDH12:LDH62 LDH64:LDH113 LDH65549:LDH65649 LDH131085:LDH131185 LDH196621:LDH196721 LDH262157:LDH262257 LDH327693:LDH327793 LDH393229:LDH393329 LDH458765:LDH458865 LDH524301:LDH524401 LDH589837:LDH589937 LDH655373:LDH655473 LDH720909:LDH721009 LDH786445:LDH786545 LDH851981:LDH852081 LDH917517:LDH917617 LDH983053:LDH983153 LND12:LND62 LND64:LND113 LND65549:LND65649 LND131085:LND131185 LND196621:LND196721 LND262157:LND262257 LND327693:LND327793 LND393229:LND393329 LND458765:LND458865 LND524301:LND524401 LND589837:LND589937 LND655373:LND655473 LND720909:LND721009 LND786445:LND786545 LND851981:LND852081 LND917517:LND917617 LND983053:LND983153 LWZ12:LWZ62 LWZ64:LWZ113 LWZ65549:LWZ65649 LWZ131085:LWZ131185 LWZ196621:LWZ196721 LWZ262157:LWZ262257 LWZ327693:LWZ327793 LWZ393229:LWZ393329 LWZ458765:LWZ458865 LWZ524301:LWZ524401 LWZ589837:LWZ589937 LWZ655373:LWZ655473 LWZ720909:LWZ721009 LWZ786445:LWZ786545 LWZ851981:LWZ852081 LWZ917517:LWZ917617 LWZ983053:LWZ983153 MGV12:MGV62 MGV64:MGV113 MGV65549:MGV65649 MGV131085:MGV131185 MGV196621:MGV196721 MGV262157:MGV262257 MGV327693:MGV327793 MGV393229:MGV393329 MGV458765:MGV458865 MGV524301:MGV524401 MGV589837:MGV589937 MGV655373:MGV655473 MGV720909:MGV721009 MGV786445:MGV786545 MGV851981:MGV852081 MGV917517:MGV917617 MGV983053:MGV983153 MQR12:MQR62 MQR64:MQR113 MQR65549:MQR65649 MQR131085:MQR131185 MQR196621:MQR196721 MQR262157:MQR262257 MQR327693:MQR327793 MQR393229:MQR393329 MQR458765:MQR458865 MQR524301:MQR524401 MQR589837:MQR589937 MQR655373:MQR655473 MQR720909:MQR721009 MQR786445:MQR786545 MQR851981:MQR852081 MQR917517:MQR917617 MQR983053:MQR983153 NAN12:NAN62 NAN64:NAN113 NAN65549:NAN65649 NAN131085:NAN131185 NAN196621:NAN196721 NAN262157:NAN262257 NAN327693:NAN327793 NAN393229:NAN393329 NAN458765:NAN458865 NAN524301:NAN524401 NAN589837:NAN589937 NAN655373:NAN655473 NAN720909:NAN721009 NAN786445:NAN786545 NAN851981:NAN852081 NAN917517:NAN917617 NAN983053:NAN983153 NKJ12:NKJ62 NKJ64:NKJ113 NKJ65549:NKJ65649 NKJ131085:NKJ131185 NKJ196621:NKJ196721 NKJ262157:NKJ262257 NKJ327693:NKJ327793 NKJ393229:NKJ393329 NKJ458765:NKJ458865 NKJ524301:NKJ524401 NKJ589837:NKJ589937 NKJ655373:NKJ655473 NKJ720909:NKJ721009 NKJ786445:NKJ786545 NKJ851981:NKJ852081 NKJ917517:NKJ917617 NKJ983053:NKJ983153 NUF12:NUF62 NUF64:NUF113 NUF65549:NUF65649 NUF131085:NUF131185 NUF196621:NUF196721 NUF262157:NUF262257 NUF327693:NUF327793 NUF393229:NUF393329 NUF458765:NUF458865 NUF524301:NUF524401 NUF589837:NUF589937 NUF655373:NUF655473 NUF720909:NUF721009 NUF786445:NUF786545 NUF851981:NUF852081 NUF917517:NUF917617 NUF983053:NUF983153 OEB12:OEB62 OEB64:OEB113 OEB65549:OEB65649 OEB131085:OEB131185 OEB196621:OEB196721 OEB262157:OEB262257 OEB327693:OEB327793 OEB393229:OEB393329 OEB458765:OEB458865 OEB524301:OEB524401 OEB589837:OEB589937 OEB655373:OEB655473 OEB720909:OEB721009 OEB786445:OEB786545 OEB851981:OEB852081 OEB917517:OEB917617 OEB983053:OEB983153 ONX12:ONX62 ONX64:ONX113 ONX65549:ONX65649 ONX131085:ONX131185 ONX196621:ONX196721 ONX262157:ONX262257 ONX327693:ONX327793 ONX393229:ONX393329 ONX458765:ONX458865 ONX524301:ONX524401 ONX589837:ONX589937 ONX655373:ONX655473 ONX720909:ONX721009 ONX786445:ONX786545 ONX851981:ONX852081 ONX917517:ONX917617 ONX983053:ONX983153 OXT12:OXT62 OXT64:OXT113 OXT65549:OXT65649 OXT131085:OXT131185 OXT196621:OXT196721 OXT262157:OXT262257 OXT327693:OXT327793 OXT393229:OXT393329 OXT458765:OXT458865 OXT524301:OXT524401 OXT589837:OXT589937 OXT655373:OXT655473 OXT720909:OXT721009 OXT786445:OXT786545 OXT851981:OXT852081 OXT917517:OXT917617 OXT983053:OXT983153 PHP12:PHP62 PHP64:PHP113 PHP65549:PHP65649 PHP131085:PHP131185 PHP196621:PHP196721 PHP262157:PHP262257 PHP327693:PHP327793 PHP393229:PHP393329 PHP458765:PHP458865 PHP524301:PHP524401 PHP589837:PHP589937 PHP655373:PHP655473 PHP720909:PHP721009 PHP786445:PHP786545 PHP851981:PHP852081 PHP917517:PHP917617 PHP983053:PHP983153 PRL12:PRL62 PRL64:PRL113 PRL65549:PRL65649 PRL131085:PRL131185 PRL196621:PRL196721 PRL262157:PRL262257 PRL327693:PRL327793 PRL393229:PRL393329 PRL458765:PRL458865 PRL524301:PRL524401 PRL589837:PRL589937 PRL655373:PRL655473 PRL720909:PRL721009 PRL786445:PRL786545 PRL851981:PRL852081 PRL917517:PRL917617 PRL983053:PRL983153 QBH12:QBH62 QBH64:QBH113 QBH65549:QBH65649 QBH131085:QBH131185 QBH196621:QBH196721 QBH262157:QBH262257 QBH327693:QBH327793 QBH393229:QBH393329 QBH458765:QBH458865 QBH524301:QBH524401 QBH589837:QBH589937 QBH655373:QBH655473 QBH720909:QBH721009 QBH786445:QBH786545 QBH851981:QBH852081 QBH917517:QBH917617 QBH983053:QBH983153 QLD12:QLD62 QLD64:QLD113 QLD65549:QLD65649 QLD131085:QLD131185 QLD196621:QLD196721 QLD262157:QLD262257 QLD327693:QLD327793 QLD393229:QLD393329 QLD458765:QLD458865 QLD524301:QLD524401 QLD589837:QLD589937 QLD655373:QLD655473 QLD720909:QLD721009 QLD786445:QLD786545 QLD851981:QLD852081 QLD917517:QLD917617 QLD983053:QLD983153 QUZ12:QUZ62 QUZ64:QUZ113 QUZ65549:QUZ65649 QUZ131085:QUZ131185 QUZ196621:QUZ196721 QUZ262157:QUZ262257 QUZ327693:QUZ327793 QUZ393229:QUZ393329 QUZ458765:QUZ458865 QUZ524301:QUZ524401 QUZ589837:QUZ589937 QUZ655373:QUZ655473 QUZ720909:QUZ721009 QUZ786445:QUZ786545 QUZ851981:QUZ852081 QUZ917517:QUZ917617 QUZ983053:QUZ983153 REV12:REV62 REV64:REV113 REV65549:REV65649 REV131085:REV131185 REV196621:REV196721 REV262157:REV262257 REV327693:REV327793 REV393229:REV393329 REV458765:REV458865 REV524301:REV524401 REV589837:REV589937 REV655373:REV655473 REV720909:REV721009 REV786445:REV786545 REV851981:REV852081 REV917517:REV917617 REV983053:REV983153 ROR12:ROR62 ROR64:ROR113 ROR65549:ROR65649 ROR131085:ROR131185 ROR196621:ROR196721 ROR262157:ROR262257 ROR327693:ROR327793 ROR393229:ROR393329 ROR458765:ROR458865 ROR524301:ROR524401 ROR589837:ROR589937 ROR655373:ROR655473 ROR720909:ROR721009 ROR786445:ROR786545 ROR851981:ROR852081 ROR917517:ROR917617 ROR983053:ROR983153 RYN12:RYN62 RYN64:RYN113 RYN65549:RYN65649 RYN131085:RYN131185 RYN196621:RYN196721 RYN262157:RYN262257 RYN327693:RYN327793 RYN393229:RYN393329 RYN458765:RYN458865 RYN524301:RYN524401 RYN589837:RYN589937 RYN655373:RYN655473 RYN720909:RYN721009 RYN786445:RYN786545 RYN851981:RYN852081 RYN917517:RYN917617 RYN983053:RYN983153 SIJ12:SIJ62 SIJ64:SIJ113 SIJ65549:SIJ65649 SIJ131085:SIJ131185 SIJ196621:SIJ196721 SIJ262157:SIJ262257 SIJ327693:SIJ327793 SIJ393229:SIJ393329 SIJ458765:SIJ458865 SIJ524301:SIJ524401 SIJ589837:SIJ589937 SIJ655373:SIJ655473 SIJ720909:SIJ721009 SIJ786445:SIJ786545 SIJ851981:SIJ852081 SIJ917517:SIJ917617 SIJ983053:SIJ983153 SSF12:SSF62 SSF64:SSF113 SSF65549:SSF65649 SSF131085:SSF131185 SSF196621:SSF196721 SSF262157:SSF262257 SSF327693:SSF327793 SSF393229:SSF393329 SSF458765:SSF458865 SSF524301:SSF524401 SSF589837:SSF589937 SSF655373:SSF655473 SSF720909:SSF721009 SSF786445:SSF786545 SSF851981:SSF852081 SSF917517:SSF917617 SSF983053:SSF983153 TCB12:TCB62 TCB64:TCB113 TCB65549:TCB65649 TCB131085:TCB131185 TCB196621:TCB196721 TCB262157:TCB262257 TCB327693:TCB327793 TCB393229:TCB393329 TCB458765:TCB458865 TCB524301:TCB524401 TCB589837:TCB589937 TCB655373:TCB655473 TCB720909:TCB721009 TCB786445:TCB786545 TCB851981:TCB852081 TCB917517:TCB917617 TCB983053:TCB983153 TLX12:TLX62 TLX64:TLX113 TLX65549:TLX65649 TLX131085:TLX131185 TLX196621:TLX196721 TLX262157:TLX262257 TLX327693:TLX327793 TLX393229:TLX393329 TLX458765:TLX458865 TLX524301:TLX524401 TLX589837:TLX589937 TLX655373:TLX655473 TLX720909:TLX721009 TLX786445:TLX786545 TLX851981:TLX852081 TLX917517:TLX917617 TLX983053:TLX983153 TVT12:TVT62 TVT64:TVT113 TVT65549:TVT65649 TVT131085:TVT131185 TVT196621:TVT196721 TVT262157:TVT262257 TVT327693:TVT327793 TVT393229:TVT393329 TVT458765:TVT458865 TVT524301:TVT524401 TVT589837:TVT589937 TVT655373:TVT655473 TVT720909:TVT721009 TVT786445:TVT786545 TVT851981:TVT852081 TVT917517:TVT917617 TVT983053:TVT983153 UFP12:UFP62 UFP64:UFP113 UFP65549:UFP65649 UFP131085:UFP131185 UFP196621:UFP196721 UFP262157:UFP262257 UFP327693:UFP327793 UFP393229:UFP393329 UFP458765:UFP458865 UFP524301:UFP524401 UFP589837:UFP589937 UFP655373:UFP655473 UFP720909:UFP721009 UFP786445:UFP786545 UFP851981:UFP852081 UFP917517:UFP917617 UFP983053:UFP983153 UPL12:UPL62 UPL64:UPL113 UPL65549:UPL65649 UPL131085:UPL131185 UPL196621:UPL196721 UPL262157:UPL262257 UPL327693:UPL327793 UPL393229:UPL393329 UPL458765:UPL458865 UPL524301:UPL524401 UPL589837:UPL589937 UPL655373:UPL655473 UPL720909:UPL721009 UPL786445:UPL786545 UPL851981:UPL852081 UPL917517:UPL917617 UPL983053:UPL983153 UZH12:UZH62 UZH64:UZH113 UZH65549:UZH65649 UZH131085:UZH131185 UZH196621:UZH196721 UZH262157:UZH262257 UZH327693:UZH327793 UZH393229:UZH393329 UZH458765:UZH458865 UZH524301:UZH524401 UZH589837:UZH589937 UZH655373:UZH655473 UZH720909:UZH721009 UZH786445:UZH786545 UZH851981:UZH852081 UZH917517:UZH917617 UZH983053:UZH983153 VJD12:VJD62 VJD64:VJD113 VJD65549:VJD65649 VJD131085:VJD131185 VJD196621:VJD196721 VJD262157:VJD262257 VJD327693:VJD327793 VJD393229:VJD393329 VJD458765:VJD458865 VJD524301:VJD524401 VJD589837:VJD589937 VJD655373:VJD655473 VJD720909:VJD721009 VJD786445:VJD786545 VJD851981:VJD852081 VJD917517:VJD917617 VJD983053:VJD983153 VSZ12:VSZ62 VSZ64:VSZ113 VSZ65549:VSZ65649 VSZ131085:VSZ131185 VSZ196621:VSZ196721 VSZ262157:VSZ262257 VSZ327693:VSZ327793 VSZ393229:VSZ393329 VSZ458765:VSZ458865 VSZ524301:VSZ524401 VSZ589837:VSZ589937 VSZ655373:VSZ655473 VSZ720909:VSZ721009 VSZ786445:VSZ786545 VSZ851981:VSZ852081 VSZ917517:VSZ917617 VSZ983053:VSZ983153 WCV12:WCV62 WCV64:WCV113 WCV65549:WCV65649 WCV131085:WCV131185 WCV196621:WCV196721 WCV262157:WCV262257 WCV327693:WCV327793 WCV393229:WCV393329 WCV458765:WCV458865 WCV524301:WCV524401 WCV589837:WCV589937 WCV655373:WCV655473 WCV720909:WCV721009 WCV786445:WCV786545 WCV851981:WCV852081 WCV917517:WCV917617 WCV983053:WCV983153 WMR12:WMR62 WMR64:WMR113 WMR65549:WMR65649 WMR131085:WMR131185 WMR196621:WMR196721 WMR262157:WMR262257 WMR327693:WMR327793 WMR393229:WMR393329 WMR458765:WMR458865 WMR524301:WMR524401 WMR589837:WMR589937 WMR655373:WMR655473 WMR720909:WMR721009 WMR786445:WMR786545 WMR851981:WMR852081 WMR917517:WMR917617 WMR983053:WMR983153 WWN12:WWN62 WWN64:WWN113 WWN65549:WWN65649 WWN131085:WWN131185 WWN196621:WWN196721 WWN262157:WWN262257 WWN327693:WWN327793 WWN393229:WWN393329 WWN458765:WWN458865 WWN524301:WWN524401 WWN589837:WWN589937 WWN655373:WWN655473 WWN720909:WWN721009 WWN786445:WWN786545 WWN851981:WWN852081 WWN917517:WWN917617 WWN983053:WWN983153" showDropDown="0" showInputMessage="1" showErrorMessage="1" allowBlank="0" error="INPUT NUMBER LESS THAN OR EQUAL THE HIGHEST POSSIBLE SCORE" prompt="Input Quarterly Assessment Raw Score" type="whole" operator="lessThanOrEqual">
      <formula1>$AF$10</formula1>
    </dataValidation>
    <dataValidation sqref="AG65547:AG65649 AG131083:AG131185 AG196619:AG196721 AG262155:AG262257 AG327691:AG327793 AG393227:AG393329 AG458763:AG458865 AG524299:AG524401 AG589835:AG589937 AG655371:AG655473 AG720907:AG721009 AG786443:AG786545 AG851979:AG852081 AG917515:AG917617 AG983051:AG983153 KC10 KC12:KC62 KC64:KC113 KC65547:KC65649 KC131083:KC131185 KC196619:KC196721 KC262155:KC262257 KC327691:KC327793 KC393227:KC393329 KC458763:KC458865 KC524299:KC524401 KC589835:KC589937 KC655371:KC655473 KC720907:KC721009 KC786443:KC786545 KC851979:KC852081 KC917515:KC917617 KC983051:KC983153 TY10 TY12:TY62 TY64:TY113 TY65547:TY65649 TY131083:TY131185 TY196619:TY196721 TY262155:TY262257 TY327691:TY327793 TY393227:TY393329 TY458763:TY458865 TY524299:TY524401 TY589835:TY589937 TY655371:TY655473 TY720907:TY721009 TY786443:TY786545 TY851979:TY852081 TY917515:TY917617 TY983051:TY983153 ADU10 ADU12: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0 ANQ12: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0 AXM12: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0 BHI12: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0 BRE12: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0 CBA12: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0 CKW12: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0 CUS12: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0 DEO12: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0 DOK12: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0 DYG12: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0 EIC12: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0 ERY12: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0 FBU12: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0 FLQ12: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0 FVM12: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0 GFI12: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0 GPE12: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0 GZA12: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0 HIW12: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0 HSS12: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0 ICO12: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0 IMK12: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0 IWG12: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0 JGC12: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0 JPY12: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0 JZU12: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0 KJQ12: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0 KTM12: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0 LDI12: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0 LNE12: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0 LXA12: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0 MGW12: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0 MQS12: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0 NAO12: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0 NKK12: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0 NUG12: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0 OEC12: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0 ONY12: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0 OXU12: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0 PHQ12: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0 PRM12: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0 QBI12: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0 QLE12: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0 QVA12: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0 REW12: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0 ROS12: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0 RYO12: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0 SIK12: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0 SSG12: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0 TCC12: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0 TLY12: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0 TVU12: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0 UFQ12: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0 UPM12: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0 UZI12: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0 VJE12: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0 VTA12: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0 WCW12: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0 WMS12: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0 WWO12: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showDropDown="0" showInputMessage="1" showErrorMessage="1" allowBlank="0" prompt="Quarterly Assessment Percentage Score"/>
    <dataValidation sqref="AH65547:AH65649 AH131083:AH131185 AH196619:AH196721 AH262155:AH262257 AH327691:AH327793 AH393227:AH393329 AH458763:AH458865 AH524299:AH524401 AH589835:AH589937 AH655371:AH655473 AH720907:AH721009 AH786443:AH786545 AH851979:AH852081 AH917515:AH917617 AH983051:AH983153 KD10 KD12:KD62 KD64:KD113 KD65547:KD65649 KD131083:KD131185 KD196619:KD196721 KD262155:KD262257 KD327691:KD327793 KD393227:KD393329 KD458763:KD458865 KD524299:KD524401 KD589835:KD589937 KD655371:KD655473 KD720907:KD721009 KD786443:KD786545 KD851979:KD852081 KD917515:KD917617 KD983051:KD983153 TZ10 TZ12:TZ62 TZ64:TZ113 TZ65547:TZ65649 TZ131083:TZ131185 TZ196619:TZ196721 TZ262155:TZ262257 TZ327691:TZ327793 TZ393227:TZ393329 TZ458763:TZ458865 TZ524299:TZ524401 TZ589835:TZ589937 TZ655371:TZ655473 TZ720907:TZ721009 TZ786443:TZ786545 TZ851979:TZ852081 TZ917515:TZ917617 TZ983051:TZ983153 ADV10 ADV12: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0 ANR12: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0 AXN12: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0 BHJ12: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0 BRF12: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0 CBB12: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0 CKX12: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0 CUT12: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0 DEP12: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0 DOL12: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0 DYH12: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0 EID12: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0 ERZ12: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0 FBV12: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0 FLR12: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0 FVN12: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0 GFJ12: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0 GPF12: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0 GZB12: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0 HIX12: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0 HST12: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0 ICP12: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0 IML12: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0 IWH12: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0 JGD12: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0 JPZ12: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0 JZV12: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0 KJR12: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0 KTN12: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0 LDJ12: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0 LNF12: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0 LXB12: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0 MGX12: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0 MQT12: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0 NAP12: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0 NKL12: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0 NUH12: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0 OED12: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0 ONZ12: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0 OXV12: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0 PHR12: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0 PRN12: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0 QBJ12: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0 QLF12: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0 QVB12: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0 REX12: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0 ROT12: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0 RYP12: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0 SIL12: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0 SSH12: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0 TCD12: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0 TLZ12: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0 TVV12: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0 UFR12: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0 UPN12: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0 UZJ12: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0 VJF12: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0 VTB12: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0 WCX12: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0 WMT12: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0 WWP12: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showDropDown="0" showInputMessage="1" showErrorMessage="1" allowBlank="0" prompt="Quarterly Assessment Weighted Score"/>
    <dataValidation sqref="AI65547:AI65649 AI131083:AI131185 AI196619:AI196721 AI262155:AI262257 AI327691:AI327793 AI393227:AI393329 AI458763:AI458865 AI524299:AI524401 AI589835:AI589937 AI655371:AI655473 AI720907:AI721009 AI786443:AI786545 AI851979:AI852081 AI917515:AI917617 AI983051:AI983153 KE10 KE12:KE62 KE64:KE113 KE65547:KE65649 KE131083:KE131185 KE196619:KE196721 KE262155:KE262257 KE327691:KE327793 KE393227:KE393329 KE458763:KE458865 KE524299:KE524401 KE589835:KE589937 KE655371:KE655473 KE720907:KE721009 KE786443:KE786545 KE851979:KE852081 KE917515:KE917617 KE983051:KE983153 UA10 UA12:UA62 UA64:UA113 UA65547:UA65649 UA131083:UA131185 UA196619:UA196721 UA262155:UA262257 UA327691:UA327793 UA393227:UA393329 UA458763:UA458865 UA524299:UA524401 UA589835:UA589937 UA655371:UA655473 UA720907:UA721009 UA786443:UA786545 UA851979:UA852081 UA917515:UA917617 UA983051:UA983153 ADW10 ADW12: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0 ANS12: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0 AXO12: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0 BHK12: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0 BRG12: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0 CBC12: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0 CKY12: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0 CUU12: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0 DEQ12: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0 DOM12: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0 DYI12: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0 EIE12: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0 ESA12: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0 FBW12: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0 FLS12: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0 FVO12: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0 GFK12: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0 GPG12: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0 GZC12: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0 HIY12: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0 HSU12: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0 ICQ12: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0 IMM12: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0 IWI12: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0 JGE12: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0 JQA12: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0 JZW12: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0 KJS12: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0 KTO12: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0 LDK12: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0 LNG12: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0 LXC12: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0 MGY12: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0 MQU12: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0 NAQ12: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0 NKM12: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0 NUI12: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0 OEE12: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0 OOA12: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0 OXW12: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0 PHS12: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0 PRO12: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0 QBK12: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0 QLG12: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0 QVC12: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0 REY12: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0 ROU12: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0 RYQ12: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0 SIM12: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0 SSI12: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0 TCE12: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0 TMA12: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0 TVW12: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0 UFS12: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0 UPO12: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0 UZK12: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0 VJG12: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0 VTC12: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0 WCY12: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0 WMU12: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0 WWQ12: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showDropDown="0" showInputMessage="1" showErrorMessage="1" allowBlank="0" prompt="Initial Grade"/>
    <dataValidation sqref="AJ65547:AJ65649 AJ131083:AJ131185 AJ196619:AJ196721 AJ262155:AJ262257 AJ327691:AJ327793 AJ393227:AJ393329 AJ458763:AJ458865 AJ524299:AJ524401 AJ589835:AJ589937 AJ655371:AJ655473 AJ720907:AJ721009 AJ786443:AJ786545 AJ851979:AJ852081 AJ917515:AJ917617 AJ983051:AJ983153 KF10 KF12:KF62 KF64:KF113 KF65547:KF65649 KF131083:KF131185 KF196619:KF196721 KF262155:KF262257 KF327691:KF327793 KF393227:KF393329 KF458763:KF458865 KF524299:KF524401 KF589835:KF589937 KF655371:KF655473 KF720907:KF721009 KF786443:KF786545 KF851979:KF852081 KF917515:KF917617 KF983051:KF983153 UB10 UB12:UB62 UB64:UB113 UB65547:UB65649 UB131083:UB131185 UB196619:UB196721 UB262155:UB262257 UB327691:UB327793 UB393227:UB393329 UB458763:UB458865 UB524299:UB524401 UB589835:UB589937 UB655371:UB655473 UB720907:UB721009 UB786443:UB786545 UB851979:UB852081 UB917515:UB917617 UB983051:UB983153 ADX10 ADX12:ADX62 ADX64:ADX113 ADX65547:ADX65649 ADX131083:ADX131185 ADX196619:ADX196721 ADX262155:ADX262257 ADX327691:ADX327793 ADX393227:ADX393329 ADX458763:ADX458865 ADX524299:ADX524401 ADX589835:ADX589937 ADX655371:ADX655473 ADX720907:ADX721009 ADX786443:ADX786545 ADX851979:ADX852081 ADX917515:ADX917617 ADX983051:ADX983153 ANT10 ANT12:ANT62 ANT64:ANT113 ANT65547:ANT65649 ANT131083:ANT131185 ANT196619:ANT196721 ANT262155:ANT262257 ANT327691:ANT327793 ANT393227:ANT393329 ANT458763:ANT458865 ANT524299:ANT524401 ANT589835:ANT589937 ANT655371:ANT655473 ANT720907:ANT721009 ANT786443:ANT786545 ANT851979:ANT852081 ANT917515:ANT917617 ANT983051:ANT983153 AXP10 AXP12:AXP62 AXP64:AXP113 AXP65547:AXP65649 AXP131083:AXP131185 AXP196619:AXP196721 AXP262155:AXP262257 AXP327691:AXP327793 AXP393227:AXP393329 AXP458763:AXP458865 AXP524299:AXP524401 AXP589835:AXP589937 AXP655371:AXP655473 AXP720907:AXP721009 AXP786443:AXP786545 AXP851979:AXP852081 AXP917515:AXP917617 AXP983051:AXP983153 BHL10 BHL12:BHL62 BHL64:BHL113 BHL65547:BHL65649 BHL131083:BHL131185 BHL196619:BHL196721 BHL262155:BHL262257 BHL327691:BHL327793 BHL393227:BHL393329 BHL458763:BHL458865 BHL524299:BHL524401 BHL589835:BHL589937 BHL655371:BHL655473 BHL720907:BHL721009 BHL786443:BHL786545 BHL851979:BHL852081 BHL917515:BHL917617 BHL983051:BHL983153 BRH10 BRH12:BRH62 BRH64:BRH113 BRH65547:BRH65649 BRH131083:BRH131185 BRH196619:BRH196721 BRH262155:BRH262257 BRH327691:BRH327793 BRH393227:BRH393329 BRH458763:BRH458865 BRH524299:BRH524401 BRH589835:BRH589937 BRH655371:BRH655473 BRH720907:BRH721009 BRH786443:BRH786545 BRH851979:BRH852081 BRH917515:BRH917617 BRH983051:BRH983153 CBD10 CBD12:CBD62 CBD64:CBD113 CBD65547:CBD65649 CBD131083:CBD131185 CBD196619:CBD196721 CBD262155:CBD262257 CBD327691:CBD327793 CBD393227:CBD393329 CBD458763:CBD458865 CBD524299:CBD524401 CBD589835:CBD589937 CBD655371:CBD655473 CBD720907:CBD721009 CBD786443:CBD786545 CBD851979:CBD852081 CBD917515:CBD917617 CBD983051:CBD983153 CKZ10 CKZ12:CKZ62 CKZ64:CKZ113 CKZ65547:CKZ65649 CKZ131083:CKZ131185 CKZ196619:CKZ196721 CKZ262155:CKZ262257 CKZ327691:CKZ327793 CKZ393227:CKZ393329 CKZ458763:CKZ458865 CKZ524299:CKZ524401 CKZ589835:CKZ589937 CKZ655371:CKZ655473 CKZ720907:CKZ721009 CKZ786443:CKZ786545 CKZ851979:CKZ852081 CKZ917515:CKZ917617 CKZ983051:CKZ983153 CUV10 CUV12:CUV62 CUV64:CUV113 CUV65547:CUV65649 CUV131083:CUV131185 CUV196619:CUV196721 CUV262155:CUV262257 CUV327691:CUV327793 CUV393227:CUV393329 CUV458763:CUV458865 CUV524299:CUV524401 CUV589835:CUV589937 CUV655371:CUV655473 CUV720907:CUV721009 CUV786443:CUV786545 CUV851979:CUV852081 CUV917515:CUV917617 CUV983051:CUV983153 DER10 DER12:DER62 DER64:DER113 DER65547:DER65649 DER131083:DER131185 DER196619:DER196721 DER262155:DER262257 DER327691:DER327793 DER393227:DER393329 DER458763:DER458865 DER524299:DER524401 DER589835:DER589937 DER655371:DER655473 DER720907:DER721009 DER786443:DER786545 DER851979:DER852081 DER917515:DER917617 DER983051:DER983153 DON10 DON12:DON62 DON64:DON113 DON65547:DON65649 DON131083:DON131185 DON196619:DON196721 DON262155:DON262257 DON327691:DON327793 DON393227:DON393329 DON458763:DON458865 DON524299:DON524401 DON589835:DON589937 DON655371:DON655473 DON720907:DON721009 DON786443:DON786545 DON851979:DON852081 DON917515:DON917617 DON983051:DON983153 DYJ10 DYJ12:DYJ62 DYJ64:DYJ113 DYJ65547:DYJ65649 DYJ131083:DYJ131185 DYJ196619:DYJ196721 DYJ262155:DYJ262257 DYJ327691:DYJ327793 DYJ393227:DYJ393329 DYJ458763:DYJ458865 DYJ524299:DYJ524401 DYJ589835:DYJ589937 DYJ655371:DYJ655473 DYJ720907:DYJ721009 DYJ786443:DYJ786545 DYJ851979:DYJ852081 DYJ917515:DYJ917617 DYJ983051:DYJ983153 EIF10 EIF12:EIF62 EIF64:EIF113 EIF65547:EIF65649 EIF131083:EIF131185 EIF196619:EIF196721 EIF262155:EIF262257 EIF327691:EIF327793 EIF393227:EIF393329 EIF458763:EIF458865 EIF524299:EIF524401 EIF589835:EIF589937 EIF655371:EIF655473 EIF720907:EIF721009 EIF786443:EIF786545 EIF851979:EIF852081 EIF917515:EIF917617 EIF983051:EIF983153 ESB10 ESB12:ESB62 ESB64:ESB113 ESB65547:ESB65649 ESB131083:ESB131185 ESB196619:ESB196721 ESB262155:ESB262257 ESB327691:ESB327793 ESB393227:ESB393329 ESB458763:ESB458865 ESB524299:ESB524401 ESB589835:ESB589937 ESB655371:ESB655473 ESB720907:ESB721009 ESB786443:ESB786545 ESB851979:ESB852081 ESB917515:ESB917617 ESB983051:ESB983153 FBX10 FBX12:FBX62 FBX64:FBX113 FBX65547:FBX65649 FBX131083:FBX131185 FBX196619:FBX196721 FBX262155:FBX262257 FBX327691:FBX327793 FBX393227:FBX393329 FBX458763:FBX458865 FBX524299:FBX524401 FBX589835:FBX589937 FBX655371:FBX655473 FBX720907:FBX721009 FBX786443:FBX786545 FBX851979:FBX852081 FBX917515:FBX917617 FBX983051:FBX983153 FLT10 FLT12:FLT62 FLT64:FLT113 FLT65547:FLT65649 FLT131083:FLT131185 FLT196619:FLT196721 FLT262155:FLT262257 FLT327691:FLT327793 FLT393227:FLT393329 FLT458763:FLT458865 FLT524299:FLT524401 FLT589835:FLT589937 FLT655371:FLT655473 FLT720907:FLT721009 FLT786443:FLT786545 FLT851979:FLT852081 FLT917515:FLT917617 FLT983051:FLT983153 FVP10 FVP12:FVP62 FVP64:FVP113 FVP65547:FVP65649 FVP131083:FVP131185 FVP196619:FVP196721 FVP262155:FVP262257 FVP327691:FVP327793 FVP393227:FVP393329 FVP458763:FVP458865 FVP524299:FVP524401 FVP589835:FVP589937 FVP655371:FVP655473 FVP720907:FVP721009 FVP786443:FVP786545 FVP851979:FVP852081 FVP917515:FVP917617 FVP983051:FVP983153 GFL10 GFL12:GFL62 GFL64:GFL113 GFL65547:GFL65649 GFL131083:GFL131185 GFL196619:GFL196721 GFL262155:GFL262257 GFL327691:GFL327793 GFL393227:GFL393329 GFL458763:GFL458865 GFL524299:GFL524401 GFL589835:GFL589937 GFL655371:GFL655473 GFL720907:GFL721009 GFL786443:GFL786545 GFL851979:GFL852081 GFL917515:GFL917617 GFL983051:GFL983153 GPH10 GPH12:GPH62 GPH64:GPH113 GPH65547:GPH65649 GPH131083:GPH131185 GPH196619:GPH196721 GPH262155:GPH262257 GPH327691:GPH327793 GPH393227:GPH393329 GPH458763:GPH458865 GPH524299:GPH524401 GPH589835:GPH589937 GPH655371:GPH655473 GPH720907:GPH721009 GPH786443:GPH786545 GPH851979:GPH852081 GPH917515:GPH917617 GPH983051:GPH983153 GZD10 GZD12:GZD62 GZD64:GZD113 GZD65547:GZD65649 GZD131083:GZD131185 GZD196619:GZD196721 GZD262155:GZD262257 GZD327691:GZD327793 GZD393227:GZD393329 GZD458763:GZD458865 GZD524299:GZD524401 GZD589835:GZD589937 GZD655371:GZD655473 GZD720907:GZD721009 GZD786443:GZD786545 GZD851979:GZD852081 GZD917515:GZD917617 GZD983051:GZD983153 HIZ10 HIZ12:HIZ62 HIZ64:HIZ113 HIZ65547:HIZ65649 HIZ131083:HIZ131185 HIZ196619:HIZ196721 HIZ262155:HIZ262257 HIZ327691:HIZ327793 HIZ393227:HIZ393329 HIZ458763:HIZ458865 HIZ524299:HIZ524401 HIZ589835:HIZ589937 HIZ655371:HIZ655473 HIZ720907:HIZ721009 HIZ786443:HIZ786545 HIZ851979:HIZ852081 HIZ917515:HIZ917617 HIZ983051:HIZ983153 HSV10 HSV12:HSV62 HSV64:HSV113 HSV65547:HSV65649 HSV131083:HSV131185 HSV196619:HSV196721 HSV262155:HSV262257 HSV327691:HSV327793 HSV393227:HSV393329 HSV458763:HSV458865 HSV524299:HSV524401 HSV589835:HSV589937 HSV655371:HSV655473 HSV720907:HSV721009 HSV786443:HSV786545 HSV851979:HSV852081 HSV917515:HSV917617 HSV983051:HSV983153 ICR10 ICR12:ICR62 ICR64:ICR113 ICR65547:ICR65649 ICR131083:ICR131185 ICR196619:ICR196721 ICR262155:ICR262257 ICR327691:ICR327793 ICR393227:ICR393329 ICR458763:ICR458865 ICR524299:ICR524401 ICR589835:ICR589937 ICR655371:ICR655473 ICR720907:ICR721009 ICR786443:ICR786545 ICR851979:ICR852081 ICR917515:ICR917617 ICR983051:ICR983153 IMN10 IMN12:IMN62 IMN64:IMN113 IMN65547:IMN65649 IMN131083:IMN131185 IMN196619:IMN196721 IMN262155:IMN262257 IMN327691:IMN327793 IMN393227:IMN393329 IMN458763:IMN458865 IMN524299:IMN524401 IMN589835:IMN589937 IMN655371:IMN655473 IMN720907:IMN721009 IMN786443:IMN786545 IMN851979:IMN852081 IMN917515:IMN917617 IMN983051:IMN983153 IWJ10 IWJ12:IWJ62 IWJ64:IWJ113 IWJ65547:IWJ65649 IWJ131083:IWJ131185 IWJ196619:IWJ196721 IWJ262155:IWJ262257 IWJ327691:IWJ327793 IWJ393227:IWJ393329 IWJ458763:IWJ458865 IWJ524299:IWJ524401 IWJ589835:IWJ589937 IWJ655371:IWJ655473 IWJ720907:IWJ721009 IWJ786443:IWJ786545 IWJ851979:IWJ852081 IWJ917515:IWJ917617 IWJ983051:IWJ983153 JGF10 JGF12:JGF62 JGF64:JGF113 JGF65547:JGF65649 JGF131083:JGF131185 JGF196619:JGF196721 JGF262155:JGF262257 JGF327691:JGF327793 JGF393227:JGF393329 JGF458763:JGF458865 JGF524299:JGF524401 JGF589835:JGF589937 JGF655371:JGF655473 JGF720907:JGF721009 JGF786443:JGF786545 JGF851979:JGF852081 JGF917515:JGF917617 JGF983051:JGF983153 JQB10 JQB12:JQB62 JQB64:JQB113 JQB65547:JQB65649 JQB131083:JQB131185 JQB196619:JQB196721 JQB262155:JQB262257 JQB327691:JQB327793 JQB393227:JQB393329 JQB458763:JQB458865 JQB524299:JQB524401 JQB589835:JQB589937 JQB655371:JQB655473 JQB720907:JQB721009 JQB786443:JQB786545 JQB851979:JQB852081 JQB917515:JQB917617 JQB983051:JQB983153 JZX10 JZX12:JZX62 JZX64:JZX113 JZX65547:JZX65649 JZX131083:JZX131185 JZX196619:JZX196721 JZX262155:JZX262257 JZX327691:JZX327793 JZX393227:JZX393329 JZX458763:JZX458865 JZX524299:JZX524401 JZX589835:JZX589937 JZX655371:JZX655473 JZX720907:JZX721009 JZX786443:JZX786545 JZX851979:JZX852081 JZX917515:JZX917617 JZX983051:JZX983153 KJT10 KJT12:KJT62 KJT64:KJT113 KJT65547:KJT65649 KJT131083:KJT131185 KJT196619:KJT196721 KJT262155:KJT262257 KJT327691:KJT327793 KJT393227:KJT393329 KJT458763:KJT458865 KJT524299:KJT524401 KJT589835:KJT589937 KJT655371:KJT655473 KJT720907:KJT721009 KJT786443:KJT786545 KJT851979:KJT852081 KJT917515:KJT917617 KJT983051:KJT983153 KTP10 KTP12:KTP62 KTP64:KTP113 KTP65547:KTP65649 KTP131083:KTP131185 KTP196619:KTP196721 KTP262155:KTP262257 KTP327691:KTP327793 KTP393227:KTP393329 KTP458763:KTP458865 KTP524299:KTP524401 KTP589835:KTP589937 KTP655371:KTP655473 KTP720907:KTP721009 KTP786443:KTP786545 KTP851979:KTP852081 KTP917515:KTP917617 KTP983051:KTP983153 LDL10 LDL12:LDL62 LDL64:LDL113 LDL65547:LDL65649 LDL131083:LDL131185 LDL196619:LDL196721 LDL262155:LDL262257 LDL327691:LDL327793 LDL393227:LDL393329 LDL458763:LDL458865 LDL524299:LDL524401 LDL589835:LDL589937 LDL655371:LDL655473 LDL720907:LDL721009 LDL786443:LDL786545 LDL851979:LDL852081 LDL917515:LDL917617 LDL983051:LDL983153 LNH10 LNH12:LNH62 LNH64:LNH113 LNH65547:LNH65649 LNH131083:LNH131185 LNH196619:LNH196721 LNH262155:LNH262257 LNH327691:LNH327793 LNH393227:LNH393329 LNH458763:LNH458865 LNH524299:LNH524401 LNH589835:LNH589937 LNH655371:LNH655473 LNH720907:LNH721009 LNH786443:LNH786545 LNH851979:LNH852081 LNH917515:LNH917617 LNH983051:LNH983153 LXD10 LXD12:LXD62 LXD64:LXD113 LXD65547:LXD65649 LXD131083:LXD131185 LXD196619:LXD196721 LXD262155:LXD262257 LXD327691:LXD327793 LXD393227:LXD393329 LXD458763:LXD458865 LXD524299:LXD524401 LXD589835:LXD589937 LXD655371:LXD655473 LXD720907:LXD721009 LXD786443:LXD786545 LXD851979:LXD852081 LXD917515:LXD917617 LXD983051:LXD983153 MGZ10 MGZ12:MGZ62 MGZ64:MGZ113 MGZ65547:MGZ65649 MGZ131083:MGZ131185 MGZ196619:MGZ196721 MGZ262155:MGZ262257 MGZ327691:MGZ327793 MGZ393227:MGZ393329 MGZ458763:MGZ458865 MGZ524299:MGZ524401 MGZ589835:MGZ589937 MGZ655371:MGZ655473 MGZ720907:MGZ721009 MGZ786443:MGZ786545 MGZ851979:MGZ852081 MGZ917515:MGZ917617 MGZ983051:MGZ983153 MQV10 MQV12:MQV62 MQV64:MQV113 MQV65547:MQV65649 MQV131083:MQV131185 MQV196619:MQV196721 MQV262155:MQV262257 MQV327691:MQV327793 MQV393227:MQV393329 MQV458763:MQV458865 MQV524299:MQV524401 MQV589835:MQV589937 MQV655371:MQV655473 MQV720907:MQV721009 MQV786443:MQV786545 MQV851979:MQV852081 MQV917515:MQV917617 MQV983051:MQV983153 NAR10 NAR12:NAR62 NAR64:NAR113 NAR65547:NAR65649 NAR131083:NAR131185 NAR196619:NAR196721 NAR262155:NAR262257 NAR327691:NAR327793 NAR393227:NAR393329 NAR458763:NAR458865 NAR524299:NAR524401 NAR589835:NAR589937 NAR655371:NAR655473 NAR720907:NAR721009 NAR786443:NAR786545 NAR851979:NAR852081 NAR917515:NAR917617 NAR983051:NAR983153 NKN10 NKN12:NKN62 NKN64:NKN113 NKN65547:NKN65649 NKN131083:NKN131185 NKN196619:NKN196721 NKN262155:NKN262257 NKN327691:NKN327793 NKN393227:NKN393329 NKN458763:NKN458865 NKN524299:NKN524401 NKN589835:NKN589937 NKN655371:NKN655473 NKN720907:NKN721009 NKN786443:NKN786545 NKN851979:NKN852081 NKN917515:NKN917617 NKN983051:NKN983153 NUJ10 NUJ12:NUJ62 NUJ64:NUJ113 NUJ65547:NUJ65649 NUJ131083:NUJ131185 NUJ196619:NUJ196721 NUJ262155:NUJ262257 NUJ327691:NUJ327793 NUJ393227:NUJ393329 NUJ458763:NUJ458865 NUJ524299:NUJ524401 NUJ589835:NUJ589937 NUJ655371:NUJ655473 NUJ720907:NUJ721009 NUJ786443:NUJ786545 NUJ851979:NUJ852081 NUJ917515:NUJ917617 NUJ983051:NUJ983153 OEF10 OEF12:OEF62 OEF64:OEF113 OEF65547:OEF65649 OEF131083:OEF131185 OEF196619:OEF196721 OEF262155:OEF262257 OEF327691:OEF327793 OEF393227:OEF393329 OEF458763:OEF458865 OEF524299:OEF524401 OEF589835:OEF589937 OEF655371:OEF655473 OEF720907:OEF721009 OEF786443:OEF786545 OEF851979:OEF852081 OEF917515:OEF917617 OEF983051:OEF983153 OOB10 OOB12:OOB62 OOB64:OOB113 OOB65547:OOB65649 OOB131083:OOB131185 OOB196619:OOB196721 OOB262155:OOB262257 OOB327691:OOB327793 OOB393227:OOB393329 OOB458763:OOB458865 OOB524299:OOB524401 OOB589835:OOB589937 OOB655371:OOB655473 OOB720907:OOB721009 OOB786443:OOB786545 OOB851979:OOB852081 OOB917515:OOB917617 OOB983051:OOB983153 OXX10 OXX12:OXX62 OXX64:OXX113 OXX65547:OXX65649 OXX131083:OXX131185 OXX196619:OXX196721 OXX262155:OXX262257 OXX327691:OXX327793 OXX393227:OXX393329 OXX458763:OXX458865 OXX524299:OXX524401 OXX589835:OXX589937 OXX655371:OXX655473 OXX720907:OXX721009 OXX786443:OXX786545 OXX851979:OXX852081 OXX917515:OXX917617 OXX983051:OXX983153 PHT10 PHT12:PHT62 PHT64:PHT113 PHT65547:PHT65649 PHT131083:PHT131185 PHT196619:PHT196721 PHT262155:PHT262257 PHT327691:PHT327793 PHT393227:PHT393329 PHT458763:PHT458865 PHT524299:PHT524401 PHT589835:PHT589937 PHT655371:PHT655473 PHT720907:PHT721009 PHT786443:PHT786545 PHT851979:PHT852081 PHT917515:PHT917617 PHT983051:PHT983153 PRP10 PRP12:PRP62 PRP64:PRP113 PRP65547:PRP65649 PRP131083:PRP131185 PRP196619:PRP196721 PRP262155:PRP262257 PRP327691:PRP327793 PRP393227:PRP393329 PRP458763:PRP458865 PRP524299:PRP524401 PRP589835:PRP589937 PRP655371:PRP655473 PRP720907:PRP721009 PRP786443:PRP786545 PRP851979:PRP852081 PRP917515:PRP917617 PRP983051:PRP983153 QBL10 QBL12:QBL62 QBL64:QBL113 QBL65547:QBL65649 QBL131083:QBL131185 QBL196619:QBL196721 QBL262155:QBL262257 QBL327691:QBL327793 QBL393227:QBL393329 QBL458763:QBL458865 QBL524299:QBL524401 QBL589835:QBL589937 QBL655371:QBL655473 QBL720907:QBL721009 QBL786443:QBL786545 QBL851979:QBL852081 QBL917515:QBL917617 QBL983051:QBL983153 QLH10 QLH12:QLH62 QLH64:QLH113 QLH65547:QLH65649 QLH131083:QLH131185 QLH196619:QLH196721 QLH262155:QLH262257 QLH327691:QLH327793 QLH393227:QLH393329 QLH458763:QLH458865 QLH524299:QLH524401 QLH589835:QLH589937 QLH655371:QLH655473 QLH720907:QLH721009 QLH786443:QLH786545 QLH851979:QLH852081 QLH917515:QLH917617 QLH983051:QLH983153 QVD10 QVD12:QVD62 QVD64:QVD113 QVD65547:QVD65649 QVD131083:QVD131185 QVD196619:QVD196721 QVD262155:QVD262257 QVD327691:QVD327793 QVD393227:QVD393329 QVD458763:QVD458865 QVD524299:QVD524401 QVD589835:QVD589937 QVD655371:QVD655473 QVD720907:QVD721009 QVD786443:QVD786545 QVD851979:QVD852081 QVD917515:QVD917617 QVD983051:QVD983153 REZ10 REZ12:REZ62 REZ64:REZ113 REZ65547:REZ65649 REZ131083:REZ131185 REZ196619:REZ196721 REZ262155:REZ262257 REZ327691:REZ327793 REZ393227:REZ393329 REZ458763:REZ458865 REZ524299:REZ524401 REZ589835:REZ589937 REZ655371:REZ655473 REZ720907:REZ721009 REZ786443:REZ786545 REZ851979:REZ852081 REZ917515:REZ917617 REZ983051:REZ983153 ROV10 ROV12:ROV62 ROV64:ROV113 ROV65547:ROV65649 ROV131083:ROV131185 ROV196619:ROV196721 ROV262155:ROV262257 ROV327691:ROV327793 ROV393227:ROV393329 ROV458763:ROV458865 ROV524299:ROV524401 ROV589835:ROV589937 ROV655371:ROV655473 ROV720907:ROV721009 ROV786443:ROV786545 ROV851979:ROV852081 ROV917515:ROV917617 ROV983051:ROV983153 RYR10 RYR12:RYR62 RYR64:RYR113 RYR65547:RYR65649 RYR131083:RYR131185 RYR196619:RYR196721 RYR262155:RYR262257 RYR327691:RYR327793 RYR393227:RYR393329 RYR458763:RYR458865 RYR524299:RYR524401 RYR589835:RYR589937 RYR655371:RYR655473 RYR720907:RYR721009 RYR786443:RYR786545 RYR851979:RYR852081 RYR917515:RYR917617 RYR983051:RYR983153 SIN10 SIN12:SIN62 SIN64:SIN113 SIN65547:SIN65649 SIN131083:SIN131185 SIN196619:SIN196721 SIN262155:SIN262257 SIN327691:SIN327793 SIN393227:SIN393329 SIN458763:SIN458865 SIN524299:SIN524401 SIN589835:SIN589937 SIN655371:SIN655473 SIN720907:SIN721009 SIN786443:SIN786545 SIN851979:SIN852081 SIN917515:SIN917617 SIN983051:SIN983153 SSJ10 SSJ12:SSJ62 SSJ64:SSJ113 SSJ65547:SSJ65649 SSJ131083:SSJ131185 SSJ196619:SSJ196721 SSJ262155:SSJ262257 SSJ327691:SSJ327793 SSJ393227:SSJ393329 SSJ458763:SSJ458865 SSJ524299:SSJ524401 SSJ589835:SSJ589937 SSJ655371:SSJ655473 SSJ720907:SSJ721009 SSJ786443:SSJ786545 SSJ851979:SSJ852081 SSJ917515:SSJ917617 SSJ983051:SSJ983153 TCF10 TCF12:TCF62 TCF64:TCF113 TCF65547:TCF65649 TCF131083:TCF131185 TCF196619:TCF196721 TCF262155:TCF262257 TCF327691:TCF327793 TCF393227:TCF393329 TCF458763:TCF458865 TCF524299:TCF524401 TCF589835:TCF589937 TCF655371:TCF655473 TCF720907:TCF721009 TCF786443:TCF786545 TCF851979:TCF852081 TCF917515:TCF917617 TCF983051:TCF983153 TMB10 TMB12:TMB62 TMB64:TMB113 TMB65547:TMB65649 TMB131083:TMB131185 TMB196619:TMB196721 TMB262155:TMB262257 TMB327691:TMB327793 TMB393227:TMB393329 TMB458763:TMB458865 TMB524299:TMB524401 TMB589835:TMB589937 TMB655371:TMB655473 TMB720907:TMB721009 TMB786443:TMB786545 TMB851979:TMB852081 TMB917515:TMB917617 TMB983051:TMB983153 TVX10 TVX12:TVX62 TVX64:TVX113 TVX65547:TVX65649 TVX131083:TVX131185 TVX196619:TVX196721 TVX262155:TVX262257 TVX327691:TVX327793 TVX393227:TVX393329 TVX458763:TVX458865 TVX524299:TVX524401 TVX589835:TVX589937 TVX655371:TVX655473 TVX720907:TVX721009 TVX786443:TVX786545 TVX851979:TVX852081 TVX917515:TVX917617 TVX983051:TVX983153 UFT10 UFT12:UFT62 UFT64:UFT113 UFT65547:UFT65649 UFT131083:UFT131185 UFT196619:UFT196721 UFT262155:UFT262257 UFT327691:UFT327793 UFT393227:UFT393329 UFT458763:UFT458865 UFT524299:UFT524401 UFT589835:UFT589937 UFT655371:UFT655473 UFT720907:UFT721009 UFT786443:UFT786545 UFT851979:UFT852081 UFT917515:UFT917617 UFT983051:UFT983153 UPP10 UPP12:UPP62 UPP64:UPP113 UPP65547:UPP65649 UPP131083:UPP131185 UPP196619:UPP196721 UPP262155:UPP262257 UPP327691:UPP327793 UPP393227:UPP393329 UPP458763:UPP458865 UPP524299:UPP524401 UPP589835:UPP589937 UPP655371:UPP655473 UPP720907:UPP721009 UPP786443:UPP786545 UPP851979:UPP852081 UPP917515:UPP917617 UPP983051:UPP983153 UZL10 UZL12:UZL62 UZL64:UZL113 UZL65547:UZL65649 UZL131083:UZL131185 UZL196619:UZL196721 UZL262155:UZL262257 UZL327691:UZL327793 UZL393227:UZL393329 UZL458763:UZL458865 UZL524299:UZL524401 UZL589835:UZL589937 UZL655371:UZL655473 UZL720907:UZL721009 UZL786443:UZL786545 UZL851979:UZL852081 UZL917515:UZL917617 UZL983051:UZL983153 VJH10 VJH12:VJH62 VJH64:VJH113 VJH65547:VJH65649 VJH131083:VJH131185 VJH196619:VJH196721 VJH262155:VJH262257 VJH327691:VJH327793 VJH393227:VJH393329 VJH458763:VJH458865 VJH524299:VJH524401 VJH589835:VJH589937 VJH655371:VJH655473 VJH720907:VJH721009 VJH786443:VJH786545 VJH851979:VJH852081 VJH917515:VJH917617 VJH983051:VJH983153 VTD10 VTD12:VTD62 VTD64:VTD113 VTD65547:VTD65649 VTD131083:VTD131185 VTD196619:VTD196721 VTD262155:VTD262257 VTD327691:VTD327793 VTD393227:VTD393329 VTD458763:VTD458865 VTD524299:VTD524401 VTD589835:VTD589937 VTD655371:VTD655473 VTD720907:VTD721009 VTD786443:VTD786545 VTD851979:VTD852081 VTD917515:VTD917617 VTD983051:VTD983153 WCZ10 WCZ12:WCZ62 WCZ64:WCZ113 WCZ65547:WCZ65649 WCZ131083:WCZ131185 WCZ196619:WCZ196721 WCZ262155:WCZ262257 WCZ327691:WCZ327793 WCZ393227:WCZ393329 WCZ458763:WCZ458865 WCZ524299:WCZ524401 WCZ589835:WCZ589937 WCZ655371:WCZ655473 WCZ720907:WCZ721009 WCZ786443:WCZ786545 WCZ851979:WCZ852081 WCZ917515:WCZ917617 WCZ983051:WCZ983153 WMV10 WMV12:WMV62 WMV64:WMV113 WMV65547:WMV65649 WMV131083:WMV131185 WMV196619:WMV196721 WMV262155:WMV262257 WMV327691:WMV327793 WMV393227:WMV393329 WMV458763:WMV458865 WMV524299:WMV524401 WMV589835:WMV589937 WMV655371:WMV655473 WMV720907:WMV721009 WMV786443:WMV786545 WMV851979:WMV852081 WMV917515:WMV917617 WMV983051:WMV983153 WWR10 WWR12:WWR62 WWR64:WWR113 WWR65547:WWR65649 WWR131083:WWR131185 WWR196619:WWR196721 WWR262155:WWR262257 WWR327691:WWR327793 WWR393227:WWR393329 WWR458763:WWR458865 WWR524299:WWR524401 WWR589835:WWR589937 WWR655371:WWR655473 WWR720907:WWR721009 WWR786443:WWR786545 WWR851979:WWR852081 WWR917515:WWR917617 WWR983051:WWR983153" showDropDown="0" showInputMessage="1" showErrorMessage="1" allowBlank="0" prompt="Quarterly Grade/Transmuted Grade"/>
    <dataValidation sqref="Q9 Q65546 Q131082 Q196618 Q262154 Q327690 Q393226 Q458762 Q524298 Q589834 Q655370 Q720906 Q786442 Q851978 Q917514 Q983050 AD9 AD65546 AD131082 AD196618 AD262154 AD327690 AD393226 AD458762 AD524298 AD589834 AD655370 AD720906 AD786442 AD851978 AD917514 AD983050 AG9 AG65546 AG131082 AG196618 AG262154 AG327690 AG393226 AG458762 AG524298 AG589834 AG655370 AG720906 AG786442 AG851978 AG917514 AG983050 JM9 JM65546 JM131082 JM196618 JM262154 JM327690 JM393226 JM458762 JM524298 JM589834 JM655370 JM720906 JM786442 JM851978 JM917514 JM983050 JZ9 JZ65546 JZ131082 JZ196618 JZ262154 JZ327690 JZ393226 JZ458762 JZ524298 JZ589834 JZ655370 JZ720906 JZ786442 JZ851978 JZ917514 JZ983050 KC9 KC65546 KC131082 KC196618 KC262154 KC327690 KC393226 KC458762 KC524298 KC589834 KC655370 KC720906 KC786442 KC851978 KC917514 KC983050 TI9 TI65546 TI131082 TI196618 TI262154 TI327690 TI393226 TI458762 TI524298 TI589834 TI655370 TI720906 TI786442 TI851978 TI917514 TI983050 TV9 TV65546 TV131082 TV196618 TV262154 TV327690 TV393226 TV458762 TV524298 TV589834 TV655370 TV720906 TV786442 TV851978 TV917514 TV983050 TY9 TY65546 TY131082 TY196618 TY262154 TY327690 TY393226 TY458762 TY524298 TY589834 TY655370 TY720906 TY786442 TY851978 TY917514 TY983050 ADE9 ADE65546 ADE131082 ADE196618 ADE262154 ADE327690 ADE393226 ADE458762 ADE524298 ADE589834 ADE655370 ADE720906 ADE786442 ADE851978 ADE917514 ADE983050 ADR9 ADR65546 ADR131082 ADR196618 ADR262154 ADR327690 ADR393226 ADR458762 ADR524298 ADR589834 ADR655370 ADR720906 ADR786442 ADR851978 ADR917514 ADR983050 ADU9 ADU65546 ADU131082 ADU196618 ADU262154 ADU327690 ADU393226 ADU458762 ADU524298 ADU589834 ADU655370 ADU720906 ADU786442 ADU851978 ADU917514 ADU983050 ANA9 ANA65546 ANA131082 ANA196618 ANA262154 ANA327690 ANA393226 ANA458762 ANA524298 ANA589834 ANA655370 ANA720906 ANA786442 ANA851978 ANA917514 ANA983050 ANN9 ANN65546 ANN131082 ANN196618 ANN262154 ANN327690 ANN393226 ANN458762 ANN524298 ANN589834 ANN655370 ANN720906 ANN786442 ANN851978 ANN917514 ANN983050 ANQ9 ANQ65546 ANQ131082 ANQ196618 ANQ262154 ANQ327690 ANQ393226 ANQ458762 ANQ524298 ANQ589834 ANQ655370 ANQ720906 ANQ786442 ANQ851978 ANQ917514 ANQ983050 AWW9 AWW65546 AWW131082 AWW196618 AWW262154 AWW327690 AWW393226 AWW458762 AWW524298 AWW589834 AWW655370 AWW720906 AWW786442 AWW851978 AWW917514 AWW983050 AXJ9 AXJ65546 AXJ131082 AXJ196618 AXJ262154 AXJ327690 AXJ393226 AXJ458762 AXJ524298 AXJ589834 AXJ655370 AXJ720906 AXJ786442 AXJ851978 AXJ917514 AXJ983050 AXM9 AXM65546 AXM131082 AXM196618 AXM262154 AXM327690 AXM393226 AXM458762 AXM524298 AXM589834 AXM655370 AXM720906 AXM786442 AXM851978 AXM917514 AXM983050 BGS9 BGS65546 BGS131082 BGS196618 BGS262154 BGS327690 BGS393226 BGS458762 BGS524298 BGS589834 BGS655370 BGS720906 BGS786442 BGS851978 BGS917514 BGS983050 BHF9 BHF65546 BHF131082 BHF196618 BHF262154 BHF327690 BHF393226 BHF458762 BHF524298 BHF589834 BHF655370 BHF720906 BHF786442 BHF851978 BHF917514 BHF983050 BHI9 BHI65546 BHI131082 BHI196618 BHI262154 BHI327690 BHI393226 BHI458762 BHI524298 BHI589834 BHI655370 BHI720906 BHI786442 BHI851978 BHI917514 BHI983050 BQO9 BQO65546 BQO131082 BQO196618 BQO262154 BQO327690 BQO393226 BQO458762 BQO524298 BQO589834 BQO655370 BQO720906 BQO786442 BQO851978 BQO917514 BQO983050 BRB9 BRB65546 BRB131082 BRB196618 BRB262154 BRB327690 BRB393226 BRB458762 BRB524298 BRB589834 BRB655370 BRB720906 BRB786442 BRB851978 BRB917514 BRB983050 BRE9 BRE65546 BRE131082 BRE196618 BRE262154 BRE327690 BRE393226 BRE458762 BRE524298 BRE589834 BRE655370 BRE720906 BRE786442 BRE851978 BRE917514 BRE983050 CAK9 CAK65546 CAK131082 CAK196618 CAK262154 CAK327690 CAK393226 CAK458762 CAK524298 CAK589834 CAK655370 CAK720906 CAK786442 CAK851978 CAK917514 CAK983050 CAX9 CAX65546 CAX131082 CAX196618 CAX262154 CAX327690 CAX393226 CAX458762 CAX524298 CAX589834 CAX655370 CAX720906 CAX786442 CAX851978 CAX917514 CAX983050 CBA9 CBA65546 CBA131082 CBA196618 CBA262154 CBA327690 CBA393226 CBA458762 CBA524298 CBA589834 CBA655370 CBA720906 CBA786442 CBA851978 CBA917514 CBA983050 CKG9 CKG65546 CKG131082 CKG196618 CKG262154 CKG327690 CKG393226 CKG458762 CKG524298 CKG589834 CKG655370 CKG720906 CKG786442 CKG851978 CKG917514 CKG983050 CKT9 CKT65546 CKT131082 CKT196618 CKT262154 CKT327690 CKT393226 CKT458762 CKT524298 CKT589834 CKT655370 CKT720906 CKT786442 CKT851978 CKT917514 CKT983050 CKW9 CKW65546 CKW131082 CKW196618 CKW262154 CKW327690 CKW393226 CKW458762 CKW524298 CKW589834 CKW655370 CKW720906 CKW786442 CKW851978 CKW917514 CKW983050 CUC9 CUC65546 CUC131082 CUC196618 CUC262154 CUC327690 CUC393226 CUC458762 CUC524298 CUC589834 CUC655370 CUC720906 CUC786442 CUC851978 CUC917514 CUC983050 CUP9 CUP65546 CUP131082 CUP196618 CUP262154 CUP327690 CUP393226 CUP458762 CUP524298 CUP589834 CUP655370 CUP720906 CUP786442 CUP851978 CUP917514 CUP983050 CUS9 CUS65546 CUS131082 CUS196618 CUS262154 CUS327690 CUS393226 CUS458762 CUS524298 CUS589834 CUS655370 CUS720906 CUS786442 CUS851978 CUS917514 CUS983050 DDY9 DDY65546 DDY131082 DDY196618 DDY262154 DDY327690 DDY393226 DDY458762 DDY524298 DDY589834 DDY655370 DDY720906 DDY786442 DDY851978 DDY917514 DDY983050 DEL9 DEL65546 DEL131082 DEL196618 DEL262154 DEL327690 DEL393226 DEL458762 DEL524298 DEL589834 DEL655370 DEL720906 DEL786442 DEL851978 DEL917514 DEL983050 DEO9 DEO65546 DEO131082 DEO196618 DEO262154 DEO327690 DEO393226 DEO458762 DEO524298 DEO589834 DEO655370 DEO720906 DEO786442 DEO851978 DEO917514 DEO983050 DNU9 DNU65546 DNU131082 DNU196618 DNU262154 DNU327690 DNU393226 DNU458762 DNU524298 DNU589834 DNU655370 DNU720906 DNU786442 DNU851978 DNU917514 DNU983050 DOH9 DOH65546 DOH131082 DOH196618 DOH262154 DOH327690 DOH393226 DOH458762 DOH524298 DOH589834 DOH655370 DOH720906 DOH786442 DOH851978 DOH917514 DOH983050 DOK9 DOK65546 DOK131082 DOK196618 DOK262154 DOK327690 DOK393226 DOK458762 DOK524298 DOK589834 DOK655370 DOK720906 DOK786442 DOK851978 DOK917514 DOK983050 DXQ9 DXQ65546 DXQ131082 DXQ196618 DXQ262154 DXQ327690 DXQ393226 DXQ458762 DXQ524298 DXQ589834 DXQ655370 DXQ720906 DXQ786442 DXQ851978 DXQ917514 DXQ983050 DYD9 DYD65546 DYD131082 DYD196618 DYD262154 DYD327690 DYD393226 DYD458762 DYD524298 DYD589834 DYD655370 DYD720906 DYD786442 DYD851978 DYD917514 DYD983050 DYG9 DYG65546 DYG131082 DYG196618 DYG262154 DYG327690 DYG393226 DYG458762 DYG524298 DYG589834 DYG655370 DYG720906 DYG786442 DYG851978 DYG917514 DYG983050 EHM9 EHM65546 EHM131082 EHM196618 EHM262154 EHM327690 EHM393226 EHM458762 EHM524298 EHM589834 EHM655370 EHM720906 EHM786442 EHM851978 EHM917514 EHM983050 EHZ9 EHZ65546 EHZ131082 EHZ196618 EHZ262154 EHZ327690 EHZ393226 EHZ458762 EHZ524298 EHZ589834 EHZ655370 EHZ720906 EHZ786442 EHZ851978 EHZ917514 EHZ983050 EIC9 EIC65546 EIC131082 EIC196618 EIC262154 EIC327690 EIC393226 EIC458762 EIC524298 EIC589834 EIC655370 EIC720906 EIC786442 EIC851978 EIC917514 EIC983050 ERI9 ERI65546 ERI131082 ERI196618 ERI262154 ERI327690 ERI393226 ERI458762 ERI524298 ERI589834 ERI655370 ERI720906 ERI786442 ERI851978 ERI917514 ERI983050 ERV9 ERV65546 ERV131082 ERV196618 ERV262154 ERV327690 ERV393226 ERV458762 ERV524298 ERV589834 ERV655370 ERV720906 ERV786442 ERV851978 ERV917514 ERV983050 ERY9 ERY65546 ERY131082 ERY196618 ERY262154 ERY327690 ERY393226 ERY458762 ERY524298 ERY589834 ERY655370 ERY720906 ERY786442 ERY851978 ERY917514 ERY983050 FBE9 FBE65546 FBE131082 FBE196618 FBE262154 FBE327690 FBE393226 FBE458762 FBE524298 FBE589834 FBE655370 FBE720906 FBE786442 FBE851978 FBE917514 FBE983050 FBR9 FBR65546 FBR131082 FBR196618 FBR262154 FBR327690 FBR393226 FBR458762 FBR524298 FBR589834 FBR655370 FBR720906 FBR786442 FBR851978 FBR917514 FBR983050 FBU9 FBU65546 FBU131082 FBU196618 FBU262154 FBU327690 FBU393226 FBU458762 FBU524298 FBU589834 FBU655370 FBU720906 FBU786442 FBU851978 FBU917514 FBU983050 FLA9 FLA65546 FLA131082 FLA196618 FLA262154 FLA327690 FLA393226 FLA458762 FLA524298 FLA589834 FLA655370 FLA720906 FLA786442 FLA851978 FLA917514 FLA983050 FLN9 FLN65546 FLN131082 FLN196618 FLN262154 FLN327690 FLN393226 FLN458762 FLN524298 FLN589834 FLN655370 FLN720906 FLN786442 FLN851978 FLN917514 FLN983050 FLQ9 FLQ65546 FLQ131082 FLQ196618 FLQ262154 FLQ327690 FLQ393226 FLQ458762 FLQ524298 FLQ589834 FLQ655370 FLQ720906 FLQ786442 FLQ851978 FLQ917514 FLQ983050 FUW9 FUW65546 FUW131082 FUW196618 FUW262154 FUW327690 FUW393226 FUW458762 FUW524298 FUW589834 FUW655370 FUW720906 FUW786442 FUW851978 FUW917514 FUW983050 FVJ9 FVJ65546 FVJ131082 FVJ196618 FVJ262154 FVJ327690 FVJ393226 FVJ458762 FVJ524298 FVJ589834 FVJ655370 FVJ720906 FVJ786442 FVJ851978 FVJ917514 FVJ983050 FVM9 FVM65546 FVM131082 FVM196618 FVM262154 FVM327690 FVM393226 FVM458762 FVM524298 FVM589834 FVM655370 FVM720906 FVM786442 FVM851978 FVM917514 FVM983050 GES9 GES65546 GES131082 GES196618 GES262154 GES327690 GES393226 GES458762 GES524298 GES589834 GES655370 GES720906 GES786442 GES851978 GES917514 GES983050 GFF9 GFF65546 GFF131082 GFF196618 GFF262154 GFF327690 GFF393226 GFF458762 GFF524298 GFF589834 GFF655370 GFF720906 GFF786442 GFF851978 GFF917514 GFF983050 GFI9 GFI65546 GFI131082 GFI196618 GFI262154 GFI327690 GFI393226 GFI458762 GFI524298 GFI589834 GFI655370 GFI720906 GFI786442 GFI851978 GFI917514 GFI983050 GOO9 GOO65546 GOO131082 GOO196618 GOO262154 GOO327690 GOO393226 GOO458762 GOO524298 GOO589834 GOO655370 GOO720906 GOO786442 GOO851978 GOO917514 GOO983050 GPB9 GPB65546 GPB131082 GPB196618 GPB262154 GPB327690 GPB393226 GPB458762 GPB524298 GPB589834 GPB655370 GPB720906 GPB786442 GPB851978 GPB917514 GPB983050 GPE9 GPE65546 GPE131082 GPE196618 GPE262154 GPE327690 GPE393226 GPE458762 GPE524298 GPE589834 GPE655370 GPE720906 GPE786442 GPE851978 GPE917514 GPE983050 GYK9 GYK65546 GYK131082 GYK196618 GYK262154 GYK327690 GYK393226 GYK458762 GYK524298 GYK589834 GYK655370 GYK720906 GYK786442 GYK851978 GYK917514 GYK983050 GYX9 GYX65546 GYX131082 GYX196618 GYX262154 GYX327690 GYX393226 GYX458762 GYX524298 GYX589834 GYX655370 GYX720906 GYX786442 GYX851978 GYX917514 GYX983050 GZA9 GZA65546 GZA131082 GZA196618 GZA262154 GZA327690 GZA393226 GZA458762 GZA524298 GZA589834 GZA655370 GZA720906 GZA786442 GZA851978 GZA917514 GZA983050 HIG9 HIG65546 HIG131082 HIG196618 HIG262154 HIG327690 HIG393226 HIG458762 HIG524298 HIG589834 HIG655370 HIG720906 HIG786442 HIG851978 HIG917514 HIG983050 HIT9 HIT65546 HIT131082 HIT196618 HIT262154 HIT327690 HIT393226 HIT458762 HIT524298 HIT589834 HIT655370 HIT720906 HIT786442 HIT851978 HIT917514 HIT983050 HIW9 HIW65546 HIW131082 HIW196618 HIW262154 HIW327690 HIW393226 HIW458762 HIW524298 HIW589834 HIW655370 HIW720906 HIW786442 HIW851978 HIW917514 HIW983050 HSC9 HSC65546 HSC131082 HSC196618 HSC262154 HSC327690 HSC393226 HSC458762 HSC524298 HSC589834 HSC655370 HSC720906 HSC786442 HSC851978 HSC917514 HSC983050 HSP9 HSP65546 HSP131082 HSP196618 HSP262154 HSP327690 HSP393226 HSP458762 HSP524298 HSP589834 HSP655370 HSP720906 HSP786442 HSP851978 HSP917514 HSP983050 HSS9 HSS65546 HSS131082 HSS196618 HSS262154 HSS327690 HSS393226 HSS458762 HSS524298 HSS589834 HSS655370 HSS720906 HSS786442 HSS851978 HSS917514 HSS983050 IBY9 IBY65546 IBY131082 IBY196618 IBY262154 IBY327690 IBY393226 IBY458762 IBY524298 IBY589834 IBY655370 IBY720906 IBY786442 IBY851978 IBY917514 IBY983050 ICL9 ICL65546 ICL131082 ICL196618 ICL262154 ICL327690 ICL393226 ICL458762 ICL524298 ICL589834 ICL655370 ICL720906 ICL786442 ICL851978 ICL917514 ICL983050 ICO9 ICO65546 ICO131082 ICO196618 ICO262154 ICO327690 ICO393226 ICO458762 ICO524298 ICO589834 ICO655370 ICO720906 ICO786442 ICO851978 ICO917514 ICO983050 ILU9 ILU65546 ILU131082 ILU196618 ILU262154 ILU327690 ILU393226 ILU458762 ILU524298 ILU589834 ILU655370 ILU720906 ILU786442 ILU851978 ILU917514 ILU983050 IMH9 IMH65546 IMH131082 IMH196618 IMH262154 IMH327690 IMH393226 IMH458762 IMH524298 IMH589834 IMH655370 IMH720906 IMH786442 IMH851978 IMH917514 IMH983050 IMK9 IMK65546 IMK131082 IMK196618 IMK262154 IMK327690 IMK393226 IMK458762 IMK524298 IMK589834 IMK655370 IMK720906 IMK786442 IMK851978 IMK917514 IMK983050 IVQ9 IVQ65546 IVQ131082 IVQ196618 IVQ262154 IVQ327690 IVQ393226 IVQ458762 IVQ524298 IVQ589834 IVQ655370 IVQ720906 IVQ786442 IVQ851978 IVQ917514 IVQ983050 IWD9 IWD65546 IWD131082 IWD196618 IWD262154 IWD327690 IWD393226 IWD458762 IWD524298 IWD589834 IWD655370 IWD720906 IWD786442 IWD851978 IWD917514 IWD983050 IWG9 IWG65546 IWG131082 IWG196618 IWG262154 IWG327690 IWG393226 IWG458762 IWG524298 IWG589834 IWG655370 IWG720906 IWG786442 IWG851978 IWG917514 IWG983050 JFM9 JFM65546 JFM131082 JFM196618 JFM262154 JFM327690 JFM393226 JFM458762 JFM524298 JFM589834 JFM655370 JFM720906 JFM786442 JFM851978 JFM917514 JFM983050 JFZ9 JFZ65546 JFZ131082 JFZ196618 JFZ262154 JFZ327690 JFZ393226 JFZ458762 JFZ524298 JFZ589834 JFZ655370 JFZ720906 JFZ786442 JFZ851978 JFZ917514 JFZ983050 JGC9 JGC65546 JGC131082 JGC196618 JGC262154 JGC327690 JGC393226 JGC458762 JGC524298 JGC589834 JGC655370 JGC720906 JGC786442 JGC851978 JGC917514 JGC983050 JPI9 JPI65546 JPI131082 JPI196618 JPI262154 JPI327690 JPI393226 JPI458762 JPI524298 JPI589834 JPI655370 JPI720906 JPI786442 JPI851978 JPI917514 JPI983050 JPV9 JPV65546 JPV131082 JPV196618 JPV262154 JPV327690 JPV393226 JPV458762 JPV524298 JPV589834 JPV655370 JPV720906 JPV786442 JPV851978 JPV917514 JPV983050 JPY9 JPY65546 JPY131082 JPY196618 JPY262154 JPY327690 JPY393226 JPY458762 JPY524298 JPY589834 JPY655370 JPY720906 JPY786442 JPY851978 JPY917514 JPY983050 JZE9 JZE65546 JZE131082 JZE196618 JZE262154 JZE327690 JZE393226 JZE458762 JZE524298 JZE589834 JZE655370 JZE720906 JZE786442 JZE851978 JZE917514 JZE983050 JZR9 JZR65546 JZR131082 JZR196618 JZR262154 JZR327690 JZR393226 JZR458762 JZR524298 JZR589834 JZR655370 JZR720906 JZR786442 JZR851978 JZR917514 JZR983050 JZU9 JZU65546 JZU131082 JZU196618 JZU262154 JZU327690 JZU393226 JZU458762 JZU524298 JZU589834 JZU655370 JZU720906 JZU786442 JZU851978 JZU917514 JZU983050 KJA9 KJA65546 KJA131082 KJA196618 KJA262154 KJA327690 KJA393226 KJA458762 KJA524298 KJA589834 KJA655370 KJA720906 KJA786442 KJA851978 KJA917514 KJA983050 KJN9 KJN65546 KJN131082 KJN196618 KJN262154 KJN327690 KJN393226 KJN458762 KJN524298 KJN589834 KJN655370 KJN720906 KJN786442 KJN851978 KJN917514 KJN983050 KJQ9 KJQ65546 KJQ131082 KJQ196618 KJQ262154 KJQ327690 KJQ393226 KJQ458762 KJQ524298 KJQ589834 KJQ655370 KJQ720906 KJQ786442 KJQ851978 KJQ917514 KJQ983050 KSW9 KSW65546 KSW131082 KSW196618 KSW262154 KSW327690 KSW393226 KSW458762 KSW524298 KSW589834 KSW655370 KSW720906 KSW786442 KSW851978 KSW917514 KSW983050 KTJ9 KTJ65546 KTJ131082 KTJ196618 KTJ262154 KTJ327690 KTJ393226 KTJ458762 KTJ524298 KTJ589834 KTJ655370 KTJ720906 KTJ786442 KTJ851978 KTJ917514 KTJ983050 KTM9 KTM65546 KTM131082 KTM196618 KTM262154 KTM327690 KTM393226 KTM458762 KTM524298 KTM589834 KTM655370 KTM720906 KTM786442 KTM851978 KTM917514 KTM983050 LCS9 LCS65546 LCS131082 LCS196618 LCS262154 LCS327690 LCS393226 LCS458762 LCS524298 LCS589834 LCS655370 LCS720906 LCS786442 LCS851978 LCS917514 LCS983050 LDF9 LDF65546 LDF131082 LDF196618 LDF262154 LDF327690 LDF393226 LDF458762 LDF524298 LDF589834 LDF655370 LDF720906 LDF786442 LDF851978 LDF917514 LDF983050 LDI9 LDI65546 LDI131082 LDI196618 LDI262154 LDI327690 LDI393226 LDI458762 LDI524298 LDI589834 LDI655370 LDI720906 LDI786442 LDI851978 LDI917514 LDI983050 LMO9 LMO65546 LMO131082 LMO196618 LMO262154 LMO327690 LMO393226 LMO458762 LMO524298 LMO589834 LMO655370 LMO720906 LMO786442 LMO851978 LMO917514 LMO983050 LNB9 LNB65546 LNB131082 LNB196618 LNB262154 LNB327690 LNB393226 LNB458762 LNB524298 LNB589834 LNB655370 LNB720906 LNB786442 LNB851978 LNB917514 LNB983050 LNE9 LNE65546 LNE131082 LNE196618 LNE262154 LNE327690 LNE393226 LNE458762 LNE524298 LNE589834 LNE655370 LNE720906 LNE786442 LNE851978 LNE917514 LNE983050 LWK9 LWK65546 LWK131082 LWK196618 LWK262154 LWK327690 LWK393226 LWK458762 LWK524298 LWK589834 LWK655370 LWK720906 LWK786442 LWK851978 LWK917514 LWK983050 LWX9 LWX65546 LWX131082 LWX196618 LWX262154 LWX327690 LWX393226 LWX458762 LWX524298 LWX589834 LWX655370 LWX720906 LWX786442 LWX851978 LWX917514 LWX983050 LXA9 LXA65546 LXA131082 LXA196618 LXA262154 LXA327690 LXA393226 LXA458762 LXA524298 LXA589834 LXA655370 LXA720906 LXA786442 LXA851978 LXA917514 LXA983050 MGG9 MGG65546 MGG131082 MGG196618 MGG262154 MGG327690 MGG393226 MGG458762 MGG524298 MGG589834 MGG655370 MGG720906 MGG786442 MGG851978 MGG917514 MGG983050 MGT9 MGT65546 MGT131082 MGT196618 MGT262154 MGT327690 MGT393226 MGT458762 MGT524298 MGT589834 MGT655370 MGT720906 MGT786442 MGT851978 MGT917514 MGT983050 MGW9 MGW65546 MGW131082 MGW196618 MGW262154 MGW327690 MGW393226 MGW458762 MGW524298 MGW589834 MGW655370 MGW720906 MGW786442 MGW851978 MGW917514 MGW983050 MQC9 MQC65546 MQC131082 MQC196618 MQC262154 MQC327690 MQC393226 MQC458762 MQC524298 MQC589834 MQC655370 MQC720906 MQC786442 MQC851978 MQC917514 MQC983050 MQP9 MQP65546 MQP131082 MQP196618 MQP262154 MQP327690 MQP393226 MQP458762 MQP524298 MQP589834 MQP655370 MQP720906 MQP786442 MQP851978 MQP917514 MQP983050 MQS9 MQS65546 MQS131082 MQS196618 MQS262154 MQS327690 MQS393226 MQS458762 MQS524298 MQS589834 MQS655370 MQS720906 MQS786442 MQS851978 MQS917514 MQS983050 MZY9 MZY65546 MZY131082 MZY196618 MZY262154 MZY327690 MZY393226 MZY458762 MZY524298 MZY589834 MZY655370 MZY720906 MZY786442 MZY851978 MZY917514 MZY983050 NAL9 NAL65546 NAL131082 NAL196618 NAL262154 NAL327690 NAL393226 NAL458762 NAL524298 NAL589834 NAL655370 NAL720906 NAL786442 NAL851978 NAL917514 NAL983050 NAO9 NAO65546 NAO131082 NAO196618 NAO262154 NAO327690 NAO393226 NAO458762 NAO524298 NAO589834 NAO655370 NAO720906 NAO786442 NAO851978 NAO917514 NAO983050 NJU9 NJU65546 NJU131082 NJU196618 NJU262154 NJU327690 NJU393226 NJU458762 NJU524298 NJU589834 NJU655370 NJU720906 NJU786442 NJU851978 NJU917514 NJU983050 NKH9 NKH65546 NKH131082 NKH196618 NKH262154 NKH327690 NKH393226 NKH458762 NKH524298 NKH589834 NKH655370 NKH720906 NKH786442 NKH851978 NKH917514 NKH983050 NKK9 NKK65546 NKK131082 NKK196618 NKK262154 NKK327690 NKK393226 NKK458762 NKK524298 NKK589834 NKK655370 NKK720906 NKK786442 NKK851978 NKK917514 NKK983050 NTQ9 NTQ65546 NTQ131082 NTQ196618 NTQ262154 NTQ327690 NTQ393226 NTQ458762 NTQ524298 NTQ589834 NTQ655370 NTQ720906 NTQ786442 NTQ851978 NTQ917514 NTQ983050 NUD9 NUD65546 NUD131082 NUD196618 NUD262154 NUD327690 NUD393226 NUD458762 NUD524298 NUD589834 NUD655370 NUD720906 NUD786442 NUD851978 NUD917514 NUD983050 NUG9 NUG65546 NUG131082 NUG196618 NUG262154 NUG327690 NUG393226 NUG458762 NUG524298 NUG589834 NUG655370 NUG720906 NUG786442 NUG851978 NUG917514 NUG983050 ODM9 ODM65546 ODM131082 ODM196618 ODM262154 ODM327690 ODM393226 ODM458762 ODM524298 ODM589834 ODM655370 ODM720906 ODM786442 ODM851978 ODM917514 ODM983050 ODZ9 ODZ65546 ODZ131082 ODZ196618 ODZ262154 ODZ327690 ODZ393226 ODZ458762 ODZ524298 ODZ589834 ODZ655370 ODZ720906 ODZ786442 ODZ851978 ODZ917514 ODZ983050 OEC9 OEC65546 OEC131082 OEC196618 OEC262154 OEC327690 OEC393226 OEC458762 OEC524298 OEC589834 OEC655370 OEC720906 OEC786442 OEC851978 OEC917514 OEC983050 ONI9 ONI65546 ONI131082 ONI196618 ONI262154 ONI327690 ONI393226 ONI458762 ONI524298 ONI589834 ONI655370 ONI720906 ONI786442 ONI851978 ONI917514 ONI983050 ONV9 ONV65546 ONV131082 ONV196618 ONV262154 ONV327690 ONV393226 ONV458762 ONV524298 ONV589834 ONV655370 ONV720906 ONV786442 ONV851978 ONV917514 ONV983050 ONY9 ONY65546 ONY131082 ONY196618 ONY262154 ONY327690 ONY393226 ONY458762 ONY524298 ONY589834 ONY655370 ONY720906 ONY786442 ONY851978 ONY917514 ONY983050 OXE9 OXE65546 OXE131082 OXE196618 OXE262154 OXE327690 OXE393226 OXE458762 OXE524298 OXE589834 OXE655370 OXE720906 OXE786442 OXE851978 OXE917514 OXE983050 OXR9 OXR65546 OXR131082 OXR196618 OXR262154 OXR327690 OXR393226 OXR458762 OXR524298 OXR589834 OXR655370 OXR720906 OXR786442 OXR851978 OXR917514 OXR983050 OXU9 OXU65546 OXU131082 OXU196618 OXU262154 OXU327690 OXU393226 OXU458762 OXU524298 OXU589834 OXU655370 OXU720906 OXU786442 OXU851978 OXU917514 OXU983050 PHA9 PHA65546 PHA131082 PHA196618 PHA262154 PHA327690 PHA393226 PHA458762 PHA524298 PHA589834 PHA655370 PHA720906 PHA786442 PHA851978 PHA917514 PHA983050 PHN9 PHN65546 PHN131082 PHN196618 PHN262154 PHN327690 PHN393226 PHN458762 PHN524298 PHN589834 PHN655370 PHN720906 PHN786442 PHN851978 PHN917514 PHN983050 PHQ9 PHQ65546 PHQ131082 PHQ196618 PHQ262154 PHQ327690 PHQ393226 PHQ458762 PHQ524298 PHQ589834 PHQ655370 PHQ720906 PHQ786442 PHQ851978 PHQ917514 PHQ983050 PQW9 PQW65546 PQW131082 PQW196618 PQW262154 PQW327690 PQW393226 PQW458762 PQW524298 PQW589834 PQW655370 PQW720906 PQW786442 PQW851978 PQW917514 PQW983050 PRJ9 PRJ65546 PRJ131082 PRJ196618 PRJ262154 PRJ327690 PRJ393226 PRJ458762 PRJ524298 PRJ589834 PRJ655370 PRJ720906 PRJ786442 PRJ851978 PRJ917514 PRJ983050 PRM9 PRM65546 PRM131082 PRM196618 PRM262154 PRM327690 PRM393226 PRM458762 PRM524298 PRM589834 PRM655370 PRM720906 PRM786442 PRM851978 PRM917514 PRM983050 QAS9 QAS65546 QAS131082 QAS196618 QAS262154 QAS327690 QAS393226 QAS458762 QAS524298 QAS589834 QAS655370 QAS720906 QAS786442 QAS851978 QAS917514 QAS983050 QBF9 QBF65546 QBF131082 QBF196618 QBF262154 QBF327690 QBF393226 QBF458762 QBF524298 QBF589834 QBF655370 QBF720906 QBF786442 QBF851978 QBF917514 QBF983050 QBI9 QBI65546 QBI131082 QBI196618 QBI262154 QBI327690 QBI393226 QBI458762 QBI524298 QBI589834 QBI655370 QBI720906 QBI786442 QBI851978 QBI917514 QBI983050 QKO9 QKO65546 QKO131082 QKO196618 QKO262154 QKO327690 QKO393226 QKO458762 QKO524298 QKO589834 QKO655370 QKO720906 QKO786442 QKO851978 QKO917514 QKO983050 QLB9 QLB65546 QLB131082 QLB196618 QLB262154 QLB327690 QLB393226 QLB458762 QLB524298 QLB589834 QLB655370 QLB720906 QLB786442 QLB851978 QLB917514 QLB983050 QLE9 QLE65546 QLE131082 QLE196618 QLE262154 QLE327690 QLE393226 QLE458762 QLE524298 QLE589834 QLE655370 QLE720906 QLE786442 QLE851978 QLE917514 QLE983050 QUK9 QUK65546 QUK131082 QUK196618 QUK262154 QUK327690 QUK393226 QUK458762 QUK524298 QUK589834 QUK655370 QUK720906 QUK786442 QUK851978 QUK917514 QUK983050 QUX9 QUX65546 QUX131082 QUX196618 QUX262154 QUX327690 QUX393226 QUX458762 QUX524298 QUX589834 QUX655370 QUX720906 QUX786442 QUX851978 QUX917514 QUX983050 QVA9 QVA65546 QVA131082 QVA196618 QVA262154 QVA327690 QVA393226 QVA458762 QVA524298 QVA589834 QVA655370 QVA720906 QVA786442 QVA851978 QVA917514 QVA983050 REG9 REG65546 REG131082 REG196618 REG262154 REG327690 REG393226 REG458762 REG524298 REG589834 REG655370 REG720906 REG786442 REG851978 REG917514 REG983050 RET9 RET65546 RET131082 RET196618 RET262154 RET327690 RET393226 RET458762 RET524298 RET589834 RET655370 RET720906 RET786442 RET851978 RET917514 RET983050 REW9 REW65546 REW131082 REW196618 REW262154 REW327690 REW393226 REW458762 REW524298 REW589834 REW655370 REW720906 REW786442 REW851978 REW917514 REW983050 ROC9 ROC65546 ROC131082 ROC196618 ROC262154 ROC327690 ROC393226 ROC458762 ROC524298 ROC589834 ROC655370 ROC720906 ROC786442 ROC851978 ROC917514 ROC983050 ROP9 ROP65546 ROP131082 ROP196618 ROP262154 ROP327690 ROP393226 ROP458762 ROP524298 ROP589834 ROP655370 ROP720906 ROP786442 ROP851978 ROP917514 ROP983050 ROS9 ROS65546 ROS131082 ROS196618 ROS262154 ROS327690 ROS393226 ROS458762 ROS524298 ROS589834 ROS655370 ROS720906 ROS786442 ROS851978 ROS917514 ROS983050 RXY9 RXY65546 RXY131082 RXY196618 RXY262154 RXY327690 RXY393226 RXY458762 RXY524298 RXY589834 RXY655370 RXY720906 RXY786442 RXY851978 RXY917514 RXY983050 RYL9 RYL65546 RYL131082 RYL196618 RYL262154 RYL327690 RYL393226 RYL458762 RYL524298 RYL589834 RYL655370 RYL720906 RYL786442 RYL851978 RYL917514 RYL983050 RYO9 RYO65546 RYO131082 RYO196618 RYO262154 RYO327690 RYO393226 RYO458762 RYO524298 RYO589834 RYO655370 RYO720906 RYO786442 RYO851978 RYO917514 RYO983050 SHU9 SHU65546 SHU131082 SHU196618 SHU262154 SHU327690 SHU393226 SHU458762 SHU524298 SHU589834 SHU655370 SHU720906 SHU786442 SHU851978 SHU917514 SHU983050 SIH9 SIH65546 SIH131082 SIH196618 SIH262154 SIH327690 SIH393226 SIH458762 SIH524298 SIH589834 SIH655370 SIH720906 SIH786442 SIH851978 SIH917514 SIH983050 SIK9 SIK65546 SIK131082 SIK196618 SIK262154 SIK327690 SIK393226 SIK458762 SIK524298 SIK589834 SIK655370 SIK720906 SIK786442 SIK851978 SIK917514 SIK983050 SRQ9 SRQ65546 SRQ131082 SRQ196618 SRQ262154 SRQ327690 SRQ393226 SRQ458762 SRQ524298 SRQ589834 SRQ655370 SRQ720906 SRQ786442 SRQ851978 SRQ917514 SRQ983050 SSD9 SSD65546 SSD131082 SSD196618 SSD262154 SSD327690 SSD393226 SSD458762 SSD524298 SSD589834 SSD655370 SSD720906 SSD786442 SSD851978 SSD917514 SSD983050 SSG9 SSG65546 SSG131082 SSG196618 SSG262154 SSG327690 SSG393226 SSG458762 SSG524298 SSG589834 SSG655370 SSG720906 SSG786442 SSG851978 SSG917514 SSG983050 TBM9 TBM65546 TBM131082 TBM196618 TBM262154 TBM327690 TBM393226 TBM458762 TBM524298 TBM589834 TBM655370 TBM720906 TBM786442 TBM851978 TBM917514 TBM983050 TBZ9 TBZ65546 TBZ131082 TBZ196618 TBZ262154 TBZ327690 TBZ393226 TBZ458762 TBZ524298 TBZ589834 TBZ655370 TBZ720906 TBZ786442 TBZ851978 TBZ917514 TBZ983050 TCC9 TCC65546 TCC131082 TCC196618 TCC262154 TCC327690 TCC393226 TCC458762 TCC524298 TCC589834 TCC655370 TCC720906 TCC786442 TCC851978 TCC917514 TCC983050 TLI9 TLI65546 TLI131082 TLI196618 TLI262154 TLI327690 TLI393226 TLI458762 TLI524298 TLI589834 TLI655370 TLI720906 TLI786442 TLI851978 TLI917514 TLI983050 TLV9 TLV65546 TLV131082 TLV196618 TLV262154 TLV327690 TLV393226 TLV458762 TLV524298 TLV589834 TLV655370 TLV720906 TLV786442 TLV851978 TLV917514 TLV983050 TLY9 TLY65546 TLY131082 TLY196618 TLY262154 TLY327690 TLY393226 TLY458762 TLY524298 TLY589834 TLY655370 TLY720906 TLY786442 TLY851978 TLY917514 TLY983050 TVE9 TVE65546 TVE131082 TVE196618 TVE262154 TVE327690 TVE393226 TVE458762 TVE524298 TVE589834 TVE655370 TVE720906 TVE786442 TVE851978 TVE917514 TVE983050 TVR9 TVR65546 TVR131082 TVR196618 TVR262154 TVR327690 TVR393226 TVR458762 TVR524298 TVR589834 TVR655370 TVR720906 TVR786442 TVR851978 TVR917514 TVR983050 TVU9 TVU65546 TVU131082 TVU196618 TVU262154 TVU327690 TVU393226 TVU458762 TVU524298 TVU589834 TVU655370 TVU720906 TVU786442 TVU851978 TVU917514 TVU983050 UFA9 UFA65546 UFA131082 UFA196618 UFA262154 UFA327690 UFA393226 UFA458762 UFA524298 UFA589834 UFA655370 UFA720906 UFA786442 UFA851978 UFA917514 UFA983050 UFN9 UFN65546 UFN131082 UFN196618 UFN262154 UFN327690 UFN393226 UFN458762 UFN524298 UFN589834 UFN655370 UFN720906 UFN786442 UFN851978 UFN917514 UFN983050 UFQ9 UFQ65546 UFQ131082 UFQ196618 UFQ262154 UFQ327690 UFQ393226 UFQ458762 UFQ524298 UFQ589834 UFQ655370 UFQ720906 UFQ786442 UFQ851978 UFQ917514 UFQ983050 UOW9 UOW65546 UOW131082 UOW196618 UOW262154 UOW327690 UOW393226 UOW458762 UOW524298 UOW589834 UOW655370 UOW720906 UOW786442 UOW851978 UOW917514 UOW983050 UPJ9 UPJ65546 UPJ131082 UPJ196618 UPJ262154 UPJ327690 UPJ393226 UPJ458762 UPJ524298 UPJ589834 UPJ655370 UPJ720906 UPJ786442 UPJ851978 UPJ917514 UPJ983050 UPM9 UPM65546 UPM131082 UPM196618 UPM262154 UPM327690 UPM393226 UPM458762 UPM524298 UPM589834 UPM655370 UPM720906 UPM786442 UPM851978 UPM917514 UPM983050 UYS9 UYS65546 UYS131082 UYS196618 UYS262154 UYS327690 UYS393226 UYS458762 UYS524298 UYS589834 UYS655370 UYS720906 UYS786442 UYS851978 UYS917514 UYS983050 UZF9 UZF65546 UZF131082 UZF196618 UZF262154 UZF327690 UZF393226 UZF458762 UZF524298 UZF589834 UZF655370 UZF720906 UZF786442 UZF851978 UZF917514 UZF983050 UZI9 UZI65546 UZI131082 UZI196618 UZI262154 UZI327690 UZI393226 UZI458762 UZI524298 UZI589834 UZI655370 UZI720906 UZI786442 UZI851978 UZI917514 UZI983050 VIO9 VIO65546 VIO131082 VIO196618 VIO262154 VIO327690 VIO393226 VIO458762 VIO524298 VIO589834 VIO655370 VIO720906 VIO786442 VIO851978 VIO917514 VIO983050 VJB9 VJB65546 VJB131082 VJB196618 VJB262154 VJB327690 VJB393226 VJB458762 VJB524298 VJB589834 VJB655370 VJB720906 VJB786442 VJB851978 VJB917514 VJB983050 VJE9 VJE65546 VJE131082 VJE196618 VJE262154 VJE327690 VJE393226 VJE458762 VJE524298 VJE589834 VJE655370 VJE720906 VJE786442 VJE851978 VJE917514 VJE983050 VSK9 VSK65546 VSK131082 VSK196618 VSK262154 VSK327690 VSK393226 VSK458762 VSK524298 VSK589834 VSK655370 VSK720906 VSK786442 VSK851978 VSK917514 VSK983050 VSX9 VSX65546 VSX131082 VSX196618 VSX262154 VSX327690 VSX393226 VSX458762 VSX524298 VSX589834 VSX655370 VSX720906 VSX786442 VSX851978 VSX917514 VSX983050 VTA9 VTA65546 VTA131082 VTA196618 VTA262154 VTA327690 VTA393226 VTA458762 VTA524298 VTA589834 VTA655370 VTA720906 VTA786442 VTA851978 VTA917514 VTA983050 WCG9 WCG65546 WCG131082 WCG196618 WCG262154 WCG327690 WCG393226 WCG458762 WCG524298 WCG589834 WCG655370 WCG720906 WCG786442 WCG851978 WCG917514 WCG983050 WCT9 WCT65546 WCT131082 WCT196618 WCT262154 WCT327690 WCT393226 WCT458762 WCT524298 WCT589834 WCT655370 WCT720906 WCT786442 WCT851978 WCT917514 WCT983050 WCW9 WCW65546 WCW131082 WCW196618 WCW262154 WCW327690 WCW393226 WCW458762 WCW524298 WCW589834 WCW655370 WCW720906 WCW786442 WCW851978 WCW917514 WCW983050 WMC9 WMC65546 WMC131082 WMC196618 WMC262154 WMC327690 WMC393226 WMC458762 WMC524298 WMC589834 WMC655370 WMC720906 WMC786442 WMC851978 WMC917514 WMC983050 WMP9 WMP65546 WMP131082 WMP196618 WMP262154 WMP327690 WMP393226 WMP458762 WMP524298 WMP589834 WMP655370 WMP720906 WMP786442 WMP851978 WMP917514 WMP983050 WMS9 WMS65546 WMS131082 WMS196618 WMS262154 WMS327690 WMS393226 WMS458762 WMS524298 WMS589834 WMS655370 WMS720906 WMS786442 WMS851978 WMS917514 WMS983050 WVY9 WVY65546 WVY131082 WVY196618 WVY262154 WVY327690 WVY393226 WVY458762 WVY524298 WVY589834 WVY655370 WVY720906 WVY786442 WVY851978 WVY917514 WVY983050 WWL9 WWL65546 WWL131082 WWL196618 WWL262154 WWL327690 WWL393226 WWL458762 WWL524298 WWL589834 WWL655370 WWL720906 WWL786442 WWL851978 WWL917514 WWL983050 WWO9 WWO65546 WWO131082 WWO196618 WWO262154 WWO327690 WWO393226 WWO458762 WWO524298 WWO589834 WWO655370 WWO720906 WWO786442 WWO851978 WWO917514 WWO983050" showDropDown="0" showInputMessage="1" showErrorMessage="1" allowBlank="0" prompt="Percentage"/>
    <dataValidation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X12:IX62 IX64:IX113 IX65549:IX65598 IX65600:IX65649 IX131085:IX131134 IX131136:IX131185 IX196621:IX196670 IX196672:IX196721 IX262157:IX262206 IX262208:IX262257 IX327693:IX327742 IX327744:IX327793 IX393229:IX393278 IX393280:IX393329 IX458765:IX458814 IX458816:IX458865 IX524301:IX524350 IX524352:IX524401 IX589837:IX589886 IX589888:IX589937 IX655373:IX655422 IX655424:IX655473 IX720909:IX720958 IX720960:IX721009 IX786445:IX786494 IX786496:IX786545 IX851981:IX852030 IX852032:IX852081 IX917517:IX917566 IX917568:IX917617 IX983053:IX983102 IX983104:IX983153 ST12:ST62 ST64:ST113 ST65549:ST65598 ST65600:ST65649 ST131085:ST131134 ST131136:ST131185 ST196621:ST196670 ST196672:ST196721 ST262157:ST262206 ST262208:ST262257 ST327693:ST327742 ST327744:ST327793 ST393229:ST393278 ST393280:ST393329 ST458765:ST458814 ST458816:ST458865 ST524301:ST524350 ST524352:ST524401 ST589837:ST589886 ST589888:ST589937 ST655373:ST655422 ST655424:ST655473 ST720909:ST720958 ST720960:ST721009 ST786445:ST786494 ST786496:ST786545 ST851981:ST852030 ST852032:ST852081 ST917517:ST917566 ST917568:ST917617 ST983053:ST983102 ST983104:ST983153 ACP12:ACP62 ACP64:ACP113 ACP65549:ACP65598 ACP65600:ACP65649 ACP131085:ACP131134 ACP131136:ACP131185 ACP196621:ACP196670 ACP196672:ACP196721 ACP262157:ACP262206 ACP262208:ACP262257 ACP327693:ACP327742 ACP327744:ACP327793 ACP393229:ACP393278 ACP393280:ACP393329 ACP458765:ACP458814 ACP458816:ACP458865 ACP524301:ACP524350 ACP524352:ACP524401 ACP589837:ACP589886 ACP589888:ACP589937 ACP655373:ACP655422 ACP655424:ACP655473 ACP720909:ACP720958 ACP720960:ACP721009 ACP786445:ACP786494 ACP786496:ACP786545 ACP851981:ACP852030 ACP852032:ACP852081 ACP917517:ACP917566 ACP917568:ACP917617 ACP983053:ACP983102 ACP983104:ACP983153 AML12:AML62 AML64:AML113 AML65549:AML65598 AML65600:AML65649 AML131085:AML131134 AML131136:AML131185 AML196621:AML196670 AML196672:AML196721 AML262157:AML262206 AML262208:AML262257 AML327693:AML327742 AML327744:AML327793 AML393229:AML393278 AML393280:AML393329 AML458765:AML458814 AML458816:AML458865 AML524301:AML524350 AML524352:AML524401 AML589837:AML589886 AML589888:AML589937 AML655373:AML655422 AML655424:AML655473 AML720909:AML720958 AML720960:AML721009 AML786445:AML786494 AML786496:AML786545 AML851981:AML852030 AML852032:AML852081 AML917517:AML917566 AML917568:AML917617 AML983053:AML983102 AML983104:AML983153 AWH12:AWH62 AWH64:AWH113 AWH65549:AWH65598 AWH65600:AWH65649 AWH131085:AWH131134 AWH131136:AWH131185 AWH196621:AWH196670 AWH196672:AWH196721 AWH262157:AWH262206 AWH262208:AWH262257 AWH327693:AWH327742 AWH327744:AWH327793 AWH393229:AWH393278 AWH393280:AWH393329 AWH458765:AWH458814 AWH458816:AWH458865 AWH524301:AWH524350 AWH524352:AWH524401 AWH589837:AWH589886 AWH589888:AWH589937 AWH655373:AWH655422 AWH655424:AWH655473 AWH720909:AWH720958 AWH720960:AWH721009 AWH786445:AWH786494 AWH786496:AWH786545 AWH851981:AWH852030 AWH852032:AWH852081 AWH917517:AWH917566 AWH917568:AWH917617 AWH983053:AWH983102 AWH983104:AWH983153 BGD12:BGD62 BGD64:BGD113 BGD65549:BGD65598 BGD65600:BGD65649 BGD131085:BGD131134 BGD131136:BGD131185 BGD196621:BGD196670 BGD196672:BGD196721 BGD262157:BGD262206 BGD262208:BGD262257 BGD327693:BGD327742 BGD327744:BGD327793 BGD393229:BGD393278 BGD393280:BGD393329 BGD458765:BGD458814 BGD458816:BGD458865 BGD524301:BGD524350 BGD524352:BGD524401 BGD589837:BGD589886 BGD589888:BGD589937 BGD655373:BGD655422 BGD655424:BGD655473 BGD720909:BGD720958 BGD720960:BGD721009 BGD786445:BGD786494 BGD786496:BGD786545 BGD851981:BGD852030 BGD852032:BGD852081 BGD917517:BGD917566 BGD917568:BGD917617 BGD983053:BGD983102 BGD983104:BGD983153 BPZ12:BPZ62 BPZ64:BPZ113 BPZ65549:BPZ65598 BPZ65600:BPZ65649 BPZ131085:BPZ131134 BPZ131136:BPZ131185 BPZ196621:BPZ196670 BPZ196672:BPZ196721 BPZ262157:BPZ262206 BPZ262208:BPZ262257 BPZ327693:BPZ327742 BPZ327744:BPZ327793 BPZ393229:BPZ393278 BPZ393280:BPZ393329 BPZ458765:BPZ458814 BPZ458816:BPZ458865 BPZ524301:BPZ524350 BPZ524352:BPZ524401 BPZ589837:BPZ589886 BPZ589888:BPZ589937 BPZ655373:BPZ655422 BPZ655424:BPZ655473 BPZ720909:BPZ720958 BPZ720960:BPZ721009 BPZ786445:BPZ786494 BPZ786496:BPZ786545 BPZ851981:BPZ852030 BPZ852032:BPZ852081 BPZ917517:BPZ917566 BPZ917568:BPZ917617 BPZ983053:BPZ983102 BPZ983104:BPZ983153 BZV12:BZV62 BZV64:BZV113 BZV65549:BZV65598 BZV65600:BZV65649 BZV131085:BZV131134 BZV131136:BZV131185 BZV196621:BZV196670 BZV196672:BZV196721 BZV262157:BZV262206 BZV262208:BZV262257 BZV327693:BZV327742 BZV327744:BZV327793 BZV393229:BZV393278 BZV393280:BZV393329 BZV458765:BZV458814 BZV458816:BZV458865 BZV524301:BZV524350 BZV524352:BZV524401 BZV589837:BZV589886 BZV589888:BZV589937 BZV655373:BZV655422 BZV655424:BZV655473 BZV720909:BZV720958 BZV720960:BZV721009 BZV786445:BZV786494 BZV786496:BZV786545 BZV851981:BZV852030 BZV852032:BZV852081 BZV917517:BZV917566 BZV917568:BZV917617 BZV983053:BZV983102 BZV983104:BZV983153 CJR12:CJR62 CJR64:CJR113 CJR65549:CJR65598 CJR65600:CJR65649 CJR131085:CJR131134 CJR131136:CJR131185 CJR196621:CJR196670 CJR196672:CJR196721 CJR262157:CJR262206 CJR262208:CJR262257 CJR327693:CJR327742 CJR327744:CJR327793 CJR393229:CJR393278 CJR393280:CJR393329 CJR458765:CJR458814 CJR458816:CJR458865 CJR524301:CJR524350 CJR524352:CJR524401 CJR589837:CJR589886 CJR589888:CJR589937 CJR655373:CJR655422 CJR655424:CJR655473 CJR720909:CJR720958 CJR720960:CJR721009 CJR786445:CJR786494 CJR786496:CJR786545 CJR851981:CJR852030 CJR852032:CJR852081 CJR917517:CJR917566 CJR917568:CJR917617 CJR983053:CJR983102 CJR983104:CJR983153 CTN12:CTN62 CTN64:CTN113 CTN65549:CTN65598 CTN65600:CTN65649 CTN131085:CTN131134 CTN131136:CTN131185 CTN196621:CTN196670 CTN196672:CTN196721 CTN262157:CTN262206 CTN262208:CTN262257 CTN327693:CTN327742 CTN327744:CTN327793 CTN393229:CTN393278 CTN393280:CTN393329 CTN458765:CTN458814 CTN458816:CTN458865 CTN524301:CTN524350 CTN524352:CTN524401 CTN589837:CTN589886 CTN589888:CTN589937 CTN655373:CTN655422 CTN655424:CTN655473 CTN720909:CTN720958 CTN720960:CTN721009 CTN786445:CTN786494 CTN786496:CTN786545 CTN851981:CTN852030 CTN852032:CTN852081 CTN917517:CTN917566 CTN917568:CTN917617 CTN983053:CTN983102 CTN983104:CTN983153 DDJ12:DDJ62 DDJ64:DDJ113 DDJ65549:DDJ65598 DDJ65600:DDJ65649 DDJ131085:DDJ131134 DDJ131136:DDJ131185 DDJ196621:DDJ196670 DDJ196672:DDJ196721 DDJ262157:DDJ262206 DDJ262208:DDJ262257 DDJ327693:DDJ327742 DDJ327744:DDJ327793 DDJ393229:DDJ393278 DDJ393280:DDJ393329 DDJ458765:DDJ458814 DDJ458816:DDJ458865 DDJ524301:DDJ524350 DDJ524352:DDJ524401 DDJ589837:DDJ589886 DDJ589888:DDJ589937 DDJ655373:DDJ655422 DDJ655424:DDJ655473 DDJ720909:DDJ720958 DDJ720960:DDJ721009 DDJ786445:DDJ786494 DDJ786496:DDJ786545 DDJ851981:DDJ852030 DDJ852032:DDJ852081 DDJ917517:DDJ917566 DDJ917568:DDJ917617 DDJ983053:DDJ983102 DDJ983104:DDJ983153 DNF12:DNF62 DNF64:DNF113 DNF65549:DNF65598 DNF65600:DNF65649 DNF131085:DNF131134 DNF131136:DNF131185 DNF196621:DNF196670 DNF196672:DNF196721 DNF262157:DNF262206 DNF262208:DNF262257 DNF327693:DNF327742 DNF327744:DNF327793 DNF393229:DNF393278 DNF393280:DNF393329 DNF458765:DNF458814 DNF458816:DNF458865 DNF524301:DNF524350 DNF524352:DNF524401 DNF589837:DNF589886 DNF589888:DNF589937 DNF655373:DNF655422 DNF655424:DNF655473 DNF720909:DNF720958 DNF720960:DNF721009 DNF786445:DNF786494 DNF786496:DNF786545 DNF851981:DNF852030 DNF852032:DNF852081 DNF917517:DNF917566 DNF917568:DNF917617 DNF983053:DNF983102 DNF983104:DNF983153 DXB12:DXB62 DXB64:DXB113 DXB65549:DXB65598 DXB65600:DXB65649 DXB131085:DXB131134 DXB131136:DXB131185 DXB196621:DXB196670 DXB196672:DXB196721 DXB262157:DXB262206 DXB262208:DXB262257 DXB327693:DXB327742 DXB327744:DXB327793 DXB393229:DXB393278 DXB393280:DXB393329 DXB458765:DXB458814 DXB458816:DXB458865 DXB524301:DXB524350 DXB524352:DXB524401 DXB589837:DXB589886 DXB589888:DXB589937 DXB655373:DXB655422 DXB655424:DXB655473 DXB720909:DXB720958 DXB720960:DXB721009 DXB786445:DXB786494 DXB786496:DXB786545 DXB851981:DXB852030 DXB852032:DXB852081 DXB917517:DXB917566 DXB917568:DXB917617 DXB983053:DXB983102 DXB983104:DXB983153 EGX12:EGX62 EGX64:EGX113 EGX65549:EGX65598 EGX65600:EGX65649 EGX131085:EGX131134 EGX131136:EGX131185 EGX196621:EGX196670 EGX196672:EGX196721 EGX262157:EGX262206 EGX262208:EGX262257 EGX327693:EGX327742 EGX327744:EGX327793 EGX393229:EGX393278 EGX393280:EGX393329 EGX458765:EGX458814 EGX458816:EGX458865 EGX524301:EGX524350 EGX524352:EGX524401 EGX589837:EGX589886 EGX589888:EGX589937 EGX655373:EGX655422 EGX655424:EGX655473 EGX720909:EGX720958 EGX720960:EGX721009 EGX786445:EGX786494 EGX786496:EGX786545 EGX851981:EGX852030 EGX852032:EGX852081 EGX917517:EGX917566 EGX917568:EGX917617 EGX983053:EGX983102 EGX983104:EGX983153 EQT12:EQT62 EQT64:EQT113 EQT65549:EQT65598 EQT65600:EQT65649 EQT131085:EQT131134 EQT131136:EQT131185 EQT196621:EQT196670 EQT196672:EQT196721 EQT262157:EQT262206 EQT262208:EQT262257 EQT327693:EQT327742 EQT327744:EQT327793 EQT393229:EQT393278 EQT393280:EQT393329 EQT458765:EQT458814 EQT458816:EQT458865 EQT524301:EQT524350 EQT524352:EQT524401 EQT589837:EQT589886 EQT589888:EQT589937 EQT655373:EQT655422 EQT655424:EQT655473 EQT720909:EQT720958 EQT720960:EQT721009 EQT786445:EQT786494 EQT786496:EQT786545 EQT851981:EQT852030 EQT852032:EQT852081 EQT917517:EQT917566 EQT917568:EQT917617 EQT983053:EQT983102 EQT983104:EQT983153 FAP12:FAP62 FAP64:FAP113 FAP65549:FAP65598 FAP65600:FAP65649 FAP131085:FAP131134 FAP131136:FAP131185 FAP196621:FAP196670 FAP196672:FAP196721 FAP262157:FAP262206 FAP262208:FAP262257 FAP327693:FAP327742 FAP327744:FAP327793 FAP393229:FAP393278 FAP393280:FAP393329 FAP458765:FAP458814 FAP458816:FAP458865 FAP524301:FAP524350 FAP524352:FAP524401 FAP589837:FAP589886 FAP589888:FAP589937 FAP655373:FAP655422 FAP655424:FAP655473 FAP720909:FAP720958 FAP720960:FAP721009 FAP786445:FAP786494 FAP786496:FAP786545 FAP851981:FAP852030 FAP852032:FAP852081 FAP917517:FAP917566 FAP917568:FAP917617 FAP983053:FAP983102 FAP983104:FAP983153 FKL12:FKL62 FKL64:FKL113 FKL65549:FKL65598 FKL65600:FKL65649 FKL131085:FKL131134 FKL131136:FKL131185 FKL196621:FKL196670 FKL196672:FKL196721 FKL262157:FKL262206 FKL262208:FKL262257 FKL327693:FKL327742 FKL327744:FKL327793 FKL393229:FKL393278 FKL393280:FKL393329 FKL458765:FKL458814 FKL458816:FKL458865 FKL524301:FKL524350 FKL524352:FKL524401 FKL589837:FKL589886 FKL589888:FKL589937 FKL655373:FKL655422 FKL655424:FKL655473 FKL720909:FKL720958 FKL720960:FKL721009 FKL786445:FKL786494 FKL786496:FKL786545 FKL851981:FKL852030 FKL852032:FKL852081 FKL917517:FKL917566 FKL917568:FKL917617 FKL983053:FKL983102 FKL983104:FKL983153 FUH12:FUH62 FUH64:FUH113 FUH65549:FUH65598 FUH65600:FUH65649 FUH131085:FUH131134 FUH131136:FUH131185 FUH196621:FUH196670 FUH196672:FUH196721 FUH262157:FUH262206 FUH262208:FUH262257 FUH327693:FUH327742 FUH327744:FUH327793 FUH393229:FUH393278 FUH393280:FUH393329 FUH458765:FUH458814 FUH458816:FUH458865 FUH524301:FUH524350 FUH524352:FUH524401 FUH589837:FUH589886 FUH589888:FUH589937 FUH655373:FUH655422 FUH655424:FUH655473 FUH720909:FUH720958 FUH720960:FUH721009 FUH786445:FUH786494 FUH786496:FUH786545 FUH851981:FUH852030 FUH852032:FUH852081 FUH917517:FUH917566 FUH917568:FUH917617 FUH983053:FUH983102 FUH983104:FUH983153 GED12:GED62 GED64:GED113 GED65549:GED65598 GED65600:GED65649 GED131085:GED131134 GED131136:GED131185 GED196621:GED196670 GED196672:GED196721 GED262157:GED262206 GED262208:GED262257 GED327693:GED327742 GED327744:GED327793 GED393229:GED393278 GED393280:GED393329 GED458765:GED458814 GED458816:GED458865 GED524301:GED524350 GED524352:GED524401 GED589837:GED589886 GED589888:GED589937 GED655373:GED655422 GED655424:GED655473 GED720909:GED720958 GED720960:GED721009 GED786445:GED786494 GED786496:GED786545 GED851981:GED852030 GED852032:GED852081 GED917517:GED917566 GED917568:GED917617 GED983053:GED983102 GED983104:GED983153 GNZ12:GNZ62 GNZ64:GNZ113 GNZ65549:GNZ65598 GNZ65600:GNZ65649 GNZ131085:GNZ131134 GNZ131136:GNZ131185 GNZ196621:GNZ196670 GNZ196672:GNZ196721 GNZ262157:GNZ262206 GNZ262208:GNZ262257 GNZ327693:GNZ327742 GNZ327744:GNZ327793 GNZ393229:GNZ393278 GNZ393280:GNZ393329 GNZ458765:GNZ458814 GNZ458816:GNZ458865 GNZ524301:GNZ524350 GNZ524352:GNZ524401 GNZ589837:GNZ589886 GNZ589888:GNZ589937 GNZ655373:GNZ655422 GNZ655424:GNZ655473 GNZ720909:GNZ720958 GNZ720960:GNZ721009 GNZ786445:GNZ786494 GNZ786496:GNZ786545 GNZ851981:GNZ852030 GNZ852032:GNZ852081 GNZ917517:GNZ917566 GNZ917568:GNZ917617 GNZ983053:GNZ983102 GNZ983104:GNZ983153 GXV12:GXV62 GXV64:GXV113 GXV65549:GXV65598 GXV65600:GXV65649 GXV131085:GXV131134 GXV131136:GXV131185 GXV196621:GXV196670 GXV196672:GXV196721 GXV262157:GXV262206 GXV262208:GXV262257 GXV327693:GXV327742 GXV327744:GXV327793 GXV393229:GXV393278 GXV393280:GXV393329 GXV458765:GXV458814 GXV458816:GXV458865 GXV524301:GXV524350 GXV524352:GXV524401 GXV589837:GXV589886 GXV589888:GXV589937 GXV655373:GXV655422 GXV655424:GXV655473 GXV720909:GXV720958 GXV720960:GXV721009 GXV786445:GXV786494 GXV786496:GXV786545 GXV851981:GXV852030 GXV852032:GXV852081 GXV917517:GXV917566 GXV917568:GXV917617 GXV983053:GXV983102 GXV983104:GXV983153 HHR12:HHR62 HHR64:HHR113 HHR65549:HHR65598 HHR65600:HHR65649 HHR131085:HHR131134 HHR131136:HHR131185 HHR196621:HHR196670 HHR196672:HHR196721 HHR262157:HHR262206 HHR262208:HHR262257 HHR327693:HHR327742 HHR327744:HHR327793 HHR393229:HHR393278 HHR393280:HHR393329 HHR458765:HHR458814 HHR458816:HHR458865 HHR524301:HHR524350 HHR524352:HHR524401 HHR589837:HHR589886 HHR589888:HHR589937 HHR655373:HHR655422 HHR655424:HHR655473 HHR720909:HHR720958 HHR720960:HHR721009 HHR786445:HHR786494 HHR786496:HHR786545 HHR851981:HHR852030 HHR852032:HHR852081 HHR917517:HHR917566 HHR917568:HHR917617 HHR983053:HHR983102 HHR983104:HHR983153 HRN12:HRN62 HRN64:HRN113 HRN65549:HRN65598 HRN65600:HRN65649 HRN131085:HRN131134 HRN131136:HRN131185 HRN196621:HRN196670 HRN196672:HRN196721 HRN262157:HRN262206 HRN262208:HRN262257 HRN327693:HRN327742 HRN327744:HRN327793 HRN393229:HRN393278 HRN393280:HRN393329 HRN458765:HRN458814 HRN458816:HRN458865 HRN524301:HRN524350 HRN524352:HRN524401 HRN589837:HRN589886 HRN589888:HRN589937 HRN655373:HRN655422 HRN655424:HRN655473 HRN720909:HRN720958 HRN720960:HRN721009 HRN786445:HRN786494 HRN786496:HRN786545 HRN851981:HRN852030 HRN852032:HRN852081 HRN917517:HRN917566 HRN917568:HRN917617 HRN983053:HRN983102 HRN983104:HRN983153 IBJ12:IBJ62 IBJ64:IBJ113 IBJ65549:IBJ65598 IBJ65600:IBJ65649 IBJ131085:IBJ131134 IBJ131136:IBJ131185 IBJ196621:IBJ196670 IBJ196672:IBJ196721 IBJ262157:IBJ262206 IBJ262208:IBJ262257 IBJ327693:IBJ327742 IBJ327744:IBJ327793 IBJ393229:IBJ393278 IBJ393280:IBJ393329 IBJ458765:IBJ458814 IBJ458816:IBJ458865 IBJ524301:IBJ524350 IBJ524352:IBJ524401 IBJ589837:IBJ589886 IBJ589888:IBJ589937 IBJ655373:IBJ655422 IBJ655424:IBJ655473 IBJ720909:IBJ720958 IBJ720960:IBJ721009 IBJ786445:IBJ786494 IBJ786496:IBJ786545 IBJ851981:IBJ852030 IBJ852032:IBJ852081 IBJ917517:IBJ917566 IBJ917568:IBJ917617 IBJ983053:IBJ983102 IBJ983104:IBJ983153 ILF12:ILF62 ILF64:ILF113 ILF65549:ILF65598 ILF65600:ILF65649 ILF131085:ILF131134 ILF131136:ILF131185 ILF196621:ILF196670 ILF196672:ILF196721 ILF262157:ILF262206 ILF262208:ILF262257 ILF327693:ILF327742 ILF327744:ILF327793 ILF393229:ILF393278 ILF393280:ILF393329 ILF458765:ILF458814 ILF458816:ILF458865 ILF524301:ILF524350 ILF524352:ILF524401 ILF589837:ILF589886 ILF589888:ILF589937 ILF655373:ILF655422 ILF655424:ILF655473 ILF720909:ILF720958 ILF720960:ILF721009 ILF786445:ILF786494 ILF786496:ILF786545 ILF851981:ILF852030 ILF852032:ILF852081 ILF917517:ILF917566 ILF917568:ILF917617 ILF983053:ILF983102 ILF983104:ILF983153 IVB12:IVB62 IVB64:IVB113 IVB65549:IVB65598 IVB65600:IVB65649 IVB131085:IVB131134 IVB131136:IVB131185 IVB196621:IVB196670 IVB196672:IVB196721 IVB262157:IVB262206 IVB262208:IVB262257 IVB327693:IVB327742 IVB327744:IVB327793 IVB393229:IVB393278 IVB393280:IVB393329 IVB458765:IVB458814 IVB458816:IVB458865 IVB524301:IVB524350 IVB524352:IVB524401 IVB589837:IVB589886 IVB589888:IVB589937 IVB655373:IVB655422 IVB655424:IVB655473 IVB720909:IVB720958 IVB720960:IVB721009 IVB786445:IVB786494 IVB786496:IVB786545 IVB851981:IVB852030 IVB852032:IVB852081 IVB917517:IVB917566 IVB917568:IVB917617 IVB983053:IVB983102 IVB983104:IVB983153 JEX12:JEX62 JEX64:JEX113 JEX65549:JEX65598 JEX65600:JEX65649 JEX131085:JEX131134 JEX131136:JEX131185 JEX196621:JEX196670 JEX196672:JEX196721 JEX262157:JEX262206 JEX262208:JEX262257 JEX327693:JEX327742 JEX327744:JEX327793 JEX393229:JEX393278 JEX393280:JEX393329 JEX458765:JEX458814 JEX458816:JEX458865 JEX524301:JEX524350 JEX524352:JEX524401 JEX589837:JEX589886 JEX589888:JEX589937 JEX655373:JEX655422 JEX655424:JEX655473 JEX720909:JEX720958 JEX720960:JEX721009 JEX786445:JEX786494 JEX786496:JEX786545 JEX851981:JEX852030 JEX852032:JEX852081 JEX917517:JEX917566 JEX917568:JEX917617 JEX983053:JEX983102 JEX983104:JEX983153 JOT12:JOT62 JOT64:JOT113 JOT65549:JOT65598 JOT65600:JOT65649 JOT131085:JOT131134 JOT131136:JOT131185 JOT196621:JOT196670 JOT196672:JOT196721 JOT262157:JOT262206 JOT262208:JOT262257 JOT327693:JOT327742 JOT327744:JOT327793 JOT393229:JOT393278 JOT393280:JOT393329 JOT458765:JOT458814 JOT458816:JOT458865 JOT524301:JOT524350 JOT524352:JOT524401 JOT589837:JOT589886 JOT589888:JOT589937 JOT655373:JOT655422 JOT655424:JOT655473 JOT720909:JOT720958 JOT720960:JOT721009 JOT786445:JOT786494 JOT786496:JOT786545 JOT851981:JOT852030 JOT852032:JOT852081 JOT917517:JOT917566 JOT917568:JOT917617 JOT983053:JOT983102 JOT983104:JOT983153 JYP12:JYP62 JYP64:JYP113 JYP65549:JYP65598 JYP65600:JYP65649 JYP131085:JYP131134 JYP131136:JYP131185 JYP196621:JYP196670 JYP196672:JYP196721 JYP262157:JYP262206 JYP262208:JYP262257 JYP327693:JYP327742 JYP327744:JYP327793 JYP393229:JYP393278 JYP393280:JYP393329 JYP458765:JYP458814 JYP458816:JYP458865 JYP524301:JYP524350 JYP524352:JYP524401 JYP589837:JYP589886 JYP589888:JYP589937 JYP655373:JYP655422 JYP655424:JYP655473 JYP720909:JYP720958 JYP720960:JYP721009 JYP786445:JYP786494 JYP786496:JYP786545 JYP851981:JYP852030 JYP852032:JYP852081 JYP917517:JYP917566 JYP917568:JYP917617 JYP983053:JYP983102 JYP983104:JYP983153 KIL12:KIL62 KIL64:KIL113 KIL65549:KIL65598 KIL65600:KIL65649 KIL131085:KIL131134 KIL131136:KIL131185 KIL196621:KIL196670 KIL196672:KIL196721 KIL262157:KIL262206 KIL262208:KIL262257 KIL327693:KIL327742 KIL327744:KIL327793 KIL393229:KIL393278 KIL393280:KIL393329 KIL458765:KIL458814 KIL458816:KIL458865 KIL524301:KIL524350 KIL524352:KIL524401 KIL589837:KIL589886 KIL589888:KIL589937 KIL655373:KIL655422 KIL655424:KIL655473 KIL720909:KIL720958 KIL720960:KIL721009 KIL786445:KIL786494 KIL786496:KIL786545 KIL851981:KIL852030 KIL852032:KIL852081 KIL917517:KIL917566 KIL917568:KIL917617 KIL983053:KIL983102 KIL983104:KIL983153 KSH12:KSH62 KSH64:KSH113 KSH65549:KSH65598 KSH65600:KSH65649 KSH131085:KSH131134 KSH131136:KSH131185 KSH196621:KSH196670 KSH196672:KSH196721 KSH262157:KSH262206 KSH262208:KSH262257 KSH327693:KSH327742 KSH327744:KSH327793 KSH393229:KSH393278 KSH393280:KSH393329 KSH458765:KSH458814 KSH458816:KSH458865 KSH524301:KSH524350 KSH524352:KSH524401 KSH589837:KSH589886 KSH589888:KSH589937 KSH655373:KSH655422 KSH655424:KSH655473 KSH720909:KSH720958 KSH720960:KSH721009 KSH786445:KSH786494 KSH786496:KSH786545 KSH851981:KSH852030 KSH852032:KSH852081 KSH917517:KSH917566 KSH917568:KSH917617 KSH983053:KSH983102 KSH983104:KSH983153 LCD12:LCD62 LCD64:LCD113 LCD65549:LCD65598 LCD65600:LCD65649 LCD131085:LCD131134 LCD131136:LCD131185 LCD196621:LCD196670 LCD196672:LCD196721 LCD262157:LCD262206 LCD262208:LCD262257 LCD327693:LCD327742 LCD327744:LCD327793 LCD393229:LCD393278 LCD393280:LCD393329 LCD458765:LCD458814 LCD458816:LCD458865 LCD524301:LCD524350 LCD524352:LCD524401 LCD589837:LCD589886 LCD589888:LCD589937 LCD655373:LCD655422 LCD655424:LCD655473 LCD720909:LCD720958 LCD720960:LCD721009 LCD786445:LCD786494 LCD786496:LCD786545 LCD851981:LCD852030 LCD852032:LCD852081 LCD917517:LCD917566 LCD917568:LCD917617 LCD983053:LCD983102 LCD983104:LCD983153 LLZ12:LLZ62 LLZ64:LLZ113 LLZ65549:LLZ65598 LLZ65600:LLZ65649 LLZ131085:LLZ131134 LLZ131136:LLZ131185 LLZ196621:LLZ196670 LLZ196672:LLZ196721 LLZ262157:LLZ262206 LLZ262208:LLZ262257 LLZ327693:LLZ327742 LLZ327744:LLZ327793 LLZ393229:LLZ393278 LLZ393280:LLZ393329 LLZ458765:LLZ458814 LLZ458816:LLZ458865 LLZ524301:LLZ524350 LLZ524352:LLZ524401 LLZ589837:LLZ589886 LLZ589888:LLZ589937 LLZ655373:LLZ655422 LLZ655424:LLZ655473 LLZ720909:LLZ720958 LLZ720960:LLZ721009 LLZ786445:LLZ786494 LLZ786496:LLZ786545 LLZ851981:LLZ852030 LLZ852032:LLZ852081 LLZ917517:LLZ917566 LLZ917568:LLZ917617 LLZ983053:LLZ983102 LLZ983104:LLZ983153 LVV12:LVV62 LVV64:LVV113 LVV65549:LVV65598 LVV65600:LVV65649 LVV131085:LVV131134 LVV131136:LVV131185 LVV196621:LVV196670 LVV196672:LVV196721 LVV262157:LVV262206 LVV262208:LVV262257 LVV327693:LVV327742 LVV327744:LVV327793 LVV393229:LVV393278 LVV393280:LVV393329 LVV458765:LVV458814 LVV458816:LVV458865 LVV524301:LVV524350 LVV524352:LVV524401 LVV589837:LVV589886 LVV589888:LVV589937 LVV655373:LVV655422 LVV655424:LVV655473 LVV720909:LVV720958 LVV720960:LVV721009 LVV786445:LVV786494 LVV786496:LVV786545 LVV851981:LVV852030 LVV852032:LVV852081 LVV917517:LVV917566 LVV917568:LVV917617 LVV983053:LVV983102 LVV983104:LVV983153 MFR12:MFR62 MFR64:MFR113 MFR65549:MFR65598 MFR65600:MFR65649 MFR131085:MFR131134 MFR131136:MFR131185 MFR196621:MFR196670 MFR196672:MFR196721 MFR262157:MFR262206 MFR262208:MFR262257 MFR327693:MFR327742 MFR327744:MFR327793 MFR393229:MFR393278 MFR393280:MFR393329 MFR458765:MFR458814 MFR458816:MFR458865 MFR524301:MFR524350 MFR524352:MFR524401 MFR589837:MFR589886 MFR589888:MFR589937 MFR655373:MFR655422 MFR655424:MFR655473 MFR720909:MFR720958 MFR720960:MFR721009 MFR786445:MFR786494 MFR786496:MFR786545 MFR851981:MFR852030 MFR852032:MFR852081 MFR917517:MFR917566 MFR917568:MFR917617 MFR983053:MFR983102 MFR983104:MFR983153 MPN12:MPN62 MPN64:MPN113 MPN65549:MPN65598 MPN65600:MPN65649 MPN131085:MPN131134 MPN131136:MPN131185 MPN196621:MPN196670 MPN196672:MPN196721 MPN262157:MPN262206 MPN262208:MPN262257 MPN327693:MPN327742 MPN327744:MPN327793 MPN393229:MPN393278 MPN393280:MPN393329 MPN458765:MPN458814 MPN458816:MPN458865 MPN524301:MPN524350 MPN524352:MPN524401 MPN589837:MPN589886 MPN589888:MPN589937 MPN655373:MPN655422 MPN655424:MPN655473 MPN720909:MPN720958 MPN720960:MPN721009 MPN786445:MPN786494 MPN786496:MPN786545 MPN851981:MPN852030 MPN852032:MPN852081 MPN917517:MPN917566 MPN917568:MPN917617 MPN983053:MPN983102 MPN983104:MPN983153 MZJ12:MZJ62 MZJ64:MZJ113 MZJ65549:MZJ65598 MZJ65600:MZJ65649 MZJ131085:MZJ131134 MZJ131136:MZJ131185 MZJ196621:MZJ196670 MZJ196672:MZJ196721 MZJ262157:MZJ262206 MZJ262208:MZJ262257 MZJ327693:MZJ327742 MZJ327744:MZJ327793 MZJ393229:MZJ393278 MZJ393280:MZJ393329 MZJ458765:MZJ458814 MZJ458816:MZJ458865 MZJ524301:MZJ524350 MZJ524352:MZJ524401 MZJ589837:MZJ589886 MZJ589888:MZJ589937 MZJ655373:MZJ655422 MZJ655424:MZJ655473 MZJ720909:MZJ720958 MZJ720960:MZJ721009 MZJ786445:MZJ786494 MZJ786496:MZJ786545 MZJ851981:MZJ852030 MZJ852032:MZJ852081 MZJ917517:MZJ917566 MZJ917568:MZJ917617 MZJ983053:MZJ983102 MZJ983104:MZJ983153 NJF12:NJF62 NJF64:NJF113 NJF65549:NJF65598 NJF65600:NJF65649 NJF131085:NJF131134 NJF131136:NJF131185 NJF196621:NJF196670 NJF196672:NJF196721 NJF262157:NJF262206 NJF262208:NJF262257 NJF327693:NJF327742 NJF327744:NJF327793 NJF393229:NJF393278 NJF393280:NJF393329 NJF458765:NJF458814 NJF458816:NJF458865 NJF524301:NJF524350 NJF524352:NJF524401 NJF589837:NJF589886 NJF589888:NJF589937 NJF655373:NJF655422 NJF655424:NJF655473 NJF720909:NJF720958 NJF720960:NJF721009 NJF786445:NJF786494 NJF786496:NJF786545 NJF851981:NJF852030 NJF852032:NJF852081 NJF917517:NJF917566 NJF917568:NJF917617 NJF983053:NJF983102 NJF983104:NJF983153 NTB12:NTB62 NTB64:NTB113 NTB65549:NTB65598 NTB65600:NTB65649 NTB131085:NTB131134 NTB131136:NTB131185 NTB196621:NTB196670 NTB196672:NTB196721 NTB262157:NTB262206 NTB262208:NTB262257 NTB327693:NTB327742 NTB327744:NTB327793 NTB393229:NTB393278 NTB393280:NTB393329 NTB458765:NTB458814 NTB458816:NTB458865 NTB524301:NTB524350 NTB524352:NTB524401 NTB589837:NTB589886 NTB589888:NTB589937 NTB655373:NTB655422 NTB655424:NTB655473 NTB720909:NTB720958 NTB720960:NTB721009 NTB786445:NTB786494 NTB786496:NTB786545 NTB851981:NTB852030 NTB852032:NTB852081 NTB917517:NTB917566 NTB917568:NTB917617 NTB983053:NTB983102 NTB983104:NTB983153 OCX12:OCX62 OCX64:OCX113 OCX65549:OCX65598 OCX65600:OCX65649 OCX131085:OCX131134 OCX131136:OCX131185 OCX196621:OCX196670 OCX196672:OCX196721 OCX262157:OCX262206 OCX262208:OCX262257 OCX327693:OCX327742 OCX327744:OCX327793 OCX393229:OCX393278 OCX393280:OCX393329 OCX458765:OCX458814 OCX458816:OCX458865 OCX524301:OCX524350 OCX524352:OCX524401 OCX589837:OCX589886 OCX589888:OCX589937 OCX655373:OCX655422 OCX655424:OCX655473 OCX720909:OCX720958 OCX720960:OCX721009 OCX786445:OCX786494 OCX786496:OCX786545 OCX851981:OCX852030 OCX852032:OCX852081 OCX917517:OCX917566 OCX917568:OCX917617 OCX983053:OCX983102 OCX983104:OCX983153 OMT12:OMT62 OMT64:OMT113 OMT65549:OMT65598 OMT65600:OMT65649 OMT131085:OMT131134 OMT131136:OMT131185 OMT196621:OMT196670 OMT196672:OMT196721 OMT262157:OMT262206 OMT262208:OMT262257 OMT327693:OMT327742 OMT327744:OMT327793 OMT393229:OMT393278 OMT393280:OMT393329 OMT458765:OMT458814 OMT458816:OMT458865 OMT524301:OMT524350 OMT524352:OMT524401 OMT589837:OMT589886 OMT589888:OMT589937 OMT655373:OMT655422 OMT655424:OMT655473 OMT720909:OMT720958 OMT720960:OMT721009 OMT786445:OMT786494 OMT786496:OMT786545 OMT851981:OMT852030 OMT852032:OMT852081 OMT917517:OMT917566 OMT917568:OMT917617 OMT983053:OMT983102 OMT983104:OMT983153 OWP12:OWP62 OWP64:OWP113 OWP65549:OWP65598 OWP65600:OWP65649 OWP131085:OWP131134 OWP131136:OWP131185 OWP196621:OWP196670 OWP196672:OWP196721 OWP262157:OWP262206 OWP262208:OWP262257 OWP327693:OWP327742 OWP327744:OWP327793 OWP393229:OWP393278 OWP393280:OWP393329 OWP458765:OWP458814 OWP458816:OWP458865 OWP524301:OWP524350 OWP524352:OWP524401 OWP589837:OWP589886 OWP589888:OWP589937 OWP655373:OWP655422 OWP655424:OWP655473 OWP720909:OWP720958 OWP720960:OWP721009 OWP786445:OWP786494 OWP786496:OWP786545 OWP851981:OWP852030 OWP852032:OWP852081 OWP917517:OWP917566 OWP917568:OWP917617 OWP983053:OWP983102 OWP983104:OWP983153 PGL12:PGL62 PGL64:PGL113 PGL65549:PGL65598 PGL65600:PGL65649 PGL131085:PGL131134 PGL131136:PGL131185 PGL196621:PGL196670 PGL196672:PGL196721 PGL262157:PGL262206 PGL262208:PGL262257 PGL327693:PGL327742 PGL327744:PGL327793 PGL393229:PGL393278 PGL393280:PGL393329 PGL458765:PGL458814 PGL458816:PGL458865 PGL524301:PGL524350 PGL524352:PGL524401 PGL589837:PGL589886 PGL589888:PGL589937 PGL655373:PGL655422 PGL655424:PGL655473 PGL720909:PGL720958 PGL720960:PGL721009 PGL786445:PGL786494 PGL786496:PGL786545 PGL851981:PGL852030 PGL852032:PGL852081 PGL917517:PGL917566 PGL917568:PGL917617 PGL983053:PGL983102 PGL983104:PGL983153 PQH12:PQH62 PQH64:PQH113 PQH65549:PQH65598 PQH65600:PQH65649 PQH131085:PQH131134 PQH131136:PQH131185 PQH196621:PQH196670 PQH196672:PQH196721 PQH262157:PQH262206 PQH262208:PQH262257 PQH327693:PQH327742 PQH327744:PQH327793 PQH393229:PQH393278 PQH393280:PQH393329 PQH458765:PQH458814 PQH458816:PQH458865 PQH524301:PQH524350 PQH524352:PQH524401 PQH589837:PQH589886 PQH589888:PQH589937 PQH655373:PQH655422 PQH655424:PQH655473 PQH720909:PQH720958 PQH720960:PQH721009 PQH786445:PQH786494 PQH786496:PQH786545 PQH851981:PQH852030 PQH852032:PQH852081 PQH917517:PQH917566 PQH917568:PQH917617 PQH983053:PQH983102 PQH983104:PQH983153 QAD12:QAD62 QAD64:QAD113 QAD65549:QAD65598 QAD65600:QAD65649 QAD131085:QAD131134 QAD131136:QAD131185 QAD196621:QAD196670 QAD196672:QAD196721 QAD262157:QAD262206 QAD262208:QAD262257 QAD327693:QAD327742 QAD327744:QAD327793 QAD393229:QAD393278 QAD393280:QAD393329 QAD458765:QAD458814 QAD458816:QAD458865 QAD524301:QAD524350 QAD524352:QAD524401 QAD589837:QAD589886 QAD589888:QAD589937 QAD655373:QAD655422 QAD655424:QAD655473 QAD720909:QAD720958 QAD720960:QAD721009 QAD786445:QAD786494 QAD786496:QAD786545 QAD851981:QAD852030 QAD852032:QAD852081 QAD917517:QAD917566 QAD917568:QAD917617 QAD983053:QAD983102 QAD983104:QAD983153 QJZ12:QJZ62 QJZ64:QJZ113 QJZ65549:QJZ65598 QJZ65600:QJZ65649 QJZ131085:QJZ131134 QJZ131136:QJZ131185 QJZ196621:QJZ196670 QJZ196672:QJZ196721 QJZ262157:QJZ262206 QJZ262208:QJZ262257 QJZ327693:QJZ327742 QJZ327744:QJZ327793 QJZ393229:QJZ393278 QJZ393280:QJZ393329 QJZ458765:QJZ458814 QJZ458816:QJZ458865 QJZ524301:QJZ524350 QJZ524352:QJZ524401 QJZ589837:QJZ589886 QJZ589888:QJZ589937 QJZ655373:QJZ655422 QJZ655424:QJZ655473 QJZ720909:QJZ720958 QJZ720960:QJZ721009 QJZ786445:QJZ786494 QJZ786496:QJZ786545 QJZ851981:QJZ852030 QJZ852032:QJZ852081 QJZ917517:QJZ917566 QJZ917568:QJZ917617 QJZ983053:QJZ983102 QJZ983104:QJZ983153 QTV12:QTV62 QTV64:QTV113 QTV65549:QTV65598 QTV65600:QTV65649 QTV131085:QTV131134 QTV131136:QTV131185 QTV196621:QTV196670 QTV196672:QTV196721 QTV262157:QTV262206 QTV262208:QTV262257 QTV327693:QTV327742 QTV327744:QTV327793 QTV393229:QTV393278 QTV393280:QTV393329 QTV458765:QTV458814 QTV458816:QTV458865 QTV524301:QTV524350 QTV524352:QTV524401 QTV589837:QTV589886 QTV589888:QTV589937 QTV655373:QTV655422 QTV655424:QTV655473 QTV720909:QTV720958 QTV720960:QTV721009 QTV786445:QTV786494 QTV786496:QTV786545 QTV851981:QTV852030 QTV852032:QTV852081 QTV917517:QTV917566 QTV917568:QTV917617 QTV983053:QTV983102 QTV983104:QTV983153 RDR12:RDR62 RDR64:RDR113 RDR65549:RDR65598 RDR65600:RDR65649 RDR131085:RDR131134 RDR131136:RDR131185 RDR196621:RDR196670 RDR196672:RDR196721 RDR262157:RDR262206 RDR262208:RDR262257 RDR327693:RDR327742 RDR327744:RDR327793 RDR393229:RDR393278 RDR393280:RDR393329 RDR458765:RDR458814 RDR458816:RDR458865 RDR524301:RDR524350 RDR524352:RDR524401 RDR589837:RDR589886 RDR589888:RDR589937 RDR655373:RDR655422 RDR655424:RDR655473 RDR720909:RDR720958 RDR720960:RDR721009 RDR786445:RDR786494 RDR786496:RDR786545 RDR851981:RDR852030 RDR852032:RDR852081 RDR917517:RDR917566 RDR917568:RDR917617 RDR983053:RDR983102 RDR983104:RDR983153 RNN12:RNN62 RNN64:RNN113 RNN65549:RNN65598 RNN65600:RNN65649 RNN131085:RNN131134 RNN131136:RNN131185 RNN196621:RNN196670 RNN196672:RNN196721 RNN262157:RNN262206 RNN262208:RNN262257 RNN327693:RNN327742 RNN327744:RNN327793 RNN393229:RNN393278 RNN393280:RNN393329 RNN458765:RNN458814 RNN458816:RNN458865 RNN524301:RNN524350 RNN524352:RNN524401 RNN589837:RNN589886 RNN589888:RNN589937 RNN655373:RNN655422 RNN655424:RNN655473 RNN720909:RNN720958 RNN720960:RNN721009 RNN786445:RNN786494 RNN786496:RNN786545 RNN851981:RNN852030 RNN852032:RNN852081 RNN917517:RNN917566 RNN917568:RNN917617 RNN983053:RNN983102 RNN983104:RNN983153 RXJ12:RXJ62 RXJ64:RXJ113 RXJ65549:RXJ65598 RXJ65600:RXJ65649 RXJ131085:RXJ131134 RXJ131136:RXJ131185 RXJ196621:RXJ196670 RXJ196672:RXJ196721 RXJ262157:RXJ262206 RXJ262208:RXJ262257 RXJ327693:RXJ327742 RXJ327744:RXJ327793 RXJ393229:RXJ393278 RXJ393280:RXJ393329 RXJ458765:RXJ458814 RXJ458816:RXJ458865 RXJ524301:RXJ524350 RXJ524352:RXJ524401 RXJ589837:RXJ589886 RXJ589888:RXJ589937 RXJ655373:RXJ655422 RXJ655424:RXJ655473 RXJ720909:RXJ720958 RXJ720960:RXJ721009 RXJ786445:RXJ786494 RXJ786496:RXJ786545 RXJ851981:RXJ852030 RXJ852032:RXJ852081 RXJ917517:RXJ917566 RXJ917568:RXJ917617 RXJ983053:RXJ983102 RXJ983104:RXJ983153 SHF12:SHF62 SHF64:SHF113 SHF65549:SHF65598 SHF65600:SHF65649 SHF131085:SHF131134 SHF131136:SHF131185 SHF196621:SHF196670 SHF196672:SHF196721 SHF262157:SHF262206 SHF262208:SHF262257 SHF327693:SHF327742 SHF327744:SHF327793 SHF393229:SHF393278 SHF393280:SHF393329 SHF458765:SHF458814 SHF458816:SHF458865 SHF524301:SHF524350 SHF524352:SHF524401 SHF589837:SHF589886 SHF589888:SHF589937 SHF655373:SHF655422 SHF655424:SHF655473 SHF720909:SHF720958 SHF720960:SHF721009 SHF786445:SHF786494 SHF786496:SHF786545 SHF851981:SHF852030 SHF852032:SHF852081 SHF917517:SHF917566 SHF917568:SHF917617 SHF983053:SHF983102 SHF983104:SHF983153 SRB12:SRB62 SRB64:SRB113 SRB65549:SRB65598 SRB65600:SRB65649 SRB131085:SRB131134 SRB131136:SRB131185 SRB196621:SRB196670 SRB196672:SRB196721 SRB262157:SRB262206 SRB262208:SRB262257 SRB327693:SRB327742 SRB327744:SRB327793 SRB393229:SRB393278 SRB393280:SRB393329 SRB458765:SRB458814 SRB458816:SRB458865 SRB524301:SRB524350 SRB524352:SRB524401 SRB589837:SRB589886 SRB589888:SRB589937 SRB655373:SRB655422 SRB655424:SRB655473 SRB720909:SRB720958 SRB720960:SRB721009 SRB786445:SRB786494 SRB786496:SRB786545 SRB851981:SRB852030 SRB852032:SRB852081 SRB917517:SRB917566 SRB917568:SRB917617 SRB983053:SRB983102 SRB983104:SRB983153 TAX12:TAX62 TAX64:TAX113 TAX65549:TAX65598 TAX65600:TAX65649 TAX131085:TAX131134 TAX131136:TAX131185 TAX196621:TAX196670 TAX196672:TAX196721 TAX262157:TAX262206 TAX262208:TAX262257 TAX327693:TAX327742 TAX327744:TAX327793 TAX393229:TAX393278 TAX393280:TAX393329 TAX458765:TAX458814 TAX458816:TAX458865 TAX524301:TAX524350 TAX524352:TAX524401 TAX589837:TAX589886 TAX589888:TAX589937 TAX655373:TAX655422 TAX655424:TAX655473 TAX720909:TAX720958 TAX720960:TAX721009 TAX786445:TAX786494 TAX786496:TAX786545 TAX851981:TAX852030 TAX852032:TAX852081 TAX917517:TAX917566 TAX917568:TAX917617 TAX983053:TAX983102 TAX983104:TAX983153 TKT12:TKT62 TKT64:TKT113 TKT65549:TKT65598 TKT65600:TKT65649 TKT131085:TKT131134 TKT131136:TKT131185 TKT196621:TKT196670 TKT196672:TKT196721 TKT262157:TKT262206 TKT262208:TKT262257 TKT327693:TKT327742 TKT327744:TKT327793 TKT393229:TKT393278 TKT393280:TKT393329 TKT458765:TKT458814 TKT458816:TKT458865 TKT524301:TKT524350 TKT524352:TKT524401 TKT589837:TKT589886 TKT589888:TKT589937 TKT655373:TKT655422 TKT655424:TKT655473 TKT720909:TKT720958 TKT720960:TKT721009 TKT786445:TKT786494 TKT786496:TKT786545 TKT851981:TKT852030 TKT852032:TKT852081 TKT917517:TKT917566 TKT917568:TKT917617 TKT983053:TKT983102 TKT983104:TKT983153 TUP12:TUP62 TUP64:TUP113 TUP65549:TUP65598 TUP65600:TUP65649 TUP131085:TUP131134 TUP131136:TUP131185 TUP196621:TUP196670 TUP196672:TUP196721 TUP262157:TUP262206 TUP262208:TUP262257 TUP327693:TUP327742 TUP327744:TUP327793 TUP393229:TUP393278 TUP393280:TUP393329 TUP458765:TUP458814 TUP458816:TUP458865 TUP524301:TUP524350 TUP524352:TUP524401 TUP589837:TUP589886 TUP589888:TUP589937 TUP655373:TUP655422 TUP655424:TUP655473 TUP720909:TUP720958 TUP720960:TUP721009 TUP786445:TUP786494 TUP786496:TUP786545 TUP851981:TUP852030 TUP852032:TUP852081 TUP917517:TUP917566 TUP917568:TUP917617 TUP983053:TUP983102 TUP983104:TUP983153 UEL12:UEL62 UEL64:UEL113 UEL65549:UEL65598 UEL65600:UEL65649 UEL131085:UEL131134 UEL131136:UEL131185 UEL196621:UEL196670 UEL196672:UEL196721 UEL262157:UEL262206 UEL262208:UEL262257 UEL327693:UEL327742 UEL327744:UEL327793 UEL393229:UEL393278 UEL393280:UEL393329 UEL458765:UEL458814 UEL458816:UEL458865 UEL524301:UEL524350 UEL524352:UEL524401 UEL589837:UEL589886 UEL589888:UEL589937 UEL655373:UEL655422 UEL655424:UEL655473 UEL720909:UEL720958 UEL720960:UEL721009 UEL786445:UEL786494 UEL786496:UEL786545 UEL851981:UEL852030 UEL852032:UEL852081 UEL917517:UEL917566 UEL917568:UEL917617 UEL983053:UEL983102 UEL983104:UEL983153 UOH12:UOH62 UOH64:UOH113 UOH65549:UOH65598 UOH65600:UOH65649 UOH131085:UOH131134 UOH131136:UOH131185 UOH196621:UOH196670 UOH196672:UOH196721 UOH262157:UOH262206 UOH262208:UOH262257 UOH327693:UOH327742 UOH327744:UOH327793 UOH393229:UOH393278 UOH393280:UOH393329 UOH458765:UOH458814 UOH458816:UOH458865 UOH524301:UOH524350 UOH524352:UOH524401 UOH589837:UOH589886 UOH589888:UOH589937 UOH655373:UOH655422 UOH655424:UOH655473 UOH720909:UOH720958 UOH720960:UOH721009 UOH786445:UOH786494 UOH786496:UOH786545 UOH851981:UOH852030 UOH852032:UOH852081 UOH917517:UOH917566 UOH917568:UOH917617 UOH983053:UOH983102 UOH983104:UOH983153 UYD12:UYD62 UYD64:UYD113 UYD65549:UYD65598 UYD65600:UYD65649 UYD131085:UYD131134 UYD131136:UYD131185 UYD196621:UYD196670 UYD196672:UYD196721 UYD262157:UYD262206 UYD262208:UYD262257 UYD327693:UYD327742 UYD327744:UYD327793 UYD393229:UYD393278 UYD393280:UYD393329 UYD458765:UYD458814 UYD458816:UYD458865 UYD524301:UYD524350 UYD524352:UYD524401 UYD589837:UYD589886 UYD589888:UYD589937 UYD655373:UYD655422 UYD655424:UYD655473 UYD720909:UYD720958 UYD720960:UYD721009 UYD786445:UYD786494 UYD786496:UYD786545 UYD851981:UYD852030 UYD852032:UYD852081 UYD917517:UYD917566 UYD917568:UYD917617 UYD983053:UYD983102 UYD983104:UYD983153 VHZ12:VHZ62 VHZ64:VHZ113 VHZ65549:VHZ65598 VHZ65600:VHZ65649 VHZ131085:VHZ131134 VHZ131136:VHZ131185 VHZ196621:VHZ196670 VHZ196672:VHZ196721 VHZ262157:VHZ262206 VHZ262208:VHZ262257 VHZ327693:VHZ327742 VHZ327744:VHZ327793 VHZ393229:VHZ393278 VHZ393280:VHZ393329 VHZ458765:VHZ458814 VHZ458816:VHZ458865 VHZ524301:VHZ524350 VHZ524352:VHZ524401 VHZ589837:VHZ589886 VHZ589888:VHZ589937 VHZ655373:VHZ655422 VHZ655424:VHZ655473 VHZ720909:VHZ720958 VHZ720960:VHZ721009 VHZ786445:VHZ786494 VHZ786496:VHZ786545 VHZ851981:VHZ852030 VHZ852032:VHZ852081 VHZ917517:VHZ917566 VHZ917568:VHZ917617 VHZ983053:VHZ983102 VHZ983104:VHZ983153 VRV12:VRV62 VRV64:VRV113 VRV65549:VRV65598 VRV65600:VRV65649 VRV131085:VRV131134 VRV131136:VRV131185 VRV196621:VRV196670 VRV196672:VRV196721 VRV262157:VRV262206 VRV262208:VRV262257 VRV327693:VRV327742 VRV327744:VRV327793 VRV393229:VRV393278 VRV393280:VRV393329 VRV458765:VRV458814 VRV458816:VRV458865 VRV524301:VRV524350 VRV524352:VRV524401 VRV589837:VRV589886 VRV589888:VRV589937 VRV655373:VRV655422 VRV655424:VRV655473 VRV720909:VRV720958 VRV720960:VRV721009 VRV786445:VRV786494 VRV786496:VRV786545 VRV851981:VRV852030 VRV852032:VRV852081 VRV917517:VRV917566 VRV917568:VRV917617 VRV983053:VRV983102 VRV983104:VRV983153 WBR12:WBR62 WBR64:WBR113 WBR65549:WBR65598 WBR65600:WBR65649 WBR131085:WBR131134 WBR131136:WBR131185 WBR196621:WBR196670 WBR196672:WBR196721 WBR262157:WBR262206 WBR262208:WBR262257 WBR327693:WBR327742 WBR327744:WBR327793 WBR393229:WBR393278 WBR393280:WBR393329 WBR458765:WBR458814 WBR458816:WBR458865 WBR524301:WBR524350 WBR524352:WBR524401 WBR589837:WBR589886 WBR589888:WBR589937 WBR655373:WBR655422 WBR655424:WBR655473 WBR720909:WBR720958 WBR720960:WBR721009 WBR786445:WBR786494 WBR786496:WBR786545 WBR851981:WBR852030 WBR852032:WBR852081 WBR917517:WBR917566 WBR917568:WBR917617 WBR983053:WBR983102 WBR983104:WBR983153 WLN12:WLN62 WLN64:WLN113 WLN65549:WLN65598 WLN65600:WLN65649 WLN131085:WLN131134 WLN131136:WLN131185 WLN196621:WLN196670 WLN196672:WLN196721 WLN262157:WLN262206 WLN262208:WLN262257 WLN327693:WLN327742 WLN327744:WLN327793 WLN393229:WLN393278 WLN393280:WLN393329 WLN458765:WLN458814 WLN458816:WLN458865 WLN524301:WLN524350 WLN524352:WLN524401 WLN589837:WLN589886 WLN589888:WLN589937 WLN655373:WLN655422 WLN655424:WLN655473 WLN720909:WLN720958 WLN720960:WLN721009 WLN786445:WLN786494 WLN786496:WLN786545 WLN851981:WLN852030 WLN852032:WLN852081 WLN917517:WLN917566 WLN917568:WLN917617 WLN983053:WLN983102 WLN983104:WLN983153 WVJ12:WVJ62 WVJ64:WVJ113 WVJ65549:WVJ65598 WVJ65600:WVJ65649 WVJ131085:WVJ131134 WVJ131136:WVJ131185 WVJ196621:WVJ196670 WVJ196672:WVJ196721 WVJ262157:WVJ262206 WVJ262208:WVJ262257 WVJ327693:WVJ327742 WVJ327744:WVJ327793 WVJ393229:WVJ393278 WVJ393280:WVJ393329 WVJ458765:WVJ458814 WVJ458816:WVJ458865 WVJ524301:WVJ524350 WVJ524352:WVJ524401 WVJ589837:WVJ589886 WVJ589888:WVJ589937 WVJ655373:WVJ655422 WVJ655424:WVJ655473 WVJ720909:WVJ720958 WVJ720960:WVJ721009 WVJ786445:WVJ786494 WVJ786496:WVJ786545 WVJ851981:WVJ852030 WVJ852032:WVJ852081 WVJ917517:WVJ917566 WVJ917568:WVJ917617 WVJ983053:WVJ983102 WVJ983104:WVJ983153" showDropDown="0" showInputMessage="1" showErrorMessage="1" allowBlank="0" prompt="TYPE IN INPUT INFOS"/>
    <dataValidation sqref="AB65549:AB65649 AB131085:AB131185 AB196621:AB196721 AB262157:AB262257 AB327693:AB327793 AB393229:AB393329 AB458765:AB458865 AB524301:AB524401 AB589837:AB589937 AB655373:AB655473 AB720909:AB721009 AB786445:AB786545 AB851981:AB852081 AB917517:AB917617 AB983053:AB983153 JX12:JX62 JX64:JX113 JX65549:JX65649 JX131085:JX131185 JX196621:JX196721 JX262157:JX262257 JX327693:JX327793 JX393229:JX393329 JX458765:JX458865 JX524301:JX524401 JX589837:JX589937 JX655373:JX655473 JX720909:JX721009 JX786445:JX786545 JX851981:JX852081 JX917517:JX917617 JX983053:JX983153 TT12:TT62 TT64:TT113 TT65549:TT65649 TT131085:TT131185 TT196621:TT196721 TT262157:TT262257 TT327693:TT327793 TT393229:TT393329 TT458765:TT458865 TT524301:TT524401 TT589837:TT589937 TT655373:TT655473 TT720909:TT721009 TT786445:TT786545 TT851981:TT852081 TT917517:TT917617 TT983053:TT983153 ADP12: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2: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2: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2: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2: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2: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2: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2: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2: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2: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2: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2: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2: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2: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2: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2: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2: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2: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2: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2: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2: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2: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2: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2: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2: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2: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2: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2: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2: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2: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2: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2: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2: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2: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2: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2: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2: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2: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2: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2: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2: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2: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2: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2: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2: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2: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2: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2: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2: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2: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2: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2: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2: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2: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2: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2: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2: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2: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2: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2: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2: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showDropDown="0" showInputMessage="1" showErrorMessage="1" allowBlank="0" error="INPUT NUMBER LESS THAN OR EQUAL THE HIGHEST POSSIBLE SCORE" prompt="Input Raw Score" type="whole" operator="lessThanOrEqual">
      <formula1>$AB$10</formula1>
    </dataValidation>
    <dataValidation sqref="F65549:F65649 F131085:F131185 F196621:F196721 F262157:F262257 F327693:F327793 F393229:F393329 F458765:F458865 F524301:F524401 F589837:F589937 F655373:F655473 F720909:F721009 F786445:F786545 F851981:F852081 F917517:F917617 F983053:F983153 JB12:JB62 JB64:JB113 JB65549:JB65649 JB131085:JB131185 JB196621:JB196721 JB262157:JB262257 JB327693:JB327793 JB393229:JB393329 JB458765:JB458865 JB524301:JB524401 JB589837:JB589937 JB655373:JB655473 JB720909:JB721009 JB786445:JB786545 JB851981:JB852081 JB917517:JB917617 JB983053:JB983153 SX12:SX62 SX64:SX113 SX65549:SX65649 SX131085:SX131185 SX196621:SX196721 SX262157:SX262257 SX327693:SX327793 SX393229:SX393329 SX458765:SX458865 SX524301:SX524401 SX589837:SX589937 SX655373:SX655473 SX720909:SX721009 SX786445:SX786545 SX851981:SX852081 SX917517:SX917617 SX983053:SX983153 ACT12: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2: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2: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2: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2: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2: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2: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2: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2: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2: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2: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2: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2: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2: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2: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2: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2: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2: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2: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2: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2: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2: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2: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2: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2: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2: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2: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2: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2: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2: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2: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2: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2: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2: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2: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2: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2: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2: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2: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2: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2: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2: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2: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2: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2: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2: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2: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2: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2: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2: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2: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2: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2: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2: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2: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2: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2: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2: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2: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2: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2: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showDropDown="0" showInputMessage="1" showErrorMessage="1" allowBlank="0" error="INPUT NUMBER LESS THAN OR EQUAL THE HIGHEST POSSIBLE SCORE" prompt="Input Raw Score" type="whole" operator="lessThanOrEqual">
      <formula1>$F$10</formula1>
    </dataValidation>
    <dataValidation sqref="G65549:G65649 G131085:G131185 G196621:G196721 G262157:G262257 G327693:G327793 G393229:G393329 G458765:G458865 G524301:G524401 G589837:G589937 G655373:G655473 G720909:G721009 G786445:G786545 G851981:G852081 G917517:G917617 G983053:G983153 JC12:JC62 JC64:JC113 JC65549:JC65649 JC131085:JC131185 JC196621:JC196721 JC262157:JC262257 JC327693:JC327793 JC393229:JC393329 JC458765:JC458865 JC524301:JC524401 JC589837:JC589937 JC655373:JC655473 JC720909:JC721009 JC786445:JC786545 JC851981:JC852081 JC917517:JC917617 JC983053:JC983153 SY12:SY62 SY64:SY113 SY65549:SY65649 SY131085:SY131185 SY196621:SY196721 SY262157:SY262257 SY327693:SY327793 SY393229:SY393329 SY458765:SY458865 SY524301:SY524401 SY589837:SY589937 SY655373:SY655473 SY720909:SY721009 SY786445:SY786545 SY851981:SY852081 SY917517:SY917617 SY983053:SY983153 ACU12: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2: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2: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2: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2: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2: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2: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2: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2: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2: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2: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2: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2: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2: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2: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2: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2: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2: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2: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2: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2: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2: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2: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2: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2: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2: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2: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2: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2: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2: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2: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2: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2: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2: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2: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2: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2: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2: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2: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2: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2: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2: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2: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2: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2: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2: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2: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2: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2: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2: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2: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2: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2: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2: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2: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2: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2: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2: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2: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2: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2: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showDropDown="0" showInputMessage="1" showErrorMessage="1" allowBlank="0" error="INPUT NUMBER LESS THAN OR EQUAL THE HIGHEST POSSIBLE SCORE" prompt="Input Raw Score" type="whole" operator="lessThanOrEqual">
      <formula1>$G$10</formula1>
    </dataValidation>
    <dataValidation sqref="H65549:H65649 H131085:H131185 H196621:H196721 H262157:H262257 H327693:H327793 H393229:H393329 H458765:H458865 H524301:H524401 H589837:H589937 H655373:H655473 H720909:H721009 H786445:H786545 H851981:H852081 H917517:H917617 H983053:H983153 JD12:JD62 JD64:JD113 JD65549:JD65649 JD131085:JD131185 JD196621:JD196721 JD262157:JD262257 JD327693:JD327793 JD393229:JD393329 JD458765:JD458865 JD524301:JD524401 JD589837:JD589937 JD655373:JD655473 JD720909:JD721009 JD786445:JD786545 JD851981:JD852081 JD917517:JD917617 JD983053:JD983153 SZ12:SZ62 SZ64:SZ113 SZ65549:SZ65649 SZ131085:SZ131185 SZ196621:SZ196721 SZ262157:SZ262257 SZ327693:SZ327793 SZ393229:SZ393329 SZ458765:SZ458865 SZ524301:SZ524401 SZ589837:SZ589937 SZ655373:SZ655473 SZ720909:SZ721009 SZ786445:SZ786545 SZ851981:SZ852081 SZ917517:SZ917617 SZ983053:SZ983153 ACV12: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2: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2: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2: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2: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2: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2: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2: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2: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2: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2: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2: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2: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2: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2: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2: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2: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2: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2: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2: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2: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2: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2: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2: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2: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2: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2: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2: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2: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2: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2: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2: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2: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2: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2: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2: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2: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2: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2: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2: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2: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2: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2: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2: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2: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2: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2: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2: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2: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2: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2: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2: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2: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2: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2: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2: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2: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2: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2: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2: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2: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showDropDown="0" showInputMessage="1" showErrorMessage="1" allowBlank="0" error="INPUT NUMBER LESS THAN OR EQUAL THE HIGHEST POSSIBLE SCORE" prompt="Input Raw Score" type="whole" operator="lessThanOrEqual">
      <formula1>$H$10</formula1>
    </dataValidation>
    <dataValidation sqref="I65549:I65649 I131085:I131185 I196621:I196721 I262157:I262257 I327693:I327793 I393229:I393329 I458765:I458865 I524301:I524401 I589837:I589937 I655373:I655473 I720909:I721009 I786445:I786545 I851981:I852081 I917517:I917617 I983053:I983153 JE12:JE62 JE64:JE113 JE65549:JE65649 JE131085:JE131185 JE196621:JE196721 JE262157:JE262257 JE327693:JE327793 JE393229:JE393329 JE458765:JE458865 JE524301:JE524401 JE589837:JE589937 JE655373:JE655473 JE720909:JE721009 JE786445:JE786545 JE851981:JE852081 JE917517:JE917617 JE983053:JE983153 TA12:TA62 TA64:TA113 TA65549:TA65649 TA131085:TA131185 TA196621:TA196721 TA262157:TA262257 TA327693:TA327793 TA393229:TA393329 TA458765:TA458865 TA524301:TA524401 TA589837:TA589937 TA655373:TA655473 TA720909:TA721009 TA786445:TA786545 TA851981:TA852081 TA917517:TA917617 TA983053:TA983153 ACW12: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2: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2: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2: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2: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2: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2: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2: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2: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2: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2: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2: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2: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2: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2: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2: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2: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2: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2: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2: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2: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2: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2: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2: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2: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2: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2: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2: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2: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2: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2: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2: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2: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2: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2: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2: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2: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2: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2: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2: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2: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2: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2: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2: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2: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2: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2: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2: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2: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2: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2: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2: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2: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2: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2: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2: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2: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2: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2: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2: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2: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showDropDown="0" showInputMessage="1" showErrorMessage="1" allowBlank="0" error="INPUT NUMBER LESS THAN OR EQUAL THE HIGHEST POSSIBLE SCORE" prompt="Input Raw Score" type="whole" operator="lessThanOrEqual">
      <formula1>$I$10</formula1>
    </dataValidation>
    <dataValidation sqref="J65549:J65649 J131085:J131185 J196621:J196721 J262157:J262257 J327693:J327793 J393229:J393329 J458765:J458865 J524301:J524401 J589837:J589937 J655373:J655473 J720909:J721009 J786445:J786545 J851981:J852081 J917517:J917617 J983053:J983153 JF12:JF62 JF64:JF113 JF65549:JF65649 JF131085:JF131185 JF196621:JF196721 JF262157:JF262257 JF327693:JF327793 JF393229:JF393329 JF458765:JF458865 JF524301:JF524401 JF589837:JF589937 JF655373:JF655473 JF720909:JF721009 JF786445:JF786545 JF851981:JF852081 JF917517:JF917617 JF983053:JF983153 TB12:TB62 TB64:TB113 TB65549:TB65649 TB131085:TB131185 TB196621:TB196721 TB262157:TB262257 TB327693:TB327793 TB393229:TB393329 TB458765:TB458865 TB524301:TB524401 TB589837:TB589937 TB655373:TB655473 TB720909:TB721009 TB786445:TB786545 TB851981:TB852081 TB917517:TB917617 TB983053:TB983153 ACX12: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2: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2: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2: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2: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2: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2: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2: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2: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2: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2: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2: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2: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2: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2: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2: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2: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2: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2: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2: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2: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2: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2: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2: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2: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2: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2: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2: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2: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2: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2: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2: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2: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2: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2: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2: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2: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2: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2: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2: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2: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2: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2: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2: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2: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2: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2: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2: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2: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2: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2: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2: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2: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2: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2: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2: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2: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2: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2: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2: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2: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showDropDown="0" showInputMessage="1" showErrorMessage="1" allowBlank="0" error="INPUT NUMBER LESS THAN OR EQUAL THE HIGHEST POSSIBLE SCORE" prompt="Input Raw Score" type="whole" operator="lessThanOrEqual">
      <formula1>$J$10</formula1>
    </dataValidation>
    <dataValidation sqref="K65549:K65649 K131085:K131185 K196621:K196721 K262157:K262257 K327693:K327793 K393229:K393329 K458765:K458865 K524301:K524401 K589837:K589937 K655373:K655473 K720909:K721009 K786445:K786545 K851981:K852081 K917517:K917617 K983053:K983153 JG12:JG62 JG64:JG113 JG65549:JG65649 JG131085:JG131185 JG196621:JG196721 JG262157:JG262257 JG327693:JG327793 JG393229:JG393329 JG458765:JG458865 JG524301:JG524401 JG589837:JG589937 JG655373:JG655473 JG720909:JG721009 JG786445:JG786545 JG851981:JG852081 JG917517:JG917617 JG983053:JG983153 TC12:TC62 TC64:TC113 TC65549:TC65649 TC131085:TC131185 TC196621:TC196721 TC262157:TC262257 TC327693:TC327793 TC393229:TC393329 TC458765:TC458865 TC524301:TC524401 TC589837:TC589937 TC655373:TC655473 TC720909:TC721009 TC786445:TC786545 TC851981:TC852081 TC917517:TC917617 TC983053:TC983153 ACY12: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2: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2: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2: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2: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2: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2: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2: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2: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2: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2: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2: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2: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2: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2: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2: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2: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2: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2: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2: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2: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2: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2: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2: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2: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2: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2: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2: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2: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2: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2: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2: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2: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2: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2: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2: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2: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2: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2: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2: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2: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2: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2: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2: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2: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2: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2: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2: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2: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2: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2: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2: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2: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2: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2: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2: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2: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2: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2: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2: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2: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showDropDown="0" showInputMessage="1" showErrorMessage="1" allowBlank="0" error="INPUT NUMBER LESS THAN OR EQUAL THE HIGHEST POSSIBLE SCORE" prompt="Input Raw Score" type="whole" operator="lessThanOrEqual">
      <formula1>$K$10</formula1>
    </dataValidation>
    <dataValidation sqref="L65549:L65649 L131085:L131185 L196621:L196721 L262157:L262257 L327693:L327793 L393229:L393329 L458765:L458865 L524301:L524401 L589837:L589937 L655373:L655473 L720909:L721009 L786445:L786545 L851981:L852081 L917517:L917617 L983053:L983153 JH12:JH62 JH64:JH113 JH65549:JH65649 JH131085:JH131185 JH196621:JH196721 JH262157:JH262257 JH327693:JH327793 JH393229:JH393329 JH458765:JH458865 JH524301:JH524401 JH589837:JH589937 JH655373:JH655473 JH720909:JH721009 JH786445:JH786545 JH851981:JH852081 JH917517:JH917617 JH983053:JH983153 TD12:TD62 TD64:TD113 TD65549:TD65649 TD131085:TD131185 TD196621:TD196721 TD262157:TD262257 TD327693:TD327793 TD393229:TD393329 TD458765:TD458865 TD524301:TD524401 TD589837:TD589937 TD655373:TD655473 TD720909:TD721009 TD786445:TD786545 TD851981:TD852081 TD917517:TD917617 TD983053:TD983153 ACZ12: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2: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2: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2: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2: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2: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2: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2: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2: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2: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2: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2: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2: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2: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2: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2: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2: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2: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2: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2: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2: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2: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2: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2: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2: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2: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2: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2: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2: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2: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2: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2: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2: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2: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2: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2: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2: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2: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2: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2: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2: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2: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2: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2: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2: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2: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2: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2: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2: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2: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2: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2: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2: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2: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2: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2: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2: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2: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2: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2: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2: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showDropDown="0" showInputMessage="1" showErrorMessage="1" allowBlank="0" error="INPUT NUMBER LESS THAN OR EQUAL THE HIGHEST POSSIBLE SCORE" prompt="Input Raw Score" type="whole" operator="lessThanOrEqual">
      <formula1>$L$10</formula1>
    </dataValidation>
    <dataValidation sqref="M65549:M65649 M131085:M131185 M196621:M196721 M262157:M262257 M327693:M327793 M393229:M393329 M458765:M458865 M524301:M524401 M589837:M589937 M655373:M655473 M720909:M721009 M786445:M786545 M851981:M852081 M917517:M917617 M983053:M983153 JI12:JI62 JI64:JI113 JI65549:JI65649 JI131085:JI131185 JI196621:JI196721 JI262157:JI262257 JI327693:JI327793 JI393229:JI393329 JI458765:JI458865 JI524301:JI524401 JI589837:JI589937 JI655373:JI655473 JI720909:JI721009 JI786445:JI786545 JI851981:JI852081 JI917517:JI917617 JI983053:JI983153 TE12:TE62 TE64:TE113 TE65549:TE65649 TE131085:TE131185 TE196621:TE196721 TE262157:TE262257 TE327693:TE327793 TE393229:TE393329 TE458765:TE458865 TE524301:TE524401 TE589837:TE589937 TE655373:TE655473 TE720909:TE721009 TE786445:TE786545 TE851981:TE852081 TE917517:TE917617 TE983053:TE983153 ADA12: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2: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2: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2: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2: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2: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2: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2: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2: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2: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2: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2: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2: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2: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2: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2: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2: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2: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2: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2: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2: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2: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2: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2: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2: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2: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2: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2: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2: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2: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2: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2: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2: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2: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2: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2: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2: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2: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2: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2: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2: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2: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2: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2: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2: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2: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2: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2: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2: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2: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2: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2: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2: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2: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2: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2: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2: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2: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2: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2: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2: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showDropDown="0" showInputMessage="1" showErrorMessage="1" allowBlank="0" error="INPUT NUMBER LESS THAN OR EQUAL THE HIGHEST POSSIBLE SCORE" prompt="Input Raw Score" type="whole" operator="lessThanOrEqual">
      <formula1>$M$10</formula1>
    </dataValidation>
    <dataValidation sqref="N65549:N65649 N131085:N131185 N196621:N196721 N262157:N262257 N327693:N327793 N393229:N393329 N458765:N458865 N524301:N524401 N589837:N589937 N655373:N655473 N720909:N721009 N786445:N786545 N851981:N852081 N917517:N917617 N983053:N983153 JJ12:JJ62 JJ64:JJ113 JJ65549:JJ65649 JJ131085:JJ131185 JJ196621:JJ196721 JJ262157:JJ262257 JJ327693:JJ327793 JJ393229:JJ393329 JJ458765:JJ458865 JJ524301:JJ524401 JJ589837:JJ589937 JJ655373:JJ655473 JJ720909:JJ721009 JJ786445:JJ786545 JJ851981:JJ852081 JJ917517:JJ917617 JJ983053:JJ983153 TF12:TF62 TF64:TF113 TF65549:TF65649 TF131085:TF131185 TF196621:TF196721 TF262157:TF262257 TF327693:TF327793 TF393229:TF393329 TF458765:TF458865 TF524301:TF524401 TF589837:TF589937 TF655373:TF655473 TF720909:TF721009 TF786445:TF786545 TF851981:TF852081 TF917517:TF917617 TF983053:TF983153 ADB12: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2: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2: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2: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2: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2: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2: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2: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2: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2: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2: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2: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2: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2: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2: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2: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2: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2: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2: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2: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2: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2: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2: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2: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2: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2: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2: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2: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2: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2: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2: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2: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2: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2: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2: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2: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2: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2: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2: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2: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2: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2: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2: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2: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2: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2: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2: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2: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2: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2: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2: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2: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2: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2: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2: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2: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2: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2: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2: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2: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2: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showDropDown="0" showInputMessage="1" showErrorMessage="1" allowBlank="0" error="INPUT NUMBER LESS THAN OR EQUAL THE HIGHEST POSSIBLE SCORE" prompt="Input Raw Score" type="whole" operator="lessThanOrEqual">
      <formula1>$N$10</formula1>
    </dataValidation>
    <dataValidation sqref="O65549:O65649 O131085:O131185 O196621:O196721 O262157:O262257 O327693:O327793 O393229:O393329 O458765:O458865 O524301:O524401 O589837:O589937 O655373:O655473 O720909:O721009 O786445:O786545 O851981:O852081 O917517:O917617 O983053:O983153 JK12:JK62 JK64:JK113 JK65549:JK65649 JK131085:JK131185 JK196621:JK196721 JK262157:JK262257 JK327693:JK327793 JK393229:JK393329 JK458765:JK458865 JK524301:JK524401 JK589837:JK589937 JK655373:JK655473 JK720909:JK721009 JK786445:JK786545 JK851981:JK852081 JK917517:JK917617 JK983053:JK983153 TG12:TG62 TG64:TG113 TG65549:TG65649 TG131085:TG131185 TG196621:TG196721 TG262157:TG262257 TG327693:TG327793 TG393229:TG393329 TG458765:TG458865 TG524301:TG524401 TG589837:TG589937 TG655373:TG655473 TG720909:TG721009 TG786445:TG786545 TG851981:TG852081 TG917517:TG917617 TG983053:TG983153 ADC12: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2: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2: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2: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2: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2: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2: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2: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2: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2: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2: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2: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2: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2: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2: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2: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2: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2: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2: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2: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2: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2: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2: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2: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2: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2: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2: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2: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2: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2: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2: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2: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2: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2: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2: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2: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2: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2: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2: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2: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2: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2: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2: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2: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2: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2: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2: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2: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2: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2: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2: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2: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2: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2: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2: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2: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2: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2: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2: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2: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2: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showDropDown="0" showInputMessage="1" showErrorMessage="1" allowBlank="0" error="INPUT NUMBER LESS THAN OR EQUAL THE HIGHEST POSSIBLE SCORE" prompt="Input Raw Score" type="whole" operator="lessThanOrEqual">
      <formula1>$O$10</formula1>
    </dataValidation>
    <dataValidation sqref="S65549:S65649 S131085:S131185 S196621:S196721 S262157:S262257 S327693:S327793 S393229:S393329 S458765:S458865 S524301:S524401 S589837:S589937 S655373:S655473 S720909:S721009 S786445:S786545 S851981:S852081 S917517:S917617 S983053:S983153 JO12:JO62 JO64:JO113 JO65549:JO65649 JO131085:JO131185 JO196621:JO196721 JO262157:JO262257 JO327693:JO327793 JO393229:JO393329 JO458765:JO458865 JO524301:JO524401 JO589837:JO589937 JO655373:JO655473 JO720909:JO721009 JO786445:JO786545 JO851981:JO852081 JO917517:JO917617 JO983053:JO983153 TK12:TK62 TK64:TK113 TK65549:TK65649 TK131085:TK131185 TK196621:TK196721 TK262157:TK262257 TK327693:TK327793 TK393229:TK393329 TK458765:TK458865 TK524301:TK524401 TK589837:TK589937 TK655373:TK655473 TK720909:TK721009 TK786445:TK786545 TK851981:TK852081 TK917517:TK917617 TK983053:TK983153 ADG12: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2: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2: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2: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2: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2: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2: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2: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2: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2: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2: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2: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2: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2: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2: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2: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2: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2: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2: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2: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2: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2: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2: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2: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2: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2: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2: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2: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2: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2: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2: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2: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2: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2: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2: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2: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2: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2: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2: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2: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2: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2: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2: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2: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2: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2: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2: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2: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2: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2: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2: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2: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2: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2: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2: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2: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2: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2: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2: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2: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2: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showDropDown="0" showInputMessage="1" showErrorMessage="1" allowBlank="0" error="INPUT NUMBER LESS THAN OR EQUAL THE HIGHEST POSSIBLE SCORE" prompt="Input Raw Score" type="whole" operator="lessThanOrEqual">
      <formula1>$S$10</formula1>
    </dataValidation>
    <dataValidation sqref="T65549:T65649 T131085:T131185 T196621:T196721 T262157:T262257 T327693:T327793 T393229:T393329 T458765:T458865 T524301:T524401 T589837:T589937 T655373:T655473 T720909:T721009 T786445:T786545 T851981:T852081 T917517:T917617 T983053:T983153 JP12:JP62 JP64:JP113 JP65549:JP65649 JP131085:JP131185 JP196621:JP196721 JP262157:JP262257 JP327693:JP327793 JP393229:JP393329 JP458765:JP458865 JP524301:JP524401 JP589837:JP589937 JP655373:JP655473 JP720909:JP721009 JP786445:JP786545 JP851981:JP852081 JP917517:JP917617 JP983053:JP983153 TL12:TL62 TL64:TL113 TL65549:TL65649 TL131085:TL131185 TL196621:TL196721 TL262157:TL262257 TL327693:TL327793 TL393229:TL393329 TL458765:TL458865 TL524301:TL524401 TL589837:TL589937 TL655373:TL655473 TL720909:TL721009 TL786445:TL786545 TL851981:TL852081 TL917517:TL917617 TL983053:TL983153 ADH12: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2: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2: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2: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2: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2: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2: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2: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2: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2: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2: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2: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2: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2: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2: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2: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2: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2: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2: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2: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2: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2: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2: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2: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2: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2: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2: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2: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2: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2: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2: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2: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2: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2: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2: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2: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2: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2: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2: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2: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2: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2: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2: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2: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2: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2: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2: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2: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2: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2: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2: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2: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2: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2: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2: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2: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2: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2: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2: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2: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2: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showDropDown="0" showInputMessage="1" showErrorMessage="1" allowBlank="0" error="INPUT NUMBER LESS THAN OR EQUAL THE HIGHEST POSSIBLE SCORE" prompt="Input Raw Score" type="whole" operator="lessThanOrEqual">
      <formula1>$T$10</formula1>
    </dataValidation>
    <dataValidation sqref="U65549:U65649 U131085:U131185 U196621:U196721 U262157:U262257 U327693:U327793 U393229:U393329 U458765:U458865 U524301:U524401 U589837:U589937 U655373:U655473 U720909:U721009 U786445:U786545 U851981:U852081 U917517:U917617 U983053:U983153 JQ12:JQ62 JQ64:JQ113 JQ65549:JQ65649 JQ131085:JQ131185 JQ196621:JQ196721 JQ262157:JQ262257 JQ327693:JQ327793 JQ393229:JQ393329 JQ458765:JQ458865 JQ524301:JQ524401 JQ589837:JQ589937 JQ655373:JQ655473 JQ720909:JQ721009 JQ786445:JQ786545 JQ851981:JQ852081 JQ917517:JQ917617 JQ983053:JQ983153 TM12:TM62 TM64:TM113 TM65549:TM65649 TM131085:TM131185 TM196621:TM196721 TM262157:TM262257 TM327693:TM327793 TM393229:TM393329 TM458765:TM458865 TM524301:TM524401 TM589837:TM589937 TM655373:TM655473 TM720909:TM721009 TM786445:TM786545 TM851981:TM852081 TM917517:TM917617 TM983053:TM983153 ADI12: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2: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2: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2: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2: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2: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2: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2: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2: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2: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2: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2: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2: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2: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2: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2: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2: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2: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2: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2: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2: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2: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2: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2: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2: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2: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2: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2: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2: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2: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2: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2: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2: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2: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2: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2: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2: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2: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2: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2: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2: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2: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2: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2: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2: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2: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2: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2: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2: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2: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2: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2: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2: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2: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2: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2: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2: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2: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2: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2: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2: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showDropDown="0" showInputMessage="1" showErrorMessage="1" allowBlank="0" error="INPUT NUMBER LESS THAN OR EQUAL THE HIGHEST POSSIBLE SCORE" prompt="Input Raw Score" type="whole" operator="lessThanOrEqual">
      <formula1>$U$10</formula1>
    </dataValidation>
    <dataValidation sqref="V65549:V65649 V131085:V131185 V196621:V196721 V262157:V262257 V327693:V327793 V393229:V393329 V458765:V458865 V524301:V524401 V589837:V589937 V655373:V655473 V720909:V721009 V786445:V786545 V851981:V852081 V917517:V917617 V983053:V983153 JR12:JR62 JR64:JR113 JR65549:JR65649 JR131085:JR131185 JR196621:JR196721 JR262157:JR262257 JR327693:JR327793 JR393229:JR393329 JR458765:JR458865 JR524301:JR524401 JR589837:JR589937 JR655373:JR655473 JR720909:JR721009 JR786445:JR786545 JR851981:JR852081 JR917517:JR917617 JR983053:JR983153 TN12:TN62 TN64:TN113 TN65549:TN65649 TN131085:TN131185 TN196621:TN196721 TN262157:TN262257 TN327693:TN327793 TN393229:TN393329 TN458765:TN458865 TN524301:TN524401 TN589837:TN589937 TN655373:TN655473 TN720909:TN721009 TN786445:TN786545 TN851981:TN852081 TN917517:TN917617 TN983053:TN983153 ADJ12: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2: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2: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2: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2: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2: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2: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2: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2: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2: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2: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2: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2: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2: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2: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2: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2: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2: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2: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2: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2: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2: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2: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2: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2: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2: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2: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2: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2: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2: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2: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2: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2: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2: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2: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2: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2: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2: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2: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2: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2: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2: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2: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2: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2: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2: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2: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2: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2: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2: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2: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2: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2: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2: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2: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2: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2: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2: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2: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2: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2: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showDropDown="0" showInputMessage="1" showErrorMessage="1" allowBlank="0" error="INPUT NUMBER LESS THAN OR EQUAL THE HIGHEST POSSIBLE SCORE" prompt="Input Raw Score" type="whole" operator="lessThanOrEqual">
      <formula1>$V$10</formula1>
    </dataValidation>
    <dataValidation sqref="W65549:W65649 W131085:W131185 W196621:W196721 W262157:W262257 W327693:W327793 W393229:W393329 W458765:W458865 W524301:W524401 W589837:W589937 W655373:W655473 W720909:W721009 W786445:W786545 W851981:W852081 W917517:W917617 W983053:W983153 JS12:JS62 JS64:JS113 JS65549:JS65649 JS131085:JS131185 JS196621:JS196721 JS262157:JS262257 JS327693:JS327793 JS393229:JS393329 JS458765:JS458865 JS524301:JS524401 JS589837:JS589937 JS655373:JS655473 JS720909:JS721009 JS786445:JS786545 JS851981:JS852081 JS917517:JS917617 JS983053:JS983153 TO12:TO62 TO64:TO113 TO65549:TO65649 TO131085:TO131185 TO196621:TO196721 TO262157:TO262257 TO327693:TO327793 TO393229:TO393329 TO458765:TO458865 TO524301:TO524401 TO589837:TO589937 TO655373:TO655473 TO720909:TO721009 TO786445:TO786545 TO851981:TO852081 TO917517:TO917617 TO983053:TO983153 ADK12: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2: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2: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2: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2: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2: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2: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2: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2: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2: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2: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2: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2: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2: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2: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2: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2: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2: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2: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2: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2: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2: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2: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2: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2: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2: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2: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2: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2: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2: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2: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2: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2: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2: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2: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2: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2: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2: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2: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2: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2: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2: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2: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2: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2: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2: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2: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2: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2: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2: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2: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2: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2: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2: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2: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2: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2: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2: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2: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2: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2: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showDropDown="0" showInputMessage="1" showErrorMessage="1" allowBlank="0" error="INPUT NUMBER LESS THAN OR EQUAL THE HIGHEST POSSIBLE SCORE" prompt="Input Raw Score" type="whole" operator="lessThanOrEqual">
      <formula1>$W$10</formula1>
    </dataValidation>
    <dataValidation sqref="X65549:X65649 X131085:X131185 X196621:X196721 X262157:X262257 X327693:X327793 X393229:X393329 X458765:X458865 X524301:X524401 X589837:X589937 X655373:X655473 X720909:X721009 X786445:X786545 X851981:X852081 X917517:X917617 X983053:X983153 JT12:JT62 JT64:JT113 JT65549:JT65649 JT131085:JT131185 JT196621:JT196721 JT262157:JT262257 JT327693:JT327793 JT393229:JT393329 JT458765:JT458865 JT524301:JT524401 JT589837:JT589937 JT655373:JT655473 JT720909:JT721009 JT786445:JT786545 JT851981:JT852081 JT917517:JT917617 JT983053:JT983153 TP12:TP62 TP64:TP113 TP65549:TP65649 TP131085:TP131185 TP196621:TP196721 TP262157:TP262257 TP327693:TP327793 TP393229:TP393329 TP458765:TP458865 TP524301:TP524401 TP589837:TP589937 TP655373:TP655473 TP720909:TP721009 TP786445:TP786545 TP851981:TP852081 TP917517:TP917617 TP983053:TP983153 ADL12: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2: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2: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2: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2: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2: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2: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2: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2: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2: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2: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2: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2: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2: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2: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2: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2: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2: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2: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2: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2: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2: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2: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2: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2: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2: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2: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2: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2: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2: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2: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2: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2: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2: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2: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2: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2: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2: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2: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2: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2: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2: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2: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2: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2: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2: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2: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2: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2: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2: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2: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2: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2: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2: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2: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2: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2: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2: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2: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2: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2: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showDropDown="0" showInputMessage="1" showErrorMessage="1" allowBlank="0" error="INPUT NUMBER LESS THAN OR EQUAL THE HIGHEST POSSIBLE SCORE" prompt="Input Raw Score" type="whole" operator="lessThanOrEqual">
      <formula1>$X$10</formula1>
    </dataValidation>
    <dataValidation sqref="Y65549:Y65649 Y131085:Y131185 Y196621:Y196721 Y262157:Y262257 Y327693:Y327793 Y393229:Y393329 Y458765:Y458865 Y524301:Y524401 Y589837:Y589937 Y655373:Y655473 Y720909:Y721009 Y786445:Y786545 Y851981:Y852081 Y917517:Y917617 Y983053:Y983153 JU12:JU62 JU64:JU113 JU65549:JU65649 JU131085:JU131185 JU196621:JU196721 JU262157:JU262257 JU327693:JU327793 JU393229:JU393329 JU458765:JU458865 JU524301:JU524401 JU589837:JU589937 JU655373:JU655473 JU720909:JU721009 JU786445:JU786545 JU851981:JU852081 JU917517:JU917617 JU983053:JU983153 TQ12:TQ62 TQ64:TQ113 TQ65549:TQ65649 TQ131085:TQ131185 TQ196621:TQ196721 TQ262157:TQ262257 TQ327693:TQ327793 TQ393229:TQ393329 TQ458765:TQ458865 TQ524301:TQ524401 TQ589837:TQ589937 TQ655373:TQ655473 TQ720909:TQ721009 TQ786445:TQ786545 TQ851981:TQ852081 TQ917517:TQ917617 TQ983053:TQ983153 ADM12: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2: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2: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2: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2: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2: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2: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2: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2: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2: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2: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2: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2: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2: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2: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2: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2: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2: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2: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2: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2: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2: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2: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2: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2: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2: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2: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2: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2: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2: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2: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2: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2: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2: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2: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2: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2: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2: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2: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2: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2: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2: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2: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2: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2: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2: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2: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2: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2: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2: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2: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2: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2: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2: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2: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2: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2: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2: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2: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2: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2: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showDropDown="0" showInputMessage="1" showErrorMessage="1" allowBlank="0" error="INPUT NUMBER LESS THAN OR EQUAL THE HIGHEST POSSIBLE SCORE" prompt="Input Raw Score" type="whole" operator="lessThanOrEqual">
      <formula1>$Y$10</formula1>
    </dataValidation>
    <dataValidation sqref="Z65549:Z65649 Z131085:Z131185 Z196621:Z196721 Z262157:Z262257 Z327693:Z327793 Z393229:Z393329 Z458765:Z458865 Z524301:Z524401 Z589837:Z589937 Z655373:Z655473 Z720909:Z721009 Z786445:Z786545 Z851981:Z852081 Z917517:Z917617 Z983053:Z983153 JV12:JV62 JV64:JV113 JV65549:JV65649 JV131085:JV131185 JV196621:JV196721 JV262157:JV262257 JV327693:JV327793 JV393229:JV393329 JV458765:JV458865 JV524301:JV524401 JV589837:JV589937 JV655373:JV655473 JV720909:JV721009 JV786445:JV786545 JV851981:JV852081 JV917517:JV917617 JV983053:JV983153 TR12:TR62 TR64:TR113 TR65549:TR65649 TR131085:TR131185 TR196621:TR196721 TR262157:TR262257 TR327693:TR327793 TR393229:TR393329 TR458765:TR458865 TR524301:TR524401 TR589837:TR589937 TR655373:TR655473 TR720909:TR721009 TR786445:TR786545 TR851981:TR852081 TR917517:TR917617 TR983053:TR983153 ADN12: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2: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2: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2: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2: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2: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2: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2: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2: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2: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2: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2: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2: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2: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2: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2: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2: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2: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2: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2: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2: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2: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2: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2: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2: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2: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2: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2: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2: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2: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2: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2: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2: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2: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2: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2: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2: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2: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2: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2: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2: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2: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2: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2: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2: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2: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2: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2: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2: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2: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2: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2: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2: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2: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2: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2: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2: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2: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2: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2: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2: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showDropDown="0" showInputMessage="1" showErrorMessage="1" allowBlank="0" error="INPUT NUMBER LESS THAN OR EQUAL THE HIGHEST POSSIBLE SCORE" prompt="Input Raw Score" type="whole" operator="lessThanOrEqual">
      <formula1>$Z$10</formula1>
    </dataValidation>
    <dataValidation sqref="AA65549:AA65649 AA131085:AA131185 AA196621:AA196721 AA262157:AA262257 AA327693:AA327793 AA393229:AA393329 AA458765:AA458865 AA524301:AA524401 AA589837:AA589937 AA655373:AA655473 AA720909:AA721009 AA786445:AA786545 AA851981:AA852081 AA917517:AA917617 AA983053:AA983153 JW12:JW62 JW64:JW113 JW65549:JW65649 JW131085:JW131185 JW196621:JW196721 JW262157:JW262257 JW327693:JW327793 JW393229:JW393329 JW458765:JW458865 JW524301:JW524401 JW589837:JW589937 JW655373:JW655473 JW720909:JW721009 JW786445:JW786545 JW851981:JW852081 JW917517:JW917617 JW983053:JW983153 TS12:TS62 TS64:TS113 TS65549:TS65649 TS131085:TS131185 TS196621:TS196721 TS262157:TS262257 TS327693:TS327793 TS393229:TS393329 TS458765:TS458865 TS524301:TS524401 TS589837:TS589937 TS655373:TS655473 TS720909:TS721009 TS786445:TS786545 TS851981:TS852081 TS917517:TS917617 TS983053:TS983153 ADO12: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2: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2: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2: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2: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2: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2: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2: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2: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2: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2: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2: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2: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2: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2: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2: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2: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2: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2: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2: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2: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2: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2: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2: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2: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2: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2: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2: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2: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2: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2: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2: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2: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2: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2: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2: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2: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2: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2: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2: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2: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2: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2: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2: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2: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2: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2: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2: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2: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2: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2: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2: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2: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2: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2: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2: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2: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2: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2: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2: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2: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showDropDown="0" showInputMessage="1" showErrorMessage="1" allowBlank="0" error="INPUT NUMBER LESS THAN OR EQUAL THE HIGHEST POSSIBLE SCORE" prompt="Input Raw Score" type="whole" operator="lessThanOrEqual">
      <formula1>$AA$10</formula1>
    </dataValidation>
    <dataValidation sqref="A10:E10 A12:A62 C12:E62 AI10:XFD10" showDropDown="0" showInputMessage="0" showErrorMessage="0" allowBlank="0"/>
    <dataValidation sqref="P12:P62 P64:P113" showDropDown="0" showInputMessage="1" showErrorMessage="1" allowBlank="0" prompt="Written Works' Total Raw Score"/>
    <dataValidation sqref="AC12:AC62 AC64:AC113" showDropDown="0" showInputMessage="1" showErrorMessage="1" allowBlank="0" prompt="Performance Tasks' Total Raw Scores"/>
    <dataValidation sqref="B12:B62 B64:B113"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2 Q64:Q113" showDropDown="0" showInputMessage="1" showErrorMessage="0" allowBlank="0" prompt="Written Works' Percentage Score"/>
    <dataValidation sqref="AD10" showDropDown="0" showInputMessage="1" showErrorMessage="1" allowBlank="0" prompt="Performance Tasks' Percentage Score"/>
    <dataValidation sqref="AD10 AD12:AD62 AD64:AD113" showDropDown="0" showInputMessage="1" showErrorMessage="0" allowBlank="0" prompt="Performance Tasks' Percentage Score"/>
    <dataValidation sqref="R10" showDropDown="0" showInputMessage="1" showErrorMessage="1" allowBlank="0" prompt="Written Works' Weighted Score"/>
    <dataValidation sqref="R10 R12:R62 R64:R113" showDropDown="0" showInputMessage="1" showErrorMessage="0" allowBlank="0" prompt="Written Works' Weighted Score"/>
    <dataValidation sqref="AE10" showDropDown="0" showInputMessage="1" showErrorMessage="1" allowBlank="0" prompt="Performance Tasks' Weighted Score"/>
    <dataValidation sqref="AE10 AE12:AE62 AE64:AE113"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2 AG64:AG113" showDropDown="0" showInputMessage="1" showErrorMessage="0" allowBlank="0" prompt="Quarterly Assessment's Percentage Score"/>
    <dataValidation sqref="AH10" showDropDown="0" showInputMessage="1" showErrorMessage="1" allowBlank="0" prompt="Quarterly Assessment's Weighted Score"/>
    <dataValidation sqref="AH10 AH12:AH62 AH64:AH113" showDropDown="0" showInputMessage="1" showErrorMessage="0" allowBlank="0" prompt="Quarterly Assessment's Weighted Score"/>
    <dataValidation sqref="AI12:AI62 AI64:AI113" showDropDown="0" showInputMessage="1" showErrorMessage="0" allowBlank="0" prompt="INITIAL GRADE"/>
    <dataValidation sqref="AJ12:AJ62 AJ64:AJ113" showDropDown="0" showInputMessage="1" showErrorMessage="0" allowBlank="0" prompt="QUARTERLY GRADE (TRANSMUTED GRADE)"/>
    <dataValidation sqref="F12:O62 F64:O113 S12:AB62 S64:AB113" showDropDown="0" showInputMessage="1" showErrorMessage="1" allowBlank="0" error="INPUT NUMBER LESS THAN OR EQUAL THE HPS" prompt="Encode learner's raw score." type="whole" operator="lessThanOrEqual">
      <formula1>F$10</formula1>
    </dataValidation>
  </dataValidations>
  <pageMargins left="0.7" right="0.7" top="0.75" bottom="0.75" header="0.3" footer="0.3"/>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John Eric S. Rivarez</dc:creator>
  <dcterms:created xsi:type="dcterms:W3CDTF">2023-09-27T10:11:56Z</dcterms:created>
  <dcterms:modified xsi:type="dcterms:W3CDTF">2023-12-21T01:10:28Z</dcterms:modified>
  <cp:lastModifiedBy>Administrator</cp:lastModifiedBy>
</cp:coreProperties>
</file>