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0"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FILIPINO" sheetId="3" state="visible" r:id="rId3"/>
    <sheet xmlns:r="http://schemas.openxmlformats.org/officeDocument/2006/relationships" name="MATH" sheetId="4" state="visible" r:id="rId4"/>
    <sheet xmlns:r="http://schemas.openxmlformats.org/officeDocument/2006/relationships" name="AP" sheetId="5" state="visible" r:id="rId5"/>
    <sheet xmlns:r="http://schemas.openxmlformats.org/officeDocument/2006/relationships" name="MUSIC " sheetId="6" state="visible" r:id="rId6"/>
    <sheet xmlns:r="http://schemas.openxmlformats.org/officeDocument/2006/relationships" name="ARTS" sheetId="7" state="visible" r:id="rId7"/>
    <sheet xmlns:r="http://schemas.openxmlformats.org/officeDocument/2006/relationships" name="PE" sheetId="8" state="visible" r:id="rId8"/>
    <sheet xmlns:r="http://schemas.openxmlformats.org/officeDocument/2006/relationships" name="HEALTH" sheetId="9" state="visible" r:id="rId9"/>
    <sheet xmlns:r="http://schemas.openxmlformats.org/officeDocument/2006/relationships" name="ESP" sheetId="10" state="visible" r:id="rId10"/>
    <sheet xmlns:r="http://schemas.openxmlformats.org/officeDocument/2006/relationships" name="SUMMARY OF QUARTERLY GRADES " sheetId="11" state="visible" r:id="rId11"/>
    <sheet xmlns:r="http://schemas.openxmlformats.org/officeDocument/2006/relationships" name="DO NOT DELETE" sheetId="12" state="veryHidden" r:id="rId12"/>
  </sheets>
  <definedNames>
    <definedName name="TRANSMUTATION_TABLE">'DO NOT DELETE'!$G$2:$J$42</definedName>
    <definedName name="_xlnm.Print_Area" localSheetId="1">'MTB'!$A$1:$AJ$112</definedName>
    <definedName name="_xlnm.Print_Area" localSheetId="2">'FILIPINO'!$A$1:$AJ$112</definedName>
    <definedName name="_xlnm.Print_Area" localSheetId="4">'AP'!$A$1:$AJ$112</definedName>
    <definedName name="_xlnm.Print_Area" localSheetId="5">'MUSIC '!$A$1:$AJ$112</definedName>
    <definedName name="_xlnm.Print_Area" localSheetId="6">'ARTS'!$A$1:$AJ$112</definedName>
    <definedName name="_xlnm.Print_Area" localSheetId="7">'PE'!$A$1:$AJ$112</definedName>
    <definedName name="_xlnm.Print_Area" localSheetId="8">'HEALTH'!$A$1:$AJ$112</definedName>
    <definedName name="_xlnm.Print_Area" localSheetId="9">'ESP'!$A$1:$AJ$112</definedName>
  </definedNames>
  <calcPr calcId="152511" fullCalcOnLoad="1"/>
</workbook>
</file>

<file path=xl/styles.xml><?xml version="1.0" encoding="utf-8"?>
<styleSheet xmlns="http://schemas.openxmlformats.org/spreadsheetml/2006/main">
  <numFmts count="2">
    <numFmt numFmtId="164" formatCode="0;;"/>
    <numFmt numFmtId="165" formatCode="0.0"/>
  </numFmts>
  <fonts count="29">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0">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81">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164" fontId="5" fillId="0" borderId="19" applyAlignment="1" applyProtection="1" pivotButton="0" quotePrefix="0" xfId="0">
      <alignment horizontal="left" vertical="center" wrapText="1"/>
      <protection locked="1" hidden="1"/>
    </xf>
    <xf numFmtId="164" fontId="5" fillId="0" borderId="20" applyAlignment="1" applyProtection="1" pivotButton="0" quotePrefix="0" xfId="0">
      <alignment horizontal="left" vertical="center" wrapText="1"/>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27"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0" fontId="3" fillId="2" borderId="6" applyAlignment="1" applyProtection="1" pivotButton="0" quotePrefix="0" xfId="0">
      <alignment vertical="center" shrinkToFit="1"/>
      <protection locked="0" hidden="0"/>
    </xf>
    <xf numFmtId="0" fontId="3" fillId="2" borderId="7" applyAlignment="1" applyProtection="1" pivotButton="0" quotePrefix="0" xfId="0">
      <alignment vertical="center" shrinkToFit="1"/>
      <protection locked="0" hidden="0"/>
    </xf>
    <xf numFmtId="0" fontId="3" fillId="2" borderId="8" applyAlignment="1" applyProtection="1" pivotButton="0" quotePrefix="0" xfId="0">
      <alignment vertical="center" shrinkToFit="1"/>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1" fontId="3" fillId="0" borderId="34" applyAlignment="1" applyProtection="1" pivotButton="0" quotePrefix="0" xfId="0">
      <alignment horizontal="center"/>
      <protection locked="1" hidden="1"/>
    </xf>
    <xf numFmtId="0" fontId="4" fillId="2" borderId="6" applyAlignment="1" applyProtection="1" pivotButton="0" quotePrefix="0" xfId="0">
      <alignment horizontal="center"/>
      <protection locked="0" hidden="0"/>
    </xf>
    <xf numFmtId="0" fontId="4" fillId="2" borderId="72" applyAlignment="1" applyProtection="1" pivotButton="0" quotePrefix="0" xfId="0">
      <alignment horizontal="center"/>
      <protection locked="0" hidden="0"/>
    </xf>
    <xf numFmtId="164" fontId="4" fillId="0" borderId="26" applyAlignment="1" applyProtection="1" pivotButton="0" quotePrefix="0" xfId="0">
      <alignment horizontal="left"/>
      <protection locked="1" hidden="1"/>
    </xf>
    <xf numFmtId="1" fontId="4" fillId="0" borderId="71"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6" fillId="0" borderId="0"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18" fillId="0" borderId="6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1"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40"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6"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6" applyAlignment="1" applyProtection="1" pivotButton="0" quotePrefix="0" xfId="3">
      <alignment horizontal="left"/>
      <protection locked="1" hidden="1"/>
    </xf>
    <xf numFmtId="164" fontId="19" fillId="5" borderId="74" applyAlignment="1" applyProtection="1" pivotButton="0" quotePrefix="0" xfId="3">
      <alignment horizontal="center"/>
      <protection locked="1" hidden="1"/>
    </xf>
    <xf numFmtId="0" fontId="3" fillId="0" borderId="7" applyAlignment="1" applyProtection="1" pivotButton="0" quotePrefix="0" xfId="0">
      <alignment horizontal="center" shrinkToFit="1"/>
      <protection locked="0" hidden="0"/>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6" fillId="0" borderId="0" applyAlignment="1" applyProtection="1" pivotButton="0" quotePrefix="0" xfId="0">
      <alignment vertic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3" fillId="0" borderId="5" applyAlignment="1" applyProtection="1" pivotButton="0" quotePrefix="0" xfId="0">
      <alignment horizontal="center" vertical="center" textRotation="90" shrinkToFit="1"/>
      <protection locked="1" hidden="1"/>
    </xf>
    <xf numFmtId="2" fontId="3" fillId="0" borderId="48" applyAlignment="1" applyProtection="1" pivotButton="0" quotePrefix="0" xfId="0">
      <alignment horizontal="center" vertical="center" wrapText="1"/>
      <protection locked="1" hidden="1"/>
    </xf>
    <xf numFmtId="2" fontId="3" fillId="0" borderId="44" applyAlignment="1" applyProtection="1" pivotButton="0" quotePrefix="0" xfId="0">
      <alignment horizontal="center" vertical="center" wrapText="1"/>
      <protection locked="1" hidden="1"/>
    </xf>
    <xf numFmtId="0" fontId="4" fillId="0" borderId="0" applyProtection="1" pivotButton="0" quotePrefix="0" xfId="0">
      <protection locked="1" hidden="1"/>
    </xf>
    <xf numFmtId="0" fontId="4" fillId="0" borderId="0" applyAlignment="1" applyProtection="1" pivotButton="0" quotePrefix="0" xfId="0">
      <alignment horizontal="center"/>
      <protection locked="1" hidden="1"/>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0" fontId="4" fillId="0" borderId="0" applyProtection="1" pivotButton="0" quotePrefix="0" xfId="0">
      <protection locked="1" hidden="1"/>
    </xf>
    <xf numFmtId="0" fontId="4" fillId="0" borderId="75" applyAlignment="1" applyProtection="1" pivotButton="0" quotePrefix="0" xfId="0">
      <alignment horizontal="center"/>
      <protection locked="0" hidden="0"/>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10" fillId="0" borderId="0" applyAlignment="1" applyProtection="1" pivotButton="0" quotePrefix="0" xfId="0">
      <alignment horizontal="center" vertical="top" wrapText="1"/>
      <protection locked="1" hidden="1"/>
    </xf>
    <xf numFmtId="0" fontId="6" fillId="0" borderId="0" applyAlignment="1" applyProtection="1" pivotButton="0" quotePrefix="0" xfId="0">
      <alignment horizontal="left"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3"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5"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22" fillId="0" borderId="63" applyAlignment="1" applyProtection="1" pivotButton="0" quotePrefix="0" xfId="3">
      <alignment horizont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6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2" fillId="5" borderId="31"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protection locked="1" hidden="1"/>
    </xf>
    <xf numFmtId="0" fontId="2" fillId="0" borderId="38" applyAlignment="1" applyProtection="1" pivotButton="0" quotePrefix="0" xfId="0">
      <alignment horizontal="center" vertical="center"/>
      <protection locked="1" hidden="1"/>
    </xf>
    <xf numFmtId="0" fontId="2" fillId="0" borderId="55"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wrapText="1"/>
      <protection locked="1" hidden="1"/>
    </xf>
    <xf numFmtId="0" fontId="2" fillId="0" borderId="38" applyAlignment="1" applyProtection="1" pivotButton="0" quotePrefix="0" xfId="0">
      <alignment horizontal="center" vertical="center" wrapText="1"/>
      <protection locked="1" hidden="1"/>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1" hidden="1"/>
    </xf>
    <xf numFmtId="164" fontId="2" fillId="0" borderId="37" applyAlignment="1" applyProtection="1" pivotButton="0" quotePrefix="0" xfId="0">
      <alignment horizontal="right" vertical="center"/>
      <protection locked="1" hidden="1"/>
    </xf>
    <xf numFmtId="164" fontId="2" fillId="0" borderId="1" applyAlignment="1" applyProtection="1" pivotButton="0" quotePrefix="0" xfId="0">
      <alignment horizontal="right" vertical="center"/>
      <protection locked="1" hidden="1"/>
    </xf>
    <xf numFmtId="164" fontId="2" fillId="0" borderId="19"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1" hidden="1"/>
    </xf>
    <xf numFmtId="164" fontId="3" fillId="0" borderId="7" applyAlignment="1" applyProtection="1" pivotButton="0" quotePrefix="0" xfId="0">
      <alignment horizontal="right"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164" fontId="3" fillId="0" borderId="7" applyAlignment="1" applyProtection="1" pivotButton="0" quotePrefix="0" xfId="0">
      <alignment horizontal="center" vertical="center"/>
      <protection locked="1" hidden="1"/>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6" fillId="0" borderId="0" applyAlignment="1" applyProtection="1" pivotButton="0" quotePrefix="0" xfId="0">
      <alignment horizontal="left" vertical="center"/>
      <protection locked="1" hidden="1"/>
    </xf>
    <xf numFmtId="0" fontId="17" fillId="0" borderId="7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shrinkToFit="1"/>
      <protection locked="1" hidden="1"/>
    </xf>
    <xf numFmtId="164" fontId="3" fillId="0" borderId="3" applyAlignment="1" applyProtection="1" pivotButton="0" quotePrefix="0" xfId="0">
      <alignment horizontal="center" vertical="center" shrinkToFit="1"/>
      <protection locked="1" hidden="1"/>
    </xf>
    <xf numFmtId="164" fontId="3" fillId="0" borderId="4" applyAlignment="1" applyProtection="1" pivotButton="0" quotePrefix="0" xfId="0">
      <alignment horizontal="center" vertical="center" shrinkToFit="1"/>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76"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25" applyAlignment="1" applyProtection="1" pivotButton="0" quotePrefix="0" xfId="0">
      <alignment horizontal="center" vertical="center" shrinkToFit="1"/>
      <protection locked="1" hidden="1"/>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2" fillId="0" borderId="41" applyAlignment="1" applyProtection="1" pivotButton="0" quotePrefix="0" xfId="0">
      <alignment horizontal="center" vertical="center"/>
      <protection locked="1" hidden="1"/>
    </xf>
    <xf numFmtId="0" fontId="0" fillId="0" borderId="38" applyProtection="1" pivotButton="0" quotePrefix="0" xfId="0">
      <protection locked="1" hidden="1"/>
    </xf>
    <xf numFmtId="0" fontId="2" fillId="0" borderId="13" applyAlignment="1" applyProtection="1" pivotButton="0" quotePrefix="0" xfId="0">
      <alignment horizontal="center" vertical="center"/>
      <protection locked="1" hidden="1"/>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164" fontId="3" fillId="0" borderId="25" applyAlignment="1" applyProtection="1" pivotButton="0" quotePrefix="0" xfId="0">
      <alignment horizontal="center" vertical="center" shrinkToFit="1"/>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79" applyAlignment="1" applyProtection="1" pivotButton="0" quotePrefix="0" xfId="3">
      <alignment horizontal="left" vertical="center"/>
      <protection locked="1" hidden="1"/>
    </xf>
    <xf numFmtId="0" fontId="0" fillId="0" borderId="19" applyProtection="1" pivotButton="0" quotePrefix="0" xfId="0">
      <protection locked="0" hidden="0"/>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oneCellAnchor>
    <from>
      <col>1</col>
      <colOff>219576</colOff>
      <row>1</row>
      <rowOff>362452</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67226" y="505327"/>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12</col>
      <colOff>129841</colOff>
      <row>1</row>
      <rowOff>337387</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759116" y="480262"/>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2.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1152526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1219200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906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28576</colOff>
      <row>0</row>
      <rowOff>47625</rowOff>
    </from>
    <to>
      <col>1</col>
      <colOff>1171575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299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1200150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715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57151</colOff>
      <row>0</row>
      <rowOff>38100</rowOff>
    </from>
    <to>
      <col>1</col>
      <colOff>1200151</colOff>
      <row>4</row>
      <rowOff>190500</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33376" y="38100"/>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tabSelected="1" zoomScaleNormal="100" workbookViewId="0">
      <selection activeCell="B12" sqref="B12"/>
    </sheetView>
  </sheetViews>
  <sheetFormatPr baseColWidth="8" defaultColWidth="4.7109375" defaultRowHeight="15"/>
  <cols>
    <col width="4.140625" customWidth="1" style="23" min="1" max="1"/>
    <col width="28.7109375" customWidth="1" style="23" min="2" max="2"/>
    <col width="3.28515625" customWidth="1" style="180"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42" t="inlineStr">
        <is>
          <t>Input Data Sheet for E-Class Record</t>
        </is>
      </c>
    </row>
    <row r="2" ht="15" customHeight="1"/>
    <row r="3" ht="15" customHeight="1">
      <c r="A3" s="243" t="n"/>
    </row>
    <row r="4" ht="21" customHeight="1">
      <c r="B4" s="35" t="n"/>
      <c r="C4" s="247" t="inlineStr">
        <is>
          <t>REGION</t>
        </is>
      </c>
      <c r="D4" s="339" t="n"/>
      <c r="E4" s="339" t="n"/>
      <c r="F4" s="339" t="n"/>
      <c r="G4" s="245" t="inlineStr">
        <is>
          <t>IV -A CALABARZON</t>
        </is>
      </c>
      <c r="H4" s="340" t="n"/>
      <c r="I4" s="340" t="n"/>
      <c r="J4" s="341" t="n"/>
      <c r="L4" s="246" t="inlineStr">
        <is>
          <t>DIVISION</t>
        </is>
      </c>
      <c r="M4" s="342" t="n"/>
      <c r="N4" s="342" t="n"/>
      <c r="O4" s="343" t="inlineStr">
        <is>
          <t>SAN PEDRO</t>
        </is>
      </c>
      <c r="P4" s="344" t="n"/>
      <c r="Q4" s="344" t="n"/>
      <c r="R4" s="345" t="n"/>
      <c r="S4" s="33" t="n"/>
      <c r="T4" s="247" t="inlineStr">
        <is>
          <t>DISTRICT</t>
        </is>
      </c>
      <c r="U4" s="339" t="n"/>
      <c r="V4" s="339" t="n"/>
      <c r="W4" s="339" t="n"/>
      <c r="X4" s="343" t="inlineStr">
        <is>
          <t>SAN PEDRO</t>
        </is>
      </c>
      <c r="Y4" s="344" t="n"/>
      <c r="Z4" s="344" t="n"/>
      <c r="AA4" s="344" t="n"/>
      <c r="AB4" s="344" t="n"/>
      <c r="AC4" s="345" t="n"/>
      <c r="AE4" s="6" t="n"/>
      <c r="AF4" s="33" t="n"/>
      <c r="AG4" s="33" t="n"/>
      <c r="AH4" s="33" t="n"/>
      <c r="AI4" s="33" t="n"/>
      <c r="AJ4" s="33" t="n"/>
      <c r="AK4" s="33" t="n"/>
      <c r="AL4" s="33" t="n"/>
      <c r="AM4" s="33" t="n"/>
      <c r="AN4" s="33" t="n"/>
    </row>
    <row r="5" ht="21.75" customHeight="1">
      <c r="B5" s="247" t="inlineStr">
        <is>
          <t>SCHOOL NAME</t>
        </is>
      </c>
      <c r="C5" s="339" t="n"/>
      <c r="D5" s="339" t="n"/>
      <c r="E5" s="339" t="n"/>
      <c r="F5" s="339" t="n"/>
      <c r="G5" s="346" t="inlineStr">
        <is>
          <t>CUYAB ELEMENTARY SCHOOL</t>
        </is>
      </c>
      <c r="H5" s="347" t="n"/>
      <c r="I5" s="347" t="n"/>
      <c r="J5" s="347" t="n"/>
      <c r="K5" s="347" t="n"/>
      <c r="L5" s="347" t="n"/>
      <c r="M5" s="347" t="n"/>
      <c r="N5" s="347" t="n"/>
      <c r="O5" s="347" t="n"/>
      <c r="P5" s="347" t="n"/>
      <c r="Q5" s="347" t="n"/>
      <c r="R5" s="348" t="n"/>
      <c r="T5" s="247" t="inlineStr">
        <is>
          <t>SCHOOL ID</t>
        </is>
      </c>
      <c r="U5" s="339" t="n"/>
      <c r="V5" s="339" t="n"/>
      <c r="W5" s="339" t="n"/>
      <c r="X5" s="343" t="inlineStr">
        <is>
          <t>108175</t>
        </is>
      </c>
      <c r="Y5" s="344" t="n"/>
      <c r="Z5" s="344" t="n"/>
      <c r="AA5" s="344" t="n"/>
      <c r="AB5" s="344" t="n"/>
      <c r="AC5" s="345" t="n"/>
      <c r="AD5" s="349" t="inlineStr">
        <is>
          <t>SCHOOL YEAR</t>
        </is>
      </c>
      <c r="AE5" s="339" t="n"/>
      <c r="AF5" s="350" t="n"/>
      <c r="AG5" s="343" t="inlineStr">
        <is>
          <t>2023 -2024</t>
        </is>
      </c>
      <c r="AH5" s="344" t="n"/>
      <c r="AI5" s="345" t="n"/>
      <c r="AJ5" s="34" t="n"/>
      <c r="AK5" s="33" t="n"/>
      <c r="AL5" s="33" t="n"/>
      <c r="AM5" s="33" t="n"/>
      <c r="AN5" s="33" t="n"/>
    </row>
    <row r="6" ht="15.75" customHeight="1" thickBot="1"/>
    <row r="7" ht="23.25" customFormat="1" customHeight="1" s="6" thickBot="1">
      <c r="A7" s="351" t="inlineStr">
        <is>
          <t>SECOND QUARTER</t>
        </is>
      </c>
      <c r="B7" s="352" t="n"/>
      <c r="C7" s="352" t="n"/>
      <c r="D7" s="352" t="n"/>
      <c r="E7" s="353" t="n"/>
      <c r="F7" s="276" t="inlineStr">
        <is>
          <t xml:space="preserve">GRADE &amp; SECTION: </t>
        </is>
      </c>
      <c r="G7" s="352" t="n"/>
      <c r="H7" s="352" t="n"/>
      <c r="I7" s="352" t="n"/>
      <c r="J7" s="352" t="n"/>
      <c r="K7" s="281" t="inlineStr">
        <is>
          <t>Grade 1 - JACINTO</t>
        </is>
      </c>
      <c r="L7" s="352" t="n"/>
      <c r="M7" s="352" t="n"/>
      <c r="N7" s="352" t="n"/>
      <c r="O7" s="352" t="n"/>
      <c r="P7" s="353" t="n"/>
      <c r="Q7" s="282" t="inlineStr">
        <is>
          <t>TEACHER:</t>
        </is>
      </c>
      <c r="R7" s="352" t="n"/>
      <c r="S7" s="281" t="inlineStr">
        <is>
          <t>ERIC RIVAREZ</t>
        </is>
      </c>
      <c r="T7" s="352" t="n"/>
      <c r="U7" s="352" t="n"/>
      <c r="V7" s="352" t="n"/>
      <c r="W7" s="352" t="n"/>
      <c r="X7" s="352" t="n"/>
      <c r="Y7" s="352" t="n"/>
      <c r="Z7" s="352" t="n"/>
      <c r="AA7" s="352" t="n"/>
      <c r="AB7" s="353" t="n"/>
      <c r="AC7" s="276" t="n"/>
      <c r="AD7" s="352" t="n"/>
      <c r="AE7" s="352" t="n"/>
      <c r="AF7" s="352" t="n"/>
      <c r="AG7" s="279" t="n"/>
      <c r="AH7" s="352" t="n"/>
      <c r="AI7" s="352" t="n"/>
      <c r="AJ7" s="353" t="n"/>
      <c r="AN7" s="271" t="n"/>
      <c r="AO7" s="271" t="n"/>
      <c r="AP7" s="271" t="n"/>
      <c r="AQ7" s="271" t="n"/>
      <c r="AR7" s="271" t="n"/>
      <c r="AS7" s="271" t="n"/>
      <c r="AT7" s="271" t="n"/>
      <c r="AU7" s="271" t="n"/>
      <c r="AV7" s="271" t="n"/>
      <c r="AW7" s="271" t="n"/>
      <c r="AX7" s="271" t="n"/>
      <c r="AY7" s="271" t="n"/>
      <c r="AZ7" s="271" t="n"/>
      <c r="BA7" s="271" t="n"/>
      <c r="BB7" s="271" t="n"/>
      <c r="BC7" s="271" t="n"/>
      <c r="BD7" s="271" t="n"/>
    </row>
    <row r="8" ht="68.25" customFormat="1" customHeight="1" s="39" thickBot="1">
      <c r="A8" s="8" t="n"/>
      <c r="B8" s="354" t="inlineStr">
        <is>
          <t>LEARNERS' NAMES</t>
        </is>
      </c>
      <c r="C8" s="355" t="n"/>
      <c r="D8" s="355" t="n"/>
      <c r="E8" s="356" t="n"/>
      <c r="F8" s="256" t="n"/>
      <c r="G8" s="355" t="n"/>
      <c r="H8" s="355" t="n"/>
      <c r="I8" s="355" t="n"/>
      <c r="J8" s="355" t="n"/>
      <c r="K8" s="355" t="n"/>
      <c r="L8" s="355" t="n"/>
      <c r="M8" s="355" t="n"/>
      <c r="N8" s="355" t="n"/>
      <c r="O8" s="355" t="n"/>
      <c r="P8" s="258" t="n"/>
      <c r="Q8" s="36" t="n"/>
      <c r="R8" s="36" t="n"/>
      <c r="S8" s="257" t="n"/>
      <c r="T8" s="355" t="n"/>
      <c r="U8" s="355" t="n"/>
      <c r="V8" s="355" t="n"/>
      <c r="W8" s="355" t="n"/>
      <c r="X8" s="355" t="n"/>
      <c r="Y8" s="355" t="n"/>
      <c r="Z8" s="355" t="n"/>
      <c r="AA8" s="355" t="n"/>
      <c r="AB8" s="355" t="n"/>
      <c r="AC8" s="258" t="n"/>
      <c r="AD8" s="36" t="n"/>
      <c r="AE8" s="36" t="n"/>
      <c r="AF8" s="37" t="n"/>
      <c r="AG8" s="36" t="n"/>
      <c r="AH8" s="36" t="n"/>
      <c r="AI8" s="38" t="n"/>
      <c r="AJ8" s="82" t="n"/>
    </row>
    <row r="9" hidden="1" ht="18" customFormat="1" customHeight="1" s="39" thickBot="1">
      <c r="A9" s="9" t="n"/>
      <c r="B9" s="357" t="n"/>
      <c r="C9" s="352" t="n"/>
      <c r="D9" s="352" t="n"/>
      <c r="E9" s="353" t="n"/>
      <c r="F9" s="9" t="n"/>
      <c r="G9" s="39" t="n"/>
      <c r="H9" s="39" t="n"/>
      <c r="I9" s="39" t="n"/>
      <c r="J9" s="39" t="n"/>
      <c r="K9" s="39" t="n"/>
      <c r="L9" s="39" t="n"/>
      <c r="M9" s="39" t="n"/>
      <c r="N9" s="39" t="n"/>
      <c r="O9" s="39" t="n"/>
      <c r="P9" s="358" t="n"/>
      <c r="Q9" s="40" t="n"/>
      <c r="R9" s="41" t="n"/>
      <c r="S9" s="39" t="n"/>
      <c r="T9" s="39" t="n"/>
      <c r="U9" s="39" t="n"/>
      <c r="V9" s="39" t="n"/>
      <c r="W9" s="39" t="n"/>
      <c r="X9" s="39" t="n"/>
      <c r="Y9" s="39" t="n"/>
      <c r="Z9" s="39" t="n"/>
      <c r="AA9" s="39" t="n"/>
      <c r="AB9" s="39" t="n"/>
      <c r="AC9" s="358" t="n"/>
      <c r="AD9" s="40" t="n"/>
      <c r="AE9" s="41" t="n"/>
      <c r="AF9" s="39" t="n"/>
      <c r="AG9" s="40" t="n"/>
      <c r="AH9" s="41" t="n"/>
      <c r="AI9" s="42" t="n"/>
      <c r="AJ9" s="42" t="n"/>
      <c r="AN9" s="271"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idden="1" ht="18" customFormat="1" customHeight="1" s="270" thickBot="1">
      <c r="A10" s="10" t="n"/>
      <c r="B10" s="10" t="n"/>
      <c r="C10" s="352" t="n"/>
      <c r="D10" s="352" t="n"/>
      <c r="E10" s="353" t="n"/>
      <c r="F10" s="43" t="n"/>
      <c r="G10" s="44" t="n"/>
      <c r="H10" s="44" t="n"/>
      <c r="I10" s="44" t="n"/>
      <c r="J10" s="44" t="n"/>
      <c r="K10" s="44" t="n"/>
      <c r="L10" s="44" t="n"/>
      <c r="M10" s="44" t="n"/>
      <c r="N10" s="44" t="n"/>
      <c r="O10" s="44" t="n"/>
      <c r="P10" s="175" t="n"/>
      <c r="Q10" s="174" t="n"/>
      <c r="R10" s="174" t="n"/>
      <c r="S10" s="44" t="n"/>
      <c r="T10" s="44" t="n"/>
      <c r="U10" s="44" t="n"/>
      <c r="V10" s="44" t="n"/>
      <c r="W10" s="44" t="n"/>
      <c r="X10" s="44" t="n"/>
      <c r="Y10" s="44" t="n"/>
      <c r="Z10" s="44" t="n"/>
      <c r="AA10" s="44" t="n"/>
      <c r="AB10" s="44" t="n"/>
      <c r="AC10" s="175" t="n"/>
      <c r="AD10" s="174" t="n"/>
      <c r="AE10" s="174" t="n"/>
      <c r="AF10" s="44" t="n"/>
      <c r="AG10" s="174" t="n"/>
      <c r="AH10" s="174" t="n"/>
      <c r="AI10" s="174" t="n"/>
      <c r="AJ10" s="83" t="n"/>
      <c r="AL10" s="270" t="n"/>
      <c r="AM10" s="270" t="n"/>
      <c r="AN10" s="14"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43" t="n"/>
      <c r="G11" s="44" t="n"/>
      <c r="H11" s="44" t="n"/>
      <c r="I11" s="44" t="n"/>
      <c r="J11" s="44" t="n"/>
      <c r="K11" s="44" t="n"/>
      <c r="L11" s="44" t="n"/>
      <c r="M11" s="44" t="n"/>
      <c r="N11" s="44" t="n"/>
      <c r="O11" s="44" t="n"/>
      <c r="P11" s="175" t="n"/>
      <c r="Q11" s="174" t="n"/>
      <c r="R11" s="174" t="n"/>
      <c r="S11" s="44" t="n"/>
      <c r="T11" s="44" t="n"/>
      <c r="U11" s="44" t="n"/>
      <c r="V11" s="44" t="n"/>
      <c r="W11" s="44" t="n"/>
      <c r="X11" s="44" t="n"/>
      <c r="Y11" s="44" t="n"/>
      <c r="Z11" s="44" t="n"/>
      <c r="AA11" s="44" t="n"/>
      <c r="AB11" s="44" t="n"/>
      <c r="AC11" s="175" t="n"/>
      <c r="AD11" s="174" t="n"/>
      <c r="AE11" s="174" t="n"/>
      <c r="AF11" s="44" t="n"/>
      <c r="AG11" s="174" t="n"/>
      <c r="AH11" s="174" t="n"/>
      <c r="AI11" s="174" t="n"/>
      <c r="AJ11" s="83" t="n"/>
      <c r="AL11" s="270" t="n"/>
      <c r="AM11" s="270" t="n"/>
      <c r="AN11" s="14"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t="inlineStr">
        <is>
          <t>ALARIN,TRISTAN JAMES, SALVADOR</t>
        </is>
      </c>
      <c r="C12" s="18" t="n">
        <v>0</v>
      </c>
      <c r="D12" s="18" t="n">
        <v>0</v>
      </c>
      <c r="E12" s="19" t="n">
        <v>0</v>
      </c>
      <c r="F12" s="47" t="n"/>
      <c r="G12" s="23" t="n"/>
      <c r="H12" s="23" t="n"/>
      <c r="I12" s="23" t="n"/>
      <c r="J12" s="23" t="n"/>
      <c r="K12" s="23" t="n"/>
      <c r="L12" s="23" t="n"/>
      <c r="M12" s="23" t="n"/>
      <c r="N12" s="23" t="n"/>
      <c r="O12" s="23" t="n"/>
      <c r="P12" s="48" t="n"/>
      <c r="Q12" s="174" t="n"/>
      <c r="R12" s="174" t="n"/>
      <c r="S12" s="23" t="n"/>
      <c r="T12" s="23" t="n"/>
      <c r="U12" s="23" t="n"/>
      <c r="V12" s="23" t="n"/>
      <c r="W12" s="23" t="n"/>
      <c r="X12" s="23" t="n"/>
      <c r="Y12" s="23" t="n"/>
      <c r="Z12" s="23" t="n"/>
      <c r="AA12" s="23" t="n"/>
      <c r="AB12" s="23" t="n"/>
      <c r="AC12" s="48" t="n"/>
      <c r="AD12" s="174" t="n"/>
      <c r="AE12" s="174" t="n"/>
      <c r="AF12" s="23" t="n"/>
      <c r="AG12" s="174" t="n"/>
      <c r="AH12" s="174" t="n"/>
      <c r="AI12" s="174" t="n"/>
      <c r="AJ12" s="83" t="n"/>
      <c r="AL12" s="23" t="n"/>
      <c r="AN12" s="266" t="n"/>
      <c r="AO12" s="339" t="n"/>
      <c r="AP12" s="339" t="n"/>
      <c r="AQ12" s="339" t="n"/>
      <c r="AR12" s="339" t="n"/>
      <c r="AS12" s="339" t="n"/>
      <c r="AT12" s="339" t="n"/>
      <c r="AU12" s="339" t="n"/>
      <c r="AV12" s="339" t="n"/>
      <c r="AW12" s="339" t="n"/>
      <c r="AX12" s="339" t="n"/>
      <c r="AY12" s="339" t="n"/>
      <c r="AZ12" s="339" t="n"/>
      <c r="BA12" s="339" t="n"/>
      <c r="BB12" s="339" t="n"/>
      <c r="BC12" s="339" t="n"/>
      <c r="BD12" s="339" t="n"/>
      <c r="BE12" s="339" t="n"/>
      <c r="BF12" s="339" t="n"/>
    </row>
    <row r="13" ht="18" customHeight="1">
      <c r="A13" s="24" t="n">
        <v>2</v>
      </c>
      <c r="B13" s="17" t="inlineStr">
        <is>
          <t>ARELLANO,NATHAN GABRIEL, BELLEZA</t>
        </is>
      </c>
      <c r="C13" s="18" t="n">
        <v>0</v>
      </c>
      <c r="D13" s="18" t="n">
        <v>0</v>
      </c>
      <c r="E13" s="19" t="n">
        <v>0</v>
      </c>
      <c r="F13" s="47" t="n"/>
      <c r="G13" s="23" t="n"/>
      <c r="H13" s="23" t="n"/>
      <c r="I13" s="23" t="n"/>
      <c r="J13" s="23" t="n"/>
      <c r="K13" s="23" t="n"/>
      <c r="L13" s="23" t="n"/>
      <c r="M13" s="23" t="n"/>
      <c r="N13" s="23" t="n"/>
      <c r="O13" s="23" t="n"/>
      <c r="P13" s="48" t="n"/>
      <c r="Q13" s="174" t="n"/>
      <c r="R13" s="174" t="n"/>
      <c r="S13" s="23" t="n"/>
      <c r="T13" s="23" t="n"/>
      <c r="U13" s="23" t="n"/>
      <c r="V13" s="23" t="n"/>
      <c r="W13" s="23" t="n"/>
      <c r="X13" s="23" t="n"/>
      <c r="Y13" s="23" t="n"/>
      <c r="Z13" s="23" t="n"/>
      <c r="AA13" s="23" t="n"/>
      <c r="AB13" s="23" t="n"/>
      <c r="AC13" s="48" t="n"/>
      <c r="AD13" s="174" t="n"/>
      <c r="AE13" s="174" t="n"/>
      <c r="AF13" s="23" t="n"/>
      <c r="AG13" s="174" t="n"/>
      <c r="AH13" s="174" t="n"/>
      <c r="AI13" s="174" t="n"/>
      <c r="AJ13" s="83" t="n"/>
      <c r="AL13" s="23" t="n"/>
      <c r="AN13" s="266" t="n"/>
      <c r="AO13" s="339" t="n"/>
      <c r="AP13" s="339" t="n"/>
      <c r="AQ13" s="339" t="n"/>
      <c r="AR13" s="339" t="n"/>
      <c r="AS13" s="339" t="n"/>
      <c r="AT13" s="339" t="n"/>
      <c r="AU13" s="339" t="n"/>
      <c r="AV13" s="339" t="n"/>
      <c r="AW13" s="339" t="n"/>
      <c r="AX13" s="339" t="n"/>
      <c r="AY13" s="339" t="n"/>
      <c r="AZ13" s="339" t="n"/>
      <c r="BA13" s="339" t="n"/>
      <c r="BB13" s="339" t="n"/>
      <c r="BC13" s="339" t="n"/>
      <c r="BD13" s="339" t="n"/>
      <c r="BE13" s="339" t="n"/>
      <c r="BF13" s="339" t="n"/>
    </row>
    <row r="14" ht="18" customHeight="1">
      <c r="A14" s="24" t="n">
        <v>3</v>
      </c>
      <c r="B14" s="17" t="inlineStr">
        <is>
          <t>AZUR,JHONANCE MATTHEW, FEDELES</t>
        </is>
      </c>
      <c r="C14" s="18" t="n">
        <v>0</v>
      </c>
      <c r="D14" s="18" t="n">
        <v>0</v>
      </c>
      <c r="E14" s="19" t="n">
        <v>0</v>
      </c>
      <c r="F14" s="47" t="n"/>
      <c r="G14" s="23" t="n"/>
      <c r="H14" s="23" t="n"/>
      <c r="I14" s="23" t="n"/>
      <c r="J14" s="23" t="n"/>
      <c r="K14" s="23" t="n"/>
      <c r="L14" s="23" t="n"/>
      <c r="M14" s="23" t="n"/>
      <c r="N14" s="23" t="n"/>
      <c r="O14" s="23" t="n"/>
      <c r="P14" s="48" t="n"/>
      <c r="Q14" s="174" t="n"/>
      <c r="R14" s="174" t="n"/>
      <c r="S14" s="23" t="n"/>
      <c r="T14" s="23" t="n"/>
      <c r="U14" s="23" t="n"/>
      <c r="V14" s="23" t="n"/>
      <c r="W14" s="23" t="n"/>
      <c r="X14" s="23" t="n"/>
      <c r="Y14" s="23" t="n"/>
      <c r="Z14" s="23" t="n"/>
      <c r="AA14" s="23" t="n"/>
      <c r="AB14" s="23" t="n"/>
      <c r="AC14" s="48" t="n"/>
      <c r="AD14" s="174" t="n"/>
      <c r="AE14" s="174" t="n"/>
      <c r="AF14" s="23" t="n"/>
      <c r="AG14" s="174" t="n"/>
      <c r="AH14" s="174" t="n"/>
      <c r="AI14" s="174" t="n"/>
      <c r="AJ14" s="83" t="n"/>
      <c r="AL14" s="23" t="n"/>
      <c r="AN14" s="266" t="n"/>
      <c r="AO14" s="339" t="n"/>
      <c r="AP14" s="339" t="n"/>
      <c r="AQ14" s="339" t="n"/>
      <c r="AR14" s="339" t="n"/>
      <c r="AS14" s="339" t="n"/>
      <c r="AT14" s="339" t="n"/>
      <c r="AU14" s="339" t="n"/>
      <c r="AV14" s="339" t="n"/>
      <c r="AW14" s="339" t="n"/>
      <c r="AX14" s="339" t="n"/>
      <c r="AY14" s="339" t="n"/>
      <c r="AZ14" s="339" t="n"/>
      <c r="BA14" s="339" t="n"/>
      <c r="BB14" s="339" t="n"/>
      <c r="BC14" s="339" t="n"/>
      <c r="BD14" s="339" t="n"/>
      <c r="BE14" s="339" t="n"/>
      <c r="BF14" s="339" t="n"/>
    </row>
    <row r="15" ht="18" customHeight="1">
      <c r="A15" s="24" t="n">
        <v>4</v>
      </c>
      <c r="B15" s="17" t="inlineStr">
        <is>
          <t>BASBAS,SCOTTIE EURIE, CAPACITE</t>
        </is>
      </c>
      <c r="C15" s="18" t="n">
        <v>0</v>
      </c>
      <c r="D15" s="18" t="n">
        <v>0</v>
      </c>
      <c r="E15" s="19" t="n">
        <v>0</v>
      </c>
      <c r="F15" s="47" t="n"/>
      <c r="G15" s="23" t="n"/>
      <c r="H15" s="23" t="n"/>
      <c r="I15" s="23" t="n"/>
      <c r="J15" s="23" t="n"/>
      <c r="K15" s="23" t="n"/>
      <c r="L15" s="23" t="n"/>
      <c r="M15" s="23" t="n"/>
      <c r="N15" s="23" t="n"/>
      <c r="O15" s="23" t="n"/>
      <c r="P15" s="48" t="n"/>
      <c r="Q15" s="174" t="n"/>
      <c r="R15" s="174" t="n"/>
      <c r="S15" s="23" t="n"/>
      <c r="T15" s="23" t="n"/>
      <c r="U15" s="23" t="n"/>
      <c r="V15" s="23" t="n"/>
      <c r="W15" s="23" t="n"/>
      <c r="X15" s="23" t="n"/>
      <c r="Y15" s="23" t="n"/>
      <c r="Z15" s="23" t="n"/>
      <c r="AA15" s="23" t="n"/>
      <c r="AB15" s="23" t="n"/>
      <c r="AC15" s="48" t="n"/>
      <c r="AD15" s="174" t="n"/>
      <c r="AE15" s="174" t="n"/>
      <c r="AF15" s="23" t="n"/>
      <c r="AG15" s="174" t="n"/>
      <c r="AH15" s="174" t="n"/>
      <c r="AI15" s="174" t="n"/>
      <c r="AJ15" s="83" t="n"/>
      <c r="AL15" s="23" t="n"/>
      <c r="AN15" s="266" t="n"/>
      <c r="AO15" s="339" t="n"/>
      <c r="AP15" s="339" t="n"/>
      <c r="AQ15" s="339" t="n"/>
      <c r="AR15" s="339" t="n"/>
      <c r="AS15" s="339" t="n"/>
      <c r="AT15" s="339" t="n"/>
      <c r="AU15" s="339" t="n"/>
      <c r="AV15" s="339" t="n"/>
      <c r="AW15" s="339" t="n"/>
      <c r="AX15" s="339" t="n"/>
      <c r="AY15" s="339" t="n"/>
      <c r="AZ15" s="339" t="n"/>
      <c r="BA15" s="339" t="n"/>
      <c r="BB15" s="339" t="n"/>
      <c r="BC15" s="339" t="n"/>
      <c r="BD15" s="339" t="n"/>
      <c r="BE15" s="339" t="n"/>
      <c r="BF15" s="339" t="n"/>
    </row>
    <row r="16" ht="18" customHeight="1">
      <c r="A16" s="24" t="n">
        <v>5</v>
      </c>
      <c r="B16" s="17" t="inlineStr">
        <is>
          <t>BAWA-AN,EON DRAKE, MOSTIERA</t>
        </is>
      </c>
      <c r="C16" s="18" t="n">
        <v>0</v>
      </c>
      <c r="D16" s="18" t="n">
        <v>0</v>
      </c>
      <c r="E16" s="19" t="n">
        <v>0</v>
      </c>
      <c r="F16" s="47" t="n"/>
      <c r="G16" s="23" t="n"/>
      <c r="H16" s="23" t="n"/>
      <c r="I16" s="23" t="n"/>
      <c r="J16" s="23" t="n"/>
      <c r="K16" s="23" t="n"/>
      <c r="L16" s="23" t="n"/>
      <c r="M16" s="23" t="n"/>
      <c r="N16" s="23" t="n"/>
      <c r="O16" s="23" t="n"/>
      <c r="P16" s="48" t="n"/>
      <c r="Q16" s="174" t="n"/>
      <c r="R16" s="174" t="n"/>
      <c r="S16" s="23" t="n"/>
      <c r="T16" s="23" t="n"/>
      <c r="U16" s="23" t="n"/>
      <c r="V16" s="23" t="n"/>
      <c r="W16" s="23" t="n"/>
      <c r="X16" s="23" t="n"/>
      <c r="Y16" s="23" t="n"/>
      <c r="Z16" s="23" t="n"/>
      <c r="AA16" s="23" t="n"/>
      <c r="AB16" s="23" t="n"/>
      <c r="AC16" s="48" t="n"/>
      <c r="AD16" s="174" t="n"/>
      <c r="AE16" s="174" t="n"/>
      <c r="AF16" s="23" t="n"/>
      <c r="AG16" s="174" t="n"/>
      <c r="AH16" s="174" t="n"/>
      <c r="AI16" s="174" t="n"/>
      <c r="AJ16" s="83" t="n"/>
      <c r="AL16" s="23" t="n"/>
      <c r="AN16" s="266" t="n"/>
      <c r="AO16" s="339" t="n"/>
      <c r="AP16" s="339" t="n"/>
      <c r="AQ16" s="339" t="n"/>
      <c r="AR16" s="339" t="n"/>
      <c r="AS16" s="339" t="n"/>
      <c r="AT16" s="339" t="n"/>
      <c r="AU16" s="339" t="n"/>
      <c r="AV16" s="339" t="n"/>
      <c r="AW16" s="339" t="n"/>
      <c r="AX16" s="339" t="n"/>
      <c r="AY16" s="339" t="n"/>
      <c r="AZ16" s="339" t="n"/>
      <c r="BA16" s="339" t="n"/>
      <c r="BB16" s="339" t="n"/>
      <c r="BC16" s="339" t="n"/>
      <c r="BD16" s="339" t="n"/>
      <c r="BE16" s="339" t="n"/>
      <c r="BF16" s="339" t="n"/>
    </row>
    <row r="17" ht="18" customHeight="1">
      <c r="A17" s="24" t="n">
        <v>6</v>
      </c>
      <c r="B17" s="17" t="inlineStr">
        <is>
          <t>CAPACETE,JOHN MIGSZ, DIMACULANGAN</t>
        </is>
      </c>
      <c r="C17" s="18" t="n">
        <v>0</v>
      </c>
      <c r="D17" s="18" t="n">
        <v>0</v>
      </c>
      <c r="E17" s="19" t="n">
        <v>0</v>
      </c>
      <c r="F17" s="47" t="n"/>
      <c r="G17" s="23" t="n"/>
      <c r="H17" s="23" t="n"/>
      <c r="I17" s="23" t="n"/>
      <c r="J17" s="23" t="n"/>
      <c r="K17" s="23" t="n"/>
      <c r="L17" s="23" t="n"/>
      <c r="M17" s="23" t="n"/>
      <c r="N17" s="23" t="n"/>
      <c r="O17" s="23" t="n"/>
      <c r="P17" s="48" t="n"/>
      <c r="Q17" s="174" t="n"/>
      <c r="R17" s="174" t="n"/>
      <c r="S17" s="23" t="n"/>
      <c r="T17" s="23" t="n"/>
      <c r="U17" s="23" t="n"/>
      <c r="V17" s="23" t="n"/>
      <c r="W17" s="23" t="n"/>
      <c r="X17" s="23" t="n"/>
      <c r="Y17" s="23" t="n"/>
      <c r="Z17" s="23" t="n"/>
      <c r="AA17" s="23" t="n"/>
      <c r="AB17" s="23" t="n"/>
      <c r="AC17" s="48" t="n"/>
      <c r="AD17" s="174" t="n"/>
      <c r="AE17" s="174" t="n"/>
      <c r="AF17" s="23" t="n"/>
      <c r="AG17" s="174" t="n"/>
      <c r="AH17" s="174" t="n"/>
      <c r="AI17" s="174" t="n"/>
      <c r="AJ17" s="83" t="n"/>
      <c r="AL17" s="23" t="n"/>
      <c r="AN17" s="266" t="n"/>
      <c r="AO17" s="339" t="n"/>
      <c r="AP17" s="339" t="n"/>
      <c r="AQ17" s="339" t="n"/>
      <c r="AR17" s="339" t="n"/>
      <c r="AS17" s="339" t="n"/>
      <c r="AT17" s="339" t="n"/>
      <c r="AU17" s="339" t="n"/>
      <c r="AV17" s="339" t="n"/>
      <c r="AW17" s="339" t="n"/>
      <c r="AX17" s="339" t="n"/>
      <c r="AY17" s="339" t="n"/>
      <c r="AZ17" s="339" t="n"/>
      <c r="BA17" s="339" t="n"/>
      <c r="BB17" s="339" t="n"/>
      <c r="BC17" s="339" t="n"/>
      <c r="BD17" s="339" t="n"/>
      <c r="BE17" s="339" t="n"/>
      <c r="BF17" s="339" t="n"/>
    </row>
    <row r="18" ht="18" customHeight="1">
      <c r="A18" s="24" t="n">
        <v>7</v>
      </c>
      <c r="B18" s="17" t="inlineStr">
        <is>
          <t>CASTRO,ACE RAFAEL, LUCIÑADA</t>
        </is>
      </c>
      <c r="C18" s="18" t="n">
        <v>0</v>
      </c>
      <c r="D18" s="18" t="n">
        <v>0</v>
      </c>
      <c r="E18" s="19" t="n">
        <v>0</v>
      </c>
      <c r="F18" s="47" t="n"/>
      <c r="G18" s="23" t="n"/>
      <c r="H18" s="23" t="n"/>
      <c r="I18" s="23" t="n"/>
      <c r="J18" s="23" t="n"/>
      <c r="K18" s="23" t="n"/>
      <c r="L18" s="23" t="n"/>
      <c r="M18" s="23" t="n"/>
      <c r="N18" s="23" t="n"/>
      <c r="O18" s="23" t="n"/>
      <c r="P18" s="48" t="n"/>
      <c r="Q18" s="174" t="n"/>
      <c r="R18" s="174" t="n"/>
      <c r="S18" s="23" t="n"/>
      <c r="T18" s="23" t="n"/>
      <c r="U18" s="23" t="n"/>
      <c r="V18" s="23" t="n"/>
      <c r="W18" s="23" t="n"/>
      <c r="X18" s="23" t="n"/>
      <c r="Y18" s="23" t="n"/>
      <c r="Z18" s="23" t="n"/>
      <c r="AA18" s="23" t="n"/>
      <c r="AB18" s="23" t="n"/>
      <c r="AC18" s="48" t="n"/>
      <c r="AD18" s="174" t="n"/>
      <c r="AE18" s="174" t="n"/>
      <c r="AF18" s="23" t="n"/>
      <c r="AG18" s="174" t="n"/>
      <c r="AH18" s="174" t="n"/>
      <c r="AI18" s="174" t="n"/>
      <c r="AJ18" s="83" t="n"/>
      <c r="AL18" s="23" t="n"/>
      <c r="AN18" s="266" t="n"/>
      <c r="AO18" s="339" t="n"/>
      <c r="AP18" s="339" t="n"/>
      <c r="AQ18" s="339" t="n"/>
      <c r="AR18" s="339" t="n"/>
      <c r="AS18" s="339" t="n"/>
      <c r="AT18" s="339" t="n"/>
      <c r="AU18" s="339" t="n"/>
      <c r="AV18" s="339" t="n"/>
      <c r="AW18" s="339" t="n"/>
      <c r="AX18" s="339" t="n"/>
      <c r="AY18" s="339" t="n"/>
      <c r="AZ18" s="339" t="n"/>
      <c r="BA18" s="339" t="n"/>
      <c r="BB18" s="339" t="n"/>
      <c r="BC18" s="339" t="n"/>
      <c r="BD18" s="339" t="n"/>
      <c r="BE18" s="339" t="n"/>
      <c r="BF18" s="339" t="n"/>
    </row>
    <row r="19" ht="18" customHeight="1">
      <c r="A19" s="24" t="n">
        <v>8</v>
      </c>
      <c r="B19" s="17" t="inlineStr">
        <is>
          <t>EUSEBIO,CHRISTIAN LOYD, REYES</t>
        </is>
      </c>
      <c r="C19" s="18" t="n">
        <v>0</v>
      </c>
      <c r="D19" s="18" t="n">
        <v>0</v>
      </c>
      <c r="E19" s="19" t="n">
        <v>0</v>
      </c>
      <c r="F19" s="47" t="n"/>
      <c r="G19" s="23" t="n"/>
      <c r="H19" s="23" t="n"/>
      <c r="I19" s="23" t="n"/>
      <c r="J19" s="23" t="n"/>
      <c r="K19" s="23" t="n"/>
      <c r="L19" s="23" t="n"/>
      <c r="M19" s="23" t="n"/>
      <c r="N19" s="23" t="n"/>
      <c r="O19" s="23" t="n"/>
      <c r="P19" s="48" t="n"/>
      <c r="Q19" s="174" t="n"/>
      <c r="R19" s="174" t="n"/>
      <c r="S19" s="23" t="n"/>
      <c r="T19" s="23" t="n"/>
      <c r="U19" s="23" t="n"/>
      <c r="V19" s="23" t="n"/>
      <c r="W19" s="23" t="n"/>
      <c r="X19" s="23" t="n"/>
      <c r="Y19" s="23" t="n"/>
      <c r="Z19" s="23" t="n"/>
      <c r="AA19" s="23" t="n"/>
      <c r="AB19" s="23" t="n"/>
      <c r="AC19" s="48" t="n"/>
      <c r="AD19" s="174" t="n"/>
      <c r="AE19" s="174" t="n"/>
      <c r="AF19" s="23" t="n"/>
      <c r="AG19" s="174" t="n"/>
      <c r="AH19" s="174" t="n"/>
      <c r="AI19" s="174" t="n"/>
      <c r="AJ19" s="83" t="n"/>
      <c r="AL19" s="23" t="n"/>
      <c r="AN19" s="266" t="n"/>
      <c r="AO19" s="339" t="n"/>
      <c r="AP19" s="339" t="n"/>
      <c r="AQ19" s="339" t="n"/>
      <c r="AR19" s="339" t="n"/>
      <c r="AS19" s="339" t="n"/>
      <c r="AT19" s="339" t="n"/>
      <c r="AU19" s="339" t="n"/>
      <c r="AV19" s="339" t="n"/>
      <c r="AW19" s="339" t="n"/>
      <c r="AX19" s="339" t="n"/>
      <c r="AY19" s="339" t="n"/>
      <c r="AZ19" s="339" t="n"/>
      <c r="BA19" s="339" t="n"/>
      <c r="BB19" s="339" t="n"/>
      <c r="BC19" s="339" t="n"/>
      <c r="BD19" s="339" t="n"/>
      <c r="BE19" s="339" t="n"/>
      <c r="BF19" s="339" t="n"/>
    </row>
    <row r="20" ht="18" customHeight="1">
      <c r="A20" s="24" t="n">
        <v>9</v>
      </c>
      <c r="B20" s="17" t="inlineStr">
        <is>
          <t>GASGAS,MARK DENNIS, LUMABAD</t>
        </is>
      </c>
      <c r="C20" s="18" t="n">
        <v>0</v>
      </c>
      <c r="D20" s="18" t="n">
        <v>0</v>
      </c>
      <c r="E20" s="19" t="n">
        <v>0</v>
      </c>
      <c r="F20" s="47" t="n"/>
      <c r="G20" s="23" t="n"/>
      <c r="H20" s="23" t="n"/>
      <c r="I20" s="23" t="n"/>
      <c r="J20" s="23" t="n"/>
      <c r="K20" s="23" t="n"/>
      <c r="L20" s="23" t="n"/>
      <c r="M20" s="23" t="n"/>
      <c r="N20" s="23" t="n"/>
      <c r="O20" s="23" t="n"/>
      <c r="P20" s="48" t="n"/>
      <c r="Q20" s="174" t="n"/>
      <c r="R20" s="174" t="n"/>
      <c r="S20" s="23" t="n"/>
      <c r="T20" s="23" t="n"/>
      <c r="U20" s="23" t="n"/>
      <c r="V20" s="23" t="n"/>
      <c r="W20" s="23" t="n"/>
      <c r="X20" s="23" t="n"/>
      <c r="Y20" s="23" t="n"/>
      <c r="Z20" s="23" t="n"/>
      <c r="AA20" s="23" t="n"/>
      <c r="AB20" s="23" t="n"/>
      <c r="AC20" s="48" t="n"/>
      <c r="AD20" s="174" t="n"/>
      <c r="AE20" s="174" t="n"/>
      <c r="AF20" s="23" t="n"/>
      <c r="AG20" s="174" t="n"/>
      <c r="AH20" s="174" t="n"/>
      <c r="AI20" s="174" t="n"/>
      <c r="AJ20" s="83" t="n"/>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t="inlineStr">
        <is>
          <t>HAMOR,YHURIE LORENCE, ALBOR</t>
        </is>
      </c>
      <c r="C21" s="18" t="n">
        <v>0</v>
      </c>
      <c r="D21" s="18" t="n">
        <v>0</v>
      </c>
      <c r="E21" s="19" t="n">
        <v>0</v>
      </c>
      <c r="F21" s="47" t="n"/>
      <c r="G21" s="23" t="n"/>
      <c r="H21" s="23" t="n"/>
      <c r="I21" s="23" t="n"/>
      <c r="J21" s="23" t="n"/>
      <c r="K21" s="23" t="n"/>
      <c r="L21" s="23" t="n"/>
      <c r="M21" s="23" t="n"/>
      <c r="N21" s="23" t="n"/>
      <c r="O21" s="23" t="n"/>
      <c r="P21" s="48" t="n"/>
      <c r="Q21" s="174" t="n"/>
      <c r="R21" s="174" t="n"/>
      <c r="S21" s="23" t="n"/>
      <c r="T21" s="23" t="n"/>
      <c r="U21" s="23" t="n"/>
      <c r="V21" s="23" t="n"/>
      <c r="W21" s="23" t="n"/>
      <c r="X21" s="23" t="n"/>
      <c r="Y21" s="23" t="n"/>
      <c r="Z21" s="23" t="n"/>
      <c r="AA21" s="23" t="n"/>
      <c r="AB21" s="23" t="n"/>
      <c r="AC21" s="48" t="n"/>
      <c r="AD21" s="174" t="n"/>
      <c r="AE21" s="174" t="n"/>
      <c r="AF21" s="23" t="n"/>
      <c r="AG21" s="174" t="n"/>
      <c r="AH21" s="174" t="n"/>
      <c r="AI21" s="174" t="n"/>
      <c r="AJ21" s="83" t="n"/>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t="inlineStr">
        <is>
          <t>JUCUTAN,CALEB MATTEO, ELOMINA</t>
        </is>
      </c>
      <c r="C22" s="18" t="n">
        <v>0</v>
      </c>
      <c r="D22" s="18" t="n">
        <v>0</v>
      </c>
      <c r="E22" s="19" t="n">
        <v>0</v>
      </c>
      <c r="F22" s="47" t="n"/>
      <c r="G22" s="23" t="n"/>
      <c r="H22" s="23" t="n"/>
      <c r="I22" s="23" t="n"/>
      <c r="J22" s="23" t="n"/>
      <c r="K22" s="23" t="n"/>
      <c r="L22" s="23" t="n"/>
      <c r="M22" s="23" t="n"/>
      <c r="N22" s="23" t="n"/>
      <c r="O22" s="23" t="n"/>
      <c r="P22" s="48" t="n"/>
      <c r="Q22" s="174" t="n"/>
      <c r="R22" s="174" t="n"/>
      <c r="S22" s="23" t="n"/>
      <c r="T22" s="23" t="n"/>
      <c r="U22" s="23" t="n"/>
      <c r="V22" s="23" t="n"/>
      <c r="W22" s="23" t="n"/>
      <c r="X22" s="23" t="n"/>
      <c r="Y22" s="23" t="n"/>
      <c r="Z22" s="23" t="n"/>
      <c r="AA22" s="23" t="n"/>
      <c r="AB22" s="23" t="n"/>
      <c r="AC22" s="48" t="n"/>
      <c r="AD22" s="174" t="n"/>
      <c r="AE22" s="174" t="n"/>
      <c r="AF22" s="23" t="n"/>
      <c r="AG22" s="174" t="n"/>
      <c r="AH22" s="174" t="n"/>
      <c r="AI22" s="174" t="n"/>
      <c r="AJ22" s="83" t="n"/>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t="inlineStr">
        <is>
          <t>LEONORA,RAMCEL, NAVARRO</t>
        </is>
      </c>
      <c r="C23" s="18" t="n">
        <v>0</v>
      </c>
      <c r="D23" s="18" t="n">
        <v>0</v>
      </c>
      <c r="E23" s="19" t="n">
        <v>0</v>
      </c>
      <c r="F23" s="47" t="n"/>
      <c r="G23" s="23" t="n"/>
      <c r="H23" s="23" t="n"/>
      <c r="I23" s="23" t="n"/>
      <c r="J23" s="23" t="n"/>
      <c r="K23" s="23" t="n"/>
      <c r="L23" s="23" t="n"/>
      <c r="M23" s="23" t="n"/>
      <c r="N23" s="23" t="n"/>
      <c r="O23" s="23" t="n"/>
      <c r="P23" s="48" t="n"/>
      <c r="Q23" s="174" t="n"/>
      <c r="R23" s="174" t="n"/>
      <c r="S23" s="23" t="n"/>
      <c r="T23" s="23" t="n"/>
      <c r="U23" s="23" t="n"/>
      <c r="V23" s="23" t="n"/>
      <c r="W23" s="23" t="n"/>
      <c r="X23" s="23" t="n"/>
      <c r="Y23" s="23" t="n"/>
      <c r="Z23" s="23" t="n"/>
      <c r="AA23" s="23" t="n"/>
      <c r="AB23" s="23" t="n"/>
      <c r="AC23" s="48" t="n"/>
      <c r="AD23" s="174" t="n"/>
      <c r="AE23" s="174" t="n"/>
      <c r="AF23" s="23" t="n"/>
      <c r="AG23" s="174" t="n"/>
      <c r="AH23" s="174" t="n"/>
      <c r="AI23" s="174" t="n"/>
      <c r="AJ23" s="83" t="n"/>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t="inlineStr">
        <is>
          <t>LIZARDA,RYAN CHARLES, TEMPROSA</t>
        </is>
      </c>
      <c r="C24" s="18" t="n">
        <v>0</v>
      </c>
      <c r="D24" s="18" t="n">
        <v>0</v>
      </c>
      <c r="E24" s="19" t="n">
        <v>0</v>
      </c>
      <c r="F24" s="47" t="n"/>
      <c r="G24" s="23" t="n"/>
      <c r="H24" s="23" t="n"/>
      <c r="I24" s="23" t="n"/>
      <c r="J24" s="23" t="n"/>
      <c r="K24" s="23" t="n"/>
      <c r="L24" s="23" t="n"/>
      <c r="M24" s="23" t="n"/>
      <c r="N24" s="23" t="n"/>
      <c r="O24" s="23" t="n"/>
      <c r="P24" s="48" t="n"/>
      <c r="Q24" s="174" t="n"/>
      <c r="R24" s="174" t="n"/>
      <c r="S24" s="23" t="n"/>
      <c r="T24" s="23" t="n"/>
      <c r="U24" s="23" t="n"/>
      <c r="V24" s="23" t="n"/>
      <c r="W24" s="23" t="n"/>
      <c r="X24" s="23" t="n"/>
      <c r="Y24" s="23" t="n"/>
      <c r="Z24" s="23" t="n"/>
      <c r="AA24" s="23" t="n"/>
      <c r="AB24" s="23" t="n"/>
      <c r="AC24" s="48" t="n"/>
      <c r="AD24" s="174" t="n"/>
      <c r="AE24" s="174" t="n"/>
      <c r="AF24" s="23" t="n"/>
      <c r="AG24" s="174" t="n"/>
      <c r="AH24" s="174" t="n"/>
      <c r="AI24" s="174" t="n"/>
      <c r="AJ24" s="83" t="n"/>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t="inlineStr">
        <is>
          <t>LUMABAS,TRISTAN, GABRIEL</t>
        </is>
      </c>
      <c r="C25" s="18" t="n">
        <v>0</v>
      </c>
      <c r="D25" s="18" t="n">
        <v>0</v>
      </c>
      <c r="E25" s="19" t="n">
        <v>0</v>
      </c>
      <c r="F25" s="47" t="n"/>
      <c r="G25" s="23" t="n"/>
      <c r="H25" s="23" t="n"/>
      <c r="I25" s="23" t="n"/>
      <c r="J25" s="23" t="n"/>
      <c r="K25" s="23" t="n"/>
      <c r="L25" s="23" t="n"/>
      <c r="M25" s="23" t="n"/>
      <c r="N25" s="23" t="n"/>
      <c r="O25" s="23" t="n"/>
      <c r="P25" s="48" t="n"/>
      <c r="Q25" s="174" t="n"/>
      <c r="R25" s="174" t="n"/>
      <c r="S25" s="23" t="n"/>
      <c r="T25" s="23" t="n"/>
      <c r="U25" s="23" t="n"/>
      <c r="V25" s="23" t="n"/>
      <c r="W25" s="23" t="n"/>
      <c r="X25" s="23" t="n"/>
      <c r="Y25" s="23" t="n"/>
      <c r="Z25" s="23" t="n"/>
      <c r="AA25" s="23" t="n"/>
      <c r="AB25" s="23" t="n"/>
      <c r="AC25" s="48" t="n"/>
      <c r="AD25" s="174" t="n"/>
      <c r="AE25" s="174" t="n"/>
      <c r="AF25" s="23" t="n"/>
      <c r="AG25" s="174" t="n"/>
      <c r="AH25" s="174" t="n"/>
      <c r="AI25" s="174" t="n"/>
      <c r="AJ25" s="83" t="n"/>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t="inlineStr">
        <is>
          <t>NACARIO,GILBERT, ESTRADA</t>
        </is>
      </c>
      <c r="C26" s="18" t="n">
        <v>0</v>
      </c>
      <c r="D26" s="18" t="n">
        <v>0</v>
      </c>
      <c r="E26" s="19" t="n">
        <v>0</v>
      </c>
      <c r="F26" s="47" t="n"/>
      <c r="G26" s="23" t="n"/>
      <c r="H26" s="23" t="n"/>
      <c r="I26" s="23" t="n"/>
      <c r="J26" s="23" t="n"/>
      <c r="K26" s="23" t="n"/>
      <c r="L26" s="23" t="n"/>
      <c r="M26" s="23" t="n"/>
      <c r="N26" s="23" t="n"/>
      <c r="O26" s="23" t="n"/>
      <c r="P26" s="48" t="n"/>
      <c r="Q26" s="174" t="n"/>
      <c r="R26" s="174" t="n"/>
      <c r="S26" s="23" t="n"/>
      <c r="T26" s="23" t="n"/>
      <c r="U26" s="23" t="n"/>
      <c r="V26" s="23" t="n"/>
      <c r="W26" s="23" t="n"/>
      <c r="X26" s="23" t="n"/>
      <c r="Y26" s="23" t="n"/>
      <c r="Z26" s="23" t="n"/>
      <c r="AA26" s="23" t="n"/>
      <c r="AB26" s="23" t="n"/>
      <c r="AC26" s="48" t="n"/>
      <c r="AD26" s="174" t="n"/>
      <c r="AE26" s="174" t="n"/>
      <c r="AF26" s="23" t="n"/>
      <c r="AG26" s="174" t="n"/>
      <c r="AH26" s="174" t="n"/>
      <c r="AI26" s="174" t="n"/>
      <c r="AJ26" s="83" t="n"/>
      <c r="AL26" s="23" t="n"/>
      <c r="AN26" s="271" t="n"/>
    </row>
    <row r="27" ht="18" customHeight="1">
      <c r="A27" s="24" t="n">
        <v>16</v>
      </c>
      <c r="B27" s="17" t="inlineStr">
        <is>
          <t>PANGANIBAN,JONARD LUCAS, ENCISO</t>
        </is>
      </c>
      <c r="C27" s="18" t="n">
        <v>0</v>
      </c>
      <c r="D27" s="18" t="n">
        <v>0</v>
      </c>
      <c r="E27" s="19" t="n">
        <v>0</v>
      </c>
      <c r="F27" s="47" t="n"/>
      <c r="G27" s="23" t="n"/>
      <c r="H27" s="23" t="n"/>
      <c r="I27" s="23" t="n"/>
      <c r="J27" s="23" t="n"/>
      <c r="K27" s="23" t="n"/>
      <c r="L27" s="23" t="n"/>
      <c r="M27" s="23" t="n"/>
      <c r="N27" s="23" t="n"/>
      <c r="O27" s="23" t="n"/>
      <c r="P27" s="48" t="n"/>
      <c r="Q27" s="174" t="n"/>
      <c r="R27" s="174" t="n"/>
      <c r="S27" s="23" t="n"/>
      <c r="T27" s="23" t="n"/>
      <c r="U27" s="23" t="n"/>
      <c r="V27" s="23" t="n"/>
      <c r="W27" s="23" t="n"/>
      <c r="X27" s="23" t="n"/>
      <c r="Y27" s="23" t="n"/>
      <c r="Z27" s="23" t="n"/>
      <c r="AA27" s="23" t="n"/>
      <c r="AB27" s="23" t="n"/>
      <c r="AC27" s="48" t="n"/>
      <c r="AD27" s="174" t="n"/>
      <c r="AE27" s="174" t="n"/>
      <c r="AF27" s="23" t="n"/>
      <c r="AG27" s="174" t="n"/>
      <c r="AH27" s="174" t="n"/>
      <c r="AI27" s="174" t="n"/>
      <c r="AJ27" s="83" t="n"/>
      <c r="AL27" s="23" t="n"/>
      <c r="AN27" s="271" t="n"/>
    </row>
    <row r="28" ht="18" customHeight="1">
      <c r="A28" s="24" t="n">
        <v>17</v>
      </c>
      <c r="B28" s="17" t="inlineStr">
        <is>
          <t>PELARIO,SOL DAVE, DOROTEO</t>
        </is>
      </c>
      <c r="C28" s="18" t="n">
        <v>0</v>
      </c>
      <c r="D28" s="18" t="n">
        <v>0</v>
      </c>
      <c r="E28" s="19" t="n">
        <v>0</v>
      </c>
      <c r="F28" s="47" t="n"/>
      <c r="G28" s="23" t="n"/>
      <c r="H28" s="23" t="n"/>
      <c r="I28" s="23" t="n"/>
      <c r="J28" s="23" t="n"/>
      <c r="K28" s="23" t="n"/>
      <c r="L28" s="23" t="n"/>
      <c r="M28" s="23" t="n"/>
      <c r="N28" s="23" t="n"/>
      <c r="O28" s="23" t="n"/>
      <c r="P28" s="48" t="n"/>
      <c r="Q28" s="174" t="n"/>
      <c r="R28" s="174" t="n"/>
      <c r="S28" s="23" t="n"/>
      <c r="T28" s="23" t="n"/>
      <c r="U28" s="23" t="n"/>
      <c r="V28" s="23" t="n"/>
      <c r="W28" s="23" t="n"/>
      <c r="X28" s="23" t="n"/>
      <c r="Y28" s="23" t="n"/>
      <c r="Z28" s="23" t="n"/>
      <c r="AA28" s="23" t="n"/>
      <c r="AB28" s="23" t="n"/>
      <c r="AC28" s="48" t="n"/>
      <c r="AD28" s="174" t="n"/>
      <c r="AE28" s="174" t="n"/>
      <c r="AF28" s="23" t="n"/>
      <c r="AG28" s="174" t="n"/>
      <c r="AH28" s="174" t="n"/>
      <c r="AI28" s="174" t="n"/>
      <c r="AJ28" s="83" t="n"/>
      <c r="AL28" s="23" t="n"/>
      <c r="AN28" s="271" t="n"/>
    </row>
    <row r="29" ht="18" customHeight="1">
      <c r="A29" s="24" t="n">
        <v>18</v>
      </c>
      <c r="B29" s="17" t="inlineStr">
        <is>
          <t>RIVA,MARC NICHOLAI, NAVALTA</t>
        </is>
      </c>
      <c r="C29" s="18" t="n">
        <v>0</v>
      </c>
      <c r="D29" s="18" t="n">
        <v>0</v>
      </c>
      <c r="E29" s="19" t="n">
        <v>0</v>
      </c>
      <c r="F29" s="47" t="n"/>
      <c r="G29" s="23" t="n"/>
      <c r="H29" s="23" t="n"/>
      <c r="I29" s="23" t="n"/>
      <c r="J29" s="23" t="n"/>
      <c r="K29" s="23" t="n"/>
      <c r="L29" s="23" t="n"/>
      <c r="M29" s="23" t="n"/>
      <c r="N29" s="23" t="n"/>
      <c r="O29" s="23" t="n"/>
      <c r="P29" s="48" t="n"/>
      <c r="Q29" s="174" t="n"/>
      <c r="R29" s="174" t="n"/>
      <c r="S29" s="23" t="n"/>
      <c r="T29" s="23" t="n"/>
      <c r="U29" s="23" t="n"/>
      <c r="V29" s="23" t="n"/>
      <c r="W29" s="23" t="n"/>
      <c r="X29" s="23" t="n"/>
      <c r="Y29" s="23" t="n"/>
      <c r="Z29" s="23" t="n"/>
      <c r="AA29" s="23" t="n"/>
      <c r="AB29" s="23" t="n"/>
      <c r="AC29" s="48" t="n"/>
      <c r="AD29" s="174" t="n"/>
      <c r="AE29" s="174" t="n"/>
      <c r="AF29" s="23" t="n"/>
      <c r="AG29" s="174" t="n"/>
      <c r="AH29" s="174" t="n"/>
      <c r="AI29" s="174" t="n"/>
      <c r="AJ29" s="83" t="n"/>
      <c r="AL29" s="23" t="n"/>
      <c r="AN29" s="271" t="n"/>
    </row>
    <row r="30" ht="18" customHeight="1">
      <c r="A30" s="24" t="n">
        <v>19</v>
      </c>
      <c r="B30" s="17" t="inlineStr">
        <is>
          <t>SANTOS,AKIYO, PASTIDIO</t>
        </is>
      </c>
      <c r="C30" s="18" t="n">
        <v>0</v>
      </c>
      <c r="D30" s="18" t="n">
        <v>0</v>
      </c>
      <c r="E30" s="19" t="n">
        <v>0</v>
      </c>
      <c r="F30" s="47" t="n"/>
      <c r="G30" s="23" t="n"/>
      <c r="H30" s="23" t="n"/>
      <c r="I30" s="23" t="n"/>
      <c r="J30" s="23" t="n"/>
      <c r="K30" s="23" t="n"/>
      <c r="L30" s="23" t="n"/>
      <c r="M30" s="23" t="n"/>
      <c r="N30" s="23" t="n"/>
      <c r="O30" s="23" t="n"/>
      <c r="P30" s="48" t="n"/>
      <c r="Q30" s="174" t="n"/>
      <c r="R30" s="174" t="n"/>
      <c r="S30" s="23" t="n"/>
      <c r="T30" s="23" t="n"/>
      <c r="U30" s="23" t="n"/>
      <c r="V30" s="23" t="n"/>
      <c r="W30" s="23" t="n"/>
      <c r="X30" s="23" t="n"/>
      <c r="Y30" s="23" t="n"/>
      <c r="Z30" s="23" t="n"/>
      <c r="AA30" s="23" t="n"/>
      <c r="AB30" s="23" t="n"/>
      <c r="AC30" s="48" t="n"/>
      <c r="AD30" s="174" t="n"/>
      <c r="AE30" s="174" t="n"/>
      <c r="AF30" s="23" t="n"/>
      <c r="AG30" s="174" t="n"/>
      <c r="AH30" s="174" t="n"/>
      <c r="AI30" s="174" t="n"/>
      <c r="AJ30" s="83" t="n"/>
      <c r="AL30" s="23" t="n"/>
      <c r="AN30" s="271" t="n"/>
    </row>
    <row r="31" ht="18" customHeight="1">
      <c r="A31" s="24" t="n">
        <v>20</v>
      </c>
      <c r="B31" s="17" t="inlineStr">
        <is>
          <t>TUICO,MACKY AXEL, VIAJE</t>
        </is>
      </c>
      <c r="C31" s="18" t="n">
        <v>0</v>
      </c>
      <c r="D31" s="18" t="n">
        <v>0</v>
      </c>
      <c r="E31" s="19" t="n">
        <v>0</v>
      </c>
      <c r="F31" s="47" t="n"/>
      <c r="G31" s="23" t="n"/>
      <c r="H31" s="23" t="n"/>
      <c r="I31" s="23" t="n"/>
      <c r="J31" s="23" t="n"/>
      <c r="K31" s="23" t="n"/>
      <c r="L31" s="23" t="n"/>
      <c r="M31" s="23" t="n"/>
      <c r="N31" s="23" t="n"/>
      <c r="O31" s="23" t="n"/>
      <c r="P31" s="48" t="n"/>
      <c r="Q31" s="174" t="n"/>
      <c r="R31" s="174" t="n"/>
      <c r="S31" s="23" t="n"/>
      <c r="T31" s="23" t="n"/>
      <c r="U31" s="23" t="n"/>
      <c r="V31" s="23" t="n"/>
      <c r="W31" s="23" t="n"/>
      <c r="X31" s="23" t="n"/>
      <c r="Y31" s="23" t="n"/>
      <c r="Z31" s="23" t="n"/>
      <c r="AA31" s="23" t="n"/>
      <c r="AB31" s="23" t="n"/>
      <c r="AC31" s="48" t="n"/>
      <c r="AD31" s="174" t="n"/>
      <c r="AE31" s="174" t="n"/>
      <c r="AF31" s="23" t="n"/>
      <c r="AG31" s="174" t="n"/>
      <c r="AH31" s="174" t="n"/>
      <c r="AI31" s="174" t="n"/>
      <c r="AJ31" s="83" t="n"/>
      <c r="AL31" s="23" t="n"/>
      <c r="AN31" s="271" t="n"/>
    </row>
    <row r="32" ht="18" customHeight="1">
      <c r="A32" s="24" t="n">
        <v>21</v>
      </c>
      <c r="B32" s="17" t="inlineStr">
        <is>
          <t>ZAMORA,JAMES LEONARD, BEN</t>
        </is>
      </c>
      <c r="C32" s="18" t="n">
        <v>0</v>
      </c>
      <c r="D32" s="18" t="n">
        <v>0</v>
      </c>
      <c r="E32" s="19" t="n">
        <v>0</v>
      </c>
      <c r="F32" s="47" t="n"/>
      <c r="G32" s="23" t="n"/>
      <c r="H32" s="23" t="n"/>
      <c r="I32" s="23" t="n"/>
      <c r="J32" s="23" t="n"/>
      <c r="K32" s="23" t="n"/>
      <c r="L32" s="23" t="n"/>
      <c r="M32" s="23" t="n"/>
      <c r="N32" s="23" t="n"/>
      <c r="O32" s="23" t="n"/>
      <c r="P32" s="48" t="n"/>
      <c r="Q32" s="174" t="n"/>
      <c r="R32" s="174" t="n"/>
      <c r="S32" s="23" t="n"/>
      <c r="T32" s="23" t="n"/>
      <c r="U32" s="23" t="n"/>
      <c r="V32" s="23" t="n"/>
      <c r="W32" s="23" t="n"/>
      <c r="X32" s="23" t="n"/>
      <c r="Y32" s="23" t="n"/>
      <c r="Z32" s="23" t="n"/>
      <c r="AA32" s="23" t="n"/>
      <c r="AB32" s="23" t="n"/>
      <c r="AC32" s="48" t="n"/>
      <c r="AD32" s="174" t="n"/>
      <c r="AE32" s="174" t="n"/>
      <c r="AF32" s="23" t="n"/>
      <c r="AG32" s="174" t="n"/>
      <c r="AH32" s="174" t="n"/>
      <c r="AI32" s="174" t="n"/>
      <c r="AJ32" s="83" t="n"/>
      <c r="AL32" s="23" t="n"/>
      <c r="AN32" s="271" t="n"/>
    </row>
    <row r="33" ht="18" customFormat="1" customHeight="1" s="6">
      <c r="A33" s="24" t="n">
        <v>22</v>
      </c>
      <c r="B33" s="17" t="n"/>
      <c r="C33" s="18" t="n">
        <v>0</v>
      </c>
      <c r="D33" s="18" t="n">
        <v>0</v>
      </c>
      <c r="E33" s="19" t="n">
        <v>0</v>
      </c>
      <c r="F33" s="47" t="n"/>
      <c r="G33" s="23" t="n"/>
      <c r="H33" s="23" t="n"/>
      <c r="I33" s="23" t="n"/>
      <c r="J33" s="23" t="n"/>
      <c r="K33" s="23" t="n"/>
      <c r="L33" s="23" t="n"/>
      <c r="M33" s="23" t="n"/>
      <c r="N33" s="23" t="n"/>
      <c r="O33" s="23" t="n"/>
      <c r="P33" s="48" t="n"/>
      <c r="Q33" s="174" t="n"/>
      <c r="R33" s="174" t="n"/>
      <c r="S33" s="23" t="n"/>
      <c r="T33" s="23" t="n"/>
      <c r="U33" s="23" t="n"/>
      <c r="V33" s="23" t="n"/>
      <c r="W33" s="23" t="n"/>
      <c r="X33" s="23" t="n"/>
      <c r="Y33" s="23" t="n"/>
      <c r="Z33" s="23" t="n"/>
      <c r="AA33" s="23" t="n"/>
      <c r="AB33" s="23" t="n"/>
      <c r="AC33" s="48" t="n"/>
      <c r="AD33" s="174" t="n"/>
      <c r="AE33" s="174" t="n"/>
      <c r="AF33" s="23" t="n"/>
      <c r="AG33" s="174" t="n"/>
      <c r="AH33" s="174" t="n"/>
      <c r="AI33" s="174" t="n"/>
      <c r="AJ33" s="83" t="n"/>
      <c r="AL33" s="23" t="n"/>
      <c r="AN33" s="271" t="n"/>
    </row>
    <row r="34" ht="18" customFormat="1" customHeight="1" s="6">
      <c r="A34" s="24" t="n">
        <v>23</v>
      </c>
      <c r="B34" s="17" t="n"/>
      <c r="C34" s="18" t="n">
        <v>0</v>
      </c>
      <c r="D34" s="18" t="n">
        <v>0</v>
      </c>
      <c r="E34" s="19" t="n">
        <v>0</v>
      </c>
      <c r="F34" s="47" t="n"/>
      <c r="G34" s="23" t="n"/>
      <c r="H34" s="23" t="n"/>
      <c r="I34" s="23" t="n"/>
      <c r="J34" s="23" t="n"/>
      <c r="K34" s="23" t="n"/>
      <c r="L34" s="23" t="n"/>
      <c r="M34" s="23" t="n"/>
      <c r="N34" s="23" t="n"/>
      <c r="O34" s="23" t="n"/>
      <c r="P34" s="48" t="n"/>
      <c r="Q34" s="174" t="n"/>
      <c r="R34" s="174" t="n"/>
      <c r="S34" s="23" t="n"/>
      <c r="T34" s="23" t="n"/>
      <c r="U34" s="23" t="n"/>
      <c r="V34" s="23" t="n"/>
      <c r="W34" s="23" t="n"/>
      <c r="X34" s="23" t="n"/>
      <c r="Y34" s="23" t="n"/>
      <c r="Z34" s="23" t="n"/>
      <c r="AA34" s="23" t="n"/>
      <c r="AB34" s="23" t="n"/>
      <c r="AC34" s="48" t="n"/>
      <c r="AD34" s="174" t="n"/>
      <c r="AE34" s="174" t="n"/>
      <c r="AF34" s="23" t="n"/>
      <c r="AG34" s="174" t="n"/>
      <c r="AH34" s="174" t="n"/>
      <c r="AI34" s="174" t="n"/>
      <c r="AJ34" s="83" t="n"/>
      <c r="AL34" s="23" t="n"/>
      <c r="AN34" s="271" t="n"/>
    </row>
    <row r="35" ht="18" customFormat="1" customHeight="1" s="6">
      <c r="A35" s="24" t="n">
        <v>24</v>
      </c>
      <c r="B35" s="17" t="n"/>
      <c r="C35" s="18" t="n">
        <v>0</v>
      </c>
      <c r="D35" s="18" t="n">
        <v>0</v>
      </c>
      <c r="E35" s="19" t="n">
        <v>0</v>
      </c>
      <c r="F35" s="47" t="n"/>
      <c r="G35" s="23" t="n"/>
      <c r="H35" s="23" t="n"/>
      <c r="I35" s="23" t="n"/>
      <c r="J35" s="23" t="n"/>
      <c r="K35" s="23" t="n"/>
      <c r="L35" s="23" t="n"/>
      <c r="M35" s="23" t="n"/>
      <c r="N35" s="23" t="n"/>
      <c r="O35" s="23" t="n"/>
      <c r="P35" s="48" t="n"/>
      <c r="Q35" s="174" t="n"/>
      <c r="R35" s="174" t="n"/>
      <c r="S35" s="23" t="n"/>
      <c r="T35" s="23" t="n"/>
      <c r="U35" s="23" t="n"/>
      <c r="V35" s="23" t="n"/>
      <c r="W35" s="23" t="n"/>
      <c r="X35" s="23" t="n"/>
      <c r="Y35" s="23" t="n"/>
      <c r="Z35" s="23" t="n"/>
      <c r="AA35" s="23" t="n"/>
      <c r="AB35" s="23" t="n"/>
      <c r="AC35" s="48" t="n"/>
      <c r="AD35" s="174" t="n"/>
      <c r="AE35" s="174" t="n"/>
      <c r="AF35" s="23" t="n"/>
      <c r="AG35" s="174" t="n"/>
      <c r="AH35" s="174" t="n"/>
      <c r="AI35" s="174" t="n"/>
      <c r="AJ35" s="83" t="n"/>
      <c r="AL35" s="23" t="n"/>
      <c r="AN35" s="271" t="n"/>
    </row>
    <row r="36" ht="18" customFormat="1" customHeight="1" s="6">
      <c r="A36" s="24" t="n">
        <v>25</v>
      </c>
      <c r="B36" s="17" t="n"/>
      <c r="C36" s="18" t="n">
        <v>0</v>
      </c>
      <c r="D36" s="18" t="n">
        <v>0</v>
      </c>
      <c r="E36" s="19" t="n">
        <v>0</v>
      </c>
      <c r="F36" s="47" t="n"/>
      <c r="G36" s="23" t="n"/>
      <c r="H36" s="23" t="n"/>
      <c r="I36" s="23" t="n"/>
      <c r="J36" s="23" t="n"/>
      <c r="K36" s="23" t="n"/>
      <c r="L36" s="23" t="n"/>
      <c r="M36" s="23" t="n"/>
      <c r="N36" s="23" t="n"/>
      <c r="O36" s="23" t="n"/>
      <c r="P36" s="48" t="n"/>
      <c r="Q36" s="174" t="n"/>
      <c r="R36" s="174" t="n"/>
      <c r="S36" s="23" t="n"/>
      <c r="T36" s="23" t="n"/>
      <c r="U36" s="23" t="n"/>
      <c r="V36" s="23" t="n"/>
      <c r="W36" s="23" t="n"/>
      <c r="X36" s="23" t="n"/>
      <c r="Y36" s="23" t="n"/>
      <c r="Z36" s="23" t="n"/>
      <c r="AA36" s="23" t="n"/>
      <c r="AB36" s="23" t="n"/>
      <c r="AC36" s="48" t="n"/>
      <c r="AD36" s="174" t="n"/>
      <c r="AE36" s="174" t="n"/>
      <c r="AF36" s="23" t="n"/>
      <c r="AG36" s="174" t="n"/>
      <c r="AH36" s="174" t="n"/>
      <c r="AI36" s="174" t="n"/>
      <c r="AJ36" s="83" t="n"/>
      <c r="AL36" s="23" t="n"/>
      <c r="AN36" s="271" t="n"/>
    </row>
    <row r="37" ht="18" customFormat="1" customHeight="1" s="6">
      <c r="A37" s="24" t="n">
        <v>26</v>
      </c>
      <c r="B37" s="17" t="n"/>
      <c r="C37" s="18" t="n">
        <v>0</v>
      </c>
      <c r="D37" s="18" t="n">
        <v>0</v>
      </c>
      <c r="E37" s="19" t="n">
        <v>0</v>
      </c>
      <c r="F37" s="47" t="n"/>
      <c r="G37" s="23" t="n"/>
      <c r="H37" s="23" t="n"/>
      <c r="I37" s="23" t="n"/>
      <c r="J37" s="23" t="n"/>
      <c r="K37" s="23" t="n"/>
      <c r="L37" s="23" t="n"/>
      <c r="M37" s="23" t="n"/>
      <c r="N37" s="23" t="n"/>
      <c r="O37" s="23" t="n"/>
      <c r="P37" s="48" t="n"/>
      <c r="Q37" s="174" t="n"/>
      <c r="R37" s="174" t="n"/>
      <c r="S37" s="23" t="n"/>
      <c r="T37" s="23" t="n"/>
      <c r="U37" s="23" t="n"/>
      <c r="V37" s="23" t="n"/>
      <c r="W37" s="23" t="n"/>
      <c r="X37" s="23" t="n"/>
      <c r="Y37" s="23" t="n"/>
      <c r="Z37" s="23" t="n"/>
      <c r="AA37" s="23" t="n"/>
      <c r="AB37" s="23" t="n"/>
      <c r="AC37" s="48" t="n"/>
      <c r="AD37" s="174" t="n"/>
      <c r="AE37" s="174" t="n"/>
      <c r="AF37" s="23" t="n"/>
      <c r="AG37" s="174" t="n"/>
      <c r="AH37" s="174" t="n"/>
      <c r="AI37" s="174" t="n"/>
      <c r="AJ37" s="83" t="n"/>
      <c r="AL37" s="23" t="n"/>
      <c r="AN37" s="271" t="n"/>
    </row>
    <row r="38" ht="18" customFormat="1" customHeight="1" s="6">
      <c r="A38" s="24" t="n">
        <v>27</v>
      </c>
      <c r="B38" s="17" t="n"/>
      <c r="C38" s="18" t="n">
        <v>0</v>
      </c>
      <c r="D38" s="18" t="n">
        <v>0</v>
      </c>
      <c r="E38" s="19" t="n">
        <v>0</v>
      </c>
      <c r="F38" s="47" t="n"/>
      <c r="G38" s="23" t="n"/>
      <c r="H38" s="23" t="n"/>
      <c r="I38" s="23" t="n"/>
      <c r="J38" s="23" t="n"/>
      <c r="K38" s="23" t="n"/>
      <c r="L38" s="23" t="n"/>
      <c r="M38" s="23" t="n"/>
      <c r="N38" s="23" t="n"/>
      <c r="O38" s="23" t="n"/>
      <c r="P38" s="48" t="n"/>
      <c r="Q38" s="174" t="n"/>
      <c r="R38" s="174" t="n"/>
      <c r="S38" s="23" t="n"/>
      <c r="T38" s="23" t="n"/>
      <c r="U38" s="23" t="n"/>
      <c r="V38" s="23" t="n"/>
      <c r="W38" s="23" t="n"/>
      <c r="X38" s="23" t="n"/>
      <c r="Y38" s="23" t="n"/>
      <c r="Z38" s="23" t="n"/>
      <c r="AA38" s="23" t="n"/>
      <c r="AB38" s="23" t="n"/>
      <c r="AC38" s="48" t="n"/>
      <c r="AD38" s="174" t="n"/>
      <c r="AE38" s="174" t="n"/>
      <c r="AF38" s="23" t="n"/>
      <c r="AG38" s="174" t="n"/>
      <c r="AH38" s="174" t="n"/>
      <c r="AI38" s="174" t="n"/>
      <c r="AJ38" s="83" t="n"/>
      <c r="AL38" s="23" t="n"/>
      <c r="AN38" s="271" t="n"/>
    </row>
    <row r="39" ht="18" customFormat="1" customHeight="1" s="6">
      <c r="A39" s="24" t="n">
        <v>28</v>
      </c>
      <c r="B39" s="17" t="n"/>
      <c r="C39" s="18" t="n">
        <v>0</v>
      </c>
      <c r="D39" s="18" t="n">
        <v>0</v>
      </c>
      <c r="E39" s="19" t="n">
        <v>0</v>
      </c>
      <c r="F39" s="47" t="n"/>
      <c r="G39" s="23" t="n"/>
      <c r="H39" s="23" t="n"/>
      <c r="I39" s="23" t="n"/>
      <c r="J39" s="23" t="n"/>
      <c r="K39" s="23" t="n"/>
      <c r="L39" s="23" t="n"/>
      <c r="M39" s="23" t="n"/>
      <c r="N39" s="23" t="n"/>
      <c r="O39" s="23" t="n"/>
      <c r="P39" s="48" t="n"/>
      <c r="Q39" s="174" t="n"/>
      <c r="R39" s="174" t="n"/>
      <c r="S39" s="23" t="n"/>
      <c r="T39" s="23" t="n"/>
      <c r="U39" s="23" t="n"/>
      <c r="V39" s="23" t="n"/>
      <c r="W39" s="23" t="n"/>
      <c r="X39" s="23" t="n"/>
      <c r="Y39" s="23" t="n"/>
      <c r="Z39" s="23" t="n"/>
      <c r="AA39" s="23" t="n"/>
      <c r="AB39" s="23" t="n"/>
      <c r="AC39" s="48" t="n"/>
      <c r="AD39" s="174" t="n"/>
      <c r="AE39" s="174" t="n"/>
      <c r="AF39" s="23" t="n"/>
      <c r="AG39" s="174" t="n"/>
      <c r="AH39" s="174" t="n"/>
      <c r="AI39" s="174" t="n"/>
      <c r="AJ39" s="83" t="n"/>
      <c r="AL39" s="23" t="n"/>
      <c r="AN39" s="271" t="n"/>
    </row>
    <row r="40" ht="18" customFormat="1" customHeight="1" s="6">
      <c r="A40" s="24" t="n">
        <v>29</v>
      </c>
      <c r="B40" s="17" t="n"/>
      <c r="C40" s="18" t="n">
        <v>0</v>
      </c>
      <c r="D40" s="18" t="n">
        <v>0</v>
      </c>
      <c r="E40" s="19" t="n">
        <v>0</v>
      </c>
      <c r="F40" s="47" t="n"/>
      <c r="G40" s="23" t="n"/>
      <c r="H40" s="23" t="n"/>
      <c r="I40" s="23" t="n"/>
      <c r="J40" s="23" t="n"/>
      <c r="K40" s="23" t="n"/>
      <c r="L40" s="23" t="n"/>
      <c r="M40" s="23" t="n"/>
      <c r="N40" s="23" t="n"/>
      <c r="O40" s="23" t="n"/>
      <c r="P40" s="48" t="n"/>
      <c r="Q40" s="174" t="n"/>
      <c r="R40" s="174" t="n"/>
      <c r="S40" s="23" t="n"/>
      <c r="T40" s="23" t="n"/>
      <c r="U40" s="23" t="n"/>
      <c r="V40" s="23" t="n"/>
      <c r="W40" s="23" t="n"/>
      <c r="X40" s="23" t="n"/>
      <c r="Y40" s="23" t="n"/>
      <c r="Z40" s="23" t="n"/>
      <c r="AA40" s="23" t="n"/>
      <c r="AB40" s="23" t="n"/>
      <c r="AC40" s="48" t="n"/>
      <c r="AD40" s="174" t="n"/>
      <c r="AE40" s="174" t="n"/>
      <c r="AF40" s="23" t="n"/>
      <c r="AG40" s="174" t="n"/>
      <c r="AH40" s="174" t="n"/>
      <c r="AI40" s="174" t="n"/>
      <c r="AJ40" s="83" t="n"/>
      <c r="AL40" s="23" t="n"/>
      <c r="AN40" s="271" t="n"/>
    </row>
    <row r="41" ht="18" customFormat="1" customHeight="1" s="6">
      <c r="A41" s="24" t="n">
        <v>30</v>
      </c>
      <c r="B41" s="17" t="n"/>
      <c r="C41" s="18" t="n">
        <v>0</v>
      </c>
      <c r="D41" s="18" t="n">
        <v>0</v>
      </c>
      <c r="E41" s="19" t="n">
        <v>0</v>
      </c>
      <c r="F41" s="47" t="n"/>
      <c r="G41" s="23" t="n"/>
      <c r="H41" s="23" t="n"/>
      <c r="I41" s="23" t="n"/>
      <c r="J41" s="23" t="n"/>
      <c r="K41" s="23" t="n"/>
      <c r="L41" s="23" t="n"/>
      <c r="M41" s="23" t="n"/>
      <c r="N41" s="23" t="n"/>
      <c r="O41" s="23" t="n"/>
      <c r="P41" s="48" t="n"/>
      <c r="Q41" s="174" t="n"/>
      <c r="R41" s="174" t="n"/>
      <c r="S41" s="23" t="n"/>
      <c r="T41" s="23" t="n"/>
      <c r="U41" s="23" t="n"/>
      <c r="V41" s="23" t="n"/>
      <c r="W41" s="23" t="n"/>
      <c r="X41" s="23" t="n"/>
      <c r="Y41" s="23" t="n"/>
      <c r="Z41" s="23" t="n"/>
      <c r="AA41" s="23" t="n"/>
      <c r="AB41" s="23" t="n"/>
      <c r="AC41" s="48" t="n"/>
      <c r="AD41" s="174" t="n"/>
      <c r="AE41" s="174" t="n"/>
      <c r="AF41" s="23" t="n"/>
      <c r="AG41" s="174" t="n"/>
      <c r="AH41" s="174" t="n"/>
      <c r="AI41" s="174" t="n"/>
      <c r="AJ41" s="83" t="n"/>
      <c r="AL41" s="23" t="n"/>
      <c r="AN41" s="271" t="n"/>
    </row>
    <row r="42" ht="18" customFormat="1" customHeight="1" s="6">
      <c r="A42" s="24" t="n">
        <v>31</v>
      </c>
      <c r="B42" s="17" t="n"/>
      <c r="C42" s="18" t="n">
        <v>0</v>
      </c>
      <c r="D42" s="18" t="n">
        <v>0</v>
      </c>
      <c r="E42" s="19" t="n">
        <v>0</v>
      </c>
      <c r="F42" s="47" t="n"/>
      <c r="G42" s="23" t="n"/>
      <c r="H42" s="23" t="n"/>
      <c r="I42" s="23" t="n"/>
      <c r="J42" s="23" t="n"/>
      <c r="K42" s="23" t="n"/>
      <c r="L42" s="23" t="n"/>
      <c r="M42" s="23" t="n"/>
      <c r="N42" s="23" t="n"/>
      <c r="O42" s="23" t="n"/>
      <c r="P42" s="48" t="n"/>
      <c r="Q42" s="174" t="n"/>
      <c r="R42" s="174" t="n"/>
      <c r="S42" s="23" t="n"/>
      <c r="T42" s="23" t="n"/>
      <c r="U42" s="23" t="n"/>
      <c r="V42" s="23" t="n"/>
      <c r="W42" s="23" t="n"/>
      <c r="X42" s="23" t="n"/>
      <c r="Y42" s="23" t="n"/>
      <c r="Z42" s="23" t="n"/>
      <c r="AA42" s="23" t="n"/>
      <c r="AB42" s="23" t="n"/>
      <c r="AC42" s="48" t="n"/>
      <c r="AD42" s="174" t="n"/>
      <c r="AE42" s="174" t="n"/>
      <c r="AF42" s="23" t="n"/>
      <c r="AG42" s="174" t="n"/>
      <c r="AH42" s="174" t="n"/>
      <c r="AI42" s="174" t="n"/>
      <c r="AJ42" s="83" t="n"/>
      <c r="AL42" s="23" t="n"/>
      <c r="AN42" s="271" t="n"/>
    </row>
    <row r="43" ht="18" customFormat="1" customHeight="1" s="6">
      <c r="A43" s="24" t="n">
        <v>32</v>
      </c>
      <c r="B43" s="17" t="n"/>
      <c r="C43" s="18" t="n">
        <v>0</v>
      </c>
      <c r="D43" s="18" t="n">
        <v>0</v>
      </c>
      <c r="E43" s="19" t="n">
        <v>0</v>
      </c>
      <c r="F43" s="47" t="n"/>
      <c r="G43" s="23" t="n"/>
      <c r="H43" s="23" t="n"/>
      <c r="I43" s="23" t="n"/>
      <c r="J43" s="23" t="n"/>
      <c r="K43" s="23" t="n"/>
      <c r="L43" s="23" t="n"/>
      <c r="M43" s="23" t="n"/>
      <c r="N43" s="23" t="n"/>
      <c r="O43" s="23" t="n"/>
      <c r="P43" s="48" t="n"/>
      <c r="Q43" s="174" t="n"/>
      <c r="R43" s="174" t="n"/>
      <c r="S43" s="23" t="n"/>
      <c r="T43" s="23" t="n"/>
      <c r="U43" s="23" t="n"/>
      <c r="V43" s="23" t="n"/>
      <c r="W43" s="23" t="n"/>
      <c r="X43" s="23" t="n"/>
      <c r="Y43" s="23" t="n"/>
      <c r="Z43" s="23" t="n"/>
      <c r="AA43" s="23" t="n"/>
      <c r="AB43" s="23" t="n"/>
      <c r="AC43" s="48" t="n"/>
      <c r="AD43" s="174" t="n"/>
      <c r="AE43" s="174" t="n"/>
      <c r="AF43" s="23" t="n"/>
      <c r="AG43" s="174" t="n"/>
      <c r="AH43" s="174" t="n"/>
      <c r="AI43" s="174" t="n"/>
      <c r="AJ43" s="83" t="n"/>
      <c r="AL43" s="23" t="n"/>
      <c r="AN43" s="271" t="n"/>
    </row>
    <row r="44" ht="18" customFormat="1" customHeight="1" s="6">
      <c r="A44" s="24" t="n">
        <v>33</v>
      </c>
      <c r="B44" s="17" t="n"/>
      <c r="C44" s="18" t="n">
        <v>0</v>
      </c>
      <c r="D44" s="18" t="n">
        <v>0</v>
      </c>
      <c r="E44" s="19" t="n">
        <v>0</v>
      </c>
      <c r="F44" s="47" t="n"/>
      <c r="G44" s="23" t="n"/>
      <c r="H44" s="23" t="n"/>
      <c r="I44" s="23" t="n"/>
      <c r="J44" s="23" t="n"/>
      <c r="K44" s="23" t="n"/>
      <c r="L44" s="23" t="n"/>
      <c r="M44" s="23" t="n"/>
      <c r="N44" s="23" t="n"/>
      <c r="O44" s="23" t="n"/>
      <c r="P44" s="48" t="n"/>
      <c r="Q44" s="174" t="n"/>
      <c r="R44" s="174" t="n"/>
      <c r="S44" s="23" t="n"/>
      <c r="T44" s="23" t="n"/>
      <c r="U44" s="23" t="n"/>
      <c r="V44" s="23" t="n"/>
      <c r="W44" s="23" t="n"/>
      <c r="X44" s="23" t="n"/>
      <c r="Y44" s="23" t="n"/>
      <c r="Z44" s="23" t="n"/>
      <c r="AA44" s="23" t="n"/>
      <c r="AB44" s="23" t="n"/>
      <c r="AC44" s="48" t="n"/>
      <c r="AD44" s="174" t="n"/>
      <c r="AE44" s="174" t="n"/>
      <c r="AF44" s="23" t="n"/>
      <c r="AG44" s="174" t="n"/>
      <c r="AH44" s="174" t="n"/>
      <c r="AI44" s="174" t="n"/>
      <c r="AJ44" s="83" t="n"/>
      <c r="AL44" s="23" t="n"/>
      <c r="AN44" s="271" t="n"/>
    </row>
    <row r="45" ht="18" customFormat="1" customHeight="1" s="6">
      <c r="A45" s="24" t="n">
        <v>34</v>
      </c>
      <c r="B45" s="17" t="n"/>
      <c r="C45" s="18" t="n">
        <v>0</v>
      </c>
      <c r="D45" s="18" t="n">
        <v>0</v>
      </c>
      <c r="E45" s="19" t="n">
        <v>0</v>
      </c>
      <c r="F45" s="47" t="n"/>
      <c r="G45" s="23" t="n"/>
      <c r="H45" s="23" t="n"/>
      <c r="I45" s="23" t="n"/>
      <c r="J45" s="23" t="n"/>
      <c r="K45" s="23" t="n"/>
      <c r="L45" s="23" t="n"/>
      <c r="M45" s="23" t="n"/>
      <c r="N45" s="23" t="n"/>
      <c r="O45" s="23" t="n"/>
      <c r="P45" s="48" t="n"/>
      <c r="Q45" s="174" t="n"/>
      <c r="R45" s="174" t="n"/>
      <c r="S45" s="23" t="n"/>
      <c r="T45" s="23" t="n"/>
      <c r="U45" s="23" t="n"/>
      <c r="V45" s="23" t="n"/>
      <c r="W45" s="23" t="n"/>
      <c r="X45" s="23" t="n"/>
      <c r="Y45" s="23" t="n"/>
      <c r="Z45" s="23" t="n"/>
      <c r="AA45" s="23" t="n"/>
      <c r="AB45" s="23" t="n"/>
      <c r="AC45" s="48" t="n"/>
      <c r="AD45" s="174" t="n"/>
      <c r="AE45" s="174" t="n"/>
      <c r="AF45" s="23" t="n"/>
      <c r="AG45" s="174" t="n"/>
      <c r="AH45" s="174" t="n"/>
      <c r="AI45" s="174" t="n"/>
      <c r="AJ45" s="83" t="n"/>
      <c r="AL45" s="23" t="n"/>
      <c r="AN45" s="271"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174" t="n"/>
      <c r="R46" s="174" t="n"/>
      <c r="S46" s="23" t="n"/>
      <c r="T46" s="23" t="n"/>
      <c r="U46" s="23" t="n"/>
      <c r="V46" s="23" t="n"/>
      <c r="W46" s="23" t="n"/>
      <c r="X46" s="23" t="n"/>
      <c r="Y46" s="23" t="n"/>
      <c r="Z46" s="23" t="n"/>
      <c r="AA46" s="23" t="n"/>
      <c r="AB46" s="23" t="n"/>
      <c r="AC46" s="48" t="n"/>
      <c r="AD46" s="174" t="n"/>
      <c r="AE46" s="174" t="n"/>
      <c r="AF46" s="23" t="n"/>
      <c r="AG46" s="174" t="n"/>
      <c r="AH46" s="174" t="n"/>
      <c r="AI46" s="174" t="n"/>
      <c r="AJ46" s="83" t="n"/>
      <c r="AL46" s="23" t="n"/>
      <c r="AN46" s="271"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174" t="n"/>
      <c r="R47" s="174" t="n"/>
      <c r="S47" s="23" t="n"/>
      <c r="T47" s="23" t="n"/>
      <c r="U47" s="23" t="n"/>
      <c r="V47" s="23" t="n"/>
      <c r="W47" s="23" t="n"/>
      <c r="X47" s="23" t="n"/>
      <c r="Y47" s="23" t="n"/>
      <c r="Z47" s="23" t="n"/>
      <c r="AA47" s="23" t="n"/>
      <c r="AB47" s="23" t="n"/>
      <c r="AC47" s="48" t="n"/>
      <c r="AD47" s="174" t="n"/>
      <c r="AE47" s="174" t="n"/>
      <c r="AF47" s="23" t="n"/>
      <c r="AG47" s="174" t="n"/>
      <c r="AH47" s="174" t="n"/>
      <c r="AI47" s="174" t="n"/>
      <c r="AJ47" s="83" t="n"/>
      <c r="AL47" s="23" t="n"/>
      <c r="AN47" s="271"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174" t="n"/>
      <c r="R48" s="174" t="n"/>
      <c r="S48" s="23" t="n"/>
      <c r="T48" s="23" t="n"/>
      <c r="U48" s="23" t="n"/>
      <c r="V48" s="23" t="n"/>
      <c r="W48" s="23" t="n"/>
      <c r="X48" s="23" t="n"/>
      <c r="Y48" s="23" t="n"/>
      <c r="Z48" s="23" t="n"/>
      <c r="AA48" s="23" t="n"/>
      <c r="AB48" s="23" t="n"/>
      <c r="AC48" s="48" t="n"/>
      <c r="AD48" s="174" t="n"/>
      <c r="AE48" s="174" t="n"/>
      <c r="AF48" s="23" t="n"/>
      <c r="AG48" s="174" t="n"/>
      <c r="AH48" s="174" t="n"/>
      <c r="AI48" s="174" t="n"/>
      <c r="AJ48" s="83" t="n"/>
      <c r="AL48" s="23" t="n"/>
      <c r="AN48" s="271"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174" t="n"/>
      <c r="R49" s="174" t="n"/>
      <c r="S49" s="23" t="n"/>
      <c r="T49" s="23" t="n"/>
      <c r="U49" s="23" t="n"/>
      <c r="V49" s="23" t="n"/>
      <c r="W49" s="23" t="n"/>
      <c r="X49" s="23" t="n"/>
      <c r="Y49" s="23" t="n"/>
      <c r="Z49" s="23" t="n"/>
      <c r="AA49" s="23" t="n"/>
      <c r="AB49" s="23" t="n"/>
      <c r="AC49" s="48" t="n"/>
      <c r="AD49" s="174" t="n"/>
      <c r="AE49" s="174" t="n"/>
      <c r="AF49" s="23" t="n"/>
      <c r="AG49" s="174" t="n"/>
      <c r="AH49" s="174" t="n"/>
      <c r="AI49" s="174" t="n"/>
      <c r="AJ49" s="83" t="n"/>
      <c r="AL49" s="23" t="n"/>
      <c r="AN49" s="271"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174" t="n"/>
      <c r="R50" s="174" t="n"/>
      <c r="S50" s="23" t="n"/>
      <c r="T50" s="23" t="n"/>
      <c r="U50" s="23" t="n"/>
      <c r="V50" s="23" t="n"/>
      <c r="W50" s="23" t="n"/>
      <c r="X50" s="23" t="n"/>
      <c r="Y50" s="23" t="n"/>
      <c r="Z50" s="23" t="n"/>
      <c r="AA50" s="23" t="n"/>
      <c r="AB50" s="23" t="n"/>
      <c r="AC50" s="48" t="n"/>
      <c r="AD50" s="174" t="n"/>
      <c r="AE50" s="174" t="n"/>
      <c r="AF50" s="23" t="n"/>
      <c r="AG50" s="174" t="n"/>
      <c r="AH50" s="174" t="n"/>
      <c r="AI50" s="174" t="n"/>
      <c r="AJ50" s="83" t="n"/>
      <c r="AL50" s="23" t="n"/>
      <c r="AN50" s="271"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174" t="n"/>
      <c r="R51" s="174" t="n"/>
      <c r="S51" s="23" t="n"/>
      <c r="T51" s="23" t="n"/>
      <c r="U51" s="23" t="n"/>
      <c r="V51" s="23" t="n"/>
      <c r="W51" s="23" t="n"/>
      <c r="X51" s="23" t="n"/>
      <c r="Y51" s="23" t="n"/>
      <c r="Z51" s="23" t="n"/>
      <c r="AA51" s="23" t="n"/>
      <c r="AB51" s="23" t="n"/>
      <c r="AC51" s="48" t="n"/>
      <c r="AD51" s="174" t="n"/>
      <c r="AE51" s="174" t="n"/>
      <c r="AF51" s="23" t="n"/>
      <c r="AG51" s="174" t="n"/>
      <c r="AH51" s="174" t="n"/>
      <c r="AI51" s="174" t="n"/>
      <c r="AJ51" s="83" t="n"/>
      <c r="AL51" s="23" t="n"/>
      <c r="AN51" s="271"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174" t="n"/>
      <c r="R52" s="174" t="n"/>
      <c r="S52" s="23" t="n"/>
      <c r="T52" s="23" t="n"/>
      <c r="U52" s="23" t="n"/>
      <c r="V52" s="23" t="n"/>
      <c r="W52" s="23" t="n"/>
      <c r="X52" s="23" t="n"/>
      <c r="Y52" s="23" t="n"/>
      <c r="Z52" s="23" t="n"/>
      <c r="AA52" s="23" t="n"/>
      <c r="AB52" s="23" t="n"/>
      <c r="AC52" s="48" t="n"/>
      <c r="AD52" s="174" t="n"/>
      <c r="AE52" s="174" t="n"/>
      <c r="AF52" s="23" t="n"/>
      <c r="AG52" s="174" t="n"/>
      <c r="AH52" s="174" t="n"/>
      <c r="AI52" s="174" t="n"/>
      <c r="AJ52" s="83" t="n"/>
      <c r="AL52" s="23" t="n"/>
      <c r="AN52" s="271"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174" t="n"/>
      <c r="R53" s="174" t="n"/>
      <c r="S53" s="23" t="n"/>
      <c r="T53" s="23" t="n"/>
      <c r="U53" s="23" t="n"/>
      <c r="V53" s="23" t="n"/>
      <c r="W53" s="23" t="n"/>
      <c r="X53" s="23" t="n"/>
      <c r="Y53" s="23" t="n"/>
      <c r="Z53" s="23" t="n"/>
      <c r="AA53" s="23" t="n"/>
      <c r="AB53" s="23" t="n"/>
      <c r="AC53" s="48" t="n"/>
      <c r="AD53" s="174" t="n"/>
      <c r="AE53" s="174" t="n"/>
      <c r="AF53" s="23" t="n"/>
      <c r="AG53" s="174" t="n"/>
      <c r="AH53" s="174" t="n"/>
      <c r="AI53" s="174" t="n"/>
      <c r="AJ53" s="83" t="n"/>
      <c r="AL53" s="23" t="n"/>
      <c r="AN53" s="271"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174" t="n"/>
      <c r="R54" s="174" t="n"/>
      <c r="S54" s="23" t="n"/>
      <c r="T54" s="23" t="n"/>
      <c r="U54" s="23" t="n"/>
      <c r="V54" s="23" t="n"/>
      <c r="W54" s="23" t="n"/>
      <c r="X54" s="23" t="n"/>
      <c r="Y54" s="23" t="n"/>
      <c r="Z54" s="23" t="n"/>
      <c r="AA54" s="23" t="n"/>
      <c r="AB54" s="23" t="n"/>
      <c r="AC54" s="48" t="n"/>
      <c r="AD54" s="174" t="n"/>
      <c r="AE54" s="174" t="n"/>
      <c r="AF54" s="23" t="n"/>
      <c r="AG54" s="174" t="n"/>
      <c r="AH54" s="174" t="n"/>
      <c r="AI54" s="174" t="n"/>
      <c r="AJ54" s="83" t="n"/>
      <c r="AL54" s="23" t="n"/>
      <c r="AN54" s="271"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174" t="n"/>
      <c r="R55" s="174" t="n"/>
      <c r="S55" s="23" t="n"/>
      <c r="T55" s="23" t="n"/>
      <c r="U55" s="23" t="n"/>
      <c r="V55" s="23" t="n"/>
      <c r="W55" s="23" t="n"/>
      <c r="X55" s="23" t="n"/>
      <c r="Y55" s="23" t="n"/>
      <c r="Z55" s="23" t="n"/>
      <c r="AA55" s="23" t="n"/>
      <c r="AB55" s="23" t="n"/>
      <c r="AC55" s="48" t="n"/>
      <c r="AD55" s="174" t="n"/>
      <c r="AE55" s="174" t="n"/>
      <c r="AF55" s="23" t="n"/>
      <c r="AG55" s="174" t="n"/>
      <c r="AH55" s="174" t="n"/>
      <c r="AI55" s="174" t="n"/>
      <c r="AJ55" s="83" t="n"/>
      <c r="AL55" s="23" t="n"/>
      <c r="AN55" s="271"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174" t="n"/>
      <c r="R56" s="174" t="n"/>
      <c r="S56" s="23" t="n"/>
      <c r="T56" s="23" t="n"/>
      <c r="U56" s="23" t="n"/>
      <c r="V56" s="23" t="n"/>
      <c r="W56" s="23" t="n"/>
      <c r="X56" s="23" t="n"/>
      <c r="Y56" s="23" t="n"/>
      <c r="Z56" s="23" t="n"/>
      <c r="AA56" s="23" t="n"/>
      <c r="AB56" s="23" t="n"/>
      <c r="AC56" s="48" t="n"/>
      <c r="AD56" s="174" t="n"/>
      <c r="AE56" s="174" t="n"/>
      <c r="AF56" s="23" t="n"/>
      <c r="AG56" s="174" t="n"/>
      <c r="AH56" s="174" t="n"/>
      <c r="AI56" s="174" t="n"/>
      <c r="AJ56" s="83" t="n"/>
      <c r="AL56" s="23" t="n"/>
      <c r="AN56" s="271"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174" t="n"/>
      <c r="R57" s="174" t="n"/>
      <c r="S57" s="23" t="n"/>
      <c r="T57" s="23" t="n"/>
      <c r="U57" s="23" t="n"/>
      <c r="V57" s="23" t="n"/>
      <c r="W57" s="23" t="n"/>
      <c r="X57" s="23" t="n"/>
      <c r="Y57" s="23" t="n"/>
      <c r="Z57" s="23" t="n"/>
      <c r="AA57" s="23" t="n"/>
      <c r="AB57" s="23" t="n"/>
      <c r="AC57" s="48" t="n"/>
      <c r="AD57" s="174" t="n"/>
      <c r="AE57" s="174" t="n"/>
      <c r="AF57" s="23" t="n"/>
      <c r="AG57" s="174" t="n"/>
      <c r="AH57" s="174" t="n"/>
      <c r="AI57" s="174" t="n"/>
      <c r="AJ57" s="83" t="n"/>
      <c r="AL57" s="23" t="n"/>
      <c r="AN57" s="271"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174" t="n"/>
      <c r="R58" s="174" t="n"/>
      <c r="S58" s="23" t="n"/>
      <c r="T58" s="23" t="n"/>
      <c r="U58" s="23" t="n"/>
      <c r="V58" s="23" t="n"/>
      <c r="W58" s="23" t="n"/>
      <c r="X58" s="23" t="n"/>
      <c r="Y58" s="23" t="n"/>
      <c r="Z58" s="23" t="n"/>
      <c r="AA58" s="23" t="n"/>
      <c r="AB58" s="23" t="n"/>
      <c r="AC58" s="48" t="n"/>
      <c r="AD58" s="174" t="n"/>
      <c r="AE58" s="174" t="n"/>
      <c r="AF58" s="23" t="n"/>
      <c r="AG58" s="174" t="n"/>
      <c r="AH58" s="174" t="n"/>
      <c r="AI58" s="174" t="n"/>
      <c r="AJ58" s="83" t="n"/>
      <c r="AL58" s="23" t="n"/>
      <c r="AN58" s="271"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174" t="n"/>
      <c r="R59" s="174" t="n"/>
      <c r="S59" s="23" t="n"/>
      <c r="T59" s="23" t="n"/>
      <c r="U59" s="23" t="n"/>
      <c r="V59" s="23" t="n"/>
      <c r="W59" s="23" t="n"/>
      <c r="X59" s="23" t="n"/>
      <c r="Y59" s="23" t="n"/>
      <c r="Z59" s="23" t="n"/>
      <c r="AA59" s="23" t="n"/>
      <c r="AB59" s="23" t="n"/>
      <c r="AC59" s="48" t="n"/>
      <c r="AD59" s="174" t="n"/>
      <c r="AE59" s="174" t="n"/>
      <c r="AF59" s="23" t="n"/>
      <c r="AG59" s="174" t="n"/>
      <c r="AH59" s="174" t="n"/>
      <c r="AI59" s="174" t="n"/>
      <c r="AJ59" s="83" t="n"/>
      <c r="AL59" s="23" t="n"/>
      <c r="AN59" s="271"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174" t="n"/>
      <c r="R60" s="174" t="n"/>
      <c r="S60" s="23" t="n"/>
      <c r="T60" s="23" t="n"/>
      <c r="U60" s="23" t="n"/>
      <c r="V60" s="23" t="n"/>
      <c r="W60" s="23" t="n"/>
      <c r="X60" s="23" t="n"/>
      <c r="Y60" s="23" t="n"/>
      <c r="Z60" s="23" t="n"/>
      <c r="AA60" s="23" t="n"/>
      <c r="AB60" s="23" t="n"/>
      <c r="AC60" s="48" t="n"/>
      <c r="AD60" s="174" t="n"/>
      <c r="AE60" s="174" t="n"/>
      <c r="AF60" s="23" t="n"/>
      <c r="AG60" s="174" t="n"/>
      <c r="AH60" s="174" t="n"/>
      <c r="AI60" s="174" t="n"/>
      <c r="AJ60" s="83" t="n"/>
      <c r="AL60" s="23" t="n"/>
      <c r="AN60" s="271"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174" t="n"/>
      <c r="R61" s="174" t="n"/>
      <c r="S61" s="23" t="n"/>
      <c r="T61" s="23" t="n"/>
      <c r="U61" s="23" t="n"/>
      <c r="V61" s="23" t="n"/>
      <c r="W61" s="23" t="n"/>
      <c r="X61" s="23" t="n"/>
      <c r="Y61" s="23" t="n"/>
      <c r="Z61" s="23" t="n"/>
      <c r="AA61" s="23" t="n"/>
      <c r="AB61" s="23" t="n"/>
      <c r="AC61" s="48" t="n"/>
      <c r="AD61" s="174" t="n"/>
      <c r="AE61" s="174" t="n"/>
      <c r="AF61" s="23" t="n"/>
      <c r="AG61" s="174" t="n"/>
      <c r="AH61" s="174" t="n"/>
      <c r="AI61" s="174" t="n"/>
      <c r="AJ61" s="83" t="n"/>
      <c r="AL61" s="23" t="n"/>
      <c r="AN61" s="271" t="n"/>
    </row>
    <row r="62" ht="18" customFormat="1" customHeight="1" s="6" thickBot="1">
      <c r="A62" s="49" t="n"/>
      <c r="B62" s="360" t="inlineStr">
        <is>
          <t xml:space="preserve">FEMALE </t>
        </is>
      </c>
      <c r="C62" s="352" t="n"/>
      <c r="D62" s="352" t="n"/>
      <c r="E62" s="353" t="n"/>
      <c r="F62" s="47" t="n"/>
      <c r="G62" s="23" t="n"/>
      <c r="H62" s="23" t="n"/>
      <c r="I62" s="23" t="n"/>
      <c r="J62" s="23" t="n"/>
      <c r="K62" s="23" t="n"/>
      <c r="L62" s="23" t="n"/>
      <c r="M62" s="23" t="n"/>
      <c r="N62" s="23" t="n"/>
      <c r="O62" s="23" t="n"/>
      <c r="P62" s="48" t="n"/>
      <c r="Q62" s="174" t="n"/>
      <c r="R62" s="174" t="n"/>
      <c r="S62" s="23" t="n"/>
      <c r="T62" s="23" t="n"/>
      <c r="U62" s="23" t="n"/>
      <c r="V62" s="23" t="n"/>
      <c r="W62" s="23" t="n"/>
      <c r="X62" s="23" t="n"/>
      <c r="Y62" s="23" t="n"/>
      <c r="Z62" s="23" t="n"/>
      <c r="AA62" s="23" t="n"/>
      <c r="AB62" s="23" t="n"/>
      <c r="AC62" s="48" t="n"/>
      <c r="AD62" s="174" t="n"/>
      <c r="AE62" s="174" t="n"/>
      <c r="AF62" s="23" t="n"/>
      <c r="AG62" s="174" t="n"/>
      <c r="AH62" s="174" t="n"/>
      <c r="AI62" s="174" t="n"/>
      <c r="AJ62" s="83" t="n"/>
      <c r="AL62" s="23" t="n"/>
      <c r="AN62" s="271" t="n"/>
    </row>
    <row r="63" ht="18" customFormat="1" customHeight="1" s="6">
      <c r="A63" s="16" t="n">
        <v>1</v>
      </c>
      <c r="B63" s="17" t="inlineStr">
        <is>
          <t>ALMEIDA,JAN ROSETTE, ALVIAR</t>
        </is>
      </c>
      <c r="C63" s="18" t="n">
        <v>0</v>
      </c>
      <c r="D63" s="18" t="n">
        <v>0</v>
      </c>
      <c r="E63" s="19" t="n">
        <v>0</v>
      </c>
      <c r="F63" s="47" t="n"/>
      <c r="G63" s="23" t="n"/>
      <c r="H63" s="23" t="n"/>
      <c r="I63" s="23" t="n"/>
      <c r="J63" s="23" t="n"/>
      <c r="K63" s="23" t="n"/>
      <c r="L63" s="23" t="n"/>
      <c r="M63" s="23" t="n"/>
      <c r="N63" s="23" t="n"/>
      <c r="O63" s="23" t="n"/>
      <c r="P63" s="48" t="n"/>
      <c r="Q63" s="174" t="n"/>
      <c r="R63" s="174" t="n"/>
      <c r="S63" s="23" t="n"/>
      <c r="T63" s="23" t="n"/>
      <c r="U63" s="23" t="n"/>
      <c r="V63" s="23" t="n"/>
      <c r="W63" s="23" t="n"/>
      <c r="X63" s="23" t="n"/>
      <c r="Y63" s="23" t="n"/>
      <c r="Z63" s="23" t="n"/>
      <c r="AA63" s="23" t="n"/>
      <c r="AB63" s="23" t="n"/>
      <c r="AC63" s="48" t="n"/>
      <c r="AD63" s="174" t="n"/>
      <c r="AE63" s="174" t="n"/>
      <c r="AF63" s="23" t="n"/>
      <c r="AG63" s="174" t="n"/>
      <c r="AH63" s="174" t="n"/>
      <c r="AI63" s="174" t="n"/>
      <c r="AJ63" s="83" t="n"/>
      <c r="AL63" s="23" t="n"/>
      <c r="AN63" s="271" t="n"/>
    </row>
    <row r="64" ht="18" customFormat="1" customHeight="1" s="6">
      <c r="A64" s="24" t="n">
        <v>2</v>
      </c>
      <c r="B64" s="17" t="inlineStr">
        <is>
          <t>ALVIAR,SOFHIA ALEXIS, LINSANGAN</t>
        </is>
      </c>
      <c r="C64" s="18" t="n">
        <v>0</v>
      </c>
      <c r="D64" s="18" t="n">
        <v>0</v>
      </c>
      <c r="E64" s="19" t="n">
        <v>0</v>
      </c>
      <c r="F64" s="47" t="n"/>
      <c r="G64" s="23" t="n"/>
      <c r="H64" s="23" t="n"/>
      <c r="I64" s="23" t="n"/>
      <c r="J64" s="23" t="n"/>
      <c r="K64" s="23" t="n"/>
      <c r="L64" s="23" t="n"/>
      <c r="M64" s="23" t="n"/>
      <c r="N64" s="23" t="n"/>
      <c r="O64" s="23" t="n"/>
      <c r="P64" s="48" t="n"/>
      <c r="Q64" s="174" t="n"/>
      <c r="R64" s="174" t="n"/>
      <c r="S64" s="23" t="n"/>
      <c r="T64" s="23" t="n"/>
      <c r="U64" s="23" t="n"/>
      <c r="V64" s="23" t="n"/>
      <c r="W64" s="23" t="n"/>
      <c r="X64" s="23" t="n"/>
      <c r="Y64" s="23" t="n"/>
      <c r="Z64" s="23" t="n"/>
      <c r="AA64" s="23" t="n"/>
      <c r="AB64" s="23" t="n"/>
      <c r="AC64" s="48" t="n"/>
      <c r="AD64" s="174" t="n"/>
      <c r="AE64" s="174" t="n"/>
      <c r="AF64" s="23" t="n"/>
      <c r="AG64" s="174" t="n"/>
      <c r="AH64" s="174" t="n"/>
      <c r="AI64" s="174" t="n"/>
      <c r="AJ64" s="83" t="n"/>
      <c r="AL64" s="23" t="n"/>
      <c r="AN64" s="271" t="n"/>
    </row>
    <row r="65" ht="18" customFormat="1" customHeight="1" s="6">
      <c r="A65" s="24" t="n">
        <v>3</v>
      </c>
      <c r="B65" s="17" t="inlineStr">
        <is>
          <t>AUSTRIA,CARA ISABELLA, -</t>
        </is>
      </c>
      <c r="C65" s="18" t="n">
        <v>0</v>
      </c>
      <c r="D65" s="18" t="n">
        <v>0</v>
      </c>
      <c r="E65" s="19" t="n">
        <v>0</v>
      </c>
      <c r="F65" s="47" t="n"/>
      <c r="G65" s="23" t="n"/>
      <c r="H65" s="23" t="n"/>
      <c r="I65" s="23" t="n"/>
      <c r="J65" s="23" t="n"/>
      <c r="K65" s="23" t="n"/>
      <c r="L65" s="23" t="n"/>
      <c r="M65" s="23" t="n"/>
      <c r="N65" s="23" t="n"/>
      <c r="O65" s="23" t="n"/>
      <c r="P65" s="48" t="n"/>
      <c r="Q65" s="174" t="n"/>
      <c r="R65" s="174" t="n"/>
      <c r="S65" s="23" t="n"/>
      <c r="T65" s="23" t="n"/>
      <c r="U65" s="23" t="n"/>
      <c r="V65" s="23" t="n"/>
      <c r="W65" s="23" t="n"/>
      <c r="X65" s="23" t="n"/>
      <c r="Y65" s="23" t="n"/>
      <c r="Z65" s="23" t="n"/>
      <c r="AA65" s="23" t="n"/>
      <c r="AB65" s="23" t="n"/>
      <c r="AC65" s="48" t="n"/>
      <c r="AD65" s="174" t="n"/>
      <c r="AE65" s="174" t="n"/>
      <c r="AF65" s="23" t="n"/>
      <c r="AG65" s="174" t="n"/>
      <c r="AH65" s="174" t="n"/>
      <c r="AI65" s="174" t="n"/>
      <c r="AJ65" s="83" t="n"/>
      <c r="AL65" s="23" t="n"/>
      <c r="AN65" s="271" t="n"/>
    </row>
    <row r="66" ht="18" customFormat="1" customHeight="1" s="6">
      <c r="A66" s="24" t="n">
        <v>4</v>
      </c>
      <c r="B66" s="17" t="inlineStr">
        <is>
          <t>BELICINA,MARIA ANGELICA, AGUSTIN</t>
        </is>
      </c>
      <c r="C66" s="18" t="n">
        <v>0</v>
      </c>
      <c r="D66" s="18" t="n">
        <v>0</v>
      </c>
      <c r="E66" s="19" t="n">
        <v>0</v>
      </c>
      <c r="F66" s="47" t="n"/>
      <c r="G66" s="23" t="n"/>
      <c r="H66" s="23" t="n"/>
      <c r="I66" s="23" t="n"/>
      <c r="J66" s="23" t="n"/>
      <c r="K66" s="23" t="n"/>
      <c r="L66" s="23" t="n"/>
      <c r="M66" s="23" t="n"/>
      <c r="N66" s="23" t="n"/>
      <c r="O66" s="23" t="n"/>
      <c r="P66" s="48" t="n"/>
      <c r="Q66" s="174" t="n"/>
      <c r="R66" s="174" t="n"/>
      <c r="S66" s="23" t="n"/>
      <c r="T66" s="23" t="n"/>
      <c r="U66" s="23" t="n"/>
      <c r="V66" s="23" t="n"/>
      <c r="W66" s="23" t="n"/>
      <c r="X66" s="23" t="n"/>
      <c r="Y66" s="23" t="n"/>
      <c r="Z66" s="23" t="n"/>
      <c r="AA66" s="23" t="n"/>
      <c r="AB66" s="23" t="n"/>
      <c r="AC66" s="48" t="n"/>
      <c r="AD66" s="174" t="n"/>
      <c r="AE66" s="174" t="n"/>
      <c r="AF66" s="23" t="n"/>
      <c r="AG66" s="174" t="n"/>
      <c r="AH66" s="174" t="n"/>
      <c r="AI66" s="174" t="n"/>
      <c r="AJ66" s="83" t="n"/>
      <c r="AL66" s="23" t="n"/>
      <c r="AN66" s="271" t="n"/>
    </row>
    <row r="67" ht="18" customFormat="1" customHeight="1" s="6">
      <c r="A67" s="24" t="n">
        <v>5</v>
      </c>
      <c r="B67" s="17" t="inlineStr">
        <is>
          <t>BUENAFLOR,ZAVINA CHARLAINE, ARGANDA</t>
        </is>
      </c>
      <c r="C67" s="18" t="n">
        <v>0</v>
      </c>
      <c r="D67" s="18" t="n">
        <v>0</v>
      </c>
      <c r="E67" s="19" t="n">
        <v>0</v>
      </c>
      <c r="F67" s="47" t="n"/>
      <c r="G67" s="23" t="n"/>
      <c r="H67" s="23" t="n"/>
      <c r="I67" s="23" t="n"/>
      <c r="J67" s="23" t="n"/>
      <c r="K67" s="23" t="n"/>
      <c r="L67" s="23" t="n"/>
      <c r="M67" s="23" t="n"/>
      <c r="N67" s="23" t="n"/>
      <c r="O67" s="23" t="n"/>
      <c r="P67" s="48" t="n"/>
      <c r="Q67" s="174" t="n"/>
      <c r="R67" s="174" t="n"/>
      <c r="S67" s="23" t="n"/>
      <c r="T67" s="23" t="n"/>
      <c r="U67" s="23" t="n"/>
      <c r="V67" s="23" t="n"/>
      <c r="W67" s="23" t="n"/>
      <c r="X67" s="23" t="n"/>
      <c r="Y67" s="23" t="n"/>
      <c r="Z67" s="23" t="n"/>
      <c r="AA67" s="23" t="n"/>
      <c r="AB67" s="23" t="n"/>
      <c r="AC67" s="48" t="n"/>
      <c r="AD67" s="174" t="n"/>
      <c r="AE67" s="174" t="n"/>
      <c r="AF67" s="23" t="n"/>
      <c r="AG67" s="174" t="n"/>
      <c r="AH67" s="174" t="n"/>
      <c r="AI67" s="174" t="n"/>
      <c r="AJ67" s="83" t="n"/>
      <c r="AL67" s="23" t="n"/>
      <c r="AN67" s="271" t="n"/>
    </row>
    <row r="68" ht="18" customFormat="1" customHeight="1" s="6">
      <c r="A68" s="24" t="n">
        <v>6</v>
      </c>
      <c r="B68" s="17" t="inlineStr">
        <is>
          <t>CURAMPEZ,REYNA MAE, SABAULAN</t>
        </is>
      </c>
      <c r="C68" s="18" t="n">
        <v>0</v>
      </c>
      <c r="D68" s="18" t="n">
        <v>0</v>
      </c>
      <c r="E68" s="19" t="n">
        <v>0</v>
      </c>
      <c r="F68" s="47" t="n"/>
      <c r="G68" s="23" t="n"/>
      <c r="H68" s="23" t="n"/>
      <c r="I68" s="23" t="n"/>
      <c r="J68" s="23" t="n"/>
      <c r="K68" s="23" t="n"/>
      <c r="L68" s="23" t="n"/>
      <c r="M68" s="23" t="n"/>
      <c r="N68" s="23" t="n"/>
      <c r="O68" s="23" t="n"/>
      <c r="P68" s="48" t="n"/>
      <c r="Q68" s="174" t="n"/>
      <c r="R68" s="174" t="n"/>
      <c r="S68" s="23" t="n"/>
      <c r="T68" s="23" t="n"/>
      <c r="U68" s="23" t="n"/>
      <c r="V68" s="23" t="n"/>
      <c r="W68" s="23" t="n"/>
      <c r="X68" s="23" t="n"/>
      <c r="Y68" s="23" t="n"/>
      <c r="Z68" s="23" t="n"/>
      <c r="AA68" s="23" t="n"/>
      <c r="AB68" s="23" t="n"/>
      <c r="AC68" s="48" t="n"/>
      <c r="AD68" s="174" t="n"/>
      <c r="AE68" s="174" t="n"/>
      <c r="AF68" s="23" t="n"/>
      <c r="AG68" s="174" t="n"/>
      <c r="AH68" s="174" t="n"/>
      <c r="AI68" s="174" t="n"/>
      <c r="AJ68" s="83" t="n"/>
      <c r="AL68" s="23" t="n"/>
      <c r="AN68" s="271" t="n"/>
    </row>
    <row r="69" ht="18" customFormat="1" customHeight="1" s="6">
      <c r="A69" s="24" t="n">
        <v>7</v>
      </c>
      <c r="B69" s="17" t="inlineStr">
        <is>
          <t>DE LARA,MICHAELLA ZHAI, WATIWAT</t>
        </is>
      </c>
      <c r="C69" s="18" t="n">
        <v>0</v>
      </c>
      <c r="D69" s="18" t="n">
        <v>0</v>
      </c>
      <c r="E69" s="19" t="n">
        <v>0</v>
      </c>
      <c r="F69" s="47" t="n"/>
      <c r="G69" s="23" t="n"/>
      <c r="H69" s="23" t="n"/>
      <c r="I69" s="23" t="n"/>
      <c r="J69" s="23" t="n"/>
      <c r="K69" s="23" t="n"/>
      <c r="L69" s="23" t="n"/>
      <c r="M69" s="23" t="n"/>
      <c r="N69" s="23" t="n"/>
      <c r="O69" s="23" t="n"/>
      <c r="P69" s="48" t="n"/>
      <c r="Q69" s="174" t="n"/>
      <c r="R69" s="174" t="n"/>
      <c r="S69" s="23" t="n"/>
      <c r="T69" s="23" t="n"/>
      <c r="U69" s="23" t="n"/>
      <c r="V69" s="23" t="n"/>
      <c r="W69" s="23" t="n"/>
      <c r="X69" s="23" t="n"/>
      <c r="Y69" s="23" t="n"/>
      <c r="Z69" s="23" t="n"/>
      <c r="AA69" s="23" t="n"/>
      <c r="AB69" s="23" t="n"/>
      <c r="AC69" s="48" t="n"/>
      <c r="AD69" s="174" t="n"/>
      <c r="AE69" s="174" t="n"/>
      <c r="AF69" s="23" t="n"/>
      <c r="AG69" s="174" t="n"/>
      <c r="AH69" s="174" t="n"/>
      <c r="AI69" s="174" t="n"/>
      <c r="AJ69" s="83" t="n"/>
      <c r="AL69" s="23" t="n"/>
      <c r="AN69" s="271" t="n"/>
    </row>
    <row r="70" ht="18" customFormat="1" customHeight="1" s="6">
      <c r="A70" s="24" t="n">
        <v>8</v>
      </c>
      <c r="B70" s="17" t="inlineStr">
        <is>
          <t>DUHINA,PRINCESS ANN, VILLENA</t>
        </is>
      </c>
      <c r="C70" s="18" t="n">
        <v>0</v>
      </c>
      <c r="D70" s="18" t="n">
        <v>0</v>
      </c>
      <c r="E70" s="19" t="n">
        <v>0</v>
      </c>
      <c r="F70" s="47" t="n"/>
      <c r="G70" s="23" t="n"/>
      <c r="H70" s="23" t="n"/>
      <c r="I70" s="23" t="n"/>
      <c r="J70" s="23" t="n"/>
      <c r="K70" s="23" t="n"/>
      <c r="L70" s="23" t="n"/>
      <c r="M70" s="23" t="n"/>
      <c r="N70" s="23" t="n"/>
      <c r="O70" s="23" t="n"/>
      <c r="P70" s="48" t="n"/>
      <c r="Q70" s="174" t="n"/>
      <c r="R70" s="174" t="n"/>
      <c r="S70" s="23" t="n"/>
      <c r="T70" s="23" t="n"/>
      <c r="U70" s="23" t="n"/>
      <c r="V70" s="23" t="n"/>
      <c r="W70" s="23" t="n"/>
      <c r="X70" s="23" t="n"/>
      <c r="Y70" s="23" t="n"/>
      <c r="Z70" s="23" t="n"/>
      <c r="AA70" s="23" t="n"/>
      <c r="AB70" s="23" t="n"/>
      <c r="AC70" s="48" t="n"/>
      <c r="AD70" s="174" t="n"/>
      <c r="AE70" s="174" t="n"/>
      <c r="AF70" s="23" t="n"/>
      <c r="AG70" s="174" t="n"/>
      <c r="AH70" s="174" t="n"/>
      <c r="AI70" s="174" t="n"/>
      <c r="AJ70" s="83" t="n"/>
      <c r="AL70" s="23" t="n"/>
      <c r="AN70" s="271" t="n"/>
    </row>
    <row r="71" ht="18" customFormat="1" customHeight="1" s="6">
      <c r="A71" s="24" t="n">
        <v>9</v>
      </c>
      <c r="B71" s="17" t="inlineStr">
        <is>
          <t>FELIX,ADALINE MARIZZ, JAMISAL</t>
        </is>
      </c>
      <c r="C71" s="18" t="n">
        <v>0</v>
      </c>
      <c r="D71" s="18" t="n">
        <v>0</v>
      </c>
      <c r="E71" s="19" t="n">
        <v>0</v>
      </c>
      <c r="F71" s="47" t="n"/>
      <c r="G71" s="23" t="n"/>
      <c r="H71" s="23" t="n"/>
      <c r="I71" s="23" t="n"/>
      <c r="J71" s="23" t="n"/>
      <c r="K71" s="23" t="n"/>
      <c r="L71" s="23" t="n"/>
      <c r="M71" s="23" t="n"/>
      <c r="N71" s="23" t="n"/>
      <c r="O71" s="23" t="n"/>
      <c r="P71" s="48" t="n"/>
      <c r="Q71" s="174" t="n"/>
      <c r="R71" s="174" t="n"/>
      <c r="S71" s="23" t="n"/>
      <c r="T71" s="23" t="n"/>
      <c r="U71" s="23" t="n"/>
      <c r="V71" s="23" t="n"/>
      <c r="W71" s="23" t="n"/>
      <c r="X71" s="23" t="n"/>
      <c r="Y71" s="23" t="n"/>
      <c r="Z71" s="23" t="n"/>
      <c r="AA71" s="23" t="n"/>
      <c r="AB71" s="23" t="n"/>
      <c r="AC71" s="48" t="n"/>
      <c r="AD71" s="174" t="n"/>
      <c r="AE71" s="174" t="n"/>
      <c r="AF71" s="23" t="n"/>
      <c r="AG71" s="174" t="n"/>
      <c r="AH71" s="174" t="n"/>
      <c r="AI71" s="174" t="n"/>
      <c r="AJ71" s="83" t="n"/>
      <c r="AL71" s="23" t="n"/>
      <c r="AN71" s="271" t="n"/>
    </row>
    <row r="72" ht="18" customFormat="1" customHeight="1" s="6">
      <c r="A72" s="24" t="n">
        <v>10</v>
      </c>
      <c r="B72" s="17" t="inlineStr">
        <is>
          <t>GARILAO,RHONGEN, LUMABAD</t>
        </is>
      </c>
      <c r="C72" s="18" t="n">
        <v>0</v>
      </c>
      <c r="D72" s="18" t="n">
        <v>0</v>
      </c>
      <c r="E72" s="19" t="n">
        <v>0</v>
      </c>
      <c r="F72" s="47" t="n"/>
      <c r="G72" s="23" t="n"/>
      <c r="H72" s="23" t="n"/>
      <c r="I72" s="23" t="n"/>
      <c r="J72" s="23" t="n"/>
      <c r="K72" s="23" t="n"/>
      <c r="L72" s="23" t="n"/>
      <c r="M72" s="23" t="n"/>
      <c r="N72" s="23" t="n"/>
      <c r="O72" s="23" t="n"/>
      <c r="P72" s="48" t="n"/>
      <c r="Q72" s="174" t="n"/>
      <c r="R72" s="174" t="n"/>
      <c r="S72" s="23" t="n"/>
      <c r="T72" s="23" t="n"/>
      <c r="U72" s="23" t="n"/>
      <c r="V72" s="23" t="n"/>
      <c r="W72" s="23" t="n"/>
      <c r="X72" s="23" t="n"/>
      <c r="Y72" s="23" t="n"/>
      <c r="Z72" s="23" t="n"/>
      <c r="AA72" s="23" t="n"/>
      <c r="AB72" s="23" t="n"/>
      <c r="AC72" s="48" t="n"/>
      <c r="AD72" s="174" t="n"/>
      <c r="AE72" s="174" t="n"/>
      <c r="AF72" s="23" t="n"/>
      <c r="AG72" s="174" t="n"/>
      <c r="AH72" s="174" t="n"/>
      <c r="AI72" s="174" t="n"/>
      <c r="AJ72" s="83" t="n"/>
      <c r="AL72" s="23" t="n"/>
      <c r="AN72" s="271" t="n"/>
    </row>
    <row r="73" ht="18" customFormat="1" customHeight="1" s="6">
      <c r="A73" s="24" t="n">
        <v>11</v>
      </c>
      <c r="B73" s="17" t="inlineStr">
        <is>
          <t>LAPUT,ZHIA JUSMINE, -</t>
        </is>
      </c>
      <c r="C73" s="18" t="n">
        <v>0</v>
      </c>
      <c r="D73" s="18" t="n">
        <v>0</v>
      </c>
      <c r="E73" s="19" t="n">
        <v>0</v>
      </c>
      <c r="F73" s="47" t="n"/>
      <c r="G73" s="23" t="n"/>
      <c r="H73" s="23" t="n"/>
      <c r="I73" s="23" t="n"/>
      <c r="J73" s="23" t="n"/>
      <c r="K73" s="23" t="n"/>
      <c r="L73" s="23" t="n"/>
      <c r="M73" s="23" t="n"/>
      <c r="N73" s="23" t="n"/>
      <c r="O73" s="23" t="n"/>
      <c r="P73" s="48" t="n"/>
      <c r="Q73" s="174" t="n"/>
      <c r="R73" s="174" t="n"/>
      <c r="S73" s="23" t="n"/>
      <c r="T73" s="23" t="n"/>
      <c r="U73" s="23" t="n"/>
      <c r="V73" s="23" t="n"/>
      <c r="W73" s="23" t="n"/>
      <c r="X73" s="23" t="n"/>
      <c r="Y73" s="23" t="n"/>
      <c r="Z73" s="23" t="n"/>
      <c r="AA73" s="23" t="n"/>
      <c r="AB73" s="23" t="n"/>
      <c r="AC73" s="48" t="n"/>
      <c r="AD73" s="174" t="n"/>
      <c r="AE73" s="174" t="n"/>
      <c r="AF73" s="23" t="n"/>
      <c r="AG73" s="174" t="n"/>
      <c r="AH73" s="174" t="n"/>
      <c r="AI73" s="174" t="n"/>
      <c r="AJ73" s="83" t="n"/>
      <c r="AL73" s="23" t="n"/>
      <c r="AN73" s="271" t="n"/>
    </row>
    <row r="74" ht="18" customFormat="1" customHeight="1" s="6">
      <c r="A74" s="24" t="n">
        <v>12</v>
      </c>
      <c r="B74" s="17" t="inlineStr">
        <is>
          <t>MACHADO,ATHARA EUNIZE, AMION</t>
        </is>
      </c>
      <c r="C74" s="18" t="n">
        <v>0</v>
      </c>
      <c r="D74" s="18" t="n">
        <v>0</v>
      </c>
      <c r="E74" s="19" t="n">
        <v>0</v>
      </c>
      <c r="F74" s="47" t="n"/>
      <c r="G74" s="23" t="n"/>
      <c r="H74" s="23" t="n"/>
      <c r="I74" s="23" t="n"/>
      <c r="J74" s="23" t="n"/>
      <c r="K74" s="23" t="n"/>
      <c r="L74" s="23" t="n"/>
      <c r="M74" s="23" t="n"/>
      <c r="N74" s="23" t="n"/>
      <c r="O74" s="23" t="n"/>
      <c r="P74" s="48" t="n"/>
      <c r="Q74" s="174" t="n"/>
      <c r="R74" s="174" t="n"/>
      <c r="S74" s="23" t="n"/>
      <c r="T74" s="23" t="n"/>
      <c r="U74" s="23" t="n"/>
      <c r="V74" s="23" t="n"/>
      <c r="W74" s="23" t="n"/>
      <c r="X74" s="23" t="n"/>
      <c r="Y74" s="23" t="n"/>
      <c r="Z74" s="23" t="n"/>
      <c r="AA74" s="23" t="n"/>
      <c r="AB74" s="23" t="n"/>
      <c r="AC74" s="48" t="n"/>
      <c r="AD74" s="174" t="n"/>
      <c r="AE74" s="174" t="n"/>
      <c r="AF74" s="23" t="n"/>
      <c r="AG74" s="174" t="n"/>
      <c r="AH74" s="174" t="n"/>
      <c r="AI74" s="174" t="n"/>
      <c r="AJ74" s="83" t="n"/>
      <c r="AL74" s="23" t="n"/>
      <c r="AN74" s="271" t="n"/>
    </row>
    <row r="75" ht="18" customFormat="1" customHeight="1" s="6">
      <c r="A75" s="24" t="n">
        <v>13</v>
      </c>
      <c r="B75" s="17" t="inlineStr">
        <is>
          <t>MAYO,QUEEN ELLIE, MARTIN</t>
        </is>
      </c>
      <c r="C75" s="18" t="n">
        <v>0</v>
      </c>
      <c r="D75" s="18" t="n">
        <v>0</v>
      </c>
      <c r="E75" s="19" t="n">
        <v>0</v>
      </c>
      <c r="F75" s="47" t="n"/>
      <c r="G75" s="23" t="n"/>
      <c r="H75" s="23" t="n"/>
      <c r="I75" s="23" t="n"/>
      <c r="J75" s="23" t="n"/>
      <c r="K75" s="23" t="n"/>
      <c r="L75" s="23" t="n"/>
      <c r="M75" s="23" t="n"/>
      <c r="N75" s="23" t="n"/>
      <c r="O75" s="23" t="n"/>
      <c r="P75" s="48" t="n"/>
      <c r="Q75" s="174" t="n"/>
      <c r="R75" s="174" t="n"/>
      <c r="S75" s="23" t="n"/>
      <c r="T75" s="23" t="n"/>
      <c r="U75" s="23" t="n"/>
      <c r="V75" s="23" t="n"/>
      <c r="W75" s="23" t="n"/>
      <c r="X75" s="23" t="n"/>
      <c r="Y75" s="23" t="n"/>
      <c r="Z75" s="23" t="n"/>
      <c r="AA75" s="23" t="n"/>
      <c r="AB75" s="23" t="n"/>
      <c r="AC75" s="48" t="n"/>
      <c r="AD75" s="174" t="n"/>
      <c r="AE75" s="174" t="n"/>
      <c r="AF75" s="23" t="n"/>
      <c r="AG75" s="174" t="n"/>
      <c r="AH75" s="174" t="n"/>
      <c r="AI75" s="174" t="n"/>
      <c r="AJ75" s="83" t="n"/>
      <c r="AL75" s="23" t="n"/>
      <c r="AN75" s="271" t="n"/>
    </row>
    <row r="76" ht="18" customFormat="1" customHeight="1" s="6">
      <c r="A76" s="24" t="n">
        <v>14</v>
      </c>
      <c r="B76" s="17" t="inlineStr">
        <is>
          <t>MOJICA,LORAINE, CALPE</t>
        </is>
      </c>
      <c r="C76" s="18" t="n">
        <v>0</v>
      </c>
      <c r="D76" s="18" t="n">
        <v>0</v>
      </c>
      <c r="E76" s="19" t="n">
        <v>0</v>
      </c>
      <c r="F76" s="47" t="n"/>
      <c r="G76" s="23" t="n"/>
      <c r="H76" s="23" t="n"/>
      <c r="I76" s="23" t="n"/>
      <c r="J76" s="23" t="n"/>
      <c r="K76" s="23" t="n"/>
      <c r="L76" s="23" t="n"/>
      <c r="M76" s="23" t="n"/>
      <c r="N76" s="23" t="n"/>
      <c r="O76" s="23" t="n"/>
      <c r="P76" s="48" t="n"/>
      <c r="Q76" s="174" t="n"/>
      <c r="R76" s="174" t="n"/>
      <c r="S76" s="23" t="n"/>
      <c r="T76" s="23" t="n"/>
      <c r="U76" s="23" t="n"/>
      <c r="V76" s="23" t="n"/>
      <c r="W76" s="23" t="n"/>
      <c r="X76" s="23" t="n"/>
      <c r="Y76" s="23" t="n"/>
      <c r="Z76" s="23" t="n"/>
      <c r="AA76" s="23" t="n"/>
      <c r="AB76" s="23" t="n"/>
      <c r="AC76" s="48" t="n"/>
      <c r="AD76" s="174" t="n"/>
      <c r="AE76" s="174" t="n"/>
      <c r="AF76" s="23" t="n"/>
      <c r="AG76" s="174" t="n"/>
      <c r="AH76" s="174" t="n"/>
      <c r="AI76" s="174" t="n"/>
      <c r="AJ76" s="83" t="n"/>
      <c r="AL76" s="23" t="n"/>
      <c r="AN76" s="271" t="n"/>
    </row>
    <row r="77" ht="18" customFormat="1" customHeight="1" s="6">
      <c r="A77" s="24" t="n">
        <v>15</v>
      </c>
      <c r="B77" s="17" t="inlineStr">
        <is>
          <t>PAJADAN,AYESHA ANTONETH, ESCUDERO</t>
        </is>
      </c>
      <c r="C77" s="18" t="n">
        <v>0</v>
      </c>
      <c r="D77" s="18" t="n">
        <v>0</v>
      </c>
      <c r="E77" s="19" t="n">
        <v>0</v>
      </c>
      <c r="F77" s="47" t="n"/>
      <c r="G77" s="23" t="n"/>
      <c r="H77" s="23" t="n"/>
      <c r="I77" s="23" t="n"/>
      <c r="J77" s="23" t="n"/>
      <c r="K77" s="23" t="n"/>
      <c r="L77" s="23" t="n"/>
      <c r="M77" s="23" t="n"/>
      <c r="N77" s="23" t="n"/>
      <c r="O77" s="23" t="n"/>
      <c r="P77" s="48" t="n"/>
      <c r="Q77" s="174" t="n"/>
      <c r="R77" s="174" t="n"/>
      <c r="S77" s="23" t="n"/>
      <c r="T77" s="23" t="n"/>
      <c r="U77" s="23" t="n"/>
      <c r="V77" s="23" t="n"/>
      <c r="W77" s="23" t="n"/>
      <c r="X77" s="23" t="n"/>
      <c r="Y77" s="23" t="n"/>
      <c r="Z77" s="23" t="n"/>
      <c r="AA77" s="23" t="n"/>
      <c r="AB77" s="23" t="n"/>
      <c r="AC77" s="48" t="n"/>
      <c r="AD77" s="174" t="n"/>
      <c r="AE77" s="174" t="n"/>
      <c r="AF77" s="23" t="n"/>
      <c r="AG77" s="174" t="n"/>
      <c r="AH77" s="174" t="n"/>
      <c r="AI77" s="174" t="n"/>
      <c r="AJ77" s="83" t="n"/>
      <c r="AL77" s="23" t="n"/>
      <c r="AN77" s="271" t="n"/>
    </row>
    <row r="78" ht="18" customFormat="1" customHeight="1" s="6">
      <c r="A78" s="24" t="n">
        <v>16</v>
      </c>
      <c r="B78" s="17" t="inlineStr">
        <is>
          <t>PASTIDIO,JAYLEY ELIZE, LORENZO</t>
        </is>
      </c>
      <c r="C78" s="18" t="n">
        <v>0</v>
      </c>
      <c r="D78" s="18" t="n">
        <v>0</v>
      </c>
      <c r="E78" s="19" t="n">
        <v>0</v>
      </c>
      <c r="F78" s="47" t="n"/>
      <c r="G78" s="23" t="n"/>
      <c r="H78" s="23" t="n"/>
      <c r="I78" s="23" t="n"/>
      <c r="J78" s="23" t="n"/>
      <c r="K78" s="23" t="n"/>
      <c r="L78" s="23" t="n"/>
      <c r="M78" s="23" t="n"/>
      <c r="N78" s="23" t="n"/>
      <c r="O78" s="23" t="n"/>
      <c r="P78" s="48" t="n"/>
      <c r="Q78" s="174" t="n"/>
      <c r="R78" s="174" t="n"/>
      <c r="S78" s="23" t="n"/>
      <c r="T78" s="23" t="n"/>
      <c r="U78" s="23" t="n"/>
      <c r="V78" s="23" t="n"/>
      <c r="W78" s="23" t="n"/>
      <c r="X78" s="23" t="n"/>
      <c r="Y78" s="23" t="n"/>
      <c r="Z78" s="23" t="n"/>
      <c r="AA78" s="23" t="n"/>
      <c r="AB78" s="23" t="n"/>
      <c r="AC78" s="48" t="n"/>
      <c r="AD78" s="174" t="n"/>
      <c r="AE78" s="174" t="n"/>
      <c r="AF78" s="23" t="n"/>
      <c r="AG78" s="174" t="n"/>
      <c r="AH78" s="174" t="n"/>
      <c r="AI78" s="174" t="n"/>
      <c r="AJ78" s="83" t="n"/>
      <c r="AL78" s="23" t="n"/>
      <c r="AN78" s="271" t="n"/>
    </row>
    <row r="79" ht="18" customFormat="1" customHeight="1" s="6">
      <c r="A79" s="24" t="n">
        <v>17</v>
      </c>
      <c r="B79" s="17" t="inlineStr">
        <is>
          <t>TUICO,MHACY ALEXA, VIAJE</t>
        </is>
      </c>
      <c r="C79" s="18" t="n">
        <v>0</v>
      </c>
      <c r="D79" s="18" t="n">
        <v>0</v>
      </c>
      <c r="E79" s="19" t="n">
        <v>0</v>
      </c>
      <c r="F79" s="47" t="n"/>
      <c r="G79" s="23" t="n"/>
      <c r="H79" s="23" t="n"/>
      <c r="I79" s="23" t="n"/>
      <c r="J79" s="23" t="n"/>
      <c r="K79" s="23" t="n"/>
      <c r="L79" s="23" t="n"/>
      <c r="M79" s="23" t="n"/>
      <c r="N79" s="23" t="n"/>
      <c r="O79" s="23" t="n"/>
      <c r="P79" s="48" t="n"/>
      <c r="Q79" s="174" t="n"/>
      <c r="R79" s="174" t="n"/>
      <c r="S79" s="23" t="n"/>
      <c r="T79" s="23" t="n"/>
      <c r="U79" s="23" t="n"/>
      <c r="V79" s="23" t="n"/>
      <c r="W79" s="23" t="n"/>
      <c r="X79" s="23" t="n"/>
      <c r="Y79" s="23" t="n"/>
      <c r="Z79" s="23" t="n"/>
      <c r="AA79" s="23" t="n"/>
      <c r="AB79" s="23" t="n"/>
      <c r="AC79" s="48" t="n"/>
      <c r="AD79" s="174" t="n"/>
      <c r="AE79" s="174" t="n"/>
      <c r="AF79" s="23" t="n"/>
      <c r="AG79" s="174" t="n"/>
      <c r="AH79" s="174" t="n"/>
      <c r="AI79" s="174" t="n"/>
      <c r="AJ79" s="83" t="n"/>
      <c r="AL79" s="23" t="n"/>
      <c r="AN79" s="271" t="n"/>
    </row>
    <row r="80" ht="18" customFormat="1" customHeight="1" s="6">
      <c r="A80" s="24" t="n">
        <v>18</v>
      </c>
      <c r="B80" s="17" t="inlineStr">
        <is>
          <t>VILLANUEVA,YASSIE, RAMOS</t>
        </is>
      </c>
      <c r="C80" s="18" t="n">
        <v>0</v>
      </c>
      <c r="D80" s="18" t="n">
        <v>0</v>
      </c>
      <c r="E80" s="19" t="n">
        <v>0</v>
      </c>
      <c r="F80" s="47" t="n"/>
      <c r="G80" s="23" t="n"/>
      <c r="H80" s="23" t="n"/>
      <c r="I80" s="23" t="n"/>
      <c r="J80" s="23" t="n"/>
      <c r="K80" s="23" t="n"/>
      <c r="L80" s="23" t="n"/>
      <c r="M80" s="23" t="n"/>
      <c r="N80" s="23" t="n"/>
      <c r="O80" s="23" t="n"/>
      <c r="P80" s="48" t="n"/>
      <c r="Q80" s="174" t="n"/>
      <c r="R80" s="174" t="n"/>
      <c r="S80" s="23" t="n"/>
      <c r="T80" s="23" t="n"/>
      <c r="U80" s="23" t="n"/>
      <c r="V80" s="23" t="n"/>
      <c r="W80" s="23" t="n"/>
      <c r="X80" s="23" t="n"/>
      <c r="Y80" s="23" t="n"/>
      <c r="Z80" s="23" t="n"/>
      <c r="AA80" s="23" t="n"/>
      <c r="AB80" s="23" t="n"/>
      <c r="AC80" s="48" t="n"/>
      <c r="AD80" s="174" t="n"/>
      <c r="AE80" s="174" t="n"/>
      <c r="AF80" s="23" t="n"/>
      <c r="AG80" s="174" t="n"/>
      <c r="AH80" s="174" t="n"/>
      <c r="AI80" s="174" t="n"/>
      <c r="AJ80" s="83" t="n"/>
      <c r="AL80" s="23" t="n"/>
      <c r="AN80" s="271" t="n"/>
    </row>
    <row r="81" ht="18" customFormat="1" customHeight="1" s="6">
      <c r="A81" s="24" t="n">
        <v>19</v>
      </c>
      <c r="B81" s="17" t="inlineStr">
        <is>
          <t>VOSOTROS,MICIAEL JIA, ECHAVEZ</t>
        </is>
      </c>
      <c r="C81" s="18" t="n">
        <v>0</v>
      </c>
      <c r="D81" s="18" t="n">
        <v>0</v>
      </c>
      <c r="E81" s="19" t="n">
        <v>0</v>
      </c>
      <c r="F81" s="47" t="n"/>
      <c r="G81" s="23" t="n"/>
      <c r="H81" s="23" t="n"/>
      <c r="I81" s="23" t="n"/>
      <c r="J81" s="23" t="n"/>
      <c r="K81" s="23" t="n"/>
      <c r="L81" s="23" t="n"/>
      <c r="M81" s="23" t="n"/>
      <c r="N81" s="23" t="n"/>
      <c r="O81" s="23" t="n"/>
      <c r="P81" s="48" t="n"/>
      <c r="Q81" s="174" t="n"/>
      <c r="R81" s="174" t="n"/>
      <c r="S81" s="23" t="n"/>
      <c r="T81" s="23" t="n"/>
      <c r="U81" s="23" t="n"/>
      <c r="V81" s="23" t="n"/>
      <c r="W81" s="23" t="n"/>
      <c r="X81" s="23" t="n"/>
      <c r="Y81" s="23" t="n"/>
      <c r="Z81" s="23" t="n"/>
      <c r="AA81" s="23" t="n"/>
      <c r="AB81" s="23" t="n"/>
      <c r="AC81" s="48" t="n"/>
      <c r="AD81" s="174" t="n"/>
      <c r="AE81" s="174" t="n"/>
      <c r="AF81" s="23" t="n"/>
      <c r="AG81" s="174" t="n"/>
      <c r="AH81" s="174" t="n"/>
      <c r="AI81" s="174" t="n"/>
      <c r="AJ81" s="83" t="n"/>
      <c r="AL81" s="23" t="n"/>
      <c r="AN81" s="271" t="n"/>
    </row>
    <row r="82" ht="18" customFormat="1" customHeight="1" s="6">
      <c r="A82" s="24" t="n">
        <v>20</v>
      </c>
      <c r="B82" s="17" t="n"/>
      <c r="C82" s="18" t="n">
        <v>0</v>
      </c>
      <c r="D82" s="18" t="n">
        <v>0</v>
      </c>
      <c r="E82" s="19" t="n">
        <v>0</v>
      </c>
      <c r="F82" s="47" t="n"/>
      <c r="G82" s="23" t="n"/>
      <c r="H82" s="23" t="n"/>
      <c r="I82" s="23" t="n"/>
      <c r="J82" s="23" t="n"/>
      <c r="K82" s="23" t="n"/>
      <c r="L82" s="23" t="n"/>
      <c r="M82" s="23" t="n"/>
      <c r="N82" s="23" t="n"/>
      <c r="O82" s="23" t="n"/>
      <c r="P82" s="48" t="n"/>
      <c r="Q82" s="174" t="n"/>
      <c r="R82" s="174" t="n"/>
      <c r="S82" s="23" t="n"/>
      <c r="T82" s="23" t="n"/>
      <c r="U82" s="23" t="n"/>
      <c r="V82" s="23" t="n"/>
      <c r="W82" s="23" t="n"/>
      <c r="X82" s="23" t="n"/>
      <c r="Y82" s="23" t="n"/>
      <c r="Z82" s="23" t="n"/>
      <c r="AA82" s="23" t="n"/>
      <c r="AB82" s="23" t="n"/>
      <c r="AC82" s="48" t="n"/>
      <c r="AD82" s="174" t="n"/>
      <c r="AE82" s="174" t="n"/>
      <c r="AF82" s="23" t="n"/>
      <c r="AG82" s="174" t="n"/>
      <c r="AH82" s="174" t="n"/>
      <c r="AI82" s="174" t="n"/>
      <c r="AJ82" s="83" t="n"/>
      <c r="AL82" s="23" t="n"/>
      <c r="AN82" s="271" t="n"/>
    </row>
    <row r="83" ht="18" customFormat="1" customHeight="1" s="6">
      <c r="A83" s="24" t="n">
        <v>21</v>
      </c>
      <c r="B83" s="17" t="n"/>
      <c r="C83" s="18" t="n">
        <v>0</v>
      </c>
      <c r="D83" s="18" t="n">
        <v>0</v>
      </c>
      <c r="E83" s="19" t="n">
        <v>0</v>
      </c>
      <c r="F83" s="47" t="n"/>
      <c r="G83" s="23" t="n"/>
      <c r="H83" s="23" t="n"/>
      <c r="I83" s="23" t="n"/>
      <c r="J83" s="23" t="n"/>
      <c r="K83" s="23" t="n"/>
      <c r="L83" s="23" t="n"/>
      <c r="M83" s="23" t="n"/>
      <c r="N83" s="23" t="n"/>
      <c r="O83" s="23" t="n"/>
      <c r="P83" s="48" t="n"/>
      <c r="Q83" s="174" t="n"/>
      <c r="R83" s="174" t="n"/>
      <c r="S83" s="23" t="n"/>
      <c r="T83" s="23" t="n"/>
      <c r="U83" s="23" t="n"/>
      <c r="V83" s="23" t="n"/>
      <c r="W83" s="23" t="n"/>
      <c r="X83" s="23" t="n"/>
      <c r="Y83" s="23" t="n"/>
      <c r="Z83" s="23" t="n"/>
      <c r="AA83" s="23" t="n"/>
      <c r="AB83" s="23" t="n"/>
      <c r="AC83" s="48" t="n"/>
      <c r="AD83" s="174" t="n"/>
      <c r="AE83" s="174" t="n"/>
      <c r="AF83" s="23" t="n"/>
      <c r="AG83" s="174" t="n"/>
      <c r="AH83" s="174" t="n"/>
      <c r="AI83" s="174" t="n"/>
      <c r="AJ83" s="83" t="n"/>
      <c r="AL83" s="23" t="n"/>
      <c r="AN83" s="271" t="n"/>
    </row>
    <row r="84" ht="18" customFormat="1" customHeight="1" s="6">
      <c r="A84" s="24" t="n">
        <v>22</v>
      </c>
      <c r="B84" s="17" t="n"/>
      <c r="C84" s="18" t="n">
        <v>0</v>
      </c>
      <c r="D84" s="18" t="n">
        <v>0</v>
      </c>
      <c r="E84" s="19" t="n">
        <v>0</v>
      </c>
      <c r="F84" s="47" t="n"/>
      <c r="G84" s="23" t="n"/>
      <c r="H84" s="23" t="n"/>
      <c r="I84" s="23" t="n"/>
      <c r="J84" s="23" t="n"/>
      <c r="K84" s="23" t="n"/>
      <c r="L84" s="23" t="n"/>
      <c r="M84" s="23" t="n"/>
      <c r="N84" s="23" t="n"/>
      <c r="O84" s="23" t="n"/>
      <c r="P84" s="48" t="n"/>
      <c r="Q84" s="174" t="n"/>
      <c r="R84" s="174" t="n"/>
      <c r="S84" s="23" t="n"/>
      <c r="T84" s="23" t="n"/>
      <c r="U84" s="23" t="n"/>
      <c r="V84" s="23" t="n"/>
      <c r="W84" s="23" t="n"/>
      <c r="X84" s="23" t="n"/>
      <c r="Y84" s="23" t="n"/>
      <c r="Z84" s="23" t="n"/>
      <c r="AA84" s="23" t="n"/>
      <c r="AB84" s="23" t="n"/>
      <c r="AC84" s="48" t="n"/>
      <c r="AD84" s="174" t="n"/>
      <c r="AE84" s="174" t="n"/>
      <c r="AF84" s="23" t="n"/>
      <c r="AG84" s="174" t="n"/>
      <c r="AH84" s="174" t="n"/>
      <c r="AI84" s="174" t="n"/>
      <c r="AJ84" s="83" t="n"/>
      <c r="AL84" s="23" t="n"/>
      <c r="AN84" s="271" t="n"/>
    </row>
    <row r="85" ht="18" customFormat="1" customHeight="1" s="6">
      <c r="A85" s="24" t="n">
        <v>23</v>
      </c>
      <c r="B85" s="17" t="n"/>
      <c r="C85" s="18" t="n">
        <v>0</v>
      </c>
      <c r="D85" s="18" t="n">
        <v>0</v>
      </c>
      <c r="E85" s="19" t="n">
        <v>0</v>
      </c>
      <c r="F85" s="47" t="n"/>
      <c r="G85" s="23" t="n"/>
      <c r="H85" s="23" t="n"/>
      <c r="I85" s="23" t="n"/>
      <c r="J85" s="23" t="n"/>
      <c r="K85" s="23" t="n"/>
      <c r="L85" s="23" t="n"/>
      <c r="M85" s="23" t="n"/>
      <c r="N85" s="23" t="n"/>
      <c r="O85" s="23" t="n"/>
      <c r="P85" s="48" t="n"/>
      <c r="Q85" s="174" t="n"/>
      <c r="R85" s="174" t="n"/>
      <c r="S85" s="23" t="n"/>
      <c r="T85" s="23" t="n"/>
      <c r="U85" s="23" t="n"/>
      <c r="V85" s="23" t="n"/>
      <c r="W85" s="23" t="n"/>
      <c r="X85" s="23" t="n"/>
      <c r="Y85" s="23" t="n"/>
      <c r="Z85" s="23" t="n"/>
      <c r="AA85" s="23" t="n"/>
      <c r="AB85" s="23" t="n"/>
      <c r="AC85" s="48" t="n"/>
      <c r="AD85" s="174" t="n"/>
      <c r="AE85" s="174" t="n"/>
      <c r="AF85" s="23" t="n"/>
      <c r="AG85" s="174" t="n"/>
      <c r="AH85" s="174" t="n"/>
      <c r="AI85" s="174" t="n"/>
      <c r="AJ85" s="83" t="n"/>
      <c r="AL85" s="23" t="n"/>
      <c r="AN85" s="271" t="n"/>
    </row>
    <row r="86" ht="18" customFormat="1" customHeight="1" s="6">
      <c r="A86" s="24" t="n">
        <v>24</v>
      </c>
      <c r="B86" s="17" t="n"/>
      <c r="C86" s="18" t="n">
        <v>0</v>
      </c>
      <c r="D86" s="18" t="n">
        <v>0</v>
      </c>
      <c r="E86" s="19" t="n">
        <v>0</v>
      </c>
      <c r="F86" s="47" t="n"/>
      <c r="G86" s="23" t="n"/>
      <c r="H86" s="23" t="n"/>
      <c r="I86" s="23" t="n"/>
      <c r="J86" s="23" t="n"/>
      <c r="K86" s="23" t="n"/>
      <c r="L86" s="23" t="n"/>
      <c r="M86" s="23" t="n"/>
      <c r="N86" s="23" t="n"/>
      <c r="O86" s="23" t="n"/>
      <c r="P86" s="48" t="n"/>
      <c r="Q86" s="174" t="n"/>
      <c r="R86" s="174" t="n"/>
      <c r="S86" s="23" t="n"/>
      <c r="T86" s="23" t="n"/>
      <c r="U86" s="23" t="n"/>
      <c r="V86" s="23" t="n"/>
      <c r="W86" s="23" t="n"/>
      <c r="X86" s="23" t="n"/>
      <c r="Y86" s="23" t="n"/>
      <c r="Z86" s="23" t="n"/>
      <c r="AA86" s="23" t="n"/>
      <c r="AB86" s="23" t="n"/>
      <c r="AC86" s="48" t="n"/>
      <c r="AD86" s="174" t="n"/>
      <c r="AE86" s="174" t="n"/>
      <c r="AF86" s="23" t="n"/>
      <c r="AG86" s="174" t="n"/>
      <c r="AH86" s="174" t="n"/>
      <c r="AI86" s="174" t="n"/>
      <c r="AJ86" s="83" t="n"/>
      <c r="AL86" s="23" t="n"/>
      <c r="AN86" s="271" t="n"/>
    </row>
    <row r="87" ht="18" customFormat="1" customHeight="1" s="6">
      <c r="A87" s="24" t="n">
        <v>25</v>
      </c>
      <c r="B87" s="17" t="n"/>
      <c r="C87" s="18" t="n">
        <v>0</v>
      </c>
      <c r="D87" s="18" t="n">
        <v>0</v>
      </c>
      <c r="E87" s="19" t="n">
        <v>0</v>
      </c>
      <c r="F87" s="47" t="n"/>
      <c r="G87" s="23" t="n"/>
      <c r="H87" s="23" t="n"/>
      <c r="I87" s="23" t="n"/>
      <c r="J87" s="23" t="n"/>
      <c r="K87" s="23" t="n"/>
      <c r="L87" s="23" t="n"/>
      <c r="M87" s="23" t="n"/>
      <c r="N87" s="23" t="n"/>
      <c r="O87" s="23" t="n"/>
      <c r="P87" s="48" t="n"/>
      <c r="Q87" s="174" t="n"/>
      <c r="R87" s="174" t="n"/>
      <c r="S87" s="23" t="n"/>
      <c r="T87" s="23" t="n"/>
      <c r="U87" s="23" t="n"/>
      <c r="V87" s="23" t="n"/>
      <c r="W87" s="23" t="n"/>
      <c r="X87" s="23" t="n"/>
      <c r="Y87" s="23" t="n"/>
      <c r="Z87" s="23" t="n"/>
      <c r="AA87" s="23" t="n"/>
      <c r="AB87" s="23" t="n"/>
      <c r="AC87" s="48" t="n"/>
      <c r="AD87" s="174" t="n"/>
      <c r="AE87" s="174" t="n"/>
      <c r="AF87" s="23" t="n"/>
      <c r="AG87" s="174" t="n"/>
      <c r="AH87" s="174" t="n"/>
      <c r="AI87" s="174" t="n"/>
      <c r="AJ87" s="83" t="n"/>
      <c r="AL87" s="23" t="n"/>
      <c r="AN87" s="271" t="n"/>
    </row>
    <row r="88" ht="18" customFormat="1" customHeight="1" s="6">
      <c r="A88" s="24" t="n">
        <v>26</v>
      </c>
      <c r="B88" s="17" t="n"/>
      <c r="C88" s="18" t="n">
        <v>0</v>
      </c>
      <c r="D88" s="18" t="n">
        <v>0</v>
      </c>
      <c r="E88" s="19" t="n">
        <v>0</v>
      </c>
      <c r="F88" s="47" t="n"/>
      <c r="G88" s="23" t="n"/>
      <c r="H88" s="23" t="n"/>
      <c r="I88" s="23" t="n"/>
      <c r="J88" s="23" t="n"/>
      <c r="K88" s="23" t="n"/>
      <c r="L88" s="23" t="n"/>
      <c r="M88" s="23" t="n"/>
      <c r="N88" s="23" t="n"/>
      <c r="O88" s="23" t="n"/>
      <c r="P88" s="48" t="n"/>
      <c r="Q88" s="174" t="n"/>
      <c r="R88" s="174" t="n"/>
      <c r="S88" s="23" t="n"/>
      <c r="T88" s="23" t="n"/>
      <c r="U88" s="23" t="n"/>
      <c r="V88" s="23" t="n"/>
      <c r="W88" s="23" t="n"/>
      <c r="X88" s="23" t="n"/>
      <c r="Y88" s="23" t="n"/>
      <c r="Z88" s="23" t="n"/>
      <c r="AA88" s="23" t="n"/>
      <c r="AB88" s="23" t="n"/>
      <c r="AC88" s="48" t="n"/>
      <c r="AD88" s="174" t="n"/>
      <c r="AE88" s="174" t="n"/>
      <c r="AF88" s="23" t="n"/>
      <c r="AG88" s="174" t="n"/>
      <c r="AH88" s="174" t="n"/>
      <c r="AI88" s="174" t="n"/>
      <c r="AJ88" s="83" t="n"/>
      <c r="AL88" s="23" t="n"/>
      <c r="AN88" s="271" t="n"/>
    </row>
    <row r="89" ht="18" customFormat="1" customHeight="1" s="6">
      <c r="A89" s="24" t="n">
        <v>27</v>
      </c>
      <c r="B89" s="17" t="n"/>
      <c r="C89" s="18" t="n">
        <v>0</v>
      </c>
      <c r="D89" s="18" t="n">
        <v>0</v>
      </c>
      <c r="E89" s="19" t="n">
        <v>0</v>
      </c>
      <c r="F89" s="47" t="n"/>
      <c r="G89" s="23" t="n"/>
      <c r="H89" s="23" t="n"/>
      <c r="I89" s="23" t="n"/>
      <c r="J89" s="23" t="n"/>
      <c r="K89" s="23" t="n"/>
      <c r="L89" s="23" t="n"/>
      <c r="M89" s="23" t="n"/>
      <c r="N89" s="23" t="n"/>
      <c r="O89" s="23" t="n"/>
      <c r="P89" s="48" t="n"/>
      <c r="Q89" s="174" t="n"/>
      <c r="R89" s="174" t="n"/>
      <c r="S89" s="23" t="n"/>
      <c r="T89" s="23" t="n"/>
      <c r="U89" s="23" t="n"/>
      <c r="V89" s="23" t="n"/>
      <c r="W89" s="23" t="n"/>
      <c r="X89" s="23" t="n"/>
      <c r="Y89" s="23" t="n"/>
      <c r="Z89" s="23" t="n"/>
      <c r="AA89" s="23" t="n"/>
      <c r="AB89" s="23" t="n"/>
      <c r="AC89" s="48" t="n"/>
      <c r="AD89" s="174" t="n"/>
      <c r="AE89" s="174" t="n"/>
      <c r="AF89" s="23" t="n"/>
      <c r="AG89" s="174" t="n"/>
      <c r="AH89" s="174" t="n"/>
      <c r="AI89" s="174" t="n"/>
      <c r="AJ89" s="83" t="n"/>
      <c r="AL89" s="23" t="n"/>
      <c r="AN89" s="271" t="n"/>
    </row>
    <row r="90" ht="18" customFormat="1" customHeight="1" s="6">
      <c r="A90" s="24" t="n">
        <v>28</v>
      </c>
      <c r="B90" s="17" t="n"/>
      <c r="C90" s="18" t="n">
        <v>0</v>
      </c>
      <c r="D90" s="18" t="n">
        <v>0</v>
      </c>
      <c r="E90" s="19" t="n">
        <v>0</v>
      </c>
      <c r="F90" s="47" t="n"/>
      <c r="G90" s="23" t="n"/>
      <c r="H90" s="23" t="n"/>
      <c r="I90" s="23" t="n"/>
      <c r="J90" s="23" t="n"/>
      <c r="K90" s="23" t="n"/>
      <c r="L90" s="23" t="n"/>
      <c r="M90" s="23" t="n"/>
      <c r="N90" s="23" t="n"/>
      <c r="O90" s="23" t="n"/>
      <c r="P90" s="48" t="n"/>
      <c r="Q90" s="174" t="n"/>
      <c r="R90" s="174" t="n"/>
      <c r="S90" s="23" t="n"/>
      <c r="T90" s="23" t="n"/>
      <c r="U90" s="23" t="n"/>
      <c r="V90" s="23" t="n"/>
      <c r="W90" s="23" t="n"/>
      <c r="X90" s="23" t="n"/>
      <c r="Y90" s="23" t="n"/>
      <c r="Z90" s="23" t="n"/>
      <c r="AA90" s="23" t="n"/>
      <c r="AB90" s="23" t="n"/>
      <c r="AC90" s="48" t="n"/>
      <c r="AD90" s="174" t="n"/>
      <c r="AE90" s="174" t="n"/>
      <c r="AF90" s="23" t="n"/>
      <c r="AG90" s="174" t="n"/>
      <c r="AH90" s="174" t="n"/>
      <c r="AI90" s="174" t="n"/>
      <c r="AJ90" s="83" t="n"/>
      <c r="AL90" s="23" t="n"/>
      <c r="AN90" s="271" t="n"/>
    </row>
    <row r="91" ht="18" customFormat="1" customHeight="1" s="6">
      <c r="A91" s="24" t="n">
        <v>29</v>
      </c>
      <c r="B91" s="17" t="n"/>
      <c r="C91" s="18" t="n">
        <v>0</v>
      </c>
      <c r="D91" s="18" t="n">
        <v>0</v>
      </c>
      <c r="E91" s="19" t="n">
        <v>0</v>
      </c>
      <c r="F91" s="47" t="n"/>
      <c r="G91" s="23" t="n"/>
      <c r="H91" s="23" t="n"/>
      <c r="I91" s="23" t="n"/>
      <c r="J91" s="23" t="n"/>
      <c r="K91" s="23" t="n"/>
      <c r="L91" s="23" t="n"/>
      <c r="M91" s="23" t="n"/>
      <c r="N91" s="23" t="n"/>
      <c r="O91" s="23" t="n"/>
      <c r="P91" s="48" t="n"/>
      <c r="Q91" s="174" t="n"/>
      <c r="R91" s="174" t="n"/>
      <c r="S91" s="23" t="n"/>
      <c r="T91" s="23" t="n"/>
      <c r="U91" s="23" t="n"/>
      <c r="V91" s="23" t="n"/>
      <c r="W91" s="23" t="n"/>
      <c r="X91" s="23" t="n"/>
      <c r="Y91" s="23" t="n"/>
      <c r="Z91" s="23" t="n"/>
      <c r="AA91" s="23" t="n"/>
      <c r="AB91" s="23" t="n"/>
      <c r="AC91" s="48" t="n"/>
      <c r="AD91" s="174" t="n"/>
      <c r="AE91" s="174" t="n"/>
      <c r="AF91" s="23" t="n"/>
      <c r="AG91" s="174" t="n"/>
      <c r="AH91" s="174" t="n"/>
      <c r="AI91" s="174" t="n"/>
      <c r="AJ91" s="83" t="n"/>
      <c r="AL91" s="23" t="n"/>
      <c r="AN91" s="271" t="n"/>
    </row>
    <row r="92" ht="18" customFormat="1" customHeight="1" s="6">
      <c r="A92" s="24" t="n">
        <v>30</v>
      </c>
      <c r="B92" s="17" t="n"/>
      <c r="C92" s="18" t="n">
        <v>0</v>
      </c>
      <c r="D92" s="18" t="n">
        <v>0</v>
      </c>
      <c r="E92" s="19" t="n">
        <v>0</v>
      </c>
      <c r="F92" s="47" t="n"/>
      <c r="G92" s="23" t="n"/>
      <c r="H92" s="23" t="n"/>
      <c r="I92" s="23" t="n"/>
      <c r="J92" s="23" t="n"/>
      <c r="K92" s="23" t="n"/>
      <c r="L92" s="23" t="n"/>
      <c r="M92" s="23" t="n"/>
      <c r="N92" s="23" t="n"/>
      <c r="O92" s="23" t="n"/>
      <c r="P92" s="48" t="n"/>
      <c r="Q92" s="174" t="n"/>
      <c r="R92" s="174" t="n"/>
      <c r="S92" s="23" t="n"/>
      <c r="T92" s="23" t="n"/>
      <c r="U92" s="23" t="n"/>
      <c r="V92" s="23" t="n"/>
      <c r="W92" s="23" t="n"/>
      <c r="X92" s="23" t="n"/>
      <c r="Y92" s="23" t="n"/>
      <c r="Z92" s="23" t="n"/>
      <c r="AA92" s="23" t="n"/>
      <c r="AB92" s="23" t="n"/>
      <c r="AC92" s="48" t="n"/>
      <c r="AD92" s="174" t="n"/>
      <c r="AE92" s="174" t="n"/>
      <c r="AF92" s="23" t="n"/>
      <c r="AG92" s="174" t="n"/>
      <c r="AH92" s="174" t="n"/>
      <c r="AI92" s="174" t="n"/>
      <c r="AJ92" s="83" t="n"/>
      <c r="AL92" s="23" t="n"/>
      <c r="AN92" s="271" t="n"/>
    </row>
    <row r="93" ht="18" customFormat="1" customHeight="1" s="6">
      <c r="A93" s="24" t="n">
        <v>31</v>
      </c>
      <c r="B93" s="17" t="n"/>
      <c r="C93" s="18" t="n">
        <v>0</v>
      </c>
      <c r="D93" s="18" t="n">
        <v>0</v>
      </c>
      <c r="E93" s="19" t="n">
        <v>0</v>
      </c>
      <c r="F93" s="47" t="n"/>
      <c r="G93" s="23" t="n"/>
      <c r="H93" s="23" t="n"/>
      <c r="I93" s="23" t="n"/>
      <c r="J93" s="23" t="n"/>
      <c r="K93" s="23" t="n"/>
      <c r="L93" s="23" t="n"/>
      <c r="M93" s="23" t="n"/>
      <c r="N93" s="23" t="n"/>
      <c r="O93" s="23" t="n"/>
      <c r="P93" s="48" t="n"/>
      <c r="Q93" s="174" t="n"/>
      <c r="R93" s="174" t="n"/>
      <c r="S93" s="23" t="n"/>
      <c r="T93" s="23" t="n"/>
      <c r="U93" s="23" t="n"/>
      <c r="V93" s="23" t="n"/>
      <c r="W93" s="23" t="n"/>
      <c r="X93" s="23" t="n"/>
      <c r="Y93" s="23" t="n"/>
      <c r="Z93" s="23" t="n"/>
      <c r="AA93" s="23" t="n"/>
      <c r="AB93" s="23" t="n"/>
      <c r="AC93" s="48" t="n"/>
      <c r="AD93" s="174" t="n"/>
      <c r="AE93" s="174" t="n"/>
      <c r="AF93" s="23" t="n"/>
      <c r="AG93" s="174" t="n"/>
      <c r="AH93" s="174" t="n"/>
      <c r="AI93" s="174" t="n"/>
      <c r="AJ93" s="83" t="n"/>
      <c r="AL93" s="23" t="n"/>
      <c r="AN93" s="271" t="n"/>
    </row>
    <row r="94" ht="18" customFormat="1" customHeight="1" s="6">
      <c r="A94" s="24" t="n">
        <v>32</v>
      </c>
      <c r="B94" s="17" t="n"/>
      <c r="C94" s="18" t="n">
        <v>0</v>
      </c>
      <c r="D94" s="18" t="n">
        <v>0</v>
      </c>
      <c r="E94" s="19" t="n">
        <v>0</v>
      </c>
      <c r="F94" s="47" t="n"/>
      <c r="G94" s="23" t="n"/>
      <c r="H94" s="23" t="n"/>
      <c r="I94" s="23" t="n"/>
      <c r="J94" s="23" t="n"/>
      <c r="K94" s="23" t="n"/>
      <c r="L94" s="23" t="n"/>
      <c r="M94" s="23" t="n"/>
      <c r="N94" s="23" t="n"/>
      <c r="O94" s="23" t="n"/>
      <c r="P94" s="48" t="n"/>
      <c r="Q94" s="174" t="n"/>
      <c r="R94" s="174" t="n"/>
      <c r="S94" s="23" t="n"/>
      <c r="T94" s="23" t="n"/>
      <c r="U94" s="23" t="n"/>
      <c r="V94" s="23" t="n"/>
      <c r="W94" s="23" t="n"/>
      <c r="X94" s="23" t="n"/>
      <c r="Y94" s="23" t="n"/>
      <c r="Z94" s="23" t="n"/>
      <c r="AA94" s="23" t="n"/>
      <c r="AB94" s="23" t="n"/>
      <c r="AC94" s="48" t="n"/>
      <c r="AD94" s="174" t="n"/>
      <c r="AE94" s="174" t="n"/>
      <c r="AF94" s="23" t="n"/>
      <c r="AG94" s="174" t="n"/>
      <c r="AH94" s="174" t="n"/>
      <c r="AI94" s="174" t="n"/>
      <c r="AJ94" s="83" t="n"/>
      <c r="AL94" s="23" t="n"/>
      <c r="AN94" s="271" t="n"/>
    </row>
    <row r="95" ht="18" customFormat="1" customHeight="1" s="6">
      <c r="A95" s="24" t="n">
        <v>33</v>
      </c>
      <c r="B95" s="17" t="n"/>
      <c r="C95" s="18" t="n">
        <v>0</v>
      </c>
      <c r="D95" s="18" t="n">
        <v>0</v>
      </c>
      <c r="E95" s="19" t="n">
        <v>0</v>
      </c>
      <c r="F95" s="47" t="n"/>
      <c r="G95" s="23" t="n"/>
      <c r="H95" s="23" t="n"/>
      <c r="I95" s="23" t="n"/>
      <c r="J95" s="23" t="n"/>
      <c r="K95" s="23" t="n"/>
      <c r="L95" s="23" t="n"/>
      <c r="M95" s="23" t="n"/>
      <c r="N95" s="23" t="n"/>
      <c r="O95" s="23" t="n"/>
      <c r="P95" s="48" t="n"/>
      <c r="Q95" s="174" t="n"/>
      <c r="R95" s="174" t="n"/>
      <c r="S95" s="23" t="n"/>
      <c r="T95" s="23" t="n"/>
      <c r="U95" s="23" t="n"/>
      <c r="V95" s="23" t="n"/>
      <c r="W95" s="23" t="n"/>
      <c r="X95" s="23" t="n"/>
      <c r="Y95" s="23" t="n"/>
      <c r="Z95" s="23" t="n"/>
      <c r="AA95" s="23" t="n"/>
      <c r="AB95" s="23" t="n"/>
      <c r="AC95" s="48" t="n"/>
      <c r="AD95" s="174" t="n"/>
      <c r="AE95" s="174" t="n"/>
      <c r="AF95" s="23" t="n"/>
      <c r="AG95" s="174" t="n"/>
      <c r="AH95" s="174" t="n"/>
      <c r="AI95" s="174" t="n"/>
      <c r="AJ95" s="83" t="n"/>
      <c r="AL95" s="23" t="n"/>
      <c r="AN95" s="271" t="n"/>
    </row>
    <row r="96" ht="18" customFormat="1" customHeight="1" s="6">
      <c r="A96" s="24" t="n">
        <v>34</v>
      </c>
      <c r="B96" s="17" t="n"/>
      <c r="C96" s="18" t="n">
        <v>0</v>
      </c>
      <c r="D96" s="18" t="n">
        <v>0</v>
      </c>
      <c r="E96" s="19" t="n">
        <v>0</v>
      </c>
      <c r="F96" s="47" t="n"/>
      <c r="G96" s="23" t="n"/>
      <c r="H96" s="23" t="n"/>
      <c r="I96" s="23" t="n"/>
      <c r="J96" s="23" t="n"/>
      <c r="K96" s="23" t="n"/>
      <c r="L96" s="23" t="n"/>
      <c r="M96" s="23" t="n"/>
      <c r="N96" s="23" t="n"/>
      <c r="O96" s="23" t="n"/>
      <c r="P96" s="48" t="n"/>
      <c r="Q96" s="174" t="n"/>
      <c r="R96" s="174" t="n"/>
      <c r="S96" s="23" t="n"/>
      <c r="T96" s="23" t="n"/>
      <c r="U96" s="23" t="n"/>
      <c r="V96" s="23" t="n"/>
      <c r="W96" s="23" t="n"/>
      <c r="X96" s="23" t="n"/>
      <c r="Y96" s="23" t="n"/>
      <c r="Z96" s="23" t="n"/>
      <c r="AA96" s="23" t="n"/>
      <c r="AB96" s="23" t="n"/>
      <c r="AC96" s="48" t="n"/>
      <c r="AD96" s="174" t="n"/>
      <c r="AE96" s="174" t="n"/>
      <c r="AF96" s="23" t="n"/>
      <c r="AG96" s="174" t="n"/>
      <c r="AH96" s="174" t="n"/>
      <c r="AI96" s="174" t="n"/>
      <c r="AJ96" s="83" t="n"/>
      <c r="AL96" s="23" t="n"/>
      <c r="AN96" s="271" t="n"/>
    </row>
    <row r="97" ht="18" customFormat="1" customHeight="1" s="6">
      <c r="A97" s="24" t="n">
        <v>35</v>
      </c>
      <c r="B97" s="17" t="n"/>
      <c r="C97" s="18" t="n">
        <v>0</v>
      </c>
      <c r="D97" s="18" t="n">
        <v>0</v>
      </c>
      <c r="E97" s="19" t="n">
        <v>0</v>
      </c>
      <c r="F97" s="47" t="n"/>
      <c r="G97" s="23" t="n"/>
      <c r="H97" s="23" t="n"/>
      <c r="I97" s="23" t="n"/>
      <c r="J97" s="23" t="n"/>
      <c r="K97" s="23" t="n"/>
      <c r="L97" s="23" t="n"/>
      <c r="M97" s="23" t="n"/>
      <c r="N97" s="23" t="n"/>
      <c r="O97" s="23" t="n"/>
      <c r="P97" s="48" t="n"/>
      <c r="Q97" s="174" t="n"/>
      <c r="R97" s="174" t="n"/>
      <c r="S97" s="23" t="n"/>
      <c r="T97" s="23" t="n"/>
      <c r="U97" s="23" t="n"/>
      <c r="V97" s="23" t="n"/>
      <c r="W97" s="23" t="n"/>
      <c r="X97" s="23" t="n"/>
      <c r="Y97" s="23" t="n"/>
      <c r="Z97" s="23" t="n"/>
      <c r="AA97" s="23" t="n"/>
      <c r="AB97" s="23" t="n"/>
      <c r="AC97" s="48" t="n"/>
      <c r="AD97" s="174" t="n"/>
      <c r="AE97" s="174" t="n"/>
      <c r="AF97" s="23" t="n"/>
      <c r="AG97" s="174" t="n"/>
      <c r="AH97" s="174" t="n"/>
      <c r="AI97" s="174" t="n"/>
      <c r="AJ97" s="83" t="n"/>
      <c r="AL97" s="23" t="n"/>
      <c r="AN97" s="271" t="n"/>
    </row>
    <row r="98" ht="18" customFormat="1" customHeight="1" s="6">
      <c r="A98" s="24" t="n">
        <v>36</v>
      </c>
      <c r="B98" s="17" t="n"/>
      <c r="C98" s="18" t="n">
        <v>0</v>
      </c>
      <c r="D98" s="18" t="n">
        <v>0</v>
      </c>
      <c r="E98" s="19" t="n">
        <v>0</v>
      </c>
      <c r="F98" s="47" t="n"/>
      <c r="G98" s="23" t="n"/>
      <c r="H98" s="23" t="n"/>
      <c r="I98" s="23" t="n"/>
      <c r="J98" s="23" t="n"/>
      <c r="K98" s="23" t="n"/>
      <c r="L98" s="23" t="n"/>
      <c r="M98" s="23" t="n"/>
      <c r="N98" s="23" t="n"/>
      <c r="O98" s="23" t="n"/>
      <c r="P98" s="48" t="n"/>
      <c r="Q98" s="174" t="n"/>
      <c r="R98" s="174" t="n"/>
      <c r="S98" s="23" t="n"/>
      <c r="T98" s="23" t="n"/>
      <c r="U98" s="23" t="n"/>
      <c r="V98" s="23" t="n"/>
      <c r="W98" s="23" t="n"/>
      <c r="X98" s="23" t="n"/>
      <c r="Y98" s="23" t="n"/>
      <c r="Z98" s="23" t="n"/>
      <c r="AA98" s="23" t="n"/>
      <c r="AB98" s="23" t="n"/>
      <c r="AC98" s="48" t="n"/>
      <c r="AD98" s="174" t="n"/>
      <c r="AE98" s="174" t="n"/>
      <c r="AF98" s="23" t="n"/>
      <c r="AG98" s="174" t="n"/>
      <c r="AH98" s="174" t="n"/>
      <c r="AI98" s="174" t="n"/>
      <c r="AJ98" s="83" t="n"/>
      <c r="AL98" s="23" t="n"/>
      <c r="AN98" s="271" t="n"/>
    </row>
    <row r="99" ht="18" customFormat="1" customHeight="1" s="6">
      <c r="A99" s="24" t="n">
        <v>37</v>
      </c>
      <c r="B99" s="17" t="n"/>
      <c r="C99" s="18" t="n">
        <v>0</v>
      </c>
      <c r="D99" s="18" t="n">
        <v>0</v>
      </c>
      <c r="E99" s="19" t="n">
        <v>0</v>
      </c>
      <c r="F99" s="47" t="n"/>
      <c r="G99" s="23" t="n"/>
      <c r="H99" s="23" t="n"/>
      <c r="I99" s="23" t="n"/>
      <c r="J99" s="23" t="n"/>
      <c r="K99" s="23" t="n"/>
      <c r="L99" s="23" t="n"/>
      <c r="M99" s="23" t="n"/>
      <c r="N99" s="23" t="n"/>
      <c r="O99" s="23" t="n"/>
      <c r="P99" s="48" t="n"/>
      <c r="Q99" s="174" t="n"/>
      <c r="R99" s="174" t="n"/>
      <c r="S99" s="23" t="n"/>
      <c r="T99" s="23" t="n"/>
      <c r="U99" s="23" t="n"/>
      <c r="V99" s="23" t="n"/>
      <c r="W99" s="23" t="n"/>
      <c r="X99" s="23" t="n"/>
      <c r="Y99" s="23" t="n"/>
      <c r="Z99" s="23" t="n"/>
      <c r="AA99" s="23" t="n"/>
      <c r="AB99" s="23" t="n"/>
      <c r="AC99" s="48" t="n"/>
      <c r="AD99" s="174" t="n"/>
      <c r="AE99" s="174" t="n"/>
      <c r="AF99" s="23" t="n"/>
      <c r="AG99" s="174" t="n"/>
      <c r="AH99" s="174" t="n"/>
      <c r="AI99" s="174" t="n"/>
      <c r="AJ99" s="83" t="n"/>
      <c r="AL99" s="23" t="n"/>
      <c r="AN99" s="271" t="n"/>
    </row>
    <row r="100" ht="18" customFormat="1" customHeight="1" s="6">
      <c r="A100" s="24" t="n">
        <v>38</v>
      </c>
      <c r="B100" s="17" t="n"/>
      <c r="C100" s="18" t="n">
        <v>0</v>
      </c>
      <c r="D100" s="18" t="n">
        <v>0</v>
      </c>
      <c r="E100" s="19" t="n">
        <v>0</v>
      </c>
      <c r="F100" s="47" t="n"/>
      <c r="G100" s="23" t="n"/>
      <c r="H100" s="23" t="n"/>
      <c r="I100" s="23" t="n"/>
      <c r="J100" s="23" t="n"/>
      <c r="K100" s="23" t="n"/>
      <c r="L100" s="23" t="n"/>
      <c r="M100" s="23" t="n"/>
      <c r="N100" s="23" t="n"/>
      <c r="O100" s="23" t="n"/>
      <c r="P100" s="48" t="n"/>
      <c r="Q100" s="174" t="n"/>
      <c r="R100" s="174" t="n"/>
      <c r="S100" s="23" t="n"/>
      <c r="T100" s="23" t="n"/>
      <c r="U100" s="23" t="n"/>
      <c r="V100" s="23" t="n"/>
      <c r="W100" s="23" t="n"/>
      <c r="X100" s="23" t="n"/>
      <c r="Y100" s="23" t="n"/>
      <c r="Z100" s="23" t="n"/>
      <c r="AA100" s="23" t="n"/>
      <c r="AB100" s="23" t="n"/>
      <c r="AC100" s="48" t="n"/>
      <c r="AD100" s="174" t="n"/>
      <c r="AE100" s="174" t="n"/>
      <c r="AF100" s="23" t="n"/>
      <c r="AG100" s="174" t="n"/>
      <c r="AH100" s="174" t="n"/>
      <c r="AI100" s="174" t="n"/>
      <c r="AJ100" s="83" t="n"/>
      <c r="AL100" s="23" t="n"/>
      <c r="AN100" s="271"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174" t="n"/>
      <c r="R101" s="174" t="n"/>
      <c r="S101" s="23" t="n"/>
      <c r="T101" s="23" t="n"/>
      <c r="U101" s="23" t="n"/>
      <c r="V101" s="23" t="n"/>
      <c r="W101" s="23" t="n"/>
      <c r="X101" s="23" t="n"/>
      <c r="Y101" s="23" t="n"/>
      <c r="Z101" s="23" t="n"/>
      <c r="AA101" s="23" t="n"/>
      <c r="AB101" s="23" t="n"/>
      <c r="AC101" s="48" t="n"/>
      <c r="AD101" s="174" t="n"/>
      <c r="AE101" s="174" t="n"/>
      <c r="AF101" s="23" t="n"/>
      <c r="AG101" s="174" t="n"/>
      <c r="AH101" s="174" t="n"/>
      <c r="AI101" s="174" t="n"/>
      <c r="AJ101" s="83" t="n"/>
      <c r="AL101" s="23" t="n"/>
      <c r="AN101" s="271"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174" t="n"/>
      <c r="R102" s="174" t="n"/>
      <c r="S102" s="23" t="n"/>
      <c r="T102" s="23" t="n"/>
      <c r="U102" s="23" t="n"/>
      <c r="V102" s="23" t="n"/>
      <c r="W102" s="23" t="n"/>
      <c r="X102" s="23" t="n"/>
      <c r="Y102" s="23" t="n"/>
      <c r="Z102" s="23" t="n"/>
      <c r="AA102" s="23" t="n"/>
      <c r="AB102" s="23" t="n"/>
      <c r="AC102" s="48" t="n"/>
      <c r="AD102" s="174" t="n"/>
      <c r="AE102" s="174" t="n"/>
      <c r="AF102" s="23" t="n"/>
      <c r="AG102" s="174" t="n"/>
      <c r="AH102" s="174" t="n"/>
      <c r="AI102" s="174" t="n"/>
      <c r="AJ102" s="83" t="n"/>
      <c r="AL102" s="23" t="n"/>
      <c r="AN102" s="271"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174" t="n"/>
      <c r="R103" s="174" t="n"/>
      <c r="S103" s="23" t="n"/>
      <c r="T103" s="23" t="n"/>
      <c r="U103" s="23" t="n"/>
      <c r="V103" s="23" t="n"/>
      <c r="W103" s="23" t="n"/>
      <c r="X103" s="23" t="n"/>
      <c r="Y103" s="23" t="n"/>
      <c r="Z103" s="23" t="n"/>
      <c r="AA103" s="23" t="n"/>
      <c r="AB103" s="23" t="n"/>
      <c r="AC103" s="48" t="n"/>
      <c r="AD103" s="174" t="n"/>
      <c r="AE103" s="174" t="n"/>
      <c r="AF103" s="23" t="n"/>
      <c r="AG103" s="174" t="n"/>
      <c r="AH103" s="174" t="n"/>
      <c r="AI103" s="174" t="n"/>
      <c r="AJ103" s="83" t="n"/>
      <c r="AL103" s="23" t="n"/>
      <c r="AN103" s="271"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174" t="n"/>
      <c r="R104" s="174" t="n"/>
      <c r="S104" s="23" t="n"/>
      <c r="T104" s="23" t="n"/>
      <c r="U104" s="23" t="n"/>
      <c r="V104" s="23" t="n"/>
      <c r="W104" s="23" t="n"/>
      <c r="X104" s="23" t="n"/>
      <c r="Y104" s="23" t="n"/>
      <c r="Z104" s="23" t="n"/>
      <c r="AA104" s="23" t="n"/>
      <c r="AB104" s="23" t="n"/>
      <c r="AC104" s="48" t="n"/>
      <c r="AD104" s="174" t="n"/>
      <c r="AE104" s="174" t="n"/>
      <c r="AF104" s="23" t="n"/>
      <c r="AG104" s="174" t="n"/>
      <c r="AH104" s="174" t="n"/>
      <c r="AI104" s="174" t="n"/>
      <c r="AJ104" s="83" t="n"/>
      <c r="AL104" s="23" t="n"/>
      <c r="AN104" s="271"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174" t="n"/>
      <c r="R105" s="174" t="n"/>
      <c r="S105" s="23" t="n"/>
      <c r="T105" s="23" t="n"/>
      <c r="U105" s="23" t="n"/>
      <c r="V105" s="23" t="n"/>
      <c r="W105" s="23" t="n"/>
      <c r="X105" s="23" t="n"/>
      <c r="Y105" s="23" t="n"/>
      <c r="Z105" s="23" t="n"/>
      <c r="AA105" s="23" t="n"/>
      <c r="AB105" s="23" t="n"/>
      <c r="AC105" s="48" t="n"/>
      <c r="AD105" s="174" t="n"/>
      <c r="AE105" s="174" t="n"/>
      <c r="AF105" s="23" t="n"/>
      <c r="AG105" s="174" t="n"/>
      <c r="AH105" s="174" t="n"/>
      <c r="AI105" s="174" t="n"/>
      <c r="AJ105" s="83" t="n"/>
      <c r="AL105" s="23" t="n"/>
      <c r="AN105" s="271"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174" t="n"/>
      <c r="R106" s="174" t="n"/>
      <c r="S106" s="23" t="n"/>
      <c r="T106" s="23" t="n"/>
      <c r="U106" s="23" t="n"/>
      <c r="V106" s="23" t="n"/>
      <c r="W106" s="23" t="n"/>
      <c r="X106" s="23" t="n"/>
      <c r="Y106" s="23" t="n"/>
      <c r="Z106" s="23" t="n"/>
      <c r="AA106" s="23" t="n"/>
      <c r="AB106" s="23" t="n"/>
      <c r="AC106" s="48" t="n"/>
      <c r="AD106" s="174" t="n"/>
      <c r="AE106" s="174" t="n"/>
      <c r="AF106" s="23" t="n"/>
      <c r="AG106" s="174" t="n"/>
      <c r="AH106" s="174" t="n"/>
      <c r="AI106" s="174" t="n"/>
      <c r="AJ106" s="83" t="n"/>
      <c r="AL106" s="23" t="n"/>
      <c r="AN106" s="271"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174" t="n"/>
      <c r="R107" s="174" t="n"/>
      <c r="S107" s="23" t="n"/>
      <c r="T107" s="23" t="n"/>
      <c r="U107" s="23" t="n"/>
      <c r="V107" s="23" t="n"/>
      <c r="W107" s="23" t="n"/>
      <c r="X107" s="23" t="n"/>
      <c r="Y107" s="23" t="n"/>
      <c r="Z107" s="23" t="n"/>
      <c r="AA107" s="23" t="n"/>
      <c r="AB107" s="23" t="n"/>
      <c r="AC107" s="48" t="n"/>
      <c r="AD107" s="174" t="n"/>
      <c r="AE107" s="174" t="n"/>
      <c r="AF107" s="23" t="n"/>
      <c r="AG107" s="174" t="n"/>
      <c r="AH107" s="174" t="n"/>
      <c r="AI107" s="174" t="n"/>
      <c r="AJ107" s="83" t="n"/>
      <c r="AL107" s="23" t="n"/>
      <c r="AN107" s="271"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174" t="n"/>
      <c r="R108" s="174" t="n"/>
      <c r="S108" s="23" t="n"/>
      <c r="T108" s="23" t="n"/>
      <c r="U108" s="23" t="n"/>
      <c r="V108" s="23" t="n"/>
      <c r="W108" s="23" t="n"/>
      <c r="X108" s="23" t="n"/>
      <c r="Y108" s="23" t="n"/>
      <c r="Z108" s="23" t="n"/>
      <c r="AA108" s="23" t="n"/>
      <c r="AB108" s="23" t="n"/>
      <c r="AC108" s="48" t="n"/>
      <c r="AD108" s="174" t="n"/>
      <c r="AE108" s="174" t="n"/>
      <c r="AF108" s="23" t="n"/>
      <c r="AG108" s="174" t="n"/>
      <c r="AH108" s="174" t="n"/>
      <c r="AI108" s="174" t="n"/>
      <c r="AJ108" s="83" t="n"/>
      <c r="AL108" s="23" t="n"/>
      <c r="AN108" s="271"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174" t="n"/>
      <c r="R109" s="174" t="n"/>
      <c r="S109" s="23" t="n"/>
      <c r="T109" s="23" t="n"/>
      <c r="U109" s="23" t="n"/>
      <c r="V109" s="23" t="n"/>
      <c r="W109" s="23" t="n"/>
      <c r="X109" s="23" t="n"/>
      <c r="Y109" s="23" t="n"/>
      <c r="Z109" s="23" t="n"/>
      <c r="AA109" s="23" t="n"/>
      <c r="AB109" s="23" t="n"/>
      <c r="AC109" s="48" t="n"/>
      <c r="AD109" s="174" t="n"/>
      <c r="AE109" s="174" t="n"/>
      <c r="AF109" s="23" t="n"/>
      <c r="AG109" s="174" t="n"/>
      <c r="AH109" s="174" t="n"/>
      <c r="AI109" s="174" t="n"/>
      <c r="AJ109" s="83" t="n"/>
      <c r="AL109" s="23" t="n"/>
      <c r="AN109" s="271"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174" t="n"/>
      <c r="R110" s="174" t="n"/>
      <c r="S110" s="23" t="n"/>
      <c r="T110" s="23" t="n"/>
      <c r="U110" s="23" t="n"/>
      <c r="V110" s="23" t="n"/>
      <c r="W110" s="23" t="n"/>
      <c r="X110" s="23" t="n"/>
      <c r="Y110" s="23" t="n"/>
      <c r="Z110" s="23" t="n"/>
      <c r="AA110" s="23" t="n"/>
      <c r="AB110" s="23" t="n"/>
      <c r="AC110" s="48" t="n"/>
      <c r="AD110" s="174" t="n"/>
      <c r="AE110" s="174" t="n"/>
      <c r="AF110" s="23" t="n"/>
      <c r="AG110" s="174" t="n"/>
      <c r="AH110" s="174" t="n"/>
      <c r="AI110" s="174" t="n"/>
      <c r="AJ110" s="83" t="n"/>
      <c r="AL110" s="23" t="n"/>
      <c r="AN110" s="271"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174" t="n"/>
      <c r="R111" s="174" t="n"/>
      <c r="S111" s="23" t="n"/>
      <c r="T111" s="23" t="n"/>
      <c r="U111" s="23" t="n"/>
      <c r="V111" s="23" t="n"/>
      <c r="W111" s="23" t="n"/>
      <c r="X111" s="23" t="n"/>
      <c r="Y111" s="23" t="n"/>
      <c r="Z111" s="23" t="n"/>
      <c r="AA111" s="23" t="n"/>
      <c r="AB111" s="23" t="n"/>
      <c r="AC111" s="48" t="n"/>
      <c r="AD111" s="174" t="n"/>
      <c r="AE111" s="174" t="n"/>
      <c r="AF111" s="23" t="n"/>
      <c r="AG111" s="174" t="n"/>
      <c r="AH111" s="174" t="n"/>
      <c r="AI111" s="174" t="n"/>
      <c r="AJ111" s="83" t="n"/>
      <c r="AL111" s="6" t="n"/>
      <c r="AN111" s="271" t="n"/>
    </row>
    <row r="112" ht="18" customFormat="1" customHeight="1" s="6" thickBot="1">
      <c r="A112" s="29" t="n">
        <v>50</v>
      </c>
      <c r="B112" s="17" t="n"/>
      <c r="C112" s="18" t="n">
        <v>0</v>
      </c>
      <c r="D112" s="18" t="n">
        <v>0</v>
      </c>
      <c r="E112" s="19" t="n">
        <v>0</v>
      </c>
      <c r="F112" s="47" t="n"/>
      <c r="G112" s="23" t="n"/>
      <c r="H112" s="23" t="n"/>
      <c r="I112" s="23" t="n"/>
      <c r="J112" s="23" t="n"/>
      <c r="K112" s="23" t="n"/>
      <c r="L112" s="23" t="n"/>
      <c r="M112" s="23" t="n"/>
      <c r="N112" s="23" t="n"/>
      <c r="O112" s="23" t="n"/>
      <c r="P112" s="48" t="n"/>
      <c r="Q112" s="174" t="n"/>
      <c r="R112" s="174" t="n"/>
      <c r="S112" s="23" t="n"/>
      <c r="T112" s="23" t="n"/>
      <c r="U112" s="23" t="n"/>
      <c r="V112" s="23" t="n"/>
      <c r="W112" s="23" t="n"/>
      <c r="X112" s="23" t="n"/>
      <c r="Y112" s="23" t="n"/>
      <c r="Z112" s="23" t="n"/>
      <c r="AA112" s="23" t="n"/>
      <c r="AB112" s="23" t="n"/>
      <c r="AC112" s="48" t="n"/>
      <c r="AD112" s="174" t="n"/>
      <c r="AE112" s="174" t="n"/>
      <c r="AF112" s="23" t="n"/>
      <c r="AG112" s="174" t="n"/>
      <c r="AH112" s="174" t="n"/>
      <c r="AI112" s="174" t="n"/>
      <c r="AJ112" s="83" t="n"/>
      <c r="AL112" s="6" t="n"/>
      <c r="AN112" s="271" t="n"/>
    </row>
    <row r="119" customFormat="1" s="23">
      <c r="B119" s="23" t="n"/>
      <c r="C119" s="180" t="n"/>
      <c r="D119" s="180" t="n"/>
      <c r="E119" s="180"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L4:N4"/>
    <mergeCell ref="AN23:BF23"/>
    <mergeCell ref="AN17:BF17"/>
    <mergeCell ref="F7:J7"/>
    <mergeCell ref="X5:AC5"/>
    <mergeCell ref="A7:E7"/>
    <mergeCell ref="AN19:BF19"/>
    <mergeCell ref="A3:AJ3"/>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AN16:BF16"/>
    <mergeCell ref="B8:E8"/>
    <mergeCell ref="O4:R4"/>
    <mergeCell ref="AD5:AF5"/>
    <mergeCell ref="AN25:BF25"/>
    <mergeCell ref="F8:O8"/>
    <mergeCell ref="B5:F5"/>
    <mergeCell ref="AG7:AJ7"/>
    <mergeCell ref="AN22:BF22"/>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rintOptions horizontalCentered="1"/>
  <pageMargins left="0.4" right="0.4" top="0.5" bottom="0.5" header="0.3" footer="0.3"/>
  <pageSetup orientation="landscape" paperSize="9" scale="65"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EDUKASYON SA PAGPAPAKATAO</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codeName="Sheet11">
    <tabColor rgb="FFFF9933"/>
    <outlinePr summaryBelow="1" summaryRight="1"/>
    <pageSetUpPr/>
  </sheetPr>
  <dimension ref="A1:AJ114"/>
  <sheetViews>
    <sheetView showGridLines="0" showRowColHeaders="0" zoomScaleNormal="100" workbookViewId="0">
      <selection activeCell="P3" sqref="P3"/>
    </sheetView>
  </sheetViews>
  <sheetFormatPr baseColWidth="8" defaultRowHeight="11.25"/>
  <cols>
    <col width="3.7109375" customWidth="1" style="142" min="1" max="1"/>
    <col width="28.85546875" customWidth="1" style="142" min="2" max="2"/>
    <col width="3.28515625" customWidth="1" style="99" min="3" max="5"/>
    <col width="6" customWidth="1" style="142" min="6" max="15"/>
    <col width="10.85546875" customWidth="1" style="142" min="16" max="16"/>
    <col width="9.140625" customWidth="1" style="142" min="17" max="16384"/>
  </cols>
  <sheetData>
    <row r="1">
      <c r="A1" s="187" t="n"/>
      <c r="B1" s="187" t="n"/>
      <c r="C1" s="188" t="n"/>
      <c r="D1" s="188" t="n"/>
      <c r="E1" s="188" t="n"/>
      <c r="F1" s="187" t="n"/>
      <c r="G1" s="187" t="n"/>
      <c r="H1" s="187" t="n"/>
      <c r="I1" s="187" t="n"/>
      <c r="J1" s="187" t="n"/>
      <c r="K1" s="187" t="n"/>
      <c r="L1" s="187" t="n"/>
      <c r="M1" s="187" t="n"/>
      <c r="N1" s="187" t="n"/>
      <c r="O1" s="187" t="n"/>
      <c r="P1" s="187" t="n"/>
    </row>
    <row r="2" ht="45" customHeight="1">
      <c r="A2" s="300" t="inlineStr">
        <is>
          <t>Summary of Quarterly Grades (Second Quarter)</t>
        </is>
      </c>
      <c r="B2" s="339" t="n"/>
      <c r="C2" s="339" t="n"/>
      <c r="D2" s="339" t="n"/>
      <c r="E2" s="339" t="n"/>
      <c r="F2" s="339" t="n"/>
      <c r="G2" s="339" t="n"/>
      <c r="H2" s="339" t="n"/>
      <c r="I2" s="339" t="n"/>
      <c r="J2" s="339" t="n"/>
      <c r="K2" s="339" t="n"/>
      <c r="L2" s="339" t="n"/>
      <c r="M2" s="339" t="n"/>
      <c r="N2" s="339" t="n"/>
      <c r="O2" s="339" t="n"/>
      <c r="P2" s="339" t="n"/>
      <c r="Q2" s="138" t="n"/>
      <c r="R2" s="138" t="n"/>
      <c r="S2" s="138" t="n"/>
      <c r="T2" s="138" t="n"/>
      <c r="U2" s="138" t="n"/>
      <c r="V2" s="138" t="n"/>
      <c r="W2" s="138" t="n"/>
      <c r="X2" s="138" t="n"/>
      <c r="Y2" s="138" t="n"/>
      <c r="Z2" s="138" t="n"/>
      <c r="AA2" s="138" t="n"/>
      <c r="AB2" s="138" t="n"/>
    </row>
    <row r="3" ht="12" customHeight="1">
      <c r="A3" s="300" t="n"/>
      <c r="B3" s="300" t="n"/>
      <c r="C3" s="300" t="n"/>
      <c r="D3" s="300" t="n"/>
      <c r="E3" s="300" t="n"/>
      <c r="F3" s="300" t="n"/>
      <c r="G3" s="300" t="n"/>
      <c r="H3" s="300" t="n"/>
      <c r="I3" s="300" t="n"/>
      <c r="J3" s="300" t="n"/>
      <c r="K3" s="300" t="n"/>
      <c r="L3" s="300" t="n"/>
      <c r="M3" s="300" t="n"/>
      <c r="N3" s="300" t="n"/>
      <c r="O3" s="300" t="n"/>
      <c r="P3" s="300" t="n"/>
      <c r="Q3" s="138" t="n"/>
      <c r="R3" s="138" t="n"/>
      <c r="S3" s="138" t="n"/>
      <c r="T3" s="138" t="n"/>
      <c r="U3" s="138" t="n"/>
      <c r="V3" s="138" t="n"/>
      <c r="W3" s="138" t="n"/>
      <c r="X3" s="138" t="n"/>
      <c r="Y3" s="138" t="n"/>
      <c r="Z3" s="138" t="n"/>
      <c r="AA3" s="138" t="n"/>
      <c r="AB3" s="138" t="n"/>
    </row>
    <row r="4" ht="21" customHeight="1">
      <c r="A4" s="187" t="n"/>
      <c r="B4" s="187" t="n"/>
      <c r="C4" s="330" t="inlineStr">
        <is>
          <t>REGION</t>
        </is>
      </c>
      <c r="D4" s="339" t="n"/>
      <c r="E4" s="339" t="n"/>
      <c r="F4" s="339" t="n"/>
      <c r="G4" s="330" t="n"/>
      <c r="H4" s="336">
        <f>'INPUT DATA'!G4</f>
        <v/>
      </c>
      <c r="I4" s="344" t="n"/>
      <c r="J4" s="345" t="n"/>
      <c r="K4" s="187" t="n"/>
      <c r="L4" s="187" t="n"/>
      <c r="M4" s="187" t="n"/>
      <c r="N4" s="187" t="n"/>
      <c r="O4" s="187" t="n"/>
      <c r="P4" s="187" t="n"/>
      <c r="Q4" s="140" t="n"/>
      <c r="R4" s="140" t="n"/>
      <c r="S4" s="140" t="n"/>
    </row>
    <row r="5" ht="21" customHeight="1">
      <c r="A5" s="187" t="n"/>
      <c r="B5" s="187" t="n"/>
      <c r="C5" s="33" t="inlineStr">
        <is>
          <t>SCHOOL NAME</t>
        </is>
      </c>
      <c r="D5" s="33" t="n"/>
      <c r="E5" s="33" t="n"/>
      <c r="F5" s="33" t="n"/>
      <c r="G5" s="33" t="n"/>
      <c r="H5" s="336">
        <f>'INPUT DATA'!G5</f>
        <v/>
      </c>
      <c r="I5" s="344" t="n"/>
      <c r="J5" s="345" t="n"/>
      <c r="K5" s="329" t="inlineStr">
        <is>
          <t>DIVISION</t>
        </is>
      </c>
      <c r="L5" s="350" t="n"/>
      <c r="M5" s="376">
        <f>'INPUT DATA'!O4</f>
        <v/>
      </c>
      <c r="N5" s="344" t="n"/>
      <c r="O5" s="345" t="n"/>
      <c r="P5" s="187" t="n"/>
      <c r="Q5" s="140" t="n"/>
      <c r="R5" s="140" t="n"/>
      <c r="S5" s="140" t="n"/>
    </row>
    <row r="6" ht="21" customHeight="1">
      <c r="A6" s="187" t="n"/>
      <c r="B6" s="187" t="n"/>
      <c r="C6" s="171" t="inlineStr">
        <is>
          <t>SCHOOL ID</t>
        </is>
      </c>
      <c r="D6" s="33" t="n"/>
      <c r="E6" s="33" t="n"/>
      <c r="F6" s="33" t="n"/>
      <c r="G6" s="33" t="n"/>
      <c r="H6" s="337">
        <f>'INPUT DATA'!X5</f>
        <v/>
      </c>
      <c r="I6" s="344" t="n"/>
      <c r="J6" s="345" t="n"/>
      <c r="K6" s="329" t="inlineStr">
        <is>
          <t>DISTRICT</t>
        </is>
      </c>
      <c r="L6" s="350" t="n"/>
      <c r="M6" s="377">
        <f>'INPUT DATA'!X4</f>
        <v/>
      </c>
      <c r="N6" s="344" t="n"/>
      <c r="O6" s="345" t="n"/>
      <c r="P6" s="187" t="n"/>
      <c r="Q6" s="140" t="n"/>
      <c r="R6" s="140" t="n"/>
      <c r="S6" s="140" t="n"/>
    </row>
    <row r="7" ht="18" customFormat="1" customHeight="1" s="141" thickBot="1">
      <c r="A7" s="191" t="n"/>
      <c r="B7" s="191" t="n"/>
      <c r="C7" s="188" t="n"/>
      <c r="D7" s="188" t="n"/>
      <c r="E7" s="192" t="n"/>
      <c r="F7" s="191" t="n"/>
      <c r="G7" s="191" t="n"/>
      <c r="H7" s="191" t="n"/>
      <c r="I7" s="191" t="n"/>
      <c r="J7" s="191" t="n"/>
      <c r="K7" s="191" t="n"/>
      <c r="L7" s="191" t="n"/>
      <c r="M7" s="191" t="n"/>
      <c r="N7" s="192" t="n"/>
      <c r="O7" s="192" t="n"/>
      <c r="P7" s="192" t="n"/>
    </row>
    <row r="8" ht="57.75" customHeight="1" thickBot="1">
      <c r="A8" s="193" t="n"/>
      <c r="B8" s="194" t="inlineStr">
        <is>
          <t>LEARNERS' NAMES</t>
        </is>
      </c>
      <c r="C8" s="194" t="n"/>
      <c r="D8" s="194" t="n"/>
      <c r="E8" s="195" t="n"/>
      <c r="F8" s="196" t="inlineStr">
        <is>
          <t>MOTHER TONGUE</t>
        </is>
      </c>
      <c r="G8" s="196" t="inlineStr">
        <is>
          <t>FILIPINO</t>
        </is>
      </c>
      <c r="H8" s="197" t="inlineStr">
        <is>
          <t>MATH</t>
        </is>
      </c>
      <c r="I8" s="196" t="inlineStr">
        <is>
          <t>ARALING PANLIPUNAN</t>
        </is>
      </c>
      <c r="J8" s="197" t="inlineStr">
        <is>
          <t>ESP</t>
        </is>
      </c>
      <c r="K8" s="198" t="inlineStr">
        <is>
          <t>MAPEH</t>
        </is>
      </c>
      <c r="L8" s="199" t="n"/>
      <c r="M8" s="200" t="n"/>
      <c r="N8" s="200" t="n"/>
      <c r="O8" s="200" t="n"/>
      <c r="P8" s="331" t="inlineStr">
        <is>
          <t xml:space="preserve"> AVERAGE</t>
        </is>
      </c>
    </row>
    <row r="9" ht="18" customHeight="1" thickBot="1">
      <c r="A9" s="201" t="n"/>
      <c r="B9" s="202" t="n"/>
      <c r="C9" s="203" t="n"/>
      <c r="D9" s="204" t="n"/>
      <c r="E9" s="205" t="n"/>
      <c r="F9" s="206" t="n">
        <v>1</v>
      </c>
      <c r="G9" s="207" t="n">
        <v>2</v>
      </c>
      <c r="H9" s="208" t="n">
        <v>3</v>
      </c>
      <c r="I9" s="208" t="n">
        <v>4</v>
      </c>
      <c r="J9" s="208" t="n">
        <v>5</v>
      </c>
      <c r="K9" s="208" t="n">
        <v>6</v>
      </c>
      <c r="L9" s="209" t="inlineStr">
        <is>
          <t>MUSIC</t>
        </is>
      </c>
      <c r="M9" s="209" t="inlineStr">
        <is>
          <t>ARTS</t>
        </is>
      </c>
      <c r="N9" s="210" t="inlineStr">
        <is>
          <t>P.E.</t>
        </is>
      </c>
      <c r="O9" s="211" t="inlineStr">
        <is>
          <t>HEALTH</t>
        </is>
      </c>
      <c r="P9" s="378" t="n"/>
    </row>
    <row r="10" ht="13.5" customHeight="1" thickBot="1">
      <c r="A10" s="212" t="n"/>
      <c r="B10" s="379" t="inlineStr">
        <is>
          <t>MALE</t>
        </is>
      </c>
      <c r="C10" s="365" t="n"/>
      <c r="D10" s="365" t="n"/>
      <c r="E10" s="366" t="n"/>
      <c r="F10" s="213" t="n"/>
      <c r="G10" s="214" t="n"/>
      <c r="H10" s="215" t="n"/>
      <c r="I10" s="215" t="n"/>
      <c r="J10" s="215" t="n"/>
      <c r="K10" s="216" t="n"/>
      <c r="L10" s="217" t="n"/>
      <c r="M10" s="217" t="n"/>
      <c r="N10" s="217" t="n"/>
      <c r="O10" s="218" t="n"/>
      <c r="P10" s="219" t="n"/>
    </row>
    <row r="11" ht="18" customHeight="1">
      <c r="A11" s="220" t="n">
        <v>1</v>
      </c>
      <c r="B11" s="163">
        <f>'INPUT DATA'!B12</f>
        <v/>
      </c>
      <c r="C11" s="221" t="n"/>
      <c r="D11" s="221" t="n"/>
      <c r="E11" s="221" t="n"/>
      <c r="F11" s="143">
        <f>MTB!AJ12</f>
        <v/>
      </c>
      <c r="G11" s="143">
        <f>FILIPINO!AJ12</f>
        <v/>
      </c>
      <c r="H11" s="143">
        <f>MATH!AJ12</f>
        <v/>
      </c>
      <c r="I11" s="143">
        <f>AP!AJ12</f>
        <v/>
      </c>
      <c r="J11" s="144">
        <f>ESP!AJ12</f>
        <v/>
      </c>
      <c r="K11" s="149">
        <f>IF(ISERROR(ROUND(AVERAGE(L11:O11),0)),"",ROUND(AVERAGE(L11:O11),0))</f>
        <v/>
      </c>
      <c r="L11" s="145">
        <f>'MUSIC '!AJ12</f>
        <v/>
      </c>
      <c r="M11" s="146">
        <f>ARTS!AJ12</f>
        <v/>
      </c>
      <c r="N11" s="146">
        <f>PE!AJ12</f>
        <v/>
      </c>
      <c r="O11" s="147">
        <f>HEALTH!AJ12</f>
        <v/>
      </c>
      <c r="P11" s="148">
        <f>IF(ISERROR(AVERAGE(F11:K11)),"",AVERAGE(F11:K11))</f>
        <v/>
      </c>
    </row>
    <row r="12" ht="18" customHeight="1">
      <c r="A12" s="222" t="n">
        <v>2</v>
      </c>
      <c r="B12" s="163">
        <f>'INPUT DATA'!B13</f>
        <v/>
      </c>
      <c r="C12" s="223" t="n"/>
      <c r="D12" s="223" t="n"/>
      <c r="E12" s="223" t="n"/>
      <c r="F12" s="143">
        <f>MTB!AJ13</f>
        <v/>
      </c>
      <c r="G12" s="143">
        <f>FILIPINO!AJ13</f>
        <v/>
      </c>
      <c r="H12" s="143">
        <f>MATH!AJ13</f>
        <v/>
      </c>
      <c r="I12" s="143">
        <f>AP!AJ13</f>
        <v/>
      </c>
      <c r="J12" s="144">
        <f>ESP!AJ13</f>
        <v/>
      </c>
      <c r="K12" s="149">
        <f>IF(ISERROR(ROUND(AVERAGE(L12:O12),0)),"",ROUND(AVERAGE(L12:O12),0))</f>
        <v/>
      </c>
      <c r="L12" s="145">
        <f>'MUSIC '!AJ13</f>
        <v/>
      </c>
      <c r="M12" s="146">
        <f>ARTS!AJ13</f>
        <v/>
      </c>
      <c r="N12" s="146">
        <f>PE!AJ13</f>
        <v/>
      </c>
      <c r="O12" s="147">
        <f>HEALTH!AJ13</f>
        <v/>
      </c>
      <c r="P12" s="148">
        <f>IF(ISERROR(AVERAGE(F12:K12)),"",AVERAGE(F12:K12))</f>
        <v/>
      </c>
    </row>
    <row r="13" ht="18" customHeight="1">
      <c r="A13" s="222" t="n">
        <v>3</v>
      </c>
      <c r="B13" s="163">
        <f>'INPUT DATA'!B14</f>
        <v/>
      </c>
      <c r="C13" s="223" t="n"/>
      <c r="D13" s="223" t="n"/>
      <c r="E13" s="223" t="n"/>
      <c r="F13" s="143">
        <f>MTB!AJ14</f>
        <v/>
      </c>
      <c r="G13" s="143">
        <f>FILIPINO!AJ14</f>
        <v/>
      </c>
      <c r="H13" s="143">
        <f>MATH!AJ14</f>
        <v/>
      </c>
      <c r="I13" s="143">
        <f>AP!AJ14</f>
        <v/>
      </c>
      <c r="J13" s="144">
        <f>ESP!AJ14</f>
        <v/>
      </c>
      <c r="K13" s="149">
        <f>IF(ISERROR(ROUND(AVERAGE(L13:O13),0)),"",ROUND(AVERAGE(L13:O13),0))</f>
        <v/>
      </c>
      <c r="L13" s="145">
        <f>'MUSIC '!AJ14</f>
        <v/>
      </c>
      <c r="M13" s="146">
        <f>ARTS!AJ14</f>
        <v/>
      </c>
      <c r="N13" s="146">
        <f>PE!AJ14</f>
        <v/>
      </c>
      <c r="O13" s="147">
        <f>HEALTH!AJ14</f>
        <v/>
      </c>
      <c r="P13" s="148">
        <f>IF(ISERROR(AVERAGE(F13:K13)),"",AVERAGE(F13:K13))</f>
        <v/>
      </c>
    </row>
    <row r="14" ht="18" customHeight="1">
      <c r="A14" s="222" t="n">
        <v>4</v>
      </c>
      <c r="B14" s="163">
        <f>'INPUT DATA'!B15</f>
        <v/>
      </c>
      <c r="C14" s="223" t="n"/>
      <c r="D14" s="223" t="n"/>
      <c r="E14" s="223" t="n"/>
      <c r="F14" s="143">
        <f>MTB!AJ15</f>
        <v/>
      </c>
      <c r="G14" s="143">
        <f>FILIPINO!AJ15</f>
        <v/>
      </c>
      <c r="H14" s="143">
        <f>MATH!AJ15</f>
        <v/>
      </c>
      <c r="I14" s="143">
        <f>AP!AJ15</f>
        <v/>
      </c>
      <c r="J14" s="144">
        <f>ESP!AJ15</f>
        <v/>
      </c>
      <c r="K14" s="149">
        <f>IF(ISERROR(ROUND(AVERAGE(L14:O14),0)),"",ROUND(AVERAGE(L14:O14),0))</f>
        <v/>
      </c>
      <c r="L14" s="145">
        <f>'MUSIC '!AJ15</f>
        <v/>
      </c>
      <c r="M14" s="146">
        <f>ARTS!AJ15</f>
        <v/>
      </c>
      <c r="N14" s="146">
        <f>PE!AJ15</f>
        <v/>
      </c>
      <c r="O14" s="147">
        <f>HEALTH!AJ15</f>
        <v/>
      </c>
      <c r="P14" s="148">
        <f>IF(ISERROR(AVERAGE(F14:K14)),"",AVERAGE(F14:K14))</f>
        <v/>
      </c>
    </row>
    <row r="15" ht="18" customHeight="1">
      <c r="A15" s="222" t="n">
        <v>5</v>
      </c>
      <c r="B15" s="163">
        <f>'INPUT DATA'!B16</f>
        <v/>
      </c>
      <c r="C15" s="223" t="n"/>
      <c r="D15" s="223" t="n"/>
      <c r="E15" s="223" t="n"/>
      <c r="F15" s="143">
        <f>MTB!AJ16</f>
        <v/>
      </c>
      <c r="G15" s="143">
        <f>FILIPINO!AJ16</f>
        <v/>
      </c>
      <c r="H15" s="143">
        <f>MATH!AJ16</f>
        <v/>
      </c>
      <c r="I15" s="143">
        <f>AP!AJ16</f>
        <v/>
      </c>
      <c r="J15" s="144">
        <f>ESP!AJ16</f>
        <v/>
      </c>
      <c r="K15" s="149">
        <f>IF(ISERROR(ROUND(AVERAGE(L15:O15),0)),"",ROUND(AVERAGE(L15:O15),0))</f>
        <v/>
      </c>
      <c r="L15" s="145">
        <f>'MUSIC '!AJ16</f>
        <v/>
      </c>
      <c r="M15" s="146">
        <f>ARTS!AJ16</f>
        <v/>
      </c>
      <c r="N15" s="146">
        <f>PE!AJ16</f>
        <v/>
      </c>
      <c r="O15" s="147">
        <f>HEALTH!AJ16</f>
        <v/>
      </c>
      <c r="P15" s="148">
        <f>IF(ISERROR(AVERAGE(F15:K15)),"",AVERAGE(F15:K15))</f>
        <v/>
      </c>
    </row>
    <row r="16" ht="18" customHeight="1">
      <c r="A16" s="222" t="n">
        <v>6</v>
      </c>
      <c r="B16" s="163">
        <f>'INPUT DATA'!B17</f>
        <v/>
      </c>
      <c r="C16" s="223" t="n"/>
      <c r="D16" s="223" t="n"/>
      <c r="E16" s="223" t="n"/>
      <c r="F16" s="143">
        <f>MTB!AJ17</f>
        <v/>
      </c>
      <c r="G16" s="143">
        <f>FILIPINO!AJ17</f>
        <v/>
      </c>
      <c r="H16" s="143">
        <f>MATH!AJ17</f>
        <v/>
      </c>
      <c r="I16" s="143">
        <f>AP!AJ17</f>
        <v/>
      </c>
      <c r="J16" s="144">
        <f>ESP!AJ17</f>
        <v/>
      </c>
      <c r="K16" s="149">
        <f>IF(ISERROR(ROUND(AVERAGE(L16:O16),0)),"",ROUND(AVERAGE(L16:O16),0))</f>
        <v/>
      </c>
      <c r="L16" s="145">
        <f>'MUSIC '!AJ17</f>
        <v/>
      </c>
      <c r="M16" s="146">
        <f>ARTS!AJ17</f>
        <v/>
      </c>
      <c r="N16" s="146">
        <f>PE!AJ17</f>
        <v/>
      </c>
      <c r="O16" s="147">
        <f>HEALTH!AJ17</f>
        <v/>
      </c>
      <c r="P16" s="148">
        <f>IF(ISERROR(AVERAGE(F16:K16)),"",AVERAGE(F16:K16))</f>
        <v/>
      </c>
    </row>
    <row r="17" ht="18" customHeight="1">
      <c r="A17" s="220" t="n">
        <v>7</v>
      </c>
      <c r="B17" s="163">
        <f>'INPUT DATA'!B18</f>
        <v/>
      </c>
      <c r="C17" s="223" t="n"/>
      <c r="D17" s="223" t="n"/>
      <c r="E17" s="223" t="n"/>
      <c r="F17" s="143">
        <f>MTB!AJ18</f>
        <v/>
      </c>
      <c r="G17" s="143">
        <f>FILIPINO!AJ18</f>
        <v/>
      </c>
      <c r="H17" s="143">
        <f>MATH!AJ18</f>
        <v/>
      </c>
      <c r="I17" s="143">
        <f>AP!AJ18</f>
        <v/>
      </c>
      <c r="J17" s="144">
        <f>ESP!AJ18</f>
        <v/>
      </c>
      <c r="K17" s="149">
        <f>IF(ISERROR(ROUND(AVERAGE(L17:O17),0)),"",ROUND(AVERAGE(L17:O17),0))</f>
        <v/>
      </c>
      <c r="L17" s="145">
        <f>'MUSIC '!AJ18</f>
        <v/>
      </c>
      <c r="M17" s="146">
        <f>ARTS!AJ18</f>
        <v/>
      </c>
      <c r="N17" s="146">
        <f>PE!AJ18</f>
        <v/>
      </c>
      <c r="O17" s="147">
        <f>HEALTH!AJ18</f>
        <v/>
      </c>
      <c r="P17" s="148">
        <f>IF(ISERROR(AVERAGE(F17:K17)),"",AVERAGE(F17:K17))</f>
        <v/>
      </c>
    </row>
    <row r="18" ht="18" customHeight="1">
      <c r="A18" s="222" t="n">
        <v>8</v>
      </c>
      <c r="B18" s="163">
        <f>'INPUT DATA'!B19</f>
        <v/>
      </c>
      <c r="C18" s="223" t="n"/>
      <c r="D18" s="223" t="n"/>
      <c r="E18" s="223" t="n"/>
      <c r="F18" s="143">
        <f>MTB!AJ19</f>
        <v/>
      </c>
      <c r="G18" s="143">
        <f>FILIPINO!AJ19</f>
        <v/>
      </c>
      <c r="H18" s="143">
        <f>MATH!AJ19</f>
        <v/>
      </c>
      <c r="I18" s="143">
        <f>AP!AJ19</f>
        <v/>
      </c>
      <c r="J18" s="144">
        <f>ESP!AJ19</f>
        <v/>
      </c>
      <c r="K18" s="149">
        <f>IF(ISERROR(ROUND(AVERAGE(L18:O18),0)),"",ROUND(AVERAGE(L18:O18),0))</f>
        <v/>
      </c>
      <c r="L18" s="145">
        <f>'MUSIC '!AJ19</f>
        <v/>
      </c>
      <c r="M18" s="146">
        <f>ARTS!AJ19</f>
        <v/>
      </c>
      <c r="N18" s="146">
        <f>PE!AJ19</f>
        <v/>
      </c>
      <c r="O18" s="147">
        <f>HEALTH!AJ19</f>
        <v/>
      </c>
      <c r="P18" s="148">
        <f>IF(ISERROR(AVERAGE(F18:K18)),"",AVERAGE(F18:K18))</f>
        <v/>
      </c>
    </row>
    <row r="19" ht="18" customHeight="1">
      <c r="A19" s="222" t="n">
        <v>9</v>
      </c>
      <c r="B19" s="163">
        <f>'INPUT DATA'!B20</f>
        <v/>
      </c>
      <c r="C19" s="223" t="n"/>
      <c r="D19" s="223" t="n"/>
      <c r="E19" s="223" t="n"/>
      <c r="F19" s="143">
        <f>MTB!AJ20</f>
        <v/>
      </c>
      <c r="G19" s="143">
        <f>FILIPINO!AJ20</f>
        <v/>
      </c>
      <c r="H19" s="143">
        <f>MATH!AJ20</f>
        <v/>
      </c>
      <c r="I19" s="143">
        <f>AP!AJ20</f>
        <v/>
      </c>
      <c r="J19" s="144">
        <f>ESP!AJ20</f>
        <v/>
      </c>
      <c r="K19" s="149">
        <f>IF(ISERROR(ROUND(AVERAGE(L19:O19),0)),"",ROUND(AVERAGE(L19:O19),0))</f>
        <v/>
      </c>
      <c r="L19" s="145">
        <f>'MUSIC '!AJ20</f>
        <v/>
      </c>
      <c r="M19" s="146">
        <f>ARTS!AJ20</f>
        <v/>
      </c>
      <c r="N19" s="146">
        <f>PE!AJ20</f>
        <v/>
      </c>
      <c r="O19" s="147">
        <f>HEALTH!AJ20</f>
        <v/>
      </c>
      <c r="P19" s="148">
        <f>IF(ISERROR(AVERAGE(F19:K19)),"",AVERAGE(F19:K19))</f>
        <v/>
      </c>
    </row>
    <row r="20" ht="18" customHeight="1">
      <c r="A20" s="222" t="n">
        <v>10</v>
      </c>
      <c r="B20" s="163">
        <f>'INPUT DATA'!B21</f>
        <v/>
      </c>
      <c r="C20" s="223" t="n"/>
      <c r="D20" s="223" t="n"/>
      <c r="E20" s="223" t="n"/>
      <c r="F20" s="143">
        <f>MTB!AJ21</f>
        <v/>
      </c>
      <c r="G20" s="143">
        <f>FILIPINO!AJ21</f>
        <v/>
      </c>
      <c r="H20" s="143">
        <f>MATH!AJ21</f>
        <v/>
      </c>
      <c r="I20" s="143">
        <f>AP!AJ21</f>
        <v/>
      </c>
      <c r="J20" s="144">
        <f>ESP!AJ21</f>
        <v/>
      </c>
      <c r="K20" s="149">
        <f>IF(ISERROR(ROUND(AVERAGE(L20:O20),0)),"",ROUND(AVERAGE(L20:O20),0))</f>
        <v/>
      </c>
      <c r="L20" s="145">
        <f>'MUSIC '!AJ21</f>
        <v/>
      </c>
      <c r="M20" s="146">
        <f>ARTS!AJ21</f>
        <v/>
      </c>
      <c r="N20" s="146">
        <f>PE!AJ21</f>
        <v/>
      </c>
      <c r="O20" s="147">
        <f>HEALTH!AJ21</f>
        <v/>
      </c>
      <c r="P20" s="148">
        <f>IF(ISERROR(AVERAGE(F20:K20)),"",AVERAGE(F20:K20))</f>
        <v/>
      </c>
    </row>
    <row r="21" ht="18" customHeight="1">
      <c r="A21" s="222" t="n">
        <v>11</v>
      </c>
      <c r="B21" s="163">
        <f>'INPUT DATA'!B22</f>
        <v/>
      </c>
      <c r="C21" s="223" t="n"/>
      <c r="D21" s="223" t="n"/>
      <c r="E21" s="223" t="n"/>
      <c r="F21" s="143">
        <f>MTB!AJ22</f>
        <v/>
      </c>
      <c r="G21" s="143">
        <f>FILIPINO!AJ22</f>
        <v/>
      </c>
      <c r="H21" s="143">
        <f>MATH!AJ22</f>
        <v/>
      </c>
      <c r="I21" s="143">
        <f>AP!AJ22</f>
        <v/>
      </c>
      <c r="J21" s="144">
        <f>ESP!AJ22</f>
        <v/>
      </c>
      <c r="K21" s="149">
        <f>IF(ISERROR(ROUND(AVERAGE(L21:O21),0)),"",ROUND(AVERAGE(L21:O21),0))</f>
        <v/>
      </c>
      <c r="L21" s="145">
        <f>'MUSIC '!AJ22</f>
        <v/>
      </c>
      <c r="M21" s="146">
        <f>ARTS!AJ22</f>
        <v/>
      </c>
      <c r="N21" s="146">
        <f>PE!AJ22</f>
        <v/>
      </c>
      <c r="O21" s="147">
        <f>HEALTH!AJ22</f>
        <v/>
      </c>
      <c r="P21" s="148">
        <f>IF(ISERROR(AVERAGE(F21:K21)),"",AVERAGE(F21:K21))</f>
        <v/>
      </c>
    </row>
    <row r="22" ht="18" customHeight="1">
      <c r="A22" s="222" t="n">
        <v>12</v>
      </c>
      <c r="B22" s="163">
        <f>'INPUT DATA'!B23</f>
        <v/>
      </c>
      <c r="C22" s="223" t="n"/>
      <c r="D22" s="223" t="n"/>
      <c r="E22" s="223" t="n"/>
      <c r="F22" s="143">
        <f>MTB!AJ23</f>
        <v/>
      </c>
      <c r="G22" s="143">
        <f>FILIPINO!AJ23</f>
        <v/>
      </c>
      <c r="H22" s="143">
        <f>MATH!AJ23</f>
        <v/>
      </c>
      <c r="I22" s="143">
        <f>AP!AJ23</f>
        <v/>
      </c>
      <c r="J22" s="144">
        <f>ESP!AJ23</f>
        <v/>
      </c>
      <c r="K22" s="149">
        <f>IF(ISERROR(ROUND(AVERAGE(L22:O22),0)),"",ROUND(AVERAGE(L22:O22),0))</f>
        <v/>
      </c>
      <c r="L22" s="145">
        <f>'MUSIC '!AJ23</f>
        <v/>
      </c>
      <c r="M22" s="146">
        <f>ARTS!AJ23</f>
        <v/>
      </c>
      <c r="N22" s="146">
        <f>PE!AJ23</f>
        <v/>
      </c>
      <c r="O22" s="147">
        <f>HEALTH!AJ23</f>
        <v/>
      </c>
      <c r="P22" s="148">
        <f>IF(ISERROR(AVERAGE(F22:K22)),"",AVERAGE(F22:K22))</f>
        <v/>
      </c>
    </row>
    <row r="23" ht="18" customHeight="1">
      <c r="A23" s="220" t="n">
        <v>13</v>
      </c>
      <c r="B23" s="163">
        <f>'INPUT DATA'!B24</f>
        <v/>
      </c>
      <c r="C23" s="223" t="n"/>
      <c r="D23" s="223" t="n"/>
      <c r="E23" s="223" t="n"/>
      <c r="F23" s="143">
        <f>MTB!AJ24</f>
        <v/>
      </c>
      <c r="G23" s="143">
        <f>FILIPINO!AJ24</f>
        <v/>
      </c>
      <c r="H23" s="143">
        <f>MATH!AJ24</f>
        <v/>
      </c>
      <c r="I23" s="143">
        <f>AP!AJ24</f>
        <v/>
      </c>
      <c r="J23" s="144">
        <f>ESP!AJ24</f>
        <v/>
      </c>
      <c r="K23" s="149">
        <f>IF(ISERROR(ROUND(AVERAGE(L23:O23),0)),"",ROUND(AVERAGE(L23:O23),0))</f>
        <v/>
      </c>
      <c r="L23" s="145">
        <f>'MUSIC '!AJ24</f>
        <v/>
      </c>
      <c r="M23" s="146">
        <f>ARTS!AJ24</f>
        <v/>
      </c>
      <c r="N23" s="146">
        <f>PE!AJ24</f>
        <v/>
      </c>
      <c r="O23" s="147">
        <f>HEALTH!AJ24</f>
        <v/>
      </c>
      <c r="P23" s="148">
        <f>IF(ISERROR(AVERAGE(F23:K23)),"",AVERAGE(F23:K23))</f>
        <v/>
      </c>
    </row>
    <row r="24" ht="18" customHeight="1">
      <c r="A24" s="222" t="n">
        <v>14</v>
      </c>
      <c r="B24" s="163">
        <f>'INPUT DATA'!B25</f>
        <v/>
      </c>
      <c r="C24" s="223" t="n"/>
      <c r="D24" s="223" t="n"/>
      <c r="E24" s="223" t="n"/>
      <c r="F24" s="143">
        <f>MTB!AJ25</f>
        <v/>
      </c>
      <c r="G24" s="143">
        <f>FILIPINO!AJ25</f>
        <v/>
      </c>
      <c r="H24" s="143">
        <f>MATH!AJ25</f>
        <v/>
      </c>
      <c r="I24" s="143">
        <f>AP!AJ25</f>
        <v/>
      </c>
      <c r="J24" s="144">
        <f>ESP!AJ25</f>
        <v/>
      </c>
      <c r="K24" s="149">
        <f>IF(ISERROR(ROUND(AVERAGE(L24:O24),0)),"",ROUND(AVERAGE(L24:O24),0))</f>
        <v/>
      </c>
      <c r="L24" s="145">
        <f>'MUSIC '!AJ25</f>
        <v/>
      </c>
      <c r="M24" s="146">
        <f>ARTS!AJ25</f>
        <v/>
      </c>
      <c r="N24" s="146">
        <f>PE!AJ25</f>
        <v/>
      </c>
      <c r="O24" s="147">
        <f>HEALTH!AJ25</f>
        <v/>
      </c>
      <c r="P24" s="148">
        <f>IF(ISERROR(AVERAGE(F24:K24)),"",AVERAGE(F24:K24))</f>
        <v/>
      </c>
    </row>
    <row r="25" ht="18" customHeight="1">
      <c r="A25" s="222" t="n">
        <v>15</v>
      </c>
      <c r="B25" s="163">
        <f>'INPUT DATA'!B26</f>
        <v/>
      </c>
      <c r="C25" s="223" t="n"/>
      <c r="D25" s="223" t="n"/>
      <c r="E25" s="223" t="n"/>
      <c r="F25" s="143">
        <f>MTB!AJ26</f>
        <v/>
      </c>
      <c r="G25" s="143">
        <f>FILIPINO!AJ26</f>
        <v/>
      </c>
      <c r="H25" s="143">
        <f>MATH!AJ26</f>
        <v/>
      </c>
      <c r="I25" s="143">
        <f>AP!AJ26</f>
        <v/>
      </c>
      <c r="J25" s="144">
        <f>ESP!AJ26</f>
        <v/>
      </c>
      <c r="K25" s="149">
        <f>IF(ISERROR(ROUND(AVERAGE(L25:O25),0)),"",ROUND(AVERAGE(L25:O25),0))</f>
        <v/>
      </c>
      <c r="L25" s="145">
        <f>'MUSIC '!AJ26</f>
        <v/>
      </c>
      <c r="M25" s="146">
        <f>ARTS!AJ26</f>
        <v/>
      </c>
      <c r="N25" s="146">
        <f>PE!AJ26</f>
        <v/>
      </c>
      <c r="O25" s="147">
        <f>HEALTH!AJ26</f>
        <v/>
      </c>
      <c r="P25" s="148">
        <f>IF(ISERROR(AVERAGE(F25:K25)),"",AVERAGE(F25:K25))</f>
        <v/>
      </c>
    </row>
    <row r="26" ht="18" customHeight="1">
      <c r="A26" s="222" t="n">
        <v>16</v>
      </c>
      <c r="B26" s="163">
        <f>'INPUT DATA'!B27</f>
        <v/>
      </c>
      <c r="C26" s="223" t="n"/>
      <c r="D26" s="223" t="n"/>
      <c r="E26" s="223" t="n"/>
      <c r="F26" s="143">
        <f>MTB!AJ27</f>
        <v/>
      </c>
      <c r="G26" s="143">
        <f>FILIPINO!AJ27</f>
        <v/>
      </c>
      <c r="H26" s="143">
        <f>MATH!AJ27</f>
        <v/>
      </c>
      <c r="I26" s="143">
        <f>AP!AJ27</f>
        <v/>
      </c>
      <c r="J26" s="144">
        <f>ESP!AJ27</f>
        <v/>
      </c>
      <c r="K26" s="149">
        <f>IF(ISERROR(ROUND(AVERAGE(L26:O26),0)),"",ROUND(AVERAGE(L26:O26),0))</f>
        <v/>
      </c>
      <c r="L26" s="145">
        <f>'MUSIC '!AJ27</f>
        <v/>
      </c>
      <c r="M26" s="146">
        <f>ARTS!AJ27</f>
        <v/>
      </c>
      <c r="N26" s="146">
        <f>PE!AJ27</f>
        <v/>
      </c>
      <c r="O26" s="147">
        <f>HEALTH!AJ27</f>
        <v/>
      </c>
      <c r="P26" s="148">
        <f>IF(ISERROR(AVERAGE(F26:K26)),"",AVERAGE(F26:K26))</f>
        <v/>
      </c>
    </row>
    <row r="27" ht="18" customHeight="1">
      <c r="A27" s="222" t="n">
        <v>17</v>
      </c>
      <c r="B27" s="163">
        <f>'INPUT DATA'!B28</f>
        <v/>
      </c>
      <c r="C27" s="223" t="n"/>
      <c r="D27" s="223" t="n"/>
      <c r="E27" s="223" t="n"/>
      <c r="F27" s="143">
        <f>MTB!AJ28</f>
        <v/>
      </c>
      <c r="G27" s="143">
        <f>FILIPINO!AJ28</f>
        <v/>
      </c>
      <c r="H27" s="143">
        <f>MATH!AJ28</f>
        <v/>
      </c>
      <c r="I27" s="143">
        <f>AP!AJ28</f>
        <v/>
      </c>
      <c r="J27" s="144">
        <f>ESP!AJ28</f>
        <v/>
      </c>
      <c r="K27" s="149">
        <f>IF(ISERROR(ROUND(AVERAGE(L27:O27),0)),"",ROUND(AVERAGE(L27:O27),0))</f>
        <v/>
      </c>
      <c r="L27" s="145">
        <f>'MUSIC '!AJ28</f>
        <v/>
      </c>
      <c r="M27" s="146">
        <f>ARTS!AJ28</f>
        <v/>
      </c>
      <c r="N27" s="146">
        <f>PE!AJ28</f>
        <v/>
      </c>
      <c r="O27" s="147">
        <f>HEALTH!AJ28</f>
        <v/>
      </c>
      <c r="P27" s="148">
        <f>IF(ISERROR(AVERAGE(F27:K27)),"",AVERAGE(F27:K27))</f>
        <v/>
      </c>
    </row>
    <row r="28" ht="18" customHeight="1">
      <c r="A28" s="222" t="n">
        <v>18</v>
      </c>
      <c r="B28" s="163">
        <f>'INPUT DATA'!B29</f>
        <v/>
      </c>
      <c r="C28" s="223" t="n"/>
      <c r="D28" s="223" t="n"/>
      <c r="E28" s="223" t="n"/>
      <c r="F28" s="143">
        <f>MTB!AJ29</f>
        <v/>
      </c>
      <c r="G28" s="143">
        <f>FILIPINO!AJ29</f>
        <v/>
      </c>
      <c r="H28" s="143">
        <f>MATH!AJ29</f>
        <v/>
      </c>
      <c r="I28" s="143">
        <f>AP!AJ29</f>
        <v/>
      </c>
      <c r="J28" s="144">
        <f>ESP!AJ29</f>
        <v/>
      </c>
      <c r="K28" s="149">
        <f>IF(ISERROR(ROUND(AVERAGE(L28:O28),0)),"",ROUND(AVERAGE(L28:O28),0))</f>
        <v/>
      </c>
      <c r="L28" s="145">
        <f>'MUSIC '!AJ29</f>
        <v/>
      </c>
      <c r="M28" s="146">
        <f>ARTS!AJ29</f>
        <v/>
      </c>
      <c r="N28" s="146">
        <f>PE!AJ29</f>
        <v/>
      </c>
      <c r="O28" s="147">
        <f>HEALTH!AJ29</f>
        <v/>
      </c>
      <c r="P28" s="148">
        <f>IF(ISERROR(AVERAGE(F28:K28)),"",AVERAGE(F28:K28))</f>
        <v/>
      </c>
    </row>
    <row r="29" ht="18" customHeight="1">
      <c r="A29" s="220" t="n">
        <v>19</v>
      </c>
      <c r="B29" s="163">
        <f>'INPUT DATA'!B30</f>
        <v/>
      </c>
      <c r="C29" s="223" t="n"/>
      <c r="D29" s="223" t="n"/>
      <c r="E29" s="223" t="n"/>
      <c r="F29" s="143">
        <f>MTB!AJ30</f>
        <v/>
      </c>
      <c r="G29" s="143">
        <f>FILIPINO!AJ30</f>
        <v/>
      </c>
      <c r="H29" s="143">
        <f>MATH!AJ30</f>
        <v/>
      </c>
      <c r="I29" s="143">
        <f>AP!AJ30</f>
        <v/>
      </c>
      <c r="J29" s="144">
        <f>ESP!AJ30</f>
        <v/>
      </c>
      <c r="K29" s="149">
        <f>IF(ISERROR(ROUND(AVERAGE(L29:O29),0)),"",ROUND(AVERAGE(L29:O29),0))</f>
        <v/>
      </c>
      <c r="L29" s="145">
        <f>'MUSIC '!AJ30</f>
        <v/>
      </c>
      <c r="M29" s="146">
        <f>ARTS!AJ30</f>
        <v/>
      </c>
      <c r="N29" s="146">
        <f>PE!AJ30</f>
        <v/>
      </c>
      <c r="O29" s="147">
        <f>HEALTH!AJ30</f>
        <v/>
      </c>
      <c r="P29" s="148">
        <f>IF(ISERROR(AVERAGE(F29:K29)),"",AVERAGE(F29:K29))</f>
        <v/>
      </c>
    </row>
    <row r="30" ht="18" customHeight="1">
      <c r="A30" s="222" t="n">
        <v>20</v>
      </c>
      <c r="B30" s="163">
        <f>'INPUT DATA'!B31</f>
        <v/>
      </c>
      <c r="C30" s="223" t="n"/>
      <c r="D30" s="223" t="n"/>
      <c r="E30" s="223" t="n"/>
      <c r="F30" s="143">
        <f>MTB!AJ31</f>
        <v/>
      </c>
      <c r="G30" s="143">
        <f>FILIPINO!AJ31</f>
        <v/>
      </c>
      <c r="H30" s="143">
        <f>MATH!AJ31</f>
        <v/>
      </c>
      <c r="I30" s="143">
        <f>AP!AJ31</f>
        <v/>
      </c>
      <c r="J30" s="144">
        <f>ESP!AJ31</f>
        <v/>
      </c>
      <c r="K30" s="149">
        <f>IF(ISERROR(ROUND(AVERAGE(L30:O30),0)),"",ROUND(AVERAGE(L30:O30),0))</f>
        <v/>
      </c>
      <c r="L30" s="145">
        <f>'MUSIC '!AJ31</f>
        <v/>
      </c>
      <c r="M30" s="146">
        <f>ARTS!AJ31</f>
        <v/>
      </c>
      <c r="N30" s="146">
        <f>PE!AJ31</f>
        <v/>
      </c>
      <c r="O30" s="147">
        <f>HEALTH!AJ31</f>
        <v/>
      </c>
      <c r="P30" s="148">
        <f>IF(ISERROR(AVERAGE(F30:K30)),"",AVERAGE(F30:K30))</f>
        <v/>
      </c>
    </row>
    <row r="31" ht="18" customHeight="1">
      <c r="A31" s="222" t="n">
        <v>21</v>
      </c>
      <c r="B31" s="163">
        <f>'INPUT DATA'!B32</f>
        <v/>
      </c>
      <c r="C31" s="223" t="n"/>
      <c r="D31" s="223" t="n"/>
      <c r="E31" s="223" t="n"/>
      <c r="F31" s="143">
        <f>MTB!AJ32</f>
        <v/>
      </c>
      <c r="G31" s="143">
        <f>FILIPINO!AJ32</f>
        <v/>
      </c>
      <c r="H31" s="143">
        <f>MATH!AJ32</f>
        <v/>
      </c>
      <c r="I31" s="143">
        <f>AP!AJ32</f>
        <v/>
      </c>
      <c r="J31" s="144">
        <f>ESP!AJ32</f>
        <v/>
      </c>
      <c r="K31" s="149">
        <f>IF(ISERROR(ROUND(AVERAGE(L31:O31),0)),"",ROUND(AVERAGE(L31:O31),0))</f>
        <v/>
      </c>
      <c r="L31" s="145">
        <f>'MUSIC '!AJ32</f>
        <v/>
      </c>
      <c r="M31" s="146">
        <f>ARTS!AJ32</f>
        <v/>
      </c>
      <c r="N31" s="146">
        <f>PE!AJ32</f>
        <v/>
      </c>
      <c r="O31" s="147">
        <f>HEALTH!AJ32</f>
        <v/>
      </c>
      <c r="P31" s="148">
        <f>IF(ISERROR(AVERAGE(F31:K31)),"",AVERAGE(F31:K31))</f>
        <v/>
      </c>
    </row>
    <row r="32" ht="18" customHeight="1">
      <c r="A32" s="222" t="n">
        <v>22</v>
      </c>
      <c r="B32" s="163">
        <f>'INPUT DATA'!B33</f>
        <v/>
      </c>
      <c r="C32" s="223" t="n"/>
      <c r="D32" s="223" t="n"/>
      <c r="E32" s="223" t="n"/>
      <c r="F32" s="143">
        <f>MTB!AJ33</f>
        <v/>
      </c>
      <c r="G32" s="143">
        <f>FILIPINO!AJ33</f>
        <v/>
      </c>
      <c r="H32" s="143">
        <f>MATH!AJ33</f>
        <v/>
      </c>
      <c r="I32" s="143">
        <f>AP!AJ33</f>
        <v/>
      </c>
      <c r="J32" s="144">
        <f>ESP!AJ33</f>
        <v/>
      </c>
      <c r="K32" s="149">
        <f>IF(ISERROR(ROUND(AVERAGE(L32:O32),0)),"",ROUND(AVERAGE(L32:O32),0))</f>
        <v/>
      </c>
      <c r="L32" s="145">
        <f>'MUSIC '!AJ33</f>
        <v/>
      </c>
      <c r="M32" s="146">
        <f>ARTS!AJ33</f>
        <v/>
      </c>
      <c r="N32" s="146">
        <f>PE!AJ33</f>
        <v/>
      </c>
      <c r="O32" s="147">
        <f>HEALTH!AJ33</f>
        <v/>
      </c>
      <c r="P32" s="148">
        <f>IF(ISERROR(AVERAGE(F32:K32)),"",AVERAGE(F32:K32))</f>
        <v/>
      </c>
    </row>
    <row r="33" ht="18" customHeight="1">
      <c r="A33" s="222" t="n">
        <v>23</v>
      </c>
      <c r="B33" s="163">
        <f>'INPUT DATA'!B34</f>
        <v/>
      </c>
      <c r="C33" s="223" t="n"/>
      <c r="D33" s="223" t="n"/>
      <c r="E33" s="223" t="n"/>
      <c r="F33" s="143">
        <f>MTB!AJ34</f>
        <v/>
      </c>
      <c r="G33" s="143">
        <f>FILIPINO!AJ34</f>
        <v/>
      </c>
      <c r="H33" s="143">
        <f>MATH!AJ34</f>
        <v/>
      </c>
      <c r="I33" s="143">
        <f>AP!AJ34</f>
        <v/>
      </c>
      <c r="J33" s="144">
        <f>ESP!AJ34</f>
        <v/>
      </c>
      <c r="K33" s="149">
        <f>IF(ISERROR(ROUND(AVERAGE(L33:O33),0)),"",ROUND(AVERAGE(L33:O33),0))</f>
        <v/>
      </c>
      <c r="L33" s="145">
        <f>'MUSIC '!AJ34</f>
        <v/>
      </c>
      <c r="M33" s="146">
        <f>ARTS!AJ34</f>
        <v/>
      </c>
      <c r="N33" s="146">
        <f>PE!AJ34</f>
        <v/>
      </c>
      <c r="O33" s="147">
        <f>HEALTH!AJ34</f>
        <v/>
      </c>
      <c r="P33" s="148">
        <f>IF(ISERROR(AVERAGE(F33:K33)),"",AVERAGE(F33:K33))</f>
        <v/>
      </c>
    </row>
    <row r="34" ht="18" customHeight="1">
      <c r="A34" s="222" t="n">
        <v>24</v>
      </c>
      <c r="B34" s="163">
        <f>'INPUT DATA'!B35</f>
        <v/>
      </c>
      <c r="C34" s="223" t="n"/>
      <c r="D34" s="223" t="n"/>
      <c r="E34" s="223" t="n"/>
      <c r="F34" s="143">
        <f>MTB!AJ35</f>
        <v/>
      </c>
      <c r="G34" s="143">
        <f>FILIPINO!AJ35</f>
        <v/>
      </c>
      <c r="H34" s="143">
        <f>MATH!AJ35</f>
        <v/>
      </c>
      <c r="I34" s="143">
        <f>AP!AJ35</f>
        <v/>
      </c>
      <c r="J34" s="144">
        <f>ESP!AJ35</f>
        <v/>
      </c>
      <c r="K34" s="149">
        <f>IF(ISERROR(ROUND(AVERAGE(L34:O34),0)),"",ROUND(AVERAGE(L34:O34),0))</f>
        <v/>
      </c>
      <c r="L34" s="145">
        <f>'MUSIC '!AJ35</f>
        <v/>
      </c>
      <c r="M34" s="146">
        <f>ARTS!AJ35</f>
        <v/>
      </c>
      <c r="N34" s="146">
        <f>PE!AJ35</f>
        <v/>
      </c>
      <c r="O34" s="147">
        <f>HEALTH!AJ35</f>
        <v/>
      </c>
      <c r="P34" s="148">
        <f>IF(ISERROR(AVERAGE(F34:K34)),"",AVERAGE(F34:K34))</f>
        <v/>
      </c>
    </row>
    <row r="35" ht="18" customHeight="1">
      <c r="A35" s="220" t="n">
        <v>25</v>
      </c>
      <c r="B35" s="163">
        <f>'INPUT DATA'!B36</f>
        <v/>
      </c>
      <c r="C35" s="223" t="n"/>
      <c r="D35" s="223" t="n"/>
      <c r="E35" s="223" t="n"/>
      <c r="F35" s="143">
        <f>MTB!AJ36</f>
        <v/>
      </c>
      <c r="G35" s="143">
        <f>FILIPINO!AJ36</f>
        <v/>
      </c>
      <c r="H35" s="143">
        <f>MATH!AJ36</f>
        <v/>
      </c>
      <c r="I35" s="143">
        <f>AP!AJ36</f>
        <v/>
      </c>
      <c r="J35" s="144">
        <f>ESP!AJ36</f>
        <v/>
      </c>
      <c r="K35" s="149">
        <f>IF(ISERROR(ROUND(AVERAGE(L35:O35),0)),"",ROUND(AVERAGE(L35:O35),0))</f>
        <v/>
      </c>
      <c r="L35" s="145">
        <f>'MUSIC '!AJ36</f>
        <v/>
      </c>
      <c r="M35" s="146">
        <f>ARTS!AJ36</f>
        <v/>
      </c>
      <c r="N35" s="146">
        <f>PE!AJ36</f>
        <v/>
      </c>
      <c r="O35" s="147">
        <f>HEALTH!AJ36</f>
        <v/>
      </c>
      <c r="P35" s="148">
        <f>IF(ISERROR(AVERAGE(F35:K35)),"",AVERAGE(F35:K35))</f>
        <v/>
      </c>
    </row>
    <row r="36" ht="18" customHeight="1">
      <c r="A36" s="222" t="n">
        <v>26</v>
      </c>
      <c r="B36" s="163">
        <f>'INPUT DATA'!B37</f>
        <v/>
      </c>
      <c r="C36" s="223" t="n"/>
      <c r="D36" s="223" t="n"/>
      <c r="E36" s="223" t="n"/>
      <c r="F36" s="143">
        <f>MTB!AJ37</f>
        <v/>
      </c>
      <c r="G36" s="143">
        <f>FILIPINO!AJ37</f>
        <v/>
      </c>
      <c r="H36" s="143">
        <f>MATH!AJ37</f>
        <v/>
      </c>
      <c r="I36" s="143">
        <f>AP!AJ37</f>
        <v/>
      </c>
      <c r="J36" s="144">
        <f>ESP!AJ37</f>
        <v/>
      </c>
      <c r="K36" s="149">
        <f>IF(ISERROR(ROUND(AVERAGE(L36:O36),0)),"",ROUND(AVERAGE(L36:O36),0))</f>
        <v/>
      </c>
      <c r="L36" s="145">
        <f>'MUSIC '!AJ37</f>
        <v/>
      </c>
      <c r="M36" s="146">
        <f>ARTS!AJ37</f>
        <v/>
      </c>
      <c r="N36" s="146">
        <f>PE!AJ37</f>
        <v/>
      </c>
      <c r="O36" s="147">
        <f>HEALTH!AJ37</f>
        <v/>
      </c>
      <c r="P36" s="148">
        <f>IF(ISERROR(AVERAGE(F36:K36)),"",AVERAGE(F36:K36))</f>
        <v/>
      </c>
    </row>
    <row r="37" ht="18" customHeight="1">
      <c r="A37" s="222" t="n">
        <v>27</v>
      </c>
      <c r="B37" s="163">
        <f>'INPUT DATA'!B38</f>
        <v/>
      </c>
      <c r="C37" s="223" t="n"/>
      <c r="D37" s="223" t="n"/>
      <c r="E37" s="223" t="n"/>
      <c r="F37" s="143">
        <f>MTB!AJ38</f>
        <v/>
      </c>
      <c r="G37" s="143">
        <f>FILIPINO!AJ38</f>
        <v/>
      </c>
      <c r="H37" s="143">
        <f>MATH!AJ38</f>
        <v/>
      </c>
      <c r="I37" s="143">
        <f>AP!AJ38</f>
        <v/>
      </c>
      <c r="J37" s="144">
        <f>ESP!AJ38</f>
        <v/>
      </c>
      <c r="K37" s="149">
        <f>IF(ISERROR(ROUND(AVERAGE(L37:O37),0)),"",ROUND(AVERAGE(L37:O37),0))</f>
        <v/>
      </c>
      <c r="L37" s="145">
        <f>'MUSIC '!AJ38</f>
        <v/>
      </c>
      <c r="M37" s="146">
        <f>ARTS!AJ38</f>
        <v/>
      </c>
      <c r="N37" s="146">
        <f>PE!AJ38</f>
        <v/>
      </c>
      <c r="O37" s="147">
        <f>HEALTH!AJ38</f>
        <v/>
      </c>
      <c r="P37" s="148">
        <f>IF(ISERROR(AVERAGE(F37:K37)),"",AVERAGE(F37:K37))</f>
        <v/>
      </c>
    </row>
    <row r="38" ht="18" customHeight="1">
      <c r="A38" s="222" t="n">
        <v>28</v>
      </c>
      <c r="B38" s="163">
        <f>'INPUT DATA'!B39</f>
        <v/>
      </c>
      <c r="C38" s="223" t="n"/>
      <c r="D38" s="223" t="n"/>
      <c r="E38" s="223" t="n"/>
      <c r="F38" s="143">
        <f>MTB!AJ39</f>
        <v/>
      </c>
      <c r="G38" s="143">
        <f>FILIPINO!AJ39</f>
        <v/>
      </c>
      <c r="H38" s="143">
        <f>MATH!AJ39</f>
        <v/>
      </c>
      <c r="I38" s="143">
        <f>AP!AJ39</f>
        <v/>
      </c>
      <c r="J38" s="144">
        <f>ESP!AJ39</f>
        <v/>
      </c>
      <c r="K38" s="149">
        <f>IF(ISERROR(ROUND(AVERAGE(L38:O38),0)),"",ROUND(AVERAGE(L38:O38),0))</f>
        <v/>
      </c>
      <c r="L38" s="145">
        <f>'MUSIC '!AJ39</f>
        <v/>
      </c>
      <c r="M38" s="146">
        <f>ARTS!AJ39</f>
        <v/>
      </c>
      <c r="N38" s="146">
        <f>PE!AJ39</f>
        <v/>
      </c>
      <c r="O38" s="147">
        <f>HEALTH!AJ39</f>
        <v/>
      </c>
      <c r="P38" s="148">
        <f>IF(ISERROR(AVERAGE(F38:K38)),"",AVERAGE(F38:K38))</f>
        <v/>
      </c>
    </row>
    <row r="39" ht="18" customHeight="1">
      <c r="A39" s="222" t="n">
        <v>29</v>
      </c>
      <c r="B39" s="163">
        <f>'INPUT DATA'!B40</f>
        <v/>
      </c>
      <c r="C39" s="223" t="n"/>
      <c r="D39" s="223" t="n"/>
      <c r="E39" s="223" t="n"/>
      <c r="F39" s="143">
        <f>MTB!AJ40</f>
        <v/>
      </c>
      <c r="G39" s="143">
        <f>FILIPINO!AJ40</f>
        <v/>
      </c>
      <c r="H39" s="143">
        <f>MATH!AJ40</f>
        <v/>
      </c>
      <c r="I39" s="143">
        <f>AP!AJ40</f>
        <v/>
      </c>
      <c r="J39" s="144">
        <f>ESP!AJ40</f>
        <v/>
      </c>
      <c r="K39" s="149">
        <f>IF(ISERROR(ROUND(AVERAGE(L39:O39),0)),"",ROUND(AVERAGE(L39:O39),0))</f>
        <v/>
      </c>
      <c r="L39" s="145">
        <f>'MUSIC '!AJ40</f>
        <v/>
      </c>
      <c r="M39" s="146">
        <f>ARTS!AJ40</f>
        <v/>
      </c>
      <c r="N39" s="146">
        <f>PE!AJ40</f>
        <v/>
      </c>
      <c r="O39" s="147">
        <f>HEALTH!AJ40</f>
        <v/>
      </c>
      <c r="P39" s="148">
        <f>IF(ISERROR(AVERAGE(F39:K39)),"",AVERAGE(F39:K39))</f>
        <v/>
      </c>
    </row>
    <row r="40" ht="18" customHeight="1">
      <c r="A40" s="222" t="n">
        <v>30</v>
      </c>
      <c r="B40" s="163">
        <f>'INPUT DATA'!B41</f>
        <v/>
      </c>
      <c r="C40" s="223" t="n"/>
      <c r="D40" s="223" t="n"/>
      <c r="E40" s="223" t="n"/>
      <c r="F40" s="143">
        <f>MTB!AJ41</f>
        <v/>
      </c>
      <c r="G40" s="143">
        <f>FILIPINO!AJ41</f>
        <v/>
      </c>
      <c r="H40" s="143">
        <f>MATH!AJ41</f>
        <v/>
      </c>
      <c r="I40" s="143">
        <f>AP!AJ41</f>
        <v/>
      </c>
      <c r="J40" s="144">
        <f>ESP!AJ41</f>
        <v/>
      </c>
      <c r="K40" s="149">
        <f>IF(ISERROR(ROUND(AVERAGE(L40:O40),0)),"",ROUND(AVERAGE(L40:O40),0))</f>
        <v/>
      </c>
      <c r="L40" s="145">
        <f>'MUSIC '!AJ41</f>
        <v/>
      </c>
      <c r="M40" s="146">
        <f>ARTS!AJ41</f>
        <v/>
      </c>
      <c r="N40" s="146">
        <f>PE!AJ41</f>
        <v/>
      </c>
      <c r="O40" s="147">
        <f>HEALTH!AJ41</f>
        <v/>
      </c>
      <c r="P40" s="148">
        <f>IF(ISERROR(AVERAGE(F40:K40)),"",AVERAGE(F40:K40))</f>
        <v/>
      </c>
    </row>
    <row r="41" ht="18" customHeight="1">
      <c r="A41" s="220" t="n">
        <v>31</v>
      </c>
      <c r="B41" s="163">
        <f>'INPUT DATA'!B42</f>
        <v/>
      </c>
      <c r="C41" s="223" t="n"/>
      <c r="D41" s="223" t="n"/>
      <c r="E41" s="223" t="n"/>
      <c r="F41" s="143">
        <f>MTB!AJ42</f>
        <v/>
      </c>
      <c r="G41" s="143">
        <f>FILIPINO!AJ42</f>
        <v/>
      </c>
      <c r="H41" s="143">
        <f>MATH!AJ42</f>
        <v/>
      </c>
      <c r="I41" s="143">
        <f>AP!AJ42</f>
        <v/>
      </c>
      <c r="J41" s="144">
        <f>ESP!AJ42</f>
        <v/>
      </c>
      <c r="K41" s="149">
        <f>IF(ISERROR(ROUND(AVERAGE(L41:O41),0)),"",ROUND(AVERAGE(L41:O41),0))</f>
        <v/>
      </c>
      <c r="L41" s="145">
        <f>'MUSIC '!AJ42</f>
        <v/>
      </c>
      <c r="M41" s="146">
        <f>ARTS!AJ42</f>
        <v/>
      </c>
      <c r="N41" s="146">
        <f>PE!AJ42</f>
        <v/>
      </c>
      <c r="O41" s="147">
        <f>HEALTH!AJ42</f>
        <v/>
      </c>
      <c r="P41" s="148">
        <f>IF(ISERROR(AVERAGE(F41:K41)),"",AVERAGE(F41:K41))</f>
        <v/>
      </c>
    </row>
    <row r="42" ht="18" customHeight="1">
      <c r="A42" s="222" t="n">
        <v>32</v>
      </c>
      <c r="B42" s="163">
        <f>'INPUT DATA'!B43</f>
        <v/>
      </c>
      <c r="C42" s="223" t="n"/>
      <c r="D42" s="223" t="n"/>
      <c r="E42" s="223" t="n"/>
      <c r="F42" s="143">
        <f>MTB!AJ43</f>
        <v/>
      </c>
      <c r="G42" s="143">
        <f>FILIPINO!AJ43</f>
        <v/>
      </c>
      <c r="H42" s="143">
        <f>MATH!AJ43</f>
        <v/>
      </c>
      <c r="I42" s="143">
        <f>AP!AJ43</f>
        <v/>
      </c>
      <c r="J42" s="144">
        <f>ESP!AJ43</f>
        <v/>
      </c>
      <c r="K42" s="149">
        <f>IF(ISERROR(ROUND(AVERAGE(L42:O42),0)),"",ROUND(AVERAGE(L42:O42),0))</f>
        <v/>
      </c>
      <c r="L42" s="145">
        <f>'MUSIC '!AJ43</f>
        <v/>
      </c>
      <c r="M42" s="146">
        <f>ARTS!AJ43</f>
        <v/>
      </c>
      <c r="N42" s="146">
        <f>PE!AJ43</f>
        <v/>
      </c>
      <c r="O42" s="147">
        <f>HEALTH!AJ43</f>
        <v/>
      </c>
      <c r="P42" s="148">
        <f>IF(ISERROR(AVERAGE(F42:K42)),"",AVERAGE(F42:K42))</f>
        <v/>
      </c>
    </row>
    <row r="43" ht="18" customHeight="1">
      <c r="A43" s="222" t="n">
        <v>33</v>
      </c>
      <c r="B43" s="163">
        <f>'INPUT DATA'!B44</f>
        <v/>
      </c>
      <c r="C43" s="223" t="n"/>
      <c r="D43" s="223" t="n"/>
      <c r="E43" s="223" t="n"/>
      <c r="F43" s="143">
        <f>MTB!AJ44</f>
        <v/>
      </c>
      <c r="G43" s="143">
        <f>FILIPINO!AJ44</f>
        <v/>
      </c>
      <c r="H43" s="143">
        <f>MATH!AJ44</f>
        <v/>
      </c>
      <c r="I43" s="143">
        <f>AP!AJ44</f>
        <v/>
      </c>
      <c r="J43" s="144">
        <f>ESP!AJ44</f>
        <v/>
      </c>
      <c r="K43" s="149">
        <f>IF(ISERROR(ROUND(AVERAGE(L43:O43),0)),"",ROUND(AVERAGE(L43:O43),0))</f>
        <v/>
      </c>
      <c r="L43" s="145">
        <f>'MUSIC '!AJ44</f>
        <v/>
      </c>
      <c r="M43" s="146">
        <f>ARTS!AJ44</f>
        <v/>
      </c>
      <c r="N43" s="146">
        <f>PE!AJ44</f>
        <v/>
      </c>
      <c r="O43" s="147">
        <f>HEALTH!AJ44</f>
        <v/>
      </c>
      <c r="P43" s="148">
        <f>IF(ISERROR(AVERAGE(F43:K43)),"",AVERAGE(F43:K43))</f>
        <v/>
      </c>
    </row>
    <row r="44" ht="18" customHeight="1">
      <c r="A44" s="222" t="n">
        <v>34</v>
      </c>
      <c r="B44" s="163">
        <f>'INPUT DATA'!B45</f>
        <v/>
      </c>
      <c r="C44" s="223" t="n"/>
      <c r="D44" s="223" t="n"/>
      <c r="E44" s="223" t="n"/>
      <c r="F44" s="143">
        <f>MTB!AJ45</f>
        <v/>
      </c>
      <c r="G44" s="143">
        <f>FILIPINO!AJ45</f>
        <v/>
      </c>
      <c r="H44" s="143">
        <f>MATH!AJ45</f>
        <v/>
      </c>
      <c r="I44" s="143">
        <f>AP!AJ45</f>
        <v/>
      </c>
      <c r="J44" s="144">
        <f>ESP!AJ45</f>
        <v/>
      </c>
      <c r="K44" s="149">
        <f>IF(ISERROR(ROUND(AVERAGE(L44:O44),0)),"",ROUND(AVERAGE(L44:O44),0))</f>
        <v/>
      </c>
      <c r="L44" s="145">
        <f>'MUSIC '!AJ45</f>
        <v/>
      </c>
      <c r="M44" s="146">
        <f>ARTS!AJ45</f>
        <v/>
      </c>
      <c r="N44" s="146">
        <f>PE!AJ45</f>
        <v/>
      </c>
      <c r="O44" s="147">
        <f>HEALTH!AJ45</f>
        <v/>
      </c>
      <c r="P44" s="148">
        <f>IF(ISERROR(AVERAGE(F44:K44)),"",AVERAGE(F44:K44))</f>
        <v/>
      </c>
    </row>
    <row r="45" ht="18" customHeight="1">
      <c r="A45" s="222" t="n">
        <v>35</v>
      </c>
      <c r="B45" s="163">
        <f>'INPUT DATA'!B46</f>
        <v/>
      </c>
      <c r="C45" s="223" t="n"/>
      <c r="D45" s="223" t="n"/>
      <c r="E45" s="223" t="n"/>
      <c r="F45" s="143">
        <f>MTB!AJ46</f>
        <v/>
      </c>
      <c r="G45" s="143">
        <f>FILIPINO!AJ46</f>
        <v/>
      </c>
      <c r="H45" s="143">
        <f>MATH!AJ46</f>
        <v/>
      </c>
      <c r="I45" s="143">
        <f>AP!AJ46</f>
        <v/>
      </c>
      <c r="J45" s="144">
        <f>ESP!AJ46</f>
        <v/>
      </c>
      <c r="K45" s="149">
        <f>IF(ISERROR(ROUND(AVERAGE(L45:O45),0)),"",ROUND(AVERAGE(L45:O45),0))</f>
        <v/>
      </c>
      <c r="L45" s="145">
        <f>'MUSIC '!AJ46</f>
        <v/>
      </c>
      <c r="M45" s="146">
        <f>ARTS!AJ46</f>
        <v/>
      </c>
      <c r="N45" s="146">
        <f>PE!AJ46</f>
        <v/>
      </c>
      <c r="O45" s="147">
        <f>HEALTH!AJ46</f>
        <v/>
      </c>
      <c r="P45" s="148">
        <f>IF(ISERROR(AVERAGE(F45:K45)),"",AVERAGE(F45:K45))</f>
        <v/>
      </c>
    </row>
    <row r="46" ht="18" customHeight="1">
      <c r="A46" s="222" t="n">
        <v>36</v>
      </c>
      <c r="B46" s="163">
        <f>'INPUT DATA'!B47</f>
        <v/>
      </c>
      <c r="C46" s="223" t="n"/>
      <c r="D46" s="223" t="n"/>
      <c r="E46" s="223" t="n"/>
      <c r="F46" s="143">
        <f>MTB!AJ47</f>
        <v/>
      </c>
      <c r="G46" s="143">
        <f>FILIPINO!AJ47</f>
        <v/>
      </c>
      <c r="H46" s="143">
        <f>MATH!AJ47</f>
        <v/>
      </c>
      <c r="I46" s="143">
        <f>AP!AJ47</f>
        <v/>
      </c>
      <c r="J46" s="144">
        <f>ESP!AJ47</f>
        <v/>
      </c>
      <c r="K46" s="149">
        <f>IF(ISERROR(ROUND(AVERAGE(L46:O46),0)),"",ROUND(AVERAGE(L46:O46),0))</f>
        <v/>
      </c>
      <c r="L46" s="145">
        <f>'MUSIC '!AJ47</f>
        <v/>
      </c>
      <c r="M46" s="146">
        <f>ARTS!AJ47</f>
        <v/>
      </c>
      <c r="N46" s="146">
        <f>PE!AJ47</f>
        <v/>
      </c>
      <c r="O46" s="147">
        <f>HEALTH!AJ47</f>
        <v/>
      </c>
      <c r="P46" s="148">
        <f>IF(ISERROR(AVERAGE(F46:K46)),"",AVERAGE(F46:K46))</f>
        <v/>
      </c>
    </row>
    <row r="47" ht="18" customHeight="1">
      <c r="A47" s="220" t="n">
        <v>37</v>
      </c>
      <c r="B47" s="163">
        <f>'INPUT DATA'!B48</f>
        <v/>
      </c>
      <c r="C47" s="223" t="n"/>
      <c r="D47" s="223" t="n"/>
      <c r="E47" s="223" t="n"/>
      <c r="F47" s="143">
        <f>MTB!AJ48</f>
        <v/>
      </c>
      <c r="G47" s="143">
        <f>FILIPINO!AJ48</f>
        <v/>
      </c>
      <c r="H47" s="143">
        <f>MATH!AJ48</f>
        <v/>
      </c>
      <c r="I47" s="143">
        <f>AP!AJ48</f>
        <v/>
      </c>
      <c r="J47" s="144">
        <f>ESP!AJ48</f>
        <v/>
      </c>
      <c r="K47" s="149">
        <f>IF(ISERROR(ROUND(AVERAGE(L47:O47),0)),"",ROUND(AVERAGE(L47:O47),0))</f>
        <v/>
      </c>
      <c r="L47" s="145">
        <f>'MUSIC '!AJ48</f>
        <v/>
      </c>
      <c r="M47" s="146">
        <f>ARTS!AJ48</f>
        <v/>
      </c>
      <c r="N47" s="146">
        <f>PE!AJ48</f>
        <v/>
      </c>
      <c r="O47" s="147">
        <f>HEALTH!AJ48</f>
        <v/>
      </c>
      <c r="P47" s="148">
        <f>IF(ISERROR(AVERAGE(F47:K47)),"",AVERAGE(F47:K47))</f>
        <v/>
      </c>
    </row>
    <row r="48" ht="18" customHeight="1">
      <c r="A48" s="222" t="n">
        <v>38</v>
      </c>
      <c r="B48" s="163">
        <f>'INPUT DATA'!B49</f>
        <v/>
      </c>
      <c r="C48" s="223" t="n"/>
      <c r="D48" s="223" t="n"/>
      <c r="E48" s="223" t="n"/>
      <c r="F48" s="143">
        <f>MTB!AJ49</f>
        <v/>
      </c>
      <c r="G48" s="143">
        <f>FILIPINO!AJ49</f>
        <v/>
      </c>
      <c r="H48" s="143">
        <f>MATH!AJ49</f>
        <v/>
      </c>
      <c r="I48" s="143">
        <f>AP!AJ49</f>
        <v/>
      </c>
      <c r="J48" s="144">
        <f>ESP!AJ49</f>
        <v/>
      </c>
      <c r="K48" s="149">
        <f>IF(ISERROR(ROUND(AVERAGE(L48:O48),0)),"",ROUND(AVERAGE(L48:O48),0))</f>
        <v/>
      </c>
      <c r="L48" s="145">
        <f>'MUSIC '!AJ49</f>
        <v/>
      </c>
      <c r="M48" s="146">
        <f>ARTS!AJ49</f>
        <v/>
      </c>
      <c r="N48" s="146">
        <f>PE!AJ49</f>
        <v/>
      </c>
      <c r="O48" s="147">
        <f>HEALTH!AJ49</f>
        <v/>
      </c>
      <c r="P48" s="148">
        <f>IF(ISERROR(AVERAGE(F48:K48)),"",AVERAGE(F48:K48))</f>
        <v/>
      </c>
    </row>
    <row r="49" ht="18" customHeight="1">
      <c r="A49" s="222" t="n">
        <v>39</v>
      </c>
      <c r="B49" s="163">
        <f>'INPUT DATA'!B50</f>
        <v/>
      </c>
      <c r="C49" s="223" t="n"/>
      <c r="D49" s="223" t="n"/>
      <c r="E49" s="223" t="n"/>
      <c r="F49" s="143">
        <f>MTB!AJ50</f>
        <v/>
      </c>
      <c r="G49" s="143">
        <f>FILIPINO!AJ50</f>
        <v/>
      </c>
      <c r="H49" s="143">
        <f>MATH!AJ50</f>
        <v/>
      </c>
      <c r="I49" s="143">
        <f>AP!AJ50</f>
        <v/>
      </c>
      <c r="J49" s="144">
        <f>ESP!AJ50</f>
        <v/>
      </c>
      <c r="K49" s="149">
        <f>IF(ISERROR(ROUND(AVERAGE(L49:O49),0)),"",ROUND(AVERAGE(L49:O49),0))</f>
        <v/>
      </c>
      <c r="L49" s="145">
        <f>'MUSIC '!AJ50</f>
        <v/>
      </c>
      <c r="M49" s="146">
        <f>ARTS!AJ50</f>
        <v/>
      </c>
      <c r="N49" s="146">
        <f>PE!AJ50</f>
        <v/>
      </c>
      <c r="O49" s="147">
        <f>HEALTH!AJ50</f>
        <v/>
      </c>
      <c r="P49" s="148">
        <f>IF(ISERROR(AVERAGE(F49:K49)),"",AVERAGE(F49:K49))</f>
        <v/>
      </c>
    </row>
    <row r="50" ht="18" customHeight="1">
      <c r="A50" s="222" t="n">
        <v>40</v>
      </c>
      <c r="B50" s="163">
        <f>'INPUT DATA'!B51</f>
        <v/>
      </c>
      <c r="C50" s="223" t="n"/>
      <c r="D50" s="223" t="n"/>
      <c r="E50" s="223" t="n"/>
      <c r="F50" s="143">
        <f>MTB!AJ51</f>
        <v/>
      </c>
      <c r="G50" s="143">
        <f>FILIPINO!AJ51</f>
        <v/>
      </c>
      <c r="H50" s="143">
        <f>MATH!AJ51</f>
        <v/>
      </c>
      <c r="I50" s="143">
        <f>AP!AJ51</f>
        <v/>
      </c>
      <c r="J50" s="144">
        <f>ESP!AJ51</f>
        <v/>
      </c>
      <c r="K50" s="149">
        <f>IF(ISERROR(ROUND(AVERAGE(L50:O50),0)),"",ROUND(AVERAGE(L50:O50),0))</f>
        <v/>
      </c>
      <c r="L50" s="145">
        <f>'MUSIC '!AJ51</f>
        <v/>
      </c>
      <c r="M50" s="146">
        <f>ARTS!AJ51</f>
        <v/>
      </c>
      <c r="N50" s="146">
        <f>PE!AJ51</f>
        <v/>
      </c>
      <c r="O50" s="147">
        <f>HEALTH!AJ51</f>
        <v/>
      </c>
      <c r="P50" s="148">
        <f>IF(ISERROR(AVERAGE(F50:K50)),"",AVERAGE(F50:K50))</f>
        <v/>
      </c>
    </row>
    <row r="51" ht="18" customHeight="1">
      <c r="A51" s="222" t="n">
        <v>41</v>
      </c>
      <c r="B51" s="163">
        <f>'INPUT DATA'!B52</f>
        <v/>
      </c>
      <c r="C51" s="223" t="n"/>
      <c r="D51" s="223" t="n"/>
      <c r="E51" s="223" t="n"/>
      <c r="F51" s="143">
        <f>MTB!AJ52</f>
        <v/>
      </c>
      <c r="G51" s="143">
        <f>FILIPINO!AJ52</f>
        <v/>
      </c>
      <c r="H51" s="143">
        <f>MATH!AJ52</f>
        <v/>
      </c>
      <c r="I51" s="143">
        <f>AP!AJ52</f>
        <v/>
      </c>
      <c r="J51" s="144">
        <f>ESP!AJ52</f>
        <v/>
      </c>
      <c r="K51" s="149">
        <f>IF(ISERROR(ROUND(AVERAGE(L51:O51),0)),"",ROUND(AVERAGE(L51:O51),0))</f>
        <v/>
      </c>
      <c r="L51" s="145">
        <f>'MUSIC '!AJ52</f>
        <v/>
      </c>
      <c r="M51" s="146">
        <f>ARTS!AJ52</f>
        <v/>
      </c>
      <c r="N51" s="146">
        <f>PE!AJ52</f>
        <v/>
      </c>
      <c r="O51" s="147">
        <f>HEALTH!AJ52</f>
        <v/>
      </c>
      <c r="P51" s="148">
        <f>IF(ISERROR(AVERAGE(F51:K51)),"",AVERAGE(F51:K51))</f>
        <v/>
      </c>
    </row>
    <row r="52" ht="18" customHeight="1">
      <c r="A52" s="222" t="n">
        <v>42</v>
      </c>
      <c r="B52" s="163">
        <f>'INPUT DATA'!B53</f>
        <v/>
      </c>
      <c r="C52" s="223" t="n"/>
      <c r="D52" s="223" t="n"/>
      <c r="E52" s="223" t="n"/>
      <c r="F52" s="143">
        <f>MTB!AJ53</f>
        <v/>
      </c>
      <c r="G52" s="143">
        <f>FILIPINO!AJ53</f>
        <v/>
      </c>
      <c r="H52" s="143">
        <f>MATH!AJ53</f>
        <v/>
      </c>
      <c r="I52" s="143">
        <f>AP!AJ53</f>
        <v/>
      </c>
      <c r="J52" s="144">
        <f>ESP!AJ53</f>
        <v/>
      </c>
      <c r="K52" s="149">
        <f>IF(ISERROR(ROUND(AVERAGE(L52:O52),0)),"",ROUND(AVERAGE(L52:O52),0))</f>
        <v/>
      </c>
      <c r="L52" s="145">
        <f>'MUSIC '!AJ53</f>
        <v/>
      </c>
      <c r="M52" s="146">
        <f>ARTS!AJ53</f>
        <v/>
      </c>
      <c r="N52" s="146">
        <f>PE!AJ53</f>
        <v/>
      </c>
      <c r="O52" s="147">
        <f>HEALTH!AJ53</f>
        <v/>
      </c>
      <c r="P52" s="148">
        <f>IF(ISERROR(AVERAGE(F52:K52)),"",AVERAGE(F52:K52))</f>
        <v/>
      </c>
    </row>
    <row r="53" ht="18" customHeight="1">
      <c r="A53" s="220" t="n">
        <v>43</v>
      </c>
      <c r="B53" s="163">
        <f>'INPUT DATA'!B54</f>
        <v/>
      </c>
      <c r="C53" s="223" t="n"/>
      <c r="D53" s="223" t="n"/>
      <c r="E53" s="223" t="n"/>
      <c r="F53" s="143">
        <f>MTB!AJ54</f>
        <v/>
      </c>
      <c r="G53" s="143">
        <f>FILIPINO!AJ54</f>
        <v/>
      </c>
      <c r="H53" s="143">
        <f>MATH!AJ54</f>
        <v/>
      </c>
      <c r="I53" s="143">
        <f>AP!AJ54</f>
        <v/>
      </c>
      <c r="J53" s="144">
        <f>ESP!AJ54</f>
        <v/>
      </c>
      <c r="K53" s="149">
        <f>IF(ISERROR(ROUND(AVERAGE(L53:O53),0)),"",ROUND(AVERAGE(L53:O53),0))</f>
        <v/>
      </c>
      <c r="L53" s="145">
        <f>'MUSIC '!AJ54</f>
        <v/>
      </c>
      <c r="M53" s="146">
        <f>ARTS!AJ54</f>
        <v/>
      </c>
      <c r="N53" s="146">
        <f>PE!AJ54</f>
        <v/>
      </c>
      <c r="O53" s="147">
        <f>HEALTH!AJ54</f>
        <v/>
      </c>
      <c r="P53" s="148">
        <f>IF(ISERROR(AVERAGE(F53:K53)),"",AVERAGE(F53:K53))</f>
        <v/>
      </c>
    </row>
    <row r="54" ht="18" customHeight="1">
      <c r="A54" s="222" t="n">
        <v>44</v>
      </c>
      <c r="B54" s="163">
        <f>'INPUT DATA'!B55</f>
        <v/>
      </c>
      <c r="C54" s="223" t="n"/>
      <c r="D54" s="223" t="n"/>
      <c r="E54" s="223" t="n"/>
      <c r="F54" s="143">
        <f>MTB!AJ55</f>
        <v/>
      </c>
      <c r="G54" s="143">
        <f>FILIPINO!AJ55</f>
        <v/>
      </c>
      <c r="H54" s="143">
        <f>MATH!AJ55</f>
        <v/>
      </c>
      <c r="I54" s="143">
        <f>AP!AJ55</f>
        <v/>
      </c>
      <c r="J54" s="144">
        <f>ESP!AJ55</f>
        <v/>
      </c>
      <c r="K54" s="149">
        <f>IF(ISERROR(ROUND(AVERAGE(L54:O54),0)),"",ROUND(AVERAGE(L54:O54),0))</f>
        <v/>
      </c>
      <c r="L54" s="145">
        <f>'MUSIC '!AJ55</f>
        <v/>
      </c>
      <c r="M54" s="146">
        <f>ARTS!AJ55</f>
        <v/>
      </c>
      <c r="N54" s="146">
        <f>PE!AJ55</f>
        <v/>
      </c>
      <c r="O54" s="147">
        <f>HEALTH!AJ55</f>
        <v/>
      </c>
      <c r="P54" s="148">
        <f>IF(ISERROR(AVERAGE(F54:K54)),"",AVERAGE(F54:K54))</f>
        <v/>
      </c>
    </row>
    <row r="55" ht="18" customHeight="1">
      <c r="A55" s="222" t="n">
        <v>45</v>
      </c>
      <c r="B55" s="163">
        <f>'INPUT DATA'!B56</f>
        <v/>
      </c>
      <c r="C55" s="223" t="n"/>
      <c r="D55" s="223" t="n"/>
      <c r="E55" s="223" t="n"/>
      <c r="F55" s="143">
        <f>MTB!AJ56</f>
        <v/>
      </c>
      <c r="G55" s="143">
        <f>FILIPINO!AJ56</f>
        <v/>
      </c>
      <c r="H55" s="143">
        <f>MATH!AJ56</f>
        <v/>
      </c>
      <c r="I55" s="143">
        <f>AP!AJ56</f>
        <v/>
      </c>
      <c r="J55" s="144">
        <f>ESP!AJ56</f>
        <v/>
      </c>
      <c r="K55" s="149">
        <f>IF(ISERROR(ROUND(AVERAGE(L55:O55),0)),"",ROUND(AVERAGE(L55:O55),0))</f>
        <v/>
      </c>
      <c r="L55" s="145">
        <f>'MUSIC '!AJ56</f>
        <v/>
      </c>
      <c r="M55" s="146">
        <f>ARTS!AJ56</f>
        <v/>
      </c>
      <c r="N55" s="146">
        <f>PE!AJ56</f>
        <v/>
      </c>
      <c r="O55" s="147">
        <f>HEALTH!AJ56</f>
        <v/>
      </c>
      <c r="P55" s="148">
        <f>IF(ISERROR(AVERAGE(F55:K55)),"",AVERAGE(F55:K55))</f>
        <v/>
      </c>
    </row>
    <row r="56" ht="18" customHeight="1">
      <c r="A56" s="222" t="n">
        <v>46</v>
      </c>
      <c r="B56" s="163">
        <f>'INPUT DATA'!B57</f>
        <v/>
      </c>
      <c r="C56" s="223" t="n"/>
      <c r="D56" s="223" t="n"/>
      <c r="E56" s="223" t="n"/>
      <c r="F56" s="143">
        <f>MTB!AJ57</f>
        <v/>
      </c>
      <c r="G56" s="143">
        <f>FILIPINO!AJ57</f>
        <v/>
      </c>
      <c r="H56" s="143">
        <f>MATH!AJ57</f>
        <v/>
      </c>
      <c r="I56" s="143">
        <f>AP!AJ57</f>
        <v/>
      </c>
      <c r="J56" s="144">
        <f>ESP!AJ57</f>
        <v/>
      </c>
      <c r="K56" s="149">
        <f>IF(ISERROR(ROUND(AVERAGE(L56:O56),0)),"",ROUND(AVERAGE(L56:O56),0))</f>
        <v/>
      </c>
      <c r="L56" s="145">
        <f>'MUSIC '!AJ57</f>
        <v/>
      </c>
      <c r="M56" s="146">
        <f>ARTS!AJ57</f>
        <v/>
      </c>
      <c r="N56" s="146">
        <f>PE!AJ57</f>
        <v/>
      </c>
      <c r="O56" s="147">
        <f>HEALTH!AJ57</f>
        <v/>
      </c>
      <c r="P56" s="148">
        <f>IF(ISERROR(AVERAGE(F56:K56)),"",AVERAGE(F56:K56))</f>
        <v/>
      </c>
    </row>
    <row r="57" ht="18" customHeight="1">
      <c r="A57" s="222" t="n">
        <v>47</v>
      </c>
      <c r="B57" s="163">
        <f>'INPUT DATA'!B58</f>
        <v/>
      </c>
      <c r="C57" s="223" t="n"/>
      <c r="D57" s="223" t="n"/>
      <c r="E57" s="223" t="n"/>
      <c r="F57" s="143">
        <f>MTB!AJ58</f>
        <v/>
      </c>
      <c r="G57" s="143">
        <f>FILIPINO!AJ58</f>
        <v/>
      </c>
      <c r="H57" s="143">
        <f>MATH!AJ58</f>
        <v/>
      </c>
      <c r="I57" s="143">
        <f>AP!AJ58</f>
        <v/>
      </c>
      <c r="J57" s="144">
        <f>ESP!AJ58</f>
        <v/>
      </c>
      <c r="K57" s="149">
        <f>IF(ISERROR(ROUND(AVERAGE(L57:O57),0)),"",ROUND(AVERAGE(L57:O57),0))</f>
        <v/>
      </c>
      <c r="L57" s="145">
        <f>'MUSIC '!AJ58</f>
        <v/>
      </c>
      <c r="M57" s="146">
        <f>ARTS!AJ58</f>
        <v/>
      </c>
      <c r="N57" s="146">
        <f>PE!AJ58</f>
        <v/>
      </c>
      <c r="O57" s="147">
        <f>HEALTH!AJ58</f>
        <v/>
      </c>
      <c r="P57" s="148">
        <f>IF(ISERROR(AVERAGE(F57:K57)),"",AVERAGE(F57:K57))</f>
        <v/>
      </c>
    </row>
    <row r="58" ht="18" customHeight="1">
      <c r="A58" s="222" t="n">
        <v>48</v>
      </c>
      <c r="B58" s="163">
        <f>'INPUT DATA'!B59</f>
        <v/>
      </c>
      <c r="C58" s="223" t="n"/>
      <c r="D58" s="223" t="n"/>
      <c r="E58" s="223" t="n"/>
      <c r="F58" s="143">
        <f>MTB!AJ59</f>
        <v/>
      </c>
      <c r="G58" s="143">
        <f>FILIPINO!AJ59</f>
        <v/>
      </c>
      <c r="H58" s="143">
        <f>MATH!AJ59</f>
        <v/>
      </c>
      <c r="I58" s="143">
        <f>AP!AJ59</f>
        <v/>
      </c>
      <c r="J58" s="144">
        <f>ESP!AJ59</f>
        <v/>
      </c>
      <c r="K58" s="149">
        <f>IF(ISERROR(ROUND(AVERAGE(L58:O58),0)),"",ROUND(AVERAGE(L58:O58),0))</f>
        <v/>
      </c>
      <c r="L58" s="145">
        <f>'MUSIC '!AJ59</f>
        <v/>
      </c>
      <c r="M58" s="146">
        <f>ARTS!AJ59</f>
        <v/>
      </c>
      <c r="N58" s="146">
        <f>PE!AJ59</f>
        <v/>
      </c>
      <c r="O58" s="147">
        <f>HEALTH!AJ59</f>
        <v/>
      </c>
      <c r="P58" s="148">
        <f>IF(ISERROR(AVERAGE(F58:K58)),"",AVERAGE(F58:K58))</f>
        <v/>
      </c>
    </row>
    <row r="59" ht="18" customHeight="1">
      <c r="A59" s="220" t="n">
        <v>49</v>
      </c>
      <c r="B59" s="163">
        <f>'INPUT DATA'!B60</f>
        <v/>
      </c>
      <c r="C59" s="223" t="n"/>
      <c r="D59" s="223" t="n"/>
      <c r="E59" s="223" t="n"/>
      <c r="F59" s="143">
        <f>MTB!AJ60</f>
        <v/>
      </c>
      <c r="G59" s="143">
        <f>FILIPINO!AJ60</f>
        <v/>
      </c>
      <c r="H59" s="143">
        <f>MATH!AJ60</f>
        <v/>
      </c>
      <c r="I59" s="143">
        <f>AP!AJ60</f>
        <v/>
      </c>
      <c r="J59" s="144">
        <f>ESP!AJ60</f>
        <v/>
      </c>
      <c r="K59" s="149">
        <f>IF(ISERROR(ROUND(AVERAGE(L59:O59),0)),"",ROUND(AVERAGE(L59:O59),0))</f>
        <v/>
      </c>
      <c r="L59" s="145">
        <f>'MUSIC '!AJ60</f>
        <v/>
      </c>
      <c r="M59" s="146">
        <f>ARTS!AJ60</f>
        <v/>
      </c>
      <c r="N59" s="146">
        <f>PE!AJ60</f>
        <v/>
      </c>
      <c r="O59" s="147">
        <f>HEALTH!AJ60</f>
        <v/>
      </c>
      <c r="P59" s="148">
        <f>IF(ISERROR(AVERAGE(F59:K59)),"",AVERAGE(F59:K59))</f>
        <v/>
      </c>
    </row>
    <row r="60" ht="18" customHeight="1" thickBot="1">
      <c r="A60" s="224" t="n">
        <v>50</v>
      </c>
      <c r="B60" s="164">
        <f>'INPUT DATA'!B61</f>
        <v/>
      </c>
      <c r="C60" s="225" t="n"/>
      <c r="D60" s="225" t="n"/>
      <c r="E60" s="225" t="n"/>
      <c r="F60" s="150">
        <f>MTB!AJ61</f>
        <v/>
      </c>
      <c r="G60" s="150">
        <f>FILIPINO!AJ61</f>
        <v/>
      </c>
      <c r="H60" s="150">
        <f>MATH!AJ61</f>
        <v/>
      </c>
      <c r="I60" s="150">
        <f>AP!AJ61</f>
        <v/>
      </c>
      <c r="J60" s="151">
        <f>ESP!AJ61</f>
        <v/>
      </c>
      <c r="K60" s="158">
        <f>IF(ISERROR(ROUND(AVERAGE(L60:O60),0)),"",ROUND(AVERAGE(L60:O60),0))</f>
        <v/>
      </c>
      <c r="L60" s="152">
        <f>'MUSIC '!AJ61</f>
        <v/>
      </c>
      <c r="M60" s="153">
        <f>ARTS!AJ61</f>
        <v/>
      </c>
      <c r="N60" s="153">
        <f>PE!AJ61</f>
        <v/>
      </c>
      <c r="O60" s="154">
        <f>HEALTH!AJ61</f>
        <v/>
      </c>
      <c r="P60" s="155">
        <f>IF(ISERROR(AVERAGE(F60:K60)),"",AVERAGE(F60:K60))</f>
        <v/>
      </c>
    </row>
    <row r="61" ht="18" customHeight="1" thickBot="1">
      <c r="A61" s="226" t="n"/>
      <c r="B61" s="165">
        <f>'INPUT DATA'!B62</f>
        <v/>
      </c>
      <c r="C61" s="227" t="n"/>
      <c r="D61" s="227" t="n"/>
      <c r="E61" s="227" t="n"/>
      <c r="F61" s="228" t="n"/>
      <c r="G61" s="228" t="n"/>
      <c r="H61" s="228" t="n"/>
      <c r="I61" s="228" t="n"/>
      <c r="J61" s="229" t="n"/>
      <c r="K61" s="167" t="n"/>
      <c r="L61" s="230" t="n"/>
      <c r="M61" s="231" t="n"/>
      <c r="N61" s="231" t="n"/>
      <c r="O61" s="232" t="n"/>
      <c r="P61" s="233" t="n"/>
    </row>
    <row r="62" ht="18" customHeight="1">
      <c r="A62" s="220" t="n">
        <v>1</v>
      </c>
      <c r="B62" s="163">
        <f>'INPUT DATA'!B63</f>
        <v/>
      </c>
      <c r="C62" s="221" t="n"/>
      <c r="D62" s="221" t="n"/>
      <c r="E62" s="221" t="n"/>
      <c r="F62" s="143">
        <f>MTB!AJ63</f>
        <v/>
      </c>
      <c r="G62" s="143">
        <f>FILIPINO!AJ63</f>
        <v/>
      </c>
      <c r="H62" s="143">
        <f>MATH!AJ63</f>
        <v/>
      </c>
      <c r="I62" s="143">
        <f>AP!AJ63</f>
        <v/>
      </c>
      <c r="J62" s="144">
        <f>ESP!AJ63</f>
        <v/>
      </c>
      <c r="K62" s="149">
        <f>IF(ISERROR(ROUND(AVERAGE(L62:O62),0)),"",ROUND(AVERAGE(L62:O62),0))</f>
        <v/>
      </c>
      <c r="L62" s="145">
        <f>'MUSIC '!AJ63</f>
        <v/>
      </c>
      <c r="M62" s="146">
        <f>ARTS!AJ63</f>
        <v/>
      </c>
      <c r="N62" s="146">
        <f>PE!AJ63</f>
        <v/>
      </c>
      <c r="O62" s="147">
        <f>HEALTH!AJ63</f>
        <v/>
      </c>
      <c r="P62" s="148">
        <f>IF(ISERROR(AVERAGE(F62:K62)),"",AVERAGE(F62:K62))</f>
        <v/>
      </c>
    </row>
    <row r="63" ht="18" customHeight="1">
      <c r="A63" s="222" t="n">
        <v>2</v>
      </c>
      <c r="B63" s="163">
        <f>'INPUT DATA'!B64</f>
        <v/>
      </c>
      <c r="C63" s="223" t="n"/>
      <c r="D63" s="223" t="n"/>
      <c r="E63" s="223" t="n"/>
      <c r="F63" s="143">
        <f>MTB!AJ64</f>
        <v/>
      </c>
      <c r="G63" s="143">
        <f>FILIPINO!AJ64</f>
        <v/>
      </c>
      <c r="H63" s="143">
        <f>MATH!AJ64</f>
        <v/>
      </c>
      <c r="I63" s="143">
        <f>AP!AJ64</f>
        <v/>
      </c>
      <c r="J63" s="144">
        <f>ESP!AJ64</f>
        <v/>
      </c>
      <c r="K63" s="149">
        <f>IF(ISERROR(ROUND(AVERAGE(L63:O63),0)),"",ROUND(AVERAGE(L63:O63),0))</f>
        <v/>
      </c>
      <c r="L63" s="145">
        <f>'MUSIC '!AJ64</f>
        <v/>
      </c>
      <c r="M63" s="146">
        <f>ARTS!AJ64</f>
        <v/>
      </c>
      <c r="N63" s="146">
        <f>PE!AJ64</f>
        <v/>
      </c>
      <c r="O63" s="147">
        <f>HEALTH!AJ64</f>
        <v/>
      </c>
      <c r="P63" s="148">
        <f>IF(ISERROR(AVERAGE(F63:K63)),"",AVERAGE(F63:K63))</f>
        <v/>
      </c>
    </row>
    <row r="64" ht="18" customHeight="1">
      <c r="A64" s="222" t="n">
        <v>3</v>
      </c>
      <c r="B64" s="163">
        <f>'INPUT DATA'!B65</f>
        <v/>
      </c>
      <c r="C64" s="221" t="n"/>
      <c r="D64" s="221" t="n"/>
      <c r="E64" s="221" t="n"/>
      <c r="F64" s="143">
        <f>MTB!AJ65</f>
        <v/>
      </c>
      <c r="G64" s="143">
        <f>FILIPINO!AJ65</f>
        <v/>
      </c>
      <c r="H64" s="143">
        <f>MATH!AJ65</f>
        <v/>
      </c>
      <c r="I64" s="143">
        <f>AP!AJ65</f>
        <v/>
      </c>
      <c r="J64" s="144">
        <f>ESP!AJ65</f>
        <v/>
      </c>
      <c r="K64" s="149">
        <f>IF(ISERROR(ROUND(AVERAGE(L64:O64),0)),"",ROUND(AVERAGE(L64:O64),0))</f>
        <v/>
      </c>
      <c r="L64" s="145">
        <f>'MUSIC '!AJ65</f>
        <v/>
      </c>
      <c r="M64" s="146">
        <f>ARTS!AJ65</f>
        <v/>
      </c>
      <c r="N64" s="146">
        <f>PE!AJ65</f>
        <v/>
      </c>
      <c r="O64" s="147">
        <f>HEALTH!AJ65</f>
        <v/>
      </c>
      <c r="P64" s="148">
        <f>IF(ISERROR(AVERAGE(F64:K64)),"",AVERAGE(F64:K64))</f>
        <v/>
      </c>
      <c r="Q64" s="142" t="n"/>
      <c r="R64" s="142" t="n"/>
      <c r="S64" s="142" t="n"/>
      <c r="T64" s="142" t="n"/>
      <c r="U64" s="142" t="n"/>
      <c r="V64" s="142" t="n"/>
      <c r="W64" s="142" t="n"/>
      <c r="X64" s="142" t="n"/>
      <c r="Y64" s="142" t="n"/>
      <c r="Z64" s="142" t="n"/>
      <c r="AA64" s="142" t="n"/>
      <c r="AB64" s="142" t="n"/>
      <c r="AC64" s="142" t="n"/>
      <c r="AD64" s="142" t="n"/>
      <c r="AE64" s="142" t="n"/>
      <c r="AF64" s="142" t="n"/>
      <c r="AG64" s="142" t="n"/>
      <c r="AH64" s="142" t="n"/>
      <c r="AI64" s="142" t="n"/>
      <c r="AJ64" s="142" t="n"/>
    </row>
    <row r="65" ht="18" customHeight="1">
      <c r="A65" s="222" t="n">
        <v>4</v>
      </c>
      <c r="B65" s="163">
        <f>'INPUT DATA'!B66</f>
        <v/>
      </c>
      <c r="C65" s="221" t="n"/>
      <c r="D65" s="221" t="n"/>
      <c r="E65" s="221" t="n"/>
      <c r="F65" s="143">
        <f>MTB!AJ66</f>
        <v/>
      </c>
      <c r="G65" s="143">
        <f>FILIPINO!AJ66</f>
        <v/>
      </c>
      <c r="H65" s="143">
        <f>MATH!AJ66</f>
        <v/>
      </c>
      <c r="I65" s="143">
        <f>AP!AJ66</f>
        <v/>
      </c>
      <c r="J65" s="144">
        <f>ESP!AJ66</f>
        <v/>
      </c>
      <c r="K65" s="149">
        <f>IF(ISERROR(ROUND(AVERAGE(L65:O65),0)),"",ROUND(AVERAGE(L65:O65),0))</f>
        <v/>
      </c>
      <c r="L65" s="145">
        <f>'MUSIC '!AJ66</f>
        <v/>
      </c>
      <c r="M65" s="146">
        <f>ARTS!AJ66</f>
        <v/>
      </c>
      <c r="N65" s="146">
        <f>PE!AJ66</f>
        <v/>
      </c>
      <c r="O65" s="147">
        <f>HEALTH!AJ66</f>
        <v/>
      </c>
      <c r="P65" s="148">
        <f>IF(ISERROR(AVERAGE(F65:K65)),"",AVERAGE(F65:K65))</f>
        <v/>
      </c>
    </row>
    <row r="66" ht="18" customHeight="1">
      <c r="A66" s="222" t="n">
        <v>5</v>
      </c>
      <c r="B66" s="163">
        <f>'INPUT DATA'!B67</f>
        <v/>
      </c>
      <c r="C66" s="223" t="n"/>
      <c r="D66" s="223" t="n"/>
      <c r="E66" s="223" t="n"/>
      <c r="F66" s="143">
        <f>MTB!AJ67</f>
        <v/>
      </c>
      <c r="G66" s="143">
        <f>FILIPINO!AJ67</f>
        <v/>
      </c>
      <c r="H66" s="143">
        <f>MATH!AJ67</f>
        <v/>
      </c>
      <c r="I66" s="143">
        <f>AP!AJ67</f>
        <v/>
      </c>
      <c r="J66" s="144">
        <f>ESP!AJ67</f>
        <v/>
      </c>
      <c r="K66" s="149">
        <f>IF(ISERROR(ROUND(AVERAGE(L66:O66),0)),"",ROUND(AVERAGE(L66:O66),0))</f>
        <v/>
      </c>
      <c r="L66" s="145">
        <f>'MUSIC '!AJ67</f>
        <v/>
      </c>
      <c r="M66" s="146">
        <f>ARTS!AJ67</f>
        <v/>
      </c>
      <c r="N66" s="146">
        <f>PE!AJ67</f>
        <v/>
      </c>
      <c r="O66" s="147">
        <f>HEALTH!AJ67</f>
        <v/>
      </c>
      <c r="P66" s="148">
        <f>IF(ISERROR(AVERAGE(F66:K66)),"",AVERAGE(F66:K66))</f>
        <v/>
      </c>
    </row>
    <row r="67" ht="18" customHeight="1">
      <c r="A67" s="222" t="n">
        <v>6</v>
      </c>
      <c r="B67" s="163">
        <f>'INPUT DATA'!B68</f>
        <v/>
      </c>
      <c r="C67" s="223" t="n"/>
      <c r="D67" s="223" t="n"/>
      <c r="E67" s="223" t="n"/>
      <c r="F67" s="143">
        <f>MTB!AJ68</f>
        <v/>
      </c>
      <c r="G67" s="143">
        <f>FILIPINO!AJ68</f>
        <v/>
      </c>
      <c r="H67" s="143">
        <f>MATH!AJ68</f>
        <v/>
      </c>
      <c r="I67" s="143">
        <f>AP!AJ68</f>
        <v/>
      </c>
      <c r="J67" s="144">
        <f>ESP!AJ68</f>
        <v/>
      </c>
      <c r="K67" s="149">
        <f>IF(ISERROR(ROUND(AVERAGE(L67:O67),0)),"",ROUND(AVERAGE(L67:O67),0))</f>
        <v/>
      </c>
      <c r="L67" s="145">
        <f>'MUSIC '!AJ68</f>
        <v/>
      </c>
      <c r="M67" s="146">
        <f>ARTS!AJ68</f>
        <v/>
      </c>
      <c r="N67" s="146">
        <f>PE!AJ68</f>
        <v/>
      </c>
      <c r="O67" s="147">
        <f>HEALTH!AJ68</f>
        <v/>
      </c>
      <c r="P67" s="148">
        <f>IF(ISERROR(AVERAGE(F67:K67)),"",AVERAGE(F67:K67))</f>
        <v/>
      </c>
    </row>
    <row r="68" ht="18" customHeight="1">
      <c r="A68" s="222" t="n">
        <v>7</v>
      </c>
      <c r="B68" s="163">
        <f>'INPUT DATA'!B69</f>
        <v/>
      </c>
      <c r="C68" s="223" t="n"/>
      <c r="D68" s="223" t="n"/>
      <c r="E68" s="223" t="n"/>
      <c r="F68" s="143">
        <f>MTB!AJ69</f>
        <v/>
      </c>
      <c r="G68" s="143">
        <f>FILIPINO!AJ69</f>
        <v/>
      </c>
      <c r="H68" s="143">
        <f>MATH!AJ69</f>
        <v/>
      </c>
      <c r="I68" s="143">
        <f>AP!AJ69</f>
        <v/>
      </c>
      <c r="J68" s="144">
        <f>ESP!AJ69</f>
        <v/>
      </c>
      <c r="K68" s="149">
        <f>IF(ISERROR(ROUND(AVERAGE(L68:O68),0)),"",ROUND(AVERAGE(L68:O68),0))</f>
        <v/>
      </c>
      <c r="L68" s="145">
        <f>'MUSIC '!AJ69</f>
        <v/>
      </c>
      <c r="M68" s="146">
        <f>ARTS!AJ69</f>
        <v/>
      </c>
      <c r="N68" s="146">
        <f>PE!AJ69</f>
        <v/>
      </c>
      <c r="O68" s="147">
        <f>HEALTH!AJ69</f>
        <v/>
      </c>
      <c r="P68" s="148">
        <f>IF(ISERROR(AVERAGE(F68:K68)),"",AVERAGE(F68:K68))</f>
        <v/>
      </c>
    </row>
    <row r="69" ht="18" customHeight="1">
      <c r="A69" s="222" t="n">
        <v>8</v>
      </c>
      <c r="B69" s="163">
        <f>'INPUT DATA'!B70</f>
        <v/>
      </c>
      <c r="C69" s="223" t="n"/>
      <c r="D69" s="223" t="n"/>
      <c r="E69" s="223" t="n"/>
      <c r="F69" s="143">
        <f>MTB!AJ70</f>
        <v/>
      </c>
      <c r="G69" s="143">
        <f>FILIPINO!AJ70</f>
        <v/>
      </c>
      <c r="H69" s="143">
        <f>MATH!AJ70</f>
        <v/>
      </c>
      <c r="I69" s="143">
        <f>AP!AJ70</f>
        <v/>
      </c>
      <c r="J69" s="144">
        <f>ESP!AJ70</f>
        <v/>
      </c>
      <c r="K69" s="149">
        <f>IF(ISERROR(ROUND(AVERAGE(L69:O69),0)),"",ROUND(AVERAGE(L69:O69),0))</f>
        <v/>
      </c>
      <c r="L69" s="145">
        <f>'MUSIC '!AJ70</f>
        <v/>
      </c>
      <c r="M69" s="146">
        <f>ARTS!AJ70</f>
        <v/>
      </c>
      <c r="N69" s="146">
        <f>PE!AJ70</f>
        <v/>
      </c>
      <c r="O69" s="147">
        <f>HEALTH!AJ70</f>
        <v/>
      </c>
      <c r="P69" s="148">
        <f>IF(ISERROR(AVERAGE(F69:K69)),"",AVERAGE(F69:K69))</f>
        <v/>
      </c>
    </row>
    <row r="70" ht="18" customHeight="1">
      <c r="A70" s="222" t="n">
        <v>9</v>
      </c>
      <c r="B70" s="163">
        <f>'INPUT DATA'!B71</f>
        <v/>
      </c>
      <c r="C70" s="223" t="n"/>
      <c r="D70" s="223" t="n"/>
      <c r="E70" s="223" t="n"/>
      <c r="F70" s="143">
        <f>MTB!AJ71</f>
        <v/>
      </c>
      <c r="G70" s="143">
        <f>FILIPINO!AJ71</f>
        <v/>
      </c>
      <c r="H70" s="143">
        <f>MATH!AJ71</f>
        <v/>
      </c>
      <c r="I70" s="143">
        <f>AP!AJ71</f>
        <v/>
      </c>
      <c r="J70" s="144">
        <f>ESP!AJ71</f>
        <v/>
      </c>
      <c r="K70" s="149">
        <f>IF(ISERROR(ROUND(AVERAGE(L70:O70),0)),"",ROUND(AVERAGE(L70:O70),0))</f>
        <v/>
      </c>
      <c r="L70" s="145">
        <f>'MUSIC '!AJ71</f>
        <v/>
      </c>
      <c r="M70" s="146">
        <f>ARTS!AJ71</f>
        <v/>
      </c>
      <c r="N70" s="146">
        <f>PE!AJ71</f>
        <v/>
      </c>
      <c r="O70" s="147">
        <f>HEALTH!AJ71</f>
        <v/>
      </c>
      <c r="P70" s="148">
        <f>IF(ISERROR(AVERAGE(F70:K70)),"",AVERAGE(F70:K70))</f>
        <v/>
      </c>
    </row>
    <row r="71" ht="18" customHeight="1">
      <c r="A71" s="222" t="n">
        <v>10</v>
      </c>
      <c r="B71" s="163">
        <f>'INPUT DATA'!B72</f>
        <v/>
      </c>
      <c r="C71" s="223" t="n"/>
      <c r="D71" s="223" t="n"/>
      <c r="E71" s="223" t="n"/>
      <c r="F71" s="143">
        <f>MTB!AJ72</f>
        <v/>
      </c>
      <c r="G71" s="143">
        <f>FILIPINO!AJ72</f>
        <v/>
      </c>
      <c r="H71" s="143">
        <f>MATH!AJ72</f>
        <v/>
      </c>
      <c r="I71" s="143">
        <f>AP!AJ72</f>
        <v/>
      </c>
      <c r="J71" s="144">
        <f>ESP!AJ72</f>
        <v/>
      </c>
      <c r="K71" s="149">
        <f>IF(ISERROR(ROUND(AVERAGE(L71:O71),0)),"",ROUND(AVERAGE(L71:O71),0))</f>
        <v/>
      </c>
      <c r="L71" s="145">
        <f>'MUSIC '!AJ72</f>
        <v/>
      </c>
      <c r="M71" s="146">
        <f>ARTS!AJ72</f>
        <v/>
      </c>
      <c r="N71" s="146">
        <f>PE!AJ72</f>
        <v/>
      </c>
      <c r="O71" s="147">
        <f>HEALTH!AJ72</f>
        <v/>
      </c>
      <c r="P71" s="148">
        <f>IF(ISERROR(AVERAGE(F71:K71)),"",AVERAGE(F71:K71))</f>
        <v/>
      </c>
    </row>
    <row r="72" ht="18" customHeight="1">
      <c r="A72" s="222" t="n">
        <v>11</v>
      </c>
      <c r="B72" s="163">
        <f>'INPUT DATA'!B73</f>
        <v/>
      </c>
      <c r="C72" s="223" t="n"/>
      <c r="D72" s="223" t="n"/>
      <c r="E72" s="223" t="n"/>
      <c r="F72" s="143">
        <f>MTB!AJ73</f>
        <v/>
      </c>
      <c r="G72" s="143">
        <f>FILIPINO!AJ73</f>
        <v/>
      </c>
      <c r="H72" s="143">
        <f>MATH!AJ73</f>
        <v/>
      </c>
      <c r="I72" s="143">
        <f>AP!AJ73</f>
        <v/>
      </c>
      <c r="J72" s="144">
        <f>ESP!AJ73</f>
        <v/>
      </c>
      <c r="K72" s="149">
        <f>IF(ISERROR(ROUND(AVERAGE(L72:O72),0)),"",ROUND(AVERAGE(L72:O72),0))</f>
        <v/>
      </c>
      <c r="L72" s="145">
        <f>'MUSIC '!AJ73</f>
        <v/>
      </c>
      <c r="M72" s="146">
        <f>ARTS!AJ73</f>
        <v/>
      </c>
      <c r="N72" s="146">
        <f>PE!AJ73</f>
        <v/>
      </c>
      <c r="O72" s="147">
        <f>HEALTH!AJ73</f>
        <v/>
      </c>
      <c r="P72" s="148">
        <f>IF(ISERROR(AVERAGE(F72:K72)),"",AVERAGE(F72:K72))</f>
        <v/>
      </c>
    </row>
    <row r="73" ht="18" customHeight="1">
      <c r="A73" s="222" t="n">
        <v>12</v>
      </c>
      <c r="B73" s="163">
        <f>'INPUT DATA'!B74</f>
        <v/>
      </c>
      <c r="C73" s="223" t="n"/>
      <c r="D73" s="223" t="n"/>
      <c r="E73" s="223" t="n"/>
      <c r="F73" s="143">
        <f>MTB!AJ74</f>
        <v/>
      </c>
      <c r="G73" s="143">
        <f>FILIPINO!AJ74</f>
        <v/>
      </c>
      <c r="H73" s="143">
        <f>MATH!AJ74</f>
        <v/>
      </c>
      <c r="I73" s="143">
        <f>AP!AJ74</f>
        <v/>
      </c>
      <c r="J73" s="144">
        <f>ESP!AJ74</f>
        <v/>
      </c>
      <c r="K73" s="149">
        <f>IF(ISERROR(ROUND(AVERAGE(L73:O73),0)),"",ROUND(AVERAGE(L73:O73),0))</f>
        <v/>
      </c>
      <c r="L73" s="145">
        <f>'MUSIC '!AJ74</f>
        <v/>
      </c>
      <c r="M73" s="146">
        <f>ARTS!AJ74</f>
        <v/>
      </c>
      <c r="N73" s="146">
        <f>PE!AJ74</f>
        <v/>
      </c>
      <c r="O73" s="147">
        <f>HEALTH!AJ74</f>
        <v/>
      </c>
      <c r="P73" s="148">
        <f>IF(ISERROR(AVERAGE(F73:K73)),"",AVERAGE(F73:K73))</f>
        <v/>
      </c>
    </row>
    <row r="74" ht="18" customHeight="1">
      <c r="A74" s="222" t="n">
        <v>13</v>
      </c>
      <c r="B74" s="163">
        <f>'INPUT DATA'!B75</f>
        <v/>
      </c>
      <c r="C74" s="223" t="n"/>
      <c r="D74" s="223" t="n"/>
      <c r="E74" s="223" t="n"/>
      <c r="F74" s="143">
        <f>MTB!AJ75</f>
        <v/>
      </c>
      <c r="G74" s="143">
        <f>FILIPINO!AJ75</f>
        <v/>
      </c>
      <c r="H74" s="143">
        <f>MATH!AJ75</f>
        <v/>
      </c>
      <c r="I74" s="143">
        <f>AP!AJ75</f>
        <v/>
      </c>
      <c r="J74" s="144">
        <f>ESP!AJ75</f>
        <v/>
      </c>
      <c r="K74" s="149">
        <f>IF(ISERROR(ROUND(AVERAGE(L74:O74),0)),"",ROUND(AVERAGE(L74:O74),0))</f>
        <v/>
      </c>
      <c r="L74" s="145">
        <f>'MUSIC '!AJ75</f>
        <v/>
      </c>
      <c r="M74" s="146">
        <f>ARTS!AJ75</f>
        <v/>
      </c>
      <c r="N74" s="146">
        <f>PE!AJ75</f>
        <v/>
      </c>
      <c r="O74" s="147">
        <f>HEALTH!AJ75</f>
        <v/>
      </c>
      <c r="P74" s="148">
        <f>IF(ISERROR(AVERAGE(F74:K74)),"",AVERAGE(F74:K74))</f>
        <v/>
      </c>
    </row>
    <row r="75" ht="18" customHeight="1">
      <c r="A75" s="222" t="n">
        <v>14</v>
      </c>
      <c r="B75" s="163">
        <f>'INPUT DATA'!B76</f>
        <v/>
      </c>
      <c r="C75" s="223" t="n"/>
      <c r="D75" s="223" t="n"/>
      <c r="E75" s="223" t="n"/>
      <c r="F75" s="143">
        <f>MTB!AJ76</f>
        <v/>
      </c>
      <c r="G75" s="143">
        <f>FILIPINO!AJ76</f>
        <v/>
      </c>
      <c r="H75" s="143">
        <f>MATH!AJ76</f>
        <v/>
      </c>
      <c r="I75" s="143">
        <f>AP!AJ76</f>
        <v/>
      </c>
      <c r="J75" s="144">
        <f>ESP!AJ76</f>
        <v/>
      </c>
      <c r="K75" s="149">
        <f>IF(ISERROR(ROUND(AVERAGE(L75:O75),0)),"",ROUND(AVERAGE(L75:O75),0))</f>
        <v/>
      </c>
      <c r="L75" s="145">
        <f>'MUSIC '!AJ76</f>
        <v/>
      </c>
      <c r="M75" s="146">
        <f>ARTS!AJ76</f>
        <v/>
      </c>
      <c r="N75" s="146">
        <f>PE!AJ76</f>
        <v/>
      </c>
      <c r="O75" s="147">
        <f>HEALTH!AJ76</f>
        <v/>
      </c>
      <c r="P75" s="148">
        <f>IF(ISERROR(AVERAGE(F75:K75)),"",AVERAGE(F75:K75))</f>
        <v/>
      </c>
    </row>
    <row r="76" ht="18" customHeight="1">
      <c r="A76" s="222" t="n">
        <v>15</v>
      </c>
      <c r="B76" s="163">
        <f>'INPUT DATA'!B77</f>
        <v/>
      </c>
      <c r="C76" s="223" t="n"/>
      <c r="D76" s="223" t="n"/>
      <c r="E76" s="223" t="n"/>
      <c r="F76" s="143">
        <f>MTB!AJ77</f>
        <v/>
      </c>
      <c r="G76" s="143">
        <f>FILIPINO!AJ77</f>
        <v/>
      </c>
      <c r="H76" s="143">
        <f>MATH!AJ77</f>
        <v/>
      </c>
      <c r="I76" s="143">
        <f>AP!AJ77</f>
        <v/>
      </c>
      <c r="J76" s="144">
        <f>ESP!AJ77</f>
        <v/>
      </c>
      <c r="K76" s="149">
        <f>IF(ISERROR(ROUND(AVERAGE(L76:O76),0)),"",ROUND(AVERAGE(L76:O76),0))</f>
        <v/>
      </c>
      <c r="L76" s="145">
        <f>'MUSIC '!AJ77</f>
        <v/>
      </c>
      <c r="M76" s="146">
        <f>ARTS!AJ77</f>
        <v/>
      </c>
      <c r="N76" s="146">
        <f>PE!AJ77</f>
        <v/>
      </c>
      <c r="O76" s="147">
        <f>HEALTH!AJ77</f>
        <v/>
      </c>
      <c r="P76" s="148">
        <f>IF(ISERROR(AVERAGE(F76:K76)),"",AVERAGE(F76:K76))</f>
        <v/>
      </c>
    </row>
    <row r="77" ht="18" customHeight="1">
      <c r="A77" s="222" t="n">
        <v>16</v>
      </c>
      <c r="B77" s="163">
        <f>'INPUT DATA'!B78</f>
        <v/>
      </c>
      <c r="C77" s="223" t="n"/>
      <c r="D77" s="223" t="n"/>
      <c r="E77" s="223" t="n"/>
      <c r="F77" s="143">
        <f>MTB!AJ78</f>
        <v/>
      </c>
      <c r="G77" s="143">
        <f>FILIPINO!AJ78</f>
        <v/>
      </c>
      <c r="H77" s="143">
        <f>MATH!AJ78</f>
        <v/>
      </c>
      <c r="I77" s="143">
        <f>AP!AJ78</f>
        <v/>
      </c>
      <c r="J77" s="144">
        <f>ESP!AJ78</f>
        <v/>
      </c>
      <c r="K77" s="149">
        <f>IF(ISERROR(ROUND(AVERAGE(L77:O77),0)),"",ROUND(AVERAGE(L77:O77),0))</f>
        <v/>
      </c>
      <c r="L77" s="145">
        <f>'MUSIC '!AJ78</f>
        <v/>
      </c>
      <c r="M77" s="146">
        <f>ARTS!AJ78</f>
        <v/>
      </c>
      <c r="N77" s="146">
        <f>PE!AJ78</f>
        <v/>
      </c>
      <c r="O77" s="147">
        <f>HEALTH!AJ78</f>
        <v/>
      </c>
      <c r="P77" s="148">
        <f>IF(ISERROR(AVERAGE(F77:K77)),"",AVERAGE(F77:K77))</f>
        <v/>
      </c>
    </row>
    <row r="78" ht="18" customHeight="1">
      <c r="A78" s="222" t="n">
        <v>17</v>
      </c>
      <c r="B78" s="163">
        <f>'INPUT DATA'!B79</f>
        <v/>
      </c>
      <c r="C78" s="223" t="n"/>
      <c r="D78" s="223" t="n"/>
      <c r="E78" s="223" t="n"/>
      <c r="F78" s="143">
        <f>MTB!AJ79</f>
        <v/>
      </c>
      <c r="G78" s="143">
        <f>FILIPINO!AJ79</f>
        <v/>
      </c>
      <c r="H78" s="143">
        <f>MATH!AJ79</f>
        <v/>
      </c>
      <c r="I78" s="143">
        <f>AP!AJ79</f>
        <v/>
      </c>
      <c r="J78" s="144">
        <f>ESP!AJ79</f>
        <v/>
      </c>
      <c r="K78" s="149">
        <f>IF(ISERROR(ROUND(AVERAGE(L78:O78),0)),"",ROUND(AVERAGE(L78:O78),0))</f>
        <v/>
      </c>
      <c r="L78" s="145">
        <f>'MUSIC '!AJ79</f>
        <v/>
      </c>
      <c r="M78" s="146">
        <f>ARTS!AJ79</f>
        <v/>
      </c>
      <c r="N78" s="146">
        <f>PE!AJ79</f>
        <v/>
      </c>
      <c r="O78" s="147">
        <f>HEALTH!AJ79</f>
        <v/>
      </c>
      <c r="P78" s="148">
        <f>IF(ISERROR(AVERAGE(F78:K78)),"",AVERAGE(F78:K78))</f>
        <v/>
      </c>
    </row>
    <row r="79" ht="18" customHeight="1">
      <c r="A79" s="222" t="n">
        <v>18</v>
      </c>
      <c r="B79" s="163">
        <f>'INPUT DATA'!B80</f>
        <v/>
      </c>
      <c r="C79" s="223" t="n"/>
      <c r="D79" s="223" t="n"/>
      <c r="E79" s="223" t="n"/>
      <c r="F79" s="143">
        <f>MTB!AJ80</f>
        <v/>
      </c>
      <c r="G79" s="143">
        <f>FILIPINO!AJ80</f>
        <v/>
      </c>
      <c r="H79" s="143">
        <f>MATH!AJ80</f>
        <v/>
      </c>
      <c r="I79" s="143">
        <f>AP!AJ80</f>
        <v/>
      </c>
      <c r="J79" s="144">
        <f>ESP!AJ80</f>
        <v/>
      </c>
      <c r="K79" s="149">
        <f>IF(ISERROR(ROUND(AVERAGE(L79:O79),0)),"",ROUND(AVERAGE(L79:O79),0))</f>
        <v/>
      </c>
      <c r="L79" s="145">
        <f>'MUSIC '!AJ80</f>
        <v/>
      </c>
      <c r="M79" s="146">
        <f>ARTS!AJ80</f>
        <v/>
      </c>
      <c r="N79" s="146">
        <f>PE!AJ80</f>
        <v/>
      </c>
      <c r="O79" s="147">
        <f>HEALTH!AJ80</f>
        <v/>
      </c>
      <c r="P79" s="148">
        <f>IF(ISERROR(AVERAGE(F79:K79)),"",AVERAGE(F79:K79))</f>
        <v/>
      </c>
    </row>
    <row r="80" ht="18" customHeight="1">
      <c r="A80" s="222" t="n">
        <v>19</v>
      </c>
      <c r="B80" s="163">
        <f>'INPUT DATA'!B81</f>
        <v/>
      </c>
      <c r="C80" s="223" t="n"/>
      <c r="D80" s="223" t="n"/>
      <c r="E80" s="223" t="n"/>
      <c r="F80" s="143">
        <f>MTB!AJ81</f>
        <v/>
      </c>
      <c r="G80" s="143">
        <f>FILIPINO!AJ81</f>
        <v/>
      </c>
      <c r="H80" s="143">
        <f>MATH!AJ81</f>
        <v/>
      </c>
      <c r="I80" s="143">
        <f>AP!AJ81</f>
        <v/>
      </c>
      <c r="J80" s="144">
        <f>ESP!AJ81</f>
        <v/>
      </c>
      <c r="K80" s="149">
        <f>IF(ISERROR(ROUND(AVERAGE(L80:O80),0)),"",ROUND(AVERAGE(L80:O80),0))</f>
        <v/>
      </c>
      <c r="L80" s="145">
        <f>'MUSIC '!AJ81</f>
        <v/>
      </c>
      <c r="M80" s="146">
        <f>ARTS!AJ81</f>
        <v/>
      </c>
      <c r="N80" s="146">
        <f>PE!AJ81</f>
        <v/>
      </c>
      <c r="O80" s="147">
        <f>HEALTH!AJ81</f>
        <v/>
      </c>
      <c r="P80" s="148">
        <f>IF(ISERROR(AVERAGE(F80:K80)),"",AVERAGE(F80:K80))</f>
        <v/>
      </c>
    </row>
    <row r="81" ht="18" customHeight="1">
      <c r="A81" s="222" t="n">
        <v>20</v>
      </c>
      <c r="B81" s="163">
        <f>'INPUT DATA'!B82</f>
        <v/>
      </c>
      <c r="C81" s="223" t="n"/>
      <c r="D81" s="223" t="n"/>
      <c r="E81" s="223" t="n"/>
      <c r="F81" s="143">
        <f>MTB!AJ82</f>
        <v/>
      </c>
      <c r="G81" s="143">
        <f>FILIPINO!AJ82</f>
        <v/>
      </c>
      <c r="H81" s="143">
        <f>MATH!AJ82</f>
        <v/>
      </c>
      <c r="I81" s="143">
        <f>AP!AJ82</f>
        <v/>
      </c>
      <c r="J81" s="144">
        <f>ESP!AJ82</f>
        <v/>
      </c>
      <c r="K81" s="149">
        <f>IF(ISERROR(ROUND(AVERAGE(L81:O81),0)),"",ROUND(AVERAGE(L81:O81),0))</f>
        <v/>
      </c>
      <c r="L81" s="145">
        <f>'MUSIC '!AJ82</f>
        <v/>
      </c>
      <c r="M81" s="146">
        <f>ARTS!AJ82</f>
        <v/>
      </c>
      <c r="N81" s="146">
        <f>PE!AJ82</f>
        <v/>
      </c>
      <c r="O81" s="147">
        <f>HEALTH!AJ82</f>
        <v/>
      </c>
      <c r="P81" s="148">
        <f>IF(ISERROR(AVERAGE(F81:K81)),"",AVERAGE(F81:K81))</f>
        <v/>
      </c>
    </row>
    <row r="82" ht="18" customHeight="1">
      <c r="A82" s="222" t="n">
        <v>21</v>
      </c>
      <c r="B82" s="163">
        <f>'INPUT DATA'!B83</f>
        <v/>
      </c>
      <c r="C82" s="223" t="n"/>
      <c r="D82" s="223" t="n"/>
      <c r="E82" s="223" t="n"/>
      <c r="F82" s="143">
        <f>MTB!AJ83</f>
        <v/>
      </c>
      <c r="G82" s="143">
        <f>FILIPINO!AJ83</f>
        <v/>
      </c>
      <c r="H82" s="143">
        <f>MATH!AJ83</f>
        <v/>
      </c>
      <c r="I82" s="143">
        <f>AP!AJ83</f>
        <v/>
      </c>
      <c r="J82" s="144">
        <f>ESP!AJ83</f>
        <v/>
      </c>
      <c r="K82" s="149">
        <f>IF(ISERROR(ROUND(AVERAGE(L82:O82),0)),"",ROUND(AVERAGE(L82:O82),0))</f>
        <v/>
      </c>
      <c r="L82" s="145">
        <f>'MUSIC '!AJ83</f>
        <v/>
      </c>
      <c r="M82" s="146">
        <f>ARTS!AJ83</f>
        <v/>
      </c>
      <c r="N82" s="146">
        <f>PE!AJ83</f>
        <v/>
      </c>
      <c r="O82" s="147">
        <f>HEALTH!AJ83</f>
        <v/>
      </c>
      <c r="P82" s="148">
        <f>IF(ISERROR(AVERAGE(F82:K82)),"",AVERAGE(F82:K82))</f>
        <v/>
      </c>
    </row>
    <row r="83" ht="18" customHeight="1">
      <c r="A83" s="222" t="n">
        <v>22</v>
      </c>
      <c r="B83" s="163">
        <f>'INPUT DATA'!B84</f>
        <v/>
      </c>
      <c r="C83" s="223" t="n"/>
      <c r="D83" s="223" t="n"/>
      <c r="E83" s="223" t="n"/>
      <c r="F83" s="143">
        <f>MTB!AJ84</f>
        <v/>
      </c>
      <c r="G83" s="143">
        <f>FILIPINO!AJ84</f>
        <v/>
      </c>
      <c r="H83" s="143">
        <f>MATH!AJ84</f>
        <v/>
      </c>
      <c r="I83" s="143">
        <f>AP!AJ84</f>
        <v/>
      </c>
      <c r="J83" s="144">
        <f>ESP!AJ84</f>
        <v/>
      </c>
      <c r="K83" s="149">
        <f>IF(ISERROR(ROUND(AVERAGE(L83:O83),0)),"",ROUND(AVERAGE(L83:O83),0))</f>
        <v/>
      </c>
      <c r="L83" s="145">
        <f>'MUSIC '!AJ84</f>
        <v/>
      </c>
      <c r="M83" s="146">
        <f>ARTS!AJ84</f>
        <v/>
      </c>
      <c r="N83" s="146">
        <f>PE!AJ84</f>
        <v/>
      </c>
      <c r="O83" s="147">
        <f>HEALTH!AJ84</f>
        <v/>
      </c>
      <c r="P83" s="148">
        <f>IF(ISERROR(AVERAGE(F83:K83)),"",AVERAGE(F83:K83))</f>
        <v/>
      </c>
    </row>
    <row r="84" ht="18" customHeight="1">
      <c r="A84" s="222" t="n">
        <v>23</v>
      </c>
      <c r="B84" s="163">
        <f>'INPUT DATA'!B85</f>
        <v/>
      </c>
      <c r="C84" s="223" t="n"/>
      <c r="D84" s="223" t="n"/>
      <c r="E84" s="223" t="n"/>
      <c r="F84" s="143">
        <f>MTB!AJ85</f>
        <v/>
      </c>
      <c r="G84" s="143">
        <f>FILIPINO!AJ85</f>
        <v/>
      </c>
      <c r="H84" s="143">
        <f>MATH!AJ85</f>
        <v/>
      </c>
      <c r="I84" s="143">
        <f>AP!AJ85</f>
        <v/>
      </c>
      <c r="J84" s="144">
        <f>ESP!AJ85</f>
        <v/>
      </c>
      <c r="K84" s="149">
        <f>IF(ISERROR(ROUND(AVERAGE(L84:O84),0)),"",ROUND(AVERAGE(L84:O84),0))</f>
        <v/>
      </c>
      <c r="L84" s="145">
        <f>'MUSIC '!AJ85</f>
        <v/>
      </c>
      <c r="M84" s="146">
        <f>ARTS!AJ85</f>
        <v/>
      </c>
      <c r="N84" s="146">
        <f>PE!AJ85</f>
        <v/>
      </c>
      <c r="O84" s="147">
        <f>HEALTH!AJ85</f>
        <v/>
      </c>
      <c r="P84" s="148">
        <f>IF(ISERROR(AVERAGE(F84:K84)),"",AVERAGE(F84:K84))</f>
        <v/>
      </c>
    </row>
    <row r="85" ht="18" customHeight="1">
      <c r="A85" s="222" t="n">
        <v>24</v>
      </c>
      <c r="B85" s="163">
        <f>'INPUT DATA'!B86</f>
        <v/>
      </c>
      <c r="C85" s="223" t="n"/>
      <c r="D85" s="223" t="n"/>
      <c r="E85" s="223" t="n"/>
      <c r="F85" s="143">
        <f>MTB!AJ86</f>
        <v/>
      </c>
      <c r="G85" s="143">
        <f>FILIPINO!AJ86</f>
        <v/>
      </c>
      <c r="H85" s="143">
        <f>MATH!AJ86</f>
        <v/>
      </c>
      <c r="I85" s="143">
        <f>AP!AJ86</f>
        <v/>
      </c>
      <c r="J85" s="144">
        <f>ESP!AJ86</f>
        <v/>
      </c>
      <c r="K85" s="149">
        <f>IF(ISERROR(ROUND(AVERAGE(L85:O85),0)),"",ROUND(AVERAGE(L85:O85),0))</f>
        <v/>
      </c>
      <c r="L85" s="145">
        <f>'MUSIC '!AJ86</f>
        <v/>
      </c>
      <c r="M85" s="146">
        <f>ARTS!AJ86</f>
        <v/>
      </c>
      <c r="N85" s="146">
        <f>PE!AJ86</f>
        <v/>
      </c>
      <c r="O85" s="147">
        <f>HEALTH!AJ86</f>
        <v/>
      </c>
      <c r="P85" s="148">
        <f>IF(ISERROR(AVERAGE(F85:K85)),"",AVERAGE(F85:K85))</f>
        <v/>
      </c>
    </row>
    <row r="86" ht="18" customHeight="1">
      <c r="A86" s="222" t="n">
        <v>25</v>
      </c>
      <c r="B86" s="163">
        <f>'INPUT DATA'!B87</f>
        <v/>
      </c>
      <c r="C86" s="223" t="n"/>
      <c r="D86" s="223" t="n"/>
      <c r="E86" s="223" t="n"/>
      <c r="F86" s="143">
        <f>MTB!AJ87</f>
        <v/>
      </c>
      <c r="G86" s="143">
        <f>FILIPINO!AJ87</f>
        <v/>
      </c>
      <c r="H86" s="143">
        <f>MATH!AJ87</f>
        <v/>
      </c>
      <c r="I86" s="143">
        <f>AP!AJ87</f>
        <v/>
      </c>
      <c r="J86" s="144">
        <f>ESP!AJ87</f>
        <v/>
      </c>
      <c r="K86" s="149">
        <f>IF(ISERROR(ROUND(AVERAGE(L86:O86),0)),"",ROUND(AVERAGE(L86:O86),0))</f>
        <v/>
      </c>
      <c r="L86" s="145">
        <f>'MUSIC '!AJ87</f>
        <v/>
      </c>
      <c r="M86" s="146">
        <f>ARTS!AJ87</f>
        <v/>
      </c>
      <c r="N86" s="146">
        <f>PE!AJ87</f>
        <v/>
      </c>
      <c r="O86" s="147">
        <f>HEALTH!AJ87</f>
        <v/>
      </c>
      <c r="P86" s="148">
        <f>IF(ISERROR(AVERAGE(F86:K86)),"",AVERAGE(F86:K86))</f>
        <v/>
      </c>
    </row>
    <row r="87" ht="18" customHeight="1">
      <c r="A87" s="222" t="n">
        <v>26</v>
      </c>
      <c r="B87" s="163">
        <f>'INPUT DATA'!B88</f>
        <v/>
      </c>
      <c r="C87" s="223" t="n"/>
      <c r="D87" s="223" t="n"/>
      <c r="E87" s="223" t="n"/>
      <c r="F87" s="143">
        <f>MTB!AJ88</f>
        <v/>
      </c>
      <c r="G87" s="143">
        <f>FILIPINO!AJ88</f>
        <v/>
      </c>
      <c r="H87" s="143">
        <f>MATH!AJ88</f>
        <v/>
      </c>
      <c r="I87" s="143">
        <f>AP!AJ88</f>
        <v/>
      </c>
      <c r="J87" s="144">
        <f>ESP!AJ88</f>
        <v/>
      </c>
      <c r="K87" s="149">
        <f>IF(ISERROR(ROUND(AVERAGE(L87:O87),0)),"",ROUND(AVERAGE(L87:O87),0))</f>
        <v/>
      </c>
      <c r="L87" s="145">
        <f>'MUSIC '!AJ88</f>
        <v/>
      </c>
      <c r="M87" s="146">
        <f>ARTS!AJ88</f>
        <v/>
      </c>
      <c r="N87" s="146">
        <f>PE!AJ88</f>
        <v/>
      </c>
      <c r="O87" s="147">
        <f>HEALTH!AJ88</f>
        <v/>
      </c>
      <c r="P87" s="148">
        <f>IF(ISERROR(AVERAGE(F87:K87)),"",AVERAGE(F87:K87))</f>
        <v/>
      </c>
    </row>
    <row r="88" ht="18" customHeight="1">
      <c r="A88" s="222" t="n">
        <v>27</v>
      </c>
      <c r="B88" s="163">
        <f>'INPUT DATA'!B89</f>
        <v/>
      </c>
      <c r="C88" s="223" t="n"/>
      <c r="D88" s="223" t="n"/>
      <c r="E88" s="223" t="n"/>
      <c r="F88" s="143">
        <f>MTB!AJ89</f>
        <v/>
      </c>
      <c r="G88" s="143">
        <f>FILIPINO!AJ89</f>
        <v/>
      </c>
      <c r="H88" s="143">
        <f>MATH!AJ89</f>
        <v/>
      </c>
      <c r="I88" s="143">
        <f>AP!AJ89</f>
        <v/>
      </c>
      <c r="J88" s="144">
        <f>ESP!AJ89</f>
        <v/>
      </c>
      <c r="K88" s="149">
        <f>IF(ISERROR(ROUND(AVERAGE(L88:O88),0)),"",ROUND(AVERAGE(L88:O88),0))</f>
        <v/>
      </c>
      <c r="L88" s="145">
        <f>'MUSIC '!AJ89</f>
        <v/>
      </c>
      <c r="M88" s="146">
        <f>ARTS!AJ89</f>
        <v/>
      </c>
      <c r="N88" s="146">
        <f>PE!AJ89</f>
        <v/>
      </c>
      <c r="O88" s="147">
        <f>HEALTH!AJ89</f>
        <v/>
      </c>
      <c r="P88" s="148">
        <f>IF(ISERROR(AVERAGE(F88:K88)),"",AVERAGE(F88:K88))</f>
        <v/>
      </c>
    </row>
    <row r="89" ht="18" customHeight="1">
      <c r="A89" s="222" t="n">
        <v>28</v>
      </c>
      <c r="B89" s="163">
        <f>'INPUT DATA'!B90</f>
        <v/>
      </c>
      <c r="C89" s="223" t="n"/>
      <c r="D89" s="223" t="n"/>
      <c r="E89" s="223" t="n"/>
      <c r="F89" s="143">
        <f>MTB!AJ90</f>
        <v/>
      </c>
      <c r="G89" s="143">
        <f>FILIPINO!AJ90</f>
        <v/>
      </c>
      <c r="H89" s="143">
        <f>MATH!AJ90</f>
        <v/>
      </c>
      <c r="I89" s="143">
        <f>AP!AJ90</f>
        <v/>
      </c>
      <c r="J89" s="144">
        <f>ESP!AJ90</f>
        <v/>
      </c>
      <c r="K89" s="149">
        <f>IF(ISERROR(ROUND(AVERAGE(L89:O89),0)),"",ROUND(AVERAGE(L89:O89),0))</f>
        <v/>
      </c>
      <c r="L89" s="145">
        <f>'MUSIC '!AJ90</f>
        <v/>
      </c>
      <c r="M89" s="146">
        <f>ARTS!AJ90</f>
        <v/>
      </c>
      <c r="N89" s="146">
        <f>PE!AJ90</f>
        <v/>
      </c>
      <c r="O89" s="147">
        <f>HEALTH!AJ90</f>
        <v/>
      </c>
      <c r="P89" s="148">
        <f>IF(ISERROR(AVERAGE(F89:K89)),"",AVERAGE(F89:K89))</f>
        <v/>
      </c>
    </row>
    <row r="90" ht="18" customHeight="1">
      <c r="A90" s="222" t="n">
        <v>29</v>
      </c>
      <c r="B90" s="163">
        <f>'INPUT DATA'!B91</f>
        <v/>
      </c>
      <c r="C90" s="223" t="n"/>
      <c r="D90" s="223" t="n"/>
      <c r="E90" s="223" t="n"/>
      <c r="F90" s="143">
        <f>MTB!AJ91</f>
        <v/>
      </c>
      <c r="G90" s="143">
        <f>FILIPINO!AJ91</f>
        <v/>
      </c>
      <c r="H90" s="143">
        <f>MATH!AJ91</f>
        <v/>
      </c>
      <c r="I90" s="143">
        <f>AP!AJ91</f>
        <v/>
      </c>
      <c r="J90" s="144">
        <f>ESP!AJ91</f>
        <v/>
      </c>
      <c r="K90" s="149">
        <f>IF(ISERROR(ROUND(AVERAGE(L90:O90),0)),"",ROUND(AVERAGE(L90:O90),0))</f>
        <v/>
      </c>
      <c r="L90" s="145">
        <f>'MUSIC '!AJ91</f>
        <v/>
      </c>
      <c r="M90" s="146">
        <f>ARTS!AJ91</f>
        <v/>
      </c>
      <c r="N90" s="146">
        <f>PE!AJ91</f>
        <v/>
      </c>
      <c r="O90" s="147">
        <f>HEALTH!AJ91</f>
        <v/>
      </c>
      <c r="P90" s="148">
        <f>IF(ISERROR(AVERAGE(F90:K90)),"",AVERAGE(F90:K90))</f>
        <v/>
      </c>
    </row>
    <row r="91" ht="18" customHeight="1">
      <c r="A91" s="222" t="n">
        <v>30</v>
      </c>
      <c r="B91" s="163">
        <f>'INPUT DATA'!B92</f>
        <v/>
      </c>
      <c r="C91" s="223" t="n"/>
      <c r="D91" s="223" t="n"/>
      <c r="E91" s="223" t="n"/>
      <c r="F91" s="143">
        <f>MTB!AJ92</f>
        <v/>
      </c>
      <c r="G91" s="143">
        <f>FILIPINO!AJ92</f>
        <v/>
      </c>
      <c r="H91" s="143">
        <f>MATH!AJ92</f>
        <v/>
      </c>
      <c r="I91" s="143">
        <f>AP!AJ92</f>
        <v/>
      </c>
      <c r="J91" s="144">
        <f>ESP!AJ92</f>
        <v/>
      </c>
      <c r="K91" s="149">
        <f>IF(ISERROR(ROUND(AVERAGE(L91:O91),0)),"",ROUND(AVERAGE(L91:O91),0))</f>
        <v/>
      </c>
      <c r="L91" s="145">
        <f>'MUSIC '!AJ92</f>
        <v/>
      </c>
      <c r="M91" s="146">
        <f>ARTS!AJ92</f>
        <v/>
      </c>
      <c r="N91" s="146">
        <f>PE!AJ92</f>
        <v/>
      </c>
      <c r="O91" s="147">
        <f>HEALTH!AJ92</f>
        <v/>
      </c>
      <c r="P91" s="148">
        <f>IF(ISERROR(AVERAGE(F91:K91)),"",AVERAGE(F91:K91))</f>
        <v/>
      </c>
    </row>
    <row r="92" ht="18" customHeight="1">
      <c r="A92" s="222" t="n">
        <v>31</v>
      </c>
      <c r="B92" s="163">
        <f>'INPUT DATA'!B93</f>
        <v/>
      </c>
      <c r="C92" s="223" t="n"/>
      <c r="D92" s="223" t="n"/>
      <c r="E92" s="223" t="n"/>
      <c r="F92" s="143">
        <f>MTB!AJ93</f>
        <v/>
      </c>
      <c r="G92" s="143">
        <f>FILIPINO!AJ93</f>
        <v/>
      </c>
      <c r="H92" s="143">
        <f>MATH!AJ93</f>
        <v/>
      </c>
      <c r="I92" s="143">
        <f>AP!AJ93</f>
        <v/>
      </c>
      <c r="J92" s="144">
        <f>ESP!AJ93</f>
        <v/>
      </c>
      <c r="K92" s="149">
        <f>IF(ISERROR(ROUND(AVERAGE(L92:O92),0)),"",ROUND(AVERAGE(L92:O92),0))</f>
        <v/>
      </c>
      <c r="L92" s="145">
        <f>'MUSIC '!AJ93</f>
        <v/>
      </c>
      <c r="M92" s="146">
        <f>ARTS!AJ93</f>
        <v/>
      </c>
      <c r="N92" s="146">
        <f>PE!AJ93</f>
        <v/>
      </c>
      <c r="O92" s="147">
        <f>HEALTH!AJ93</f>
        <v/>
      </c>
      <c r="P92" s="148">
        <f>IF(ISERROR(AVERAGE(F92:K92)),"",AVERAGE(F92:K92))</f>
        <v/>
      </c>
    </row>
    <row r="93" ht="18" customHeight="1">
      <c r="A93" s="222" t="n">
        <v>32</v>
      </c>
      <c r="B93" s="163">
        <f>'INPUT DATA'!B94</f>
        <v/>
      </c>
      <c r="C93" s="223" t="n"/>
      <c r="D93" s="223" t="n"/>
      <c r="E93" s="223" t="n"/>
      <c r="F93" s="143">
        <f>MTB!AJ94</f>
        <v/>
      </c>
      <c r="G93" s="143">
        <f>FILIPINO!AJ94</f>
        <v/>
      </c>
      <c r="H93" s="143">
        <f>MATH!AJ94</f>
        <v/>
      </c>
      <c r="I93" s="143">
        <f>AP!AJ94</f>
        <v/>
      </c>
      <c r="J93" s="144">
        <f>ESP!AJ94</f>
        <v/>
      </c>
      <c r="K93" s="149">
        <f>IF(ISERROR(ROUND(AVERAGE(L93:O93),0)),"",ROUND(AVERAGE(L93:O93),0))</f>
        <v/>
      </c>
      <c r="L93" s="145">
        <f>'MUSIC '!AJ94</f>
        <v/>
      </c>
      <c r="M93" s="146">
        <f>ARTS!AJ94</f>
        <v/>
      </c>
      <c r="N93" s="146">
        <f>PE!AJ94</f>
        <v/>
      </c>
      <c r="O93" s="147">
        <f>HEALTH!AJ94</f>
        <v/>
      </c>
      <c r="P93" s="148">
        <f>IF(ISERROR(AVERAGE(F93:K93)),"",AVERAGE(F93:K93))</f>
        <v/>
      </c>
    </row>
    <row r="94" ht="18" customHeight="1">
      <c r="A94" s="222" t="n">
        <v>33</v>
      </c>
      <c r="B94" s="163">
        <f>'INPUT DATA'!B95</f>
        <v/>
      </c>
      <c r="C94" s="223" t="n"/>
      <c r="D94" s="223" t="n"/>
      <c r="E94" s="223" t="n"/>
      <c r="F94" s="143">
        <f>MTB!AJ95</f>
        <v/>
      </c>
      <c r="G94" s="143">
        <f>FILIPINO!AJ95</f>
        <v/>
      </c>
      <c r="H94" s="143">
        <f>MATH!AJ95</f>
        <v/>
      </c>
      <c r="I94" s="143">
        <f>AP!AJ95</f>
        <v/>
      </c>
      <c r="J94" s="144">
        <f>ESP!AJ95</f>
        <v/>
      </c>
      <c r="K94" s="149">
        <f>IF(ISERROR(ROUND(AVERAGE(L94:O94),0)),"",ROUND(AVERAGE(L94:O94),0))</f>
        <v/>
      </c>
      <c r="L94" s="145">
        <f>'MUSIC '!AJ95</f>
        <v/>
      </c>
      <c r="M94" s="146">
        <f>ARTS!AJ95</f>
        <v/>
      </c>
      <c r="N94" s="146">
        <f>PE!AJ95</f>
        <v/>
      </c>
      <c r="O94" s="147">
        <f>HEALTH!AJ95</f>
        <v/>
      </c>
      <c r="P94" s="148">
        <f>IF(ISERROR(AVERAGE(F94:K94)),"",AVERAGE(F94:K94))</f>
        <v/>
      </c>
    </row>
    <row r="95" ht="18" customHeight="1">
      <c r="A95" s="222" t="n">
        <v>34</v>
      </c>
      <c r="B95" s="163">
        <f>'INPUT DATA'!B96</f>
        <v/>
      </c>
      <c r="C95" s="223" t="n"/>
      <c r="D95" s="223" t="n"/>
      <c r="E95" s="223" t="n"/>
      <c r="F95" s="143">
        <f>MTB!AJ96</f>
        <v/>
      </c>
      <c r="G95" s="143">
        <f>FILIPINO!AJ96</f>
        <v/>
      </c>
      <c r="H95" s="143">
        <f>MATH!AJ96</f>
        <v/>
      </c>
      <c r="I95" s="143">
        <f>AP!AJ96</f>
        <v/>
      </c>
      <c r="J95" s="144">
        <f>ESP!AJ96</f>
        <v/>
      </c>
      <c r="K95" s="149">
        <f>IF(ISERROR(ROUND(AVERAGE(L95:O95),0)),"",ROUND(AVERAGE(L95:O95),0))</f>
        <v/>
      </c>
      <c r="L95" s="145">
        <f>'MUSIC '!AJ96</f>
        <v/>
      </c>
      <c r="M95" s="146">
        <f>ARTS!AJ96</f>
        <v/>
      </c>
      <c r="N95" s="146">
        <f>PE!AJ96</f>
        <v/>
      </c>
      <c r="O95" s="147">
        <f>HEALTH!AJ96</f>
        <v/>
      </c>
      <c r="P95" s="148">
        <f>IF(ISERROR(AVERAGE(F95:K95)),"",AVERAGE(F95:K95))</f>
        <v/>
      </c>
    </row>
    <row r="96" ht="18" customHeight="1">
      <c r="A96" s="222" t="n">
        <v>35</v>
      </c>
      <c r="B96" s="163">
        <f>'INPUT DATA'!B97</f>
        <v/>
      </c>
      <c r="C96" s="223" t="n"/>
      <c r="D96" s="223" t="n"/>
      <c r="E96" s="223" t="n"/>
      <c r="F96" s="143">
        <f>MTB!AJ97</f>
        <v/>
      </c>
      <c r="G96" s="143">
        <f>FILIPINO!AJ97</f>
        <v/>
      </c>
      <c r="H96" s="143">
        <f>MATH!AJ97</f>
        <v/>
      </c>
      <c r="I96" s="143">
        <f>AP!AJ97</f>
        <v/>
      </c>
      <c r="J96" s="144">
        <f>ESP!AJ97</f>
        <v/>
      </c>
      <c r="K96" s="149">
        <f>IF(ISERROR(ROUND(AVERAGE(L96:O96),0)),"",ROUND(AVERAGE(L96:O96),0))</f>
        <v/>
      </c>
      <c r="L96" s="145">
        <f>'MUSIC '!AJ97</f>
        <v/>
      </c>
      <c r="M96" s="146">
        <f>ARTS!AJ97</f>
        <v/>
      </c>
      <c r="N96" s="146">
        <f>PE!AJ97</f>
        <v/>
      </c>
      <c r="O96" s="147">
        <f>HEALTH!AJ97</f>
        <v/>
      </c>
      <c r="P96" s="148">
        <f>IF(ISERROR(AVERAGE(F96:K96)),"",AVERAGE(F96:K96))</f>
        <v/>
      </c>
    </row>
    <row r="97" ht="18" customHeight="1">
      <c r="A97" s="222" t="n">
        <v>36</v>
      </c>
      <c r="B97" s="163">
        <f>'INPUT DATA'!B98</f>
        <v/>
      </c>
      <c r="C97" s="223" t="n"/>
      <c r="D97" s="223" t="n"/>
      <c r="E97" s="223" t="n"/>
      <c r="F97" s="143">
        <f>MTB!AJ98</f>
        <v/>
      </c>
      <c r="G97" s="143">
        <f>FILIPINO!AJ98</f>
        <v/>
      </c>
      <c r="H97" s="143">
        <f>MATH!AJ98</f>
        <v/>
      </c>
      <c r="I97" s="143">
        <f>AP!AJ98</f>
        <v/>
      </c>
      <c r="J97" s="144">
        <f>ESP!AJ98</f>
        <v/>
      </c>
      <c r="K97" s="149">
        <f>IF(ISERROR(ROUND(AVERAGE(L97:O97),0)),"",ROUND(AVERAGE(L97:O97),0))</f>
        <v/>
      </c>
      <c r="L97" s="145">
        <f>'MUSIC '!AJ98</f>
        <v/>
      </c>
      <c r="M97" s="146">
        <f>ARTS!AJ98</f>
        <v/>
      </c>
      <c r="N97" s="146">
        <f>PE!AJ98</f>
        <v/>
      </c>
      <c r="O97" s="147">
        <f>HEALTH!AJ98</f>
        <v/>
      </c>
      <c r="P97" s="148">
        <f>IF(ISERROR(AVERAGE(F97:K97)),"",AVERAGE(F97:K97))</f>
        <v/>
      </c>
    </row>
    <row r="98" ht="18" customHeight="1">
      <c r="A98" s="222" t="n">
        <v>37</v>
      </c>
      <c r="B98" s="163">
        <f>'INPUT DATA'!B99</f>
        <v/>
      </c>
      <c r="C98" s="223" t="n"/>
      <c r="D98" s="223" t="n"/>
      <c r="E98" s="223" t="n"/>
      <c r="F98" s="143">
        <f>MTB!AJ99</f>
        <v/>
      </c>
      <c r="G98" s="143">
        <f>FILIPINO!AJ99</f>
        <v/>
      </c>
      <c r="H98" s="143">
        <f>MATH!AJ99</f>
        <v/>
      </c>
      <c r="I98" s="143">
        <f>AP!AJ99</f>
        <v/>
      </c>
      <c r="J98" s="144">
        <f>ESP!AJ99</f>
        <v/>
      </c>
      <c r="K98" s="149">
        <f>IF(ISERROR(ROUND(AVERAGE(L98:O98),0)),"",ROUND(AVERAGE(L98:O98),0))</f>
        <v/>
      </c>
      <c r="L98" s="145">
        <f>'MUSIC '!AJ99</f>
        <v/>
      </c>
      <c r="M98" s="146">
        <f>ARTS!AJ99</f>
        <v/>
      </c>
      <c r="N98" s="146">
        <f>PE!AJ99</f>
        <v/>
      </c>
      <c r="O98" s="147">
        <f>HEALTH!AJ99</f>
        <v/>
      </c>
      <c r="P98" s="148">
        <f>IF(ISERROR(AVERAGE(F98:K98)),"",AVERAGE(F98:K98))</f>
        <v/>
      </c>
    </row>
    <row r="99" ht="18" customHeight="1">
      <c r="A99" s="222" t="n">
        <v>38</v>
      </c>
      <c r="B99" s="163">
        <f>'INPUT DATA'!B100</f>
        <v/>
      </c>
      <c r="C99" s="223" t="n"/>
      <c r="D99" s="223" t="n"/>
      <c r="E99" s="223" t="n"/>
      <c r="F99" s="143">
        <f>MTB!AJ100</f>
        <v/>
      </c>
      <c r="G99" s="143">
        <f>FILIPINO!AJ100</f>
        <v/>
      </c>
      <c r="H99" s="143">
        <f>MATH!AJ100</f>
        <v/>
      </c>
      <c r="I99" s="143">
        <f>AP!AJ100</f>
        <v/>
      </c>
      <c r="J99" s="144">
        <f>ESP!AJ100</f>
        <v/>
      </c>
      <c r="K99" s="149">
        <f>IF(ISERROR(ROUND(AVERAGE(L99:O99),0)),"",ROUND(AVERAGE(L99:O99),0))</f>
        <v/>
      </c>
      <c r="L99" s="145">
        <f>'MUSIC '!AJ100</f>
        <v/>
      </c>
      <c r="M99" s="146">
        <f>ARTS!AJ100</f>
        <v/>
      </c>
      <c r="N99" s="146">
        <f>PE!AJ100</f>
        <v/>
      </c>
      <c r="O99" s="147">
        <f>HEALTH!AJ100</f>
        <v/>
      </c>
      <c r="P99" s="148">
        <f>IF(ISERROR(AVERAGE(F99:K99)),"",AVERAGE(F99:K99))</f>
        <v/>
      </c>
    </row>
    <row r="100" ht="18" customHeight="1">
      <c r="A100" s="222" t="n">
        <v>39</v>
      </c>
      <c r="B100" s="163">
        <f>'INPUT DATA'!B101</f>
        <v/>
      </c>
      <c r="C100" s="223" t="n"/>
      <c r="D100" s="223" t="n"/>
      <c r="E100" s="223" t="n"/>
      <c r="F100" s="143">
        <f>MTB!AJ101</f>
        <v/>
      </c>
      <c r="G100" s="143">
        <f>FILIPINO!AJ101</f>
        <v/>
      </c>
      <c r="H100" s="143">
        <f>MATH!AJ101</f>
        <v/>
      </c>
      <c r="I100" s="143">
        <f>AP!AJ101</f>
        <v/>
      </c>
      <c r="J100" s="144">
        <f>ESP!AJ101</f>
        <v/>
      </c>
      <c r="K100" s="149">
        <f>IF(ISERROR(ROUND(AVERAGE(L100:O100),0)),"",ROUND(AVERAGE(L100:O100),0))</f>
        <v/>
      </c>
      <c r="L100" s="145">
        <f>'MUSIC '!AJ101</f>
        <v/>
      </c>
      <c r="M100" s="146">
        <f>ARTS!AJ101</f>
        <v/>
      </c>
      <c r="N100" s="146">
        <f>PE!AJ101</f>
        <v/>
      </c>
      <c r="O100" s="147">
        <f>HEALTH!AJ101</f>
        <v/>
      </c>
      <c r="P100" s="148">
        <f>IF(ISERROR(AVERAGE(F100:K100)),"",AVERAGE(F100:K100))</f>
        <v/>
      </c>
    </row>
    <row r="101" ht="18" customHeight="1">
      <c r="A101" s="222" t="n">
        <v>40</v>
      </c>
      <c r="B101" s="163">
        <f>'INPUT DATA'!B102</f>
        <v/>
      </c>
      <c r="C101" s="223" t="n"/>
      <c r="D101" s="223" t="n"/>
      <c r="E101" s="223" t="n"/>
      <c r="F101" s="143">
        <f>MTB!AJ102</f>
        <v/>
      </c>
      <c r="G101" s="143">
        <f>FILIPINO!AJ102</f>
        <v/>
      </c>
      <c r="H101" s="143">
        <f>MATH!AJ102</f>
        <v/>
      </c>
      <c r="I101" s="143">
        <f>AP!AJ102</f>
        <v/>
      </c>
      <c r="J101" s="144">
        <f>ESP!AJ102</f>
        <v/>
      </c>
      <c r="K101" s="149">
        <f>IF(ISERROR(ROUND(AVERAGE(L101:O101),0)),"",ROUND(AVERAGE(L101:O101),0))</f>
        <v/>
      </c>
      <c r="L101" s="145">
        <f>'MUSIC '!AJ102</f>
        <v/>
      </c>
      <c r="M101" s="146">
        <f>ARTS!AJ102</f>
        <v/>
      </c>
      <c r="N101" s="146">
        <f>PE!AJ102</f>
        <v/>
      </c>
      <c r="O101" s="147">
        <f>HEALTH!AJ102</f>
        <v/>
      </c>
      <c r="P101" s="148">
        <f>IF(ISERROR(AVERAGE(F101:K101)),"",AVERAGE(F101:K101))</f>
        <v/>
      </c>
    </row>
    <row r="102" ht="18" customHeight="1">
      <c r="A102" s="222" t="n">
        <v>41</v>
      </c>
      <c r="B102" s="163">
        <f>'INPUT DATA'!B103</f>
        <v/>
      </c>
      <c r="C102" s="223" t="n"/>
      <c r="D102" s="223" t="n"/>
      <c r="E102" s="223" t="n"/>
      <c r="F102" s="143">
        <f>MTB!AJ103</f>
        <v/>
      </c>
      <c r="G102" s="143">
        <f>FILIPINO!AJ103</f>
        <v/>
      </c>
      <c r="H102" s="143">
        <f>MATH!AJ103</f>
        <v/>
      </c>
      <c r="I102" s="143">
        <f>AP!AJ103</f>
        <v/>
      </c>
      <c r="J102" s="144">
        <f>ESP!AJ103</f>
        <v/>
      </c>
      <c r="K102" s="149">
        <f>IF(ISERROR(ROUND(AVERAGE(L102:O102),0)),"",ROUND(AVERAGE(L102:O102),0))</f>
        <v/>
      </c>
      <c r="L102" s="145">
        <f>'MUSIC '!AJ103</f>
        <v/>
      </c>
      <c r="M102" s="146">
        <f>ARTS!AJ103</f>
        <v/>
      </c>
      <c r="N102" s="146">
        <f>PE!AJ103</f>
        <v/>
      </c>
      <c r="O102" s="147">
        <f>HEALTH!AJ103</f>
        <v/>
      </c>
      <c r="P102" s="148">
        <f>IF(ISERROR(AVERAGE(F102:K102)),"",AVERAGE(F102:K102))</f>
        <v/>
      </c>
    </row>
    <row r="103" ht="18" customHeight="1">
      <c r="A103" s="222" t="n">
        <v>42</v>
      </c>
      <c r="B103" s="163">
        <f>'INPUT DATA'!B104</f>
        <v/>
      </c>
      <c r="C103" s="223" t="n"/>
      <c r="D103" s="223" t="n"/>
      <c r="E103" s="223" t="n"/>
      <c r="F103" s="143">
        <f>MTB!AJ104</f>
        <v/>
      </c>
      <c r="G103" s="143">
        <f>FILIPINO!AJ104</f>
        <v/>
      </c>
      <c r="H103" s="143">
        <f>MATH!AJ104</f>
        <v/>
      </c>
      <c r="I103" s="143">
        <f>AP!AJ104</f>
        <v/>
      </c>
      <c r="J103" s="144">
        <f>ESP!AJ104</f>
        <v/>
      </c>
      <c r="K103" s="149">
        <f>IF(ISERROR(ROUND(AVERAGE(L103:O103),0)),"",ROUND(AVERAGE(L103:O103),0))</f>
        <v/>
      </c>
      <c r="L103" s="145">
        <f>'MUSIC '!AJ104</f>
        <v/>
      </c>
      <c r="M103" s="146">
        <f>ARTS!AJ104</f>
        <v/>
      </c>
      <c r="N103" s="146">
        <f>PE!AJ104</f>
        <v/>
      </c>
      <c r="O103" s="147">
        <f>HEALTH!AJ104</f>
        <v/>
      </c>
      <c r="P103" s="148">
        <f>IF(ISERROR(AVERAGE(F103:K103)),"",AVERAGE(F103:K103))</f>
        <v/>
      </c>
    </row>
    <row r="104" ht="18" customHeight="1">
      <c r="A104" s="222" t="n">
        <v>43</v>
      </c>
      <c r="B104" s="163">
        <f>'INPUT DATA'!B105</f>
        <v/>
      </c>
      <c r="C104" s="223" t="n"/>
      <c r="D104" s="223" t="n"/>
      <c r="E104" s="223" t="n"/>
      <c r="F104" s="143">
        <f>MTB!AJ105</f>
        <v/>
      </c>
      <c r="G104" s="143">
        <f>FILIPINO!AJ105</f>
        <v/>
      </c>
      <c r="H104" s="143">
        <f>MATH!AJ105</f>
        <v/>
      </c>
      <c r="I104" s="143">
        <f>AP!AJ105</f>
        <v/>
      </c>
      <c r="J104" s="144">
        <f>ESP!AJ105</f>
        <v/>
      </c>
      <c r="K104" s="149">
        <f>IF(ISERROR(ROUND(AVERAGE(L104:O104),0)),"",ROUND(AVERAGE(L104:O104),0))</f>
        <v/>
      </c>
      <c r="L104" s="145">
        <f>'MUSIC '!AJ105</f>
        <v/>
      </c>
      <c r="M104" s="146">
        <f>ARTS!AJ105</f>
        <v/>
      </c>
      <c r="N104" s="146">
        <f>PE!AJ105</f>
        <v/>
      </c>
      <c r="O104" s="147">
        <f>HEALTH!AJ105</f>
        <v/>
      </c>
      <c r="P104" s="148">
        <f>IF(ISERROR(AVERAGE(F104:K104)),"",AVERAGE(F104:K104))</f>
        <v/>
      </c>
    </row>
    <row r="105" ht="18" customHeight="1">
      <c r="A105" s="222" t="n">
        <v>44</v>
      </c>
      <c r="B105" s="163">
        <f>'INPUT DATA'!B106</f>
        <v/>
      </c>
      <c r="C105" s="223" t="n"/>
      <c r="D105" s="223" t="n"/>
      <c r="E105" s="223" t="n"/>
      <c r="F105" s="143">
        <f>MTB!AJ106</f>
        <v/>
      </c>
      <c r="G105" s="143">
        <f>FILIPINO!AJ106</f>
        <v/>
      </c>
      <c r="H105" s="143">
        <f>MATH!AJ106</f>
        <v/>
      </c>
      <c r="I105" s="143">
        <f>AP!AJ106</f>
        <v/>
      </c>
      <c r="J105" s="144">
        <f>ESP!AJ106</f>
        <v/>
      </c>
      <c r="K105" s="149">
        <f>IF(ISERROR(ROUND(AVERAGE(L105:O105),0)),"",ROUND(AVERAGE(L105:O105),0))</f>
        <v/>
      </c>
      <c r="L105" s="145">
        <f>'MUSIC '!AJ106</f>
        <v/>
      </c>
      <c r="M105" s="146">
        <f>ARTS!AJ106</f>
        <v/>
      </c>
      <c r="N105" s="146">
        <f>PE!AJ106</f>
        <v/>
      </c>
      <c r="O105" s="147">
        <f>HEALTH!AJ106</f>
        <v/>
      </c>
      <c r="P105" s="148">
        <f>IF(ISERROR(AVERAGE(F105:K105)),"",AVERAGE(F105:K105))</f>
        <v/>
      </c>
    </row>
    <row r="106" ht="18" customHeight="1">
      <c r="A106" s="222" t="n">
        <v>45</v>
      </c>
      <c r="B106" s="163">
        <f>'INPUT DATA'!B107</f>
        <v/>
      </c>
      <c r="C106" s="223" t="n"/>
      <c r="D106" s="223" t="n"/>
      <c r="E106" s="223" t="n"/>
      <c r="F106" s="143">
        <f>MTB!AJ107</f>
        <v/>
      </c>
      <c r="G106" s="143">
        <f>FILIPINO!AJ107</f>
        <v/>
      </c>
      <c r="H106" s="143">
        <f>MATH!AJ107</f>
        <v/>
      </c>
      <c r="I106" s="143">
        <f>AP!AJ107</f>
        <v/>
      </c>
      <c r="J106" s="144">
        <f>ESP!AJ107</f>
        <v/>
      </c>
      <c r="K106" s="149">
        <f>IF(ISERROR(ROUND(AVERAGE(L106:O106),0)),"",ROUND(AVERAGE(L106:O106),0))</f>
        <v/>
      </c>
      <c r="L106" s="145">
        <f>'MUSIC '!AJ107</f>
        <v/>
      </c>
      <c r="M106" s="146">
        <f>ARTS!AJ107</f>
        <v/>
      </c>
      <c r="N106" s="146">
        <f>PE!AJ107</f>
        <v/>
      </c>
      <c r="O106" s="147">
        <f>HEALTH!AJ107</f>
        <v/>
      </c>
      <c r="P106" s="148">
        <f>IF(ISERROR(AVERAGE(F106:K106)),"",AVERAGE(F106:K106))</f>
        <v/>
      </c>
    </row>
    <row r="107" ht="18" customHeight="1">
      <c r="A107" s="222" t="n">
        <v>46</v>
      </c>
      <c r="B107" s="163">
        <f>'INPUT DATA'!B108</f>
        <v/>
      </c>
      <c r="C107" s="223" t="n"/>
      <c r="D107" s="223" t="n"/>
      <c r="E107" s="223" t="n"/>
      <c r="F107" s="143">
        <f>MTB!AJ108</f>
        <v/>
      </c>
      <c r="G107" s="143">
        <f>FILIPINO!AJ108</f>
        <v/>
      </c>
      <c r="H107" s="143">
        <f>MATH!AJ108</f>
        <v/>
      </c>
      <c r="I107" s="143">
        <f>AP!AJ108</f>
        <v/>
      </c>
      <c r="J107" s="144">
        <f>ESP!AJ108</f>
        <v/>
      </c>
      <c r="K107" s="149">
        <f>IF(ISERROR(ROUND(AVERAGE(L107:O107),0)),"",ROUND(AVERAGE(L107:O107),0))</f>
        <v/>
      </c>
      <c r="L107" s="145">
        <f>'MUSIC '!AJ108</f>
        <v/>
      </c>
      <c r="M107" s="146">
        <f>ARTS!AJ108</f>
        <v/>
      </c>
      <c r="N107" s="146">
        <f>PE!AJ108</f>
        <v/>
      </c>
      <c r="O107" s="147">
        <f>HEALTH!AJ108</f>
        <v/>
      </c>
      <c r="P107" s="148">
        <f>IF(ISERROR(AVERAGE(F107:K107)),"",AVERAGE(F107:K107))</f>
        <v/>
      </c>
    </row>
    <row r="108" ht="18" customHeight="1">
      <c r="A108" s="222" t="n">
        <v>47</v>
      </c>
      <c r="B108" s="163">
        <f>'INPUT DATA'!B109</f>
        <v/>
      </c>
      <c r="C108" s="223" t="n"/>
      <c r="D108" s="223" t="n"/>
      <c r="E108" s="223" t="n"/>
      <c r="F108" s="143">
        <f>MTB!AJ109</f>
        <v/>
      </c>
      <c r="G108" s="143">
        <f>FILIPINO!AJ109</f>
        <v/>
      </c>
      <c r="H108" s="143">
        <f>MATH!AJ109</f>
        <v/>
      </c>
      <c r="I108" s="143">
        <f>AP!AJ109</f>
        <v/>
      </c>
      <c r="J108" s="144">
        <f>ESP!AJ109</f>
        <v/>
      </c>
      <c r="K108" s="149">
        <f>IF(ISERROR(ROUND(AVERAGE(L108:O108),0)),"",ROUND(AVERAGE(L108:O108),0))</f>
        <v/>
      </c>
      <c r="L108" s="145">
        <f>'MUSIC '!AJ109</f>
        <v/>
      </c>
      <c r="M108" s="146">
        <f>ARTS!AJ109</f>
        <v/>
      </c>
      <c r="N108" s="146">
        <f>PE!AJ109</f>
        <v/>
      </c>
      <c r="O108" s="147">
        <f>HEALTH!AJ109</f>
        <v/>
      </c>
      <c r="P108" s="148">
        <f>IF(ISERROR(AVERAGE(F108:K108)),"",AVERAGE(F108:K108))</f>
        <v/>
      </c>
    </row>
    <row r="109" ht="18" customHeight="1">
      <c r="A109" s="222" t="n">
        <v>48</v>
      </c>
      <c r="B109" s="163">
        <f>'INPUT DATA'!B110</f>
        <v/>
      </c>
      <c r="C109" s="223" t="n"/>
      <c r="D109" s="223" t="n"/>
      <c r="E109" s="223" t="n"/>
      <c r="F109" s="143">
        <f>MTB!AJ110</f>
        <v/>
      </c>
      <c r="G109" s="143">
        <f>FILIPINO!AJ110</f>
        <v/>
      </c>
      <c r="H109" s="143">
        <f>MATH!AJ110</f>
        <v/>
      </c>
      <c r="I109" s="143">
        <f>AP!AJ110</f>
        <v/>
      </c>
      <c r="J109" s="144">
        <f>ESP!AJ110</f>
        <v/>
      </c>
      <c r="K109" s="149">
        <f>IF(ISERROR(ROUND(AVERAGE(L109:O109),0)),"",ROUND(AVERAGE(L109:O109),0))</f>
        <v/>
      </c>
      <c r="L109" s="145">
        <f>'MUSIC '!AJ110</f>
        <v/>
      </c>
      <c r="M109" s="146">
        <f>ARTS!AJ110</f>
        <v/>
      </c>
      <c r="N109" s="146">
        <f>PE!AJ110</f>
        <v/>
      </c>
      <c r="O109" s="147">
        <f>HEALTH!AJ110</f>
        <v/>
      </c>
      <c r="P109" s="148">
        <f>IF(ISERROR(AVERAGE(F109:K109)),"",AVERAGE(F109:K109))</f>
        <v/>
      </c>
    </row>
    <row r="110" ht="18" customHeight="1">
      <c r="A110" s="222" t="n">
        <v>49</v>
      </c>
      <c r="B110" s="163">
        <f>'INPUT DATA'!B111</f>
        <v/>
      </c>
      <c r="C110" s="223" t="n"/>
      <c r="D110" s="223" t="n"/>
      <c r="E110" s="223" t="n"/>
      <c r="F110" s="143">
        <f>MTB!AJ111</f>
        <v/>
      </c>
      <c r="G110" s="143">
        <f>FILIPINO!AJ111</f>
        <v/>
      </c>
      <c r="H110" s="143">
        <f>MATH!AJ111</f>
        <v/>
      </c>
      <c r="I110" s="143">
        <f>AP!AJ111</f>
        <v/>
      </c>
      <c r="J110" s="144">
        <f>ESP!AJ111</f>
        <v/>
      </c>
      <c r="K110" s="149">
        <f>IF(ISERROR(ROUND(AVERAGE(L110:O110),0)),"",ROUND(AVERAGE(L110:O110),0))</f>
        <v/>
      </c>
      <c r="L110" s="145">
        <f>'MUSIC '!AJ111</f>
        <v/>
      </c>
      <c r="M110" s="146">
        <f>ARTS!AJ111</f>
        <v/>
      </c>
      <c r="N110" s="146">
        <f>PE!AJ111</f>
        <v/>
      </c>
      <c r="O110" s="147">
        <f>HEALTH!AJ111</f>
        <v/>
      </c>
      <c r="P110" s="148">
        <f>IF(ISERROR(AVERAGE(F110:K110)),"",AVERAGE(F110:K110))</f>
        <v/>
      </c>
    </row>
    <row r="111" ht="18" customHeight="1" thickBot="1">
      <c r="A111" s="224" t="n">
        <v>50</v>
      </c>
      <c r="B111" s="166">
        <f>'INPUT DATA'!B112</f>
        <v/>
      </c>
      <c r="C111" s="225" t="n"/>
      <c r="D111" s="225" t="n"/>
      <c r="E111" s="234" t="n"/>
      <c r="F111" s="156">
        <f>MTB!AJ112</f>
        <v/>
      </c>
      <c r="G111" s="156">
        <f>FILIPINO!AJ112</f>
        <v/>
      </c>
      <c r="H111" s="156">
        <f>MATH!AJ112</f>
        <v/>
      </c>
      <c r="I111" s="156">
        <f>AP!AJ112</f>
        <v/>
      </c>
      <c r="J111" s="157">
        <f>ESP!AJ112</f>
        <v/>
      </c>
      <c r="K111" s="158">
        <f>IF(ISERROR(ROUND(AVERAGE(L111:O111),0)),"",ROUND(AVERAGE(L111:O111),0))</f>
        <v/>
      </c>
      <c r="L111" s="159">
        <f>'MUSIC '!AJ112</f>
        <v/>
      </c>
      <c r="M111" s="160">
        <f>ARTS!AJ112</f>
        <v/>
      </c>
      <c r="N111" s="160">
        <f>PE!AJ112</f>
        <v/>
      </c>
      <c r="O111" s="161">
        <f>HEALTH!AJ112</f>
        <v/>
      </c>
      <c r="P111" s="162">
        <f>IF(ISERROR(AVERAGE(F111:K111)),"",AVERAGE(F111:K111))</f>
        <v/>
      </c>
    </row>
    <row r="112">
      <c r="C112" s="98" t="n"/>
      <c r="D112" s="98" t="n"/>
      <c r="E112" s="98" t="n"/>
    </row>
    <row r="113">
      <c r="C113" s="98" t="n"/>
      <c r="D113" s="98" t="n"/>
      <c r="E113" s="98" t="n"/>
    </row>
    <row r="114">
      <c r="C114" s="98" t="n"/>
      <c r="D114" s="98" t="n"/>
      <c r="E114" s="98" t="n"/>
    </row>
  </sheetData>
  <mergeCells count="11">
    <mergeCell ref="C4:F4"/>
    <mergeCell ref="A2:P2"/>
    <mergeCell ref="H5:J5"/>
    <mergeCell ref="M5:O5"/>
    <mergeCell ref="H4:J4"/>
    <mergeCell ref="P8:P9"/>
    <mergeCell ref="K5:L5"/>
    <mergeCell ref="K6:L6"/>
    <mergeCell ref="B10:E10"/>
    <mergeCell ref="M6:O6"/>
    <mergeCell ref="H6:J6"/>
  </mergeCells>
  <dataValidations disablePrompts="1" count="4">
    <dataValidation sqref="B61" showDropDown="0" showInputMessage="1" showErrorMessage="1" allowBlank="0" prompt="Type in INPUT DATA"/>
    <dataValidation sqref="C112:E114 C65648:E65650 C131184:E131186 C196720:E196722 C262256:E262258 C327792:E327794 C393328:E393330 C458864:E458866 C524400:E524402 C589936:E589938 C655472:E655474 C721008:E721010 C786544:E786546 C852080:E852082 C917616:E917618 C983152:E983154 IY112:JA114 IY65648:JA65650 IY131184:JA131186 IY196720:JA196722 IY262256:JA262258 IY327792:JA327794 IY393328:JA393330 IY458864:JA458866 IY524400:JA524402 IY589936:JA589938 IY655472:JA655474 IY721008:JA721010 IY786544:JA786546 IY852080:JA852082 IY917616:JA917618 IY983152:JA983154 SU112:SW114 SU65648:SW65650 SU131184:SW131186 SU196720:SW196722 SU262256:SW262258 SU327792:SW327794 SU393328:SW393330 SU458864:SW458866 SU524400:SW524402 SU589936:SW589938 SU655472:SW655474 SU721008:SW721010 SU786544:SW786546 SU852080:SW852082 SU917616:SW917618 SU983152:SW983154 ACQ112:ACS114 ACQ65648:ACS65650 ACQ131184:ACS131186 ACQ196720:ACS196722 ACQ262256:ACS262258 ACQ327792:ACS327794 ACQ393328:ACS393330 ACQ458864:ACS458866 ACQ524400:ACS524402 ACQ589936:ACS589938 ACQ655472:ACS655474 ACQ721008:ACS721010 ACQ786544:ACS786546 ACQ852080:ACS852082 ACQ917616:ACS917618 ACQ983152:ACS983154 AMM112:AMO114 AMM65648:AMO65650 AMM131184:AMO131186 AMM196720:AMO196722 AMM262256:AMO262258 AMM327792:AMO327794 AMM393328:AMO393330 AMM458864:AMO458866 AMM524400:AMO524402 AMM589936:AMO589938 AMM655472:AMO655474 AMM721008:AMO721010 AMM786544:AMO786546 AMM852080:AMO852082 AMM917616:AMO917618 AMM983152:AMO983154 AWI112:AWK114 AWI65648:AWK65650 AWI131184:AWK131186 AWI196720:AWK196722 AWI262256:AWK262258 AWI327792:AWK327794 AWI393328:AWK393330 AWI458864:AWK458866 AWI524400:AWK524402 AWI589936:AWK589938 AWI655472:AWK655474 AWI721008:AWK721010 AWI786544:AWK786546 AWI852080:AWK852082 AWI917616:AWK917618 AWI983152:AWK983154 BGE112:BGG114 BGE65648:BGG65650 BGE131184:BGG131186 BGE196720:BGG196722 BGE262256:BGG262258 BGE327792:BGG327794 BGE393328:BGG393330 BGE458864:BGG458866 BGE524400:BGG524402 BGE589936:BGG589938 BGE655472:BGG655474 BGE721008:BGG721010 BGE786544:BGG786546 BGE852080:BGG852082 BGE917616:BGG917618 BGE983152:BGG983154 BQA112:BQC114 BQA65648:BQC65650 BQA131184:BQC131186 BQA196720:BQC196722 BQA262256:BQC262258 BQA327792:BQC327794 BQA393328:BQC393330 BQA458864:BQC458866 BQA524400:BQC524402 BQA589936:BQC589938 BQA655472:BQC655474 BQA721008:BQC721010 BQA786544:BQC786546 BQA852080:BQC852082 BQA917616:BQC917618 BQA983152:BQC983154 BZW112:BZY114 BZW65648:BZY65650 BZW131184:BZY131186 BZW196720:BZY196722 BZW262256:BZY262258 BZW327792:BZY327794 BZW393328:BZY393330 BZW458864:BZY458866 BZW524400:BZY524402 BZW589936:BZY589938 BZW655472:BZY655474 BZW721008:BZY721010 BZW786544:BZY786546 BZW852080:BZY852082 BZW917616:BZY917618 BZW983152:BZY983154 CJS112:CJU114 CJS65648:CJU65650 CJS131184:CJU131186 CJS196720:CJU196722 CJS262256:CJU262258 CJS327792:CJU327794 CJS393328:CJU393330 CJS458864:CJU458866 CJS524400:CJU524402 CJS589936:CJU589938 CJS655472:CJU655474 CJS721008:CJU721010 CJS786544:CJU786546 CJS852080:CJU852082 CJS917616:CJU917618 CJS983152:CJU983154 CTO112:CTQ114 CTO65648:CTQ65650 CTO131184:CTQ131186 CTO196720:CTQ196722 CTO262256:CTQ262258 CTO327792:CTQ327794 CTO393328:CTQ393330 CTO458864:CTQ458866 CTO524400:CTQ524402 CTO589936:CTQ589938 CTO655472:CTQ655474 CTO721008:CTQ721010 CTO786544:CTQ786546 CTO852080:CTQ852082 CTO917616:CTQ917618 CTO983152:CTQ983154 DDK112:DDM114 DDK65648:DDM65650 DDK131184:DDM131186 DDK196720:DDM196722 DDK262256:DDM262258 DDK327792:DDM327794 DDK393328:DDM393330 DDK458864:DDM458866 DDK524400:DDM524402 DDK589936:DDM589938 DDK655472:DDM655474 DDK721008:DDM721010 DDK786544:DDM786546 DDK852080:DDM852082 DDK917616:DDM917618 DDK983152:DDM983154 DNG112:DNI114 DNG65648:DNI65650 DNG131184:DNI131186 DNG196720:DNI196722 DNG262256:DNI262258 DNG327792:DNI327794 DNG393328:DNI393330 DNG458864:DNI458866 DNG524400:DNI524402 DNG589936:DNI589938 DNG655472:DNI655474 DNG721008:DNI721010 DNG786544:DNI786546 DNG852080:DNI852082 DNG917616:DNI917618 DNG983152:DNI983154 DXC112:DXE114 DXC65648:DXE65650 DXC131184:DXE131186 DXC196720:DXE196722 DXC262256:DXE262258 DXC327792:DXE327794 DXC393328:DXE393330 DXC458864:DXE458866 DXC524400:DXE524402 DXC589936:DXE589938 DXC655472:DXE655474 DXC721008:DXE721010 DXC786544:DXE786546 DXC852080:DXE852082 DXC917616:DXE917618 DXC983152:DXE983154 EGY112:EHA114 EGY65648:EHA65650 EGY131184:EHA131186 EGY196720:EHA196722 EGY262256:EHA262258 EGY327792:EHA327794 EGY393328:EHA393330 EGY458864:EHA458866 EGY524400:EHA524402 EGY589936:EHA589938 EGY655472:EHA655474 EGY721008:EHA721010 EGY786544:EHA786546 EGY852080:EHA852082 EGY917616:EHA917618 EGY983152:EHA983154 EQU112:EQW114 EQU65648:EQW65650 EQU131184:EQW131186 EQU196720:EQW196722 EQU262256:EQW262258 EQU327792:EQW327794 EQU393328:EQW393330 EQU458864:EQW458866 EQU524400:EQW524402 EQU589936:EQW589938 EQU655472:EQW655474 EQU721008:EQW721010 EQU786544:EQW786546 EQU852080:EQW852082 EQU917616:EQW917618 EQU983152:EQW983154 FAQ112:FAS114 FAQ65648:FAS65650 FAQ131184:FAS131186 FAQ196720:FAS196722 FAQ262256:FAS262258 FAQ327792:FAS327794 FAQ393328:FAS393330 FAQ458864:FAS458866 FAQ524400:FAS524402 FAQ589936:FAS589938 FAQ655472:FAS655474 FAQ721008:FAS721010 FAQ786544:FAS786546 FAQ852080:FAS852082 FAQ917616:FAS917618 FAQ983152:FAS983154 FKM112:FKO114 FKM65648:FKO65650 FKM131184:FKO131186 FKM196720:FKO196722 FKM262256:FKO262258 FKM327792:FKO327794 FKM393328:FKO393330 FKM458864:FKO458866 FKM524400:FKO524402 FKM589936:FKO589938 FKM655472:FKO655474 FKM721008:FKO721010 FKM786544:FKO786546 FKM852080:FKO852082 FKM917616:FKO917618 FKM983152:FKO983154 FUI112:FUK114 FUI65648:FUK65650 FUI131184:FUK131186 FUI196720:FUK196722 FUI262256:FUK262258 FUI327792:FUK327794 FUI393328:FUK393330 FUI458864:FUK458866 FUI524400:FUK524402 FUI589936:FUK589938 FUI655472:FUK655474 FUI721008:FUK721010 FUI786544:FUK786546 FUI852080:FUK852082 FUI917616:FUK917618 FUI983152:FUK983154 GEE112:GEG114 GEE65648:GEG65650 GEE131184:GEG131186 GEE196720:GEG196722 GEE262256:GEG262258 GEE327792:GEG327794 GEE393328:GEG393330 GEE458864:GEG458866 GEE524400:GEG524402 GEE589936:GEG589938 GEE655472:GEG655474 GEE721008:GEG721010 GEE786544:GEG786546 GEE852080:GEG852082 GEE917616:GEG917618 GEE983152:GEG983154 GOA112:GOC114 GOA65648:GOC65650 GOA131184:GOC131186 GOA196720:GOC196722 GOA262256:GOC262258 GOA327792:GOC327794 GOA393328:GOC393330 GOA458864:GOC458866 GOA524400:GOC524402 GOA589936:GOC589938 GOA655472:GOC655474 GOA721008:GOC721010 GOA786544:GOC786546 GOA852080:GOC852082 GOA917616:GOC917618 GOA983152:GOC983154 GXW112:GXY114 GXW65648:GXY65650 GXW131184:GXY131186 GXW196720:GXY196722 GXW262256:GXY262258 GXW327792:GXY327794 GXW393328:GXY393330 GXW458864:GXY458866 GXW524400:GXY524402 GXW589936:GXY589938 GXW655472:GXY655474 GXW721008:GXY721010 GXW786544:GXY786546 GXW852080:GXY852082 GXW917616:GXY917618 GXW983152:GXY983154 HHS112:HHU114 HHS65648:HHU65650 HHS131184:HHU131186 HHS196720:HHU196722 HHS262256:HHU262258 HHS327792:HHU327794 HHS393328:HHU393330 HHS458864:HHU458866 HHS524400:HHU524402 HHS589936:HHU589938 HHS655472:HHU655474 HHS721008:HHU721010 HHS786544:HHU786546 HHS852080:HHU852082 HHS917616:HHU917618 HHS983152:HHU983154 HRO112:HRQ114 HRO65648:HRQ65650 HRO131184:HRQ131186 HRO196720:HRQ196722 HRO262256:HRQ262258 HRO327792:HRQ327794 HRO393328:HRQ393330 HRO458864:HRQ458866 HRO524400:HRQ524402 HRO589936:HRQ589938 HRO655472:HRQ655474 HRO721008:HRQ721010 HRO786544:HRQ786546 HRO852080:HRQ852082 HRO917616:HRQ917618 HRO983152:HRQ983154 IBK112:IBM114 IBK65648:IBM65650 IBK131184:IBM131186 IBK196720:IBM196722 IBK262256:IBM262258 IBK327792:IBM327794 IBK393328:IBM393330 IBK458864:IBM458866 IBK524400:IBM524402 IBK589936:IBM589938 IBK655472:IBM655474 IBK721008:IBM721010 IBK786544:IBM786546 IBK852080:IBM852082 IBK917616:IBM917618 IBK983152:IBM983154 ILG112:ILI114 ILG65648:ILI65650 ILG131184:ILI131186 ILG196720:ILI196722 ILG262256:ILI262258 ILG327792:ILI327794 ILG393328:ILI393330 ILG458864:ILI458866 ILG524400:ILI524402 ILG589936:ILI589938 ILG655472:ILI655474 ILG721008:ILI721010 ILG786544:ILI786546 ILG852080:ILI852082 ILG917616:ILI917618 ILG983152:ILI983154 IVC112:IVE114 IVC65648:IVE65650 IVC131184:IVE131186 IVC196720:IVE196722 IVC262256:IVE262258 IVC327792:IVE327794 IVC393328:IVE393330 IVC458864:IVE458866 IVC524400:IVE524402 IVC589936:IVE589938 IVC655472:IVE655474 IVC721008:IVE721010 IVC786544:IVE786546 IVC852080:IVE852082 IVC917616:IVE917618 IVC983152:IVE983154 JEY112:JFA114 JEY65648:JFA65650 JEY131184:JFA131186 JEY196720:JFA196722 JEY262256:JFA262258 JEY327792:JFA327794 JEY393328:JFA393330 JEY458864:JFA458866 JEY524400:JFA524402 JEY589936:JFA589938 JEY655472:JFA655474 JEY721008:JFA721010 JEY786544:JFA786546 JEY852080:JFA852082 JEY917616:JFA917618 JEY983152:JFA983154 JOU112:JOW114 JOU65648:JOW65650 JOU131184:JOW131186 JOU196720:JOW196722 JOU262256:JOW262258 JOU327792:JOW327794 JOU393328:JOW393330 JOU458864:JOW458866 JOU524400:JOW524402 JOU589936:JOW589938 JOU655472:JOW655474 JOU721008:JOW721010 JOU786544:JOW786546 JOU852080:JOW852082 JOU917616:JOW917618 JOU983152:JOW983154 JYQ112:JYS114 JYQ65648:JYS65650 JYQ131184:JYS131186 JYQ196720:JYS196722 JYQ262256:JYS262258 JYQ327792:JYS327794 JYQ393328:JYS393330 JYQ458864:JYS458866 JYQ524400:JYS524402 JYQ589936:JYS589938 JYQ655472:JYS655474 JYQ721008:JYS721010 JYQ786544:JYS786546 JYQ852080:JYS852082 JYQ917616:JYS917618 JYQ983152:JYS983154 KIM112:KIO114 KIM65648:KIO65650 KIM131184:KIO131186 KIM196720:KIO196722 KIM262256:KIO262258 KIM327792:KIO327794 KIM393328:KIO393330 KIM458864:KIO458866 KIM524400:KIO524402 KIM589936:KIO589938 KIM655472:KIO655474 KIM721008:KIO721010 KIM786544:KIO786546 KIM852080:KIO852082 KIM917616:KIO917618 KIM983152:KIO983154 KSI112:KSK114 KSI65648:KSK65650 KSI131184:KSK131186 KSI196720:KSK196722 KSI262256:KSK262258 KSI327792:KSK327794 KSI393328:KSK393330 KSI458864:KSK458866 KSI524400:KSK524402 KSI589936:KSK589938 KSI655472:KSK655474 KSI721008:KSK721010 KSI786544:KSK786546 KSI852080:KSK852082 KSI917616:KSK917618 KSI983152:KSK983154 LCE112:LCG114 LCE65648:LCG65650 LCE131184:LCG131186 LCE196720:LCG196722 LCE262256:LCG262258 LCE327792:LCG327794 LCE393328:LCG393330 LCE458864:LCG458866 LCE524400:LCG524402 LCE589936:LCG589938 LCE655472:LCG655474 LCE721008:LCG721010 LCE786544:LCG786546 LCE852080:LCG852082 LCE917616:LCG917618 LCE983152:LCG983154 LMA112:LMC114 LMA65648:LMC65650 LMA131184:LMC131186 LMA196720:LMC196722 LMA262256:LMC262258 LMA327792:LMC327794 LMA393328:LMC393330 LMA458864:LMC458866 LMA524400:LMC524402 LMA589936:LMC589938 LMA655472:LMC655474 LMA721008:LMC721010 LMA786544:LMC786546 LMA852080:LMC852082 LMA917616:LMC917618 LMA983152:LMC983154 LVW112:LVY114 LVW65648:LVY65650 LVW131184:LVY131186 LVW196720:LVY196722 LVW262256:LVY262258 LVW327792:LVY327794 LVW393328:LVY393330 LVW458864:LVY458866 LVW524400:LVY524402 LVW589936:LVY589938 LVW655472:LVY655474 LVW721008:LVY721010 LVW786544:LVY786546 LVW852080:LVY852082 LVW917616:LVY917618 LVW983152:LVY983154 MFS112:MFU114 MFS65648:MFU65650 MFS131184:MFU131186 MFS196720:MFU196722 MFS262256:MFU262258 MFS327792:MFU327794 MFS393328:MFU393330 MFS458864:MFU458866 MFS524400:MFU524402 MFS589936:MFU589938 MFS655472:MFU655474 MFS721008:MFU721010 MFS786544:MFU786546 MFS852080:MFU852082 MFS917616:MFU917618 MFS983152:MFU983154 MPO112:MPQ114 MPO65648:MPQ65650 MPO131184:MPQ131186 MPO196720:MPQ196722 MPO262256:MPQ262258 MPO327792:MPQ327794 MPO393328:MPQ393330 MPO458864:MPQ458866 MPO524400:MPQ524402 MPO589936:MPQ589938 MPO655472:MPQ655474 MPO721008:MPQ721010 MPO786544:MPQ786546 MPO852080:MPQ852082 MPO917616:MPQ917618 MPO983152:MPQ983154 MZK112:MZM114 MZK65648:MZM65650 MZK131184:MZM131186 MZK196720:MZM196722 MZK262256:MZM262258 MZK327792:MZM327794 MZK393328:MZM393330 MZK458864:MZM458866 MZK524400:MZM524402 MZK589936:MZM589938 MZK655472:MZM655474 MZK721008:MZM721010 MZK786544:MZM786546 MZK852080:MZM852082 MZK917616:MZM917618 MZK983152:MZM983154 NJG112:NJI114 NJG65648:NJI65650 NJG131184:NJI131186 NJG196720:NJI196722 NJG262256:NJI262258 NJG327792:NJI327794 NJG393328:NJI393330 NJG458864:NJI458866 NJG524400:NJI524402 NJG589936:NJI589938 NJG655472:NJI655474 NJG721008:NJI721010 NJG786544:NJI786546 NJG852080:NJI852082 NJG917616:NJI917618 NJG983152:NJI983154 NTC112:NTE114 NTC65648:NTE65650 NTC131184:NTE131186 NTC196720:NTE196722 NTC262256:NTE262258 NTC327792:NTE327794 NTC393328:NTE393330 NTC458864:NTE458866 NTC524400:NTE524402 NTC589936:NTE589938 NTC655472:NTE655474 NTC721008:NTE721010 NTC786544:NTE786546 NTC852080:NTE852082 NTC917616:NTE917618 NTC983152:NTE983154 OCY112:ODA114 OCY65648:ODA65650 OCY131184:ODA131186 OCY196720:ODA196722 OCY262256:ODA262258 OCY327792:ODA327794 OCY393328:ODA393330 OCY458864:ODA458866 OCY524400:ODA524402 OCY589936:ODA589938 OCY655472:ODA655474 OCY721008:ODA721010 OCY786544:ODA786546 OCY852080:ODA852082 OCY917616:ODA917618 OCY983152:ODA983154 OMU112:OMW114 OMU65648:OMW65650 OMU131184:OMW131186 OMU196720:OMW196722 OMU262256:OMW262258 OMU327792:OMW327794 OMU393328:OMW393330 OMU458864:OMW458866 OMU524400:OMW524402 OMU589936:OMW589938 OMU655472:OMW655474 OMU721008:OMW721010 OMU786544:OMW786546 OMU852080:OMW852082 OMU917616:OMW917618 OMU983152:OMW983154 OWQ112:OWS114 OWQ65648:OWS65650 OWQ131184:OWS131186 OWQ196720:OWS196722 OWQ262256:OWS262258 OWQ327792:OWS327794 OWQ393328:OWS393330 OWQ458864:OWS458866 OWQ524400:OWS524402 OWQ589936:OWS589938 OWQ655472:OWS655474 OWQ721008:OWS721010 OWQ786544:OWS786546 OWQ852080:OWS852082 OWQ917616:OWS917618 OWQ983152:OWS983154 PGM112:PGO114 PGM65648:PGO65650 PGM131184:PGO131186 PGM196720:PGO196722 PGM262256:PGO262258 PGM327792:PGO327794 PGM393328:PGO393330 PGM458864:PGO458866 PGM524400:PGO524402 PGM589936:PGO589938 PGM655472:PGO655474 PGM721008:PGO721010 PGM786544:PGO786546 PGM852080:PGO852082 PGM917616:PGO917618 PGM983152:PGO983154 PQI112:PQK114 PQI65648:PQK65650 PQI131184:PQK131186 PQI196720:PQK196722 PQI262256:PQK262258 PQI327792:PQK327794 PQI393328:PQK393330 PQI458864:PQK458866 PQI524400:PQK524402 PQI589936:PQK589938 PQI655472:PQK655474 PQI721008:PQK721010 PQI786544:PQK786546 PQI852080:PQK852082 PQI917616:PQK917618 PQI983152:PQK983154 QAE112:QAG114 QAE65648:QAG65650 QAE131184:QAG131186 QAE196720:QAG196722 QAE262256:QAG262258 QAE327792:QAG327794 QAE393328:QAG393330 QAE458864:QAG458866 QAE524400:QAG524402 QAE589936:QAG589938 QAE655472:QAG655474 QAE721008:QAG721010 QAE786544:QAG786546 QAE852080:QAG852082 QAE917616:QAG917618 QAE983152:QAG983154 QKA112:QKC114 QKA65648:QKC65650 QKA131184:QKC131186 QKA196720:QKC196722 QKA262256:QKC262258 QKA327792:QKC327794 QKA393328:QKC393330 QKA458864:QKC458866 QKA524400:QKC524402 QKA589936:QKC589938 QKA655472:QKC655474 QKA721008:QKC721010 QKA786544:QKC786546 QKA852080:QKC852082 QKA917616:QKC917618 QKA983152:QKC983154 QTW112:QTY114 QTW65648:QTY65650 QTW131184:QTY131186 QTW196720:QTY196722 QTW262256:QTY262258 QTW327792:QTY327794 QTW393328:QTY393330 QTW458864:QTY458866 QTW524400:QTY524402 QTW589936:QTY589938 QTW655472:QTY655474 QTW721008:QTY721010 QTW786544:QTY786546 QTW852080:QTY852082 QTW917616:QTY917618 QTW983152:QTY983154 RDS112:RDU114 RDS65648:RDU65650 RDS131184:RDU131186 RDS196720:RDU196722 RDS262256:RDU262258 RDS327792:RDU327794 RDS393328:RDU393330 RDS458864:RDU458866 RDS524400:RDU524402 RDS589936:RDU589938 RDS655472:RDU655474 RDS721008:RDU721010 RDS786544:RDU786546 RDS852080:RDU852082 RDS917616:RDU917618 RDS983152:RDU983154 RNO112:RNQ114 RNO65648:RNQ65650 RNO131184:RNQ131186 RNO196720:RNQ196722 RNO262256:RNQ262258 RNO327792:RNQ327794 RNO393328:RNQ393330 RNO458864:RNQ458866 RNO524400:RNQ524402 RNO589936:RNQ589938 RNO655472:RNQ655474 RNO721008:RNQ721010 RNO786544:RNQ786546 RNO852080:RNQ852082 RNO917616:RNQ917618 RNO983152:RNQ983154 RXK112:RXM114 RXK65648:RXM65650 RXK131184:RXM131186 RXK196720:RXM196722 RXK262256:RXM262258 RXK327792:RXM327794 RXK393328:RXM393330 RXK458864:RXM458866 RXK524400:RXM524402 RXK589936:RXM589938 RXK655472:RXM655474 RXK721008:RXM721010 RXK786544:RXM786546 RXK852080:RXM852082 RXK917616:RXM917618 RXK983152:RXM983154 SHG112:SHI114 SHG65648:SHI65650 SHG131184:SHI131186 SHG196720:SHI196722 SHG262256:SHI262258 SHG327792:SHI327794 SHG393328:SHI393330 SHG458864:SHI458866 SHG524400:SHI524402 SHG589936:SHI589938 SHG655472:SHI655474 SHG721008:SHI721010 SHG786544:SHI786546 SHG852080:SHI852082 SHG917616:SHI917618 SHG983152:SHI983154 SRC112:SRE114 SRC65648:SRE65650 SRC131184:SRE131186 SRC196720:SRE196722 SRC262256:SRE262258 SRC327792:SRE327794 SRC393328:SRE393330 SRC458864:SRE458866 SRC524400:SRE524402 SRC589936:SRE589938 SRC655472:SRE655474 SRC721008:SRE721010 SRC786544:SRE786546 SRC852080:SRE852082 SRC917616:SRE917618 SRC983152:SRE983154 TAY112:TBA114 TAY65648:TBA65650 TAY131184:TBA131186 TAY196720:TBA196722 TAY262256:TBA262258 TAY327792:TBA327794 TAY393328:TBA393330 TAY458864:TBA458866 TAY524400:TBA524402 TAY589936:TBA589938 TAY655472:TBA655474 TAY721008:TBA721010 TAY786544:TBA786546 TAY852080:TBA852082 TAY917616:TBA917618 TAY983152:TBA983154 TKU112:TKW114 TKU65648:TKW65650 TKU131184:TKW131186 TKU196720:TKW196722 TKU262256:TKW262258 TKU327792:TKW327794 TKU393328:TKW393330 TKU458864:TKW458866 TKU524400:TKW524402 TKU589936:TKW589938 TKU655472:TKW655474 TKU721008:TKW721010 TKU786544:TKW786546 TKU852080:TKW852082 TKU917616:TKW917618 TKU983152:TKW983154 TUQ112:TUS114 TUQ65648:TUS65650 TUQ131184:TUS131186 TUQ196720:TUS196722 TUQ262256:TUS262258 TUQ327792:TUS327794 TUQ393328:TUS393330 TUQ458864:TUS458866 TUQ524400:TUS524402 TUQ589936:TUS589938 TUQ655472:TUS655474 TUQ721008:TUS721010 TUQ786544:TUS786546 TUQ852080:TUS852082 TUQ917616:TUS917618 TUQ983152:TUS983154 UEM112:UEO114 UEM65648:UEO65650 UEM131184:UEO131186 UEM196720:UEO196722 UEM262256:UEO262258 UEM327792:UEO327794 UEM393328:UEO393330 UEM458864:UEO458866 UEM524400:UEO524402 UEM589936:UEO589938 UEM655472:UEO655474 UEM721008:UEO721010 UEM786544:UEO786546 UEM852080:UEO852082 UEM917616:UEO917618 UEM983152:UEO983154 UOI112:UOK114 UOI65648:UOK65650 UOI131184:UOK131186 UOI196720:UOK196722 UOI262256:UOK262258 UOI327792:UOK327794 UOI393328:UOK393330 UOI458864:UOK458866 UOI524400:UOK524402 UOI589936:UOK589938 UOI655472:UOK655474 UOI721008:UOK721010 UOI786544:UOK786546 UOI852080:UOK852082 UOI917616:UOK917618 UOI983152:UOK983154 UYE112:UYG114 UYE65648:UYG65650 UYE131184:UYG131186 UYE196720:UYG196722 UYE262256:UYG262258 UYE327792:UYG327794 UYE393328:UYG393330 UYE458864:UYG458866 UYE524400:UYG524402 UYE589936:UYG589938 UYE655472:UYG655474 UYE721008:UYG721010 UYE786544:UYG786546 UYE852080:UYG852082 UYE917616:UYG917618 UYE983152:UYG983154 VIA112:VIC114 VIA65648:VIC65650 VIA131184:VIC131186 VIA196720:VIC196722 VIA262256:VIC262258 VIA327792:VIC327794 VIA393328:VIC393330 VIA458864:VIC458866 VIA524400:VIC524402 VIA589936:VIC589938 VIA655472:VIC655474 VIA721008:VIC721010 VIA786544:VIC786546 VIA852080:VIC852082 VIA917616:VIC917618 VIA983152:VIC983154 VRW112:VRY114 VRW65648:VRY65650 VRW131184:VRY131186 VRW196720:VRY196722 VRW262256:VRY262258 VRW327792:VRY327794 VRW393328:VRY393330 VRW458864:VRY458866 VRW524400:VRY524402 VRW589936:VRY589938 VRW655472:VRY655474 VRW721008:VRY721010 VRW786544:VRY786546 VRW852080:VRY852082 VRW917616:VRY917618 VRW983152:VRY983154 WBS112:WBU114 WBS65648:WBU65650 WBS131184:WBU131186 WBS196720:WBU196722 WBS262256:WBU262258 WBS327792:WBU327794 WBS393328:WBU393330 WBS458864:WBU458866 WBS524400:WBU524402 WBS589936:WBU589938 WBS655472:WBU655474 WBS721008:WBU721010 WBS786544:WBU786546 WBS852080:WBU852082 WBS917616:WBU917618 WBS983152:WBU983154 WLO112:WLQ114 WLO65648:WLQ65650 WLO131184:WLQ131186 WLO196720:WLQ196722 WLO262256:WLQ262258 WLO327792:WLQ327794 WLO393328:WLQ393330 WLO458864:WLQ458866 WLO524400:WLQ524402 WLO589936:WLQ589938 WLO655472:WLQ655474 WLO721008:WLQ721010 WLO786544:WLQ786546 WLO852080:WLQ852082 WLO917616:WLQ917618 WLO983152:WLQ983154 WVK112:WVM114 WVK65648:WVM65650 WVK131184:WVM131186 WVK196720:WVM196722 WVK262256:WVM262258 WVK327792:WVM327794 WVK393328:WVM393330 WVK458864:WVM458866 WVK524400:WVM524402 WVK589936:WVM589938 WVK655472:WVM655474 WVK721008:WVM721010 WVK786544:WVM786546 WVK852080:WVM852082 WVK917616:WVM917618 WVK983152:WVM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X11:IX111 IX65547:IX65647 IX131083:IX131183 IX196619:IX196719 IX262155:IX262255 IX327691:IX327791 IX393227:IX393327 IX458763:IX458863 IX524299:IX524399 IX589835:IX589935 IX655371:IX655471 IX720907:IX721007 IX786443:IX786543 IX851979:IX852079 IX917515:IX917615 IX983051:IX983151 ST11:ST111 ST65547:ST65647 ST131083:ST131183 ST196619:ST196719 ST262155:ST262255 ST327691:ST327791 ST393227:ST393327 ST458763:ST458863 ST524299:ST524399 ST589835:ST589935 ST655371:ST655471 ST720907:ST721007 ST786443:ST786543 ST851979:ST852079 ST917515:ST917615 ST983051:ST983151 ACP11:ACP111 ACP65547:ACP65647 ACP131083:ACP131183 ACP196619:ACP196719 ACP262155:ACP262255 ACP327691:ACP327791 ACP393227:ACP393327 ACP458763:ACP458863 ACP524299:ACP524399 ACP589835:ACP589935 ACP655371:ACP655471 ACP720907:ACP721007 ACP786443:ACP786543 ACP851979:ACP852079 ACP917515:ACP917615 ACP983051:ACP983151 AML11:AML111 AML65547:AML65647 AML131083:AML131183 AML196619:AML196719 AML262155:AML262255 AML327691:AML327791 AML393227:AML393327 AML458763:AML458863 AML524299:AML524399 AML589835:AML589935 AML655371:AML655471 AML720907:AML721007 AML786443:AML786543 AML851979:AML852079 AML917515:AML917615 AML983051:AML983151 AWH11:AWH111 AWH65547:AWH65647 AWH131083:AWH131183 AWH196619:AWH196719 AWH262155:AWH262255 AWH327691:AWH327791 AWH393227:AWH393327 AWH458763:AWH458863 AWH524299:AWH524399 AWH589835:AWH589935 AWH655371:AWH655471 AWH720907:AWH721007 AWH786443:AWH786543 AWH851979:AWH852079 AWH917515:AWH917615 AWH983051:AWH983151 BGD11:BGD111 BGD65547:BGD65647 BGD131083:BGD131183 BGD196619:BGD196719 BGD262155:BGD262255 BGD327691:BGD327791 BGD393227:BGD393327 BGD458763:BGD458863 BGD524299:BGD524399 BGD589835:BGD589935 BGD655371:BGD655471 BGD720907:BGD721007 BGD786443:BGD786543 BGD851979:BGD852079 BGD917515:BGD917615 BGD983051:BGD983151 BPZ11:BPZ111 BPZ65547:BPZ65647 BPZ131083:BPZ131183 BPZ196619:BPZ196719 BPZ262155:BPZ262255 BPZ327691:BPZ327791 BPZ393227:BPZ393327 BPZ458763:BPZ458863 BPZ524299:BPZ524399 BPZ589835:BPZ589935 BPZ655371:BPZ655471 BPZ720907:BPZ721007 BPZ786443:BPZ786543 BPZ851979:BPZ852079 BPZ917515:BPZ917615 BPZ983051:BPZ983151 BZV11:BZV111 BZV65547:BZV65647 BZV131083:BZV131183 BZV196619:BZV196719 BZV262155:BZV262255 BZV327691:BZV327791 BZV393227:BZV393327 BZV458763:BZV458863 BZV524299:BZV524399 BZV589835:BZV589935 BZV655371:BZV655471 BZV720907:BZV721007 BZV786443:BZV786543 BZV851979:BZV852079 BZV917515:BZV917615 BZV983051:BZV983151 CJR11:CJR111 CJR65547:CJR65647 CJR131083:CJR131183 CJR196619:CJR196719 CJR262155:CJR262255 CJR327691:CJR327791 CJR393227:CJR393327 CJR458763:CJR458863 CJR524299:CJR524399 CJR589835:CJR589935 CJR655371:CJR655471 CJR720907:CJR721007 CJR786443:CJR786543 CJR851979:CJR852079 CJR917515:CJR917615 CJR983051:CJR983151 CTN11:CTN111 CTN65547:CTN65647 CTN131083:CTN131183 CTN196619:CTN196719 CTN262155:CTN262255 CTN327691:CTN327791 CTN393227:CTN393327 CTN458763:CTN458863 CTN524299:CTN524399 CTN589835:CTN589935 CTN655371:CTN655471 CTN720907:CTN721007 CTN786443:CTN786543 CTN851979:CTN852079 CTN917515:CTN917615 CTN983051:CTN983151 DDJ11:DDJ111 DDJ65547:DDJ65647 DDJ131083:DDJ131183 DDJ196619:DDJ196719 DDJ262155:DDJ262255 DDJ327691:DDJ327791 DDJ393227:DDJ393327 DDJ458763:DDJ458863 DDJ524299:DDJ524399 DDJ589835:DDJ589935 DDJ655371:DDJ655471 DDJ720907:DDJ721007 DDJ786443:DDJ786543 DDJ851979:DDJ852079 DDJ917515:DDJ917615 DDJ983051:DDJ983151 DNF11:DNF111 DNF65547:DNF65647 DNF131083:DNF131183 DNF196619:DNF196719 DNF262155:DNF262255 DNF327691:DNF327791 DNF393227:DNF393327 DNF458763:DNF458863 DNF524299:DNF524399 DNF589835:DNF589935 DNF655371:DNF655471 DNF720907:DNF721007 DNF786443:DNF786543 DNF851979:DNF852079 DNF917515:DNF917615 DNF983051:DNF983151 DXB11:DXB111 DXB65547:DXB65647 DXB131083:DXB131183 DXB196619:DXB196719 DXB262155:DXB262255 DXB327691:DXB327791 DXB393227:DXB393327 DXB458763:DXB458863 DXB524299:DXB524399 DXB589835:DXB589935 DXB655371:DXB655471 DXB720907:DXB721007 DXB786443:DXB786543 DXB851979:DXB852079 DXB917515:DXB917615 DXB983051:DXB983151 EGX11:EGX111 EGX65547:EGX65647 EGX131083:EGX131183 EGX196619:EGX196719 EGX262155:EGX262255 EGX327691:EGX327791 EGX393227:EGX393327 EGX458763:EGX458863 EGX524299:EGX524399 EGX589835:EGX589935 EGX655371:EGX655471 EGX720907:EGX721007 EGX786443:EGX786543 EGX851979:EGX852079 EGX917515:EGX917615 EGX983051:EGX983151 EQT11:EQT111 EQT65547:EQT65647 EQT131083:EQT131183 EQT196619:EQT196719 EQT262155:EQT262255 EQT327691:EQT327791 EQT393227:EQT393327 EQT458763:EQT458863 EQT524299:EQT524399 EQT589835:EQT589935 EQT655371:EQT655471 EQT720907:EQT721007 EQT786443:EQT786543 EQT851979:EQT852079 EQT917515:EQT917615 EQT983051:EQT983151 FAP11:FAP111 FAP65547:FAP65647 FAP131083:FAP131183 FAP196619:FAP196719 FAP262155:FAP262255 FAP327691:FAP327791 FAP393227:FAP393327 FAP458763:FAP458863 FAP524299:FAP524399 FAP589835:FAP589935 FAP655371:FAP655471 FAP720907:FAP721007 FAP786443:FAP786543 FAP851979:FAP852079 FAP917515:FAP917615 FAP983051:FAP983151 FKL11:FKL111 FKL65547:FKL65647 FKL131083:FKL131183 FKL196619:FKL196719 FKL262155:FKL262255 FKL327691:FKL327791 FKL393227:FKL393327 FKL458763:FKL458863 FKL524299:FKL524399 FKL589835:FKL589935 FKL655371:FKL655471 FKL720907:FKL721007 FKL786443:FKL786543 FKL851979:FKL852079 FKL917515:FKL917615 FKL983051:FKL983151 FUH11:FUH111 FUH65547:FUH65647 FUH131083:FUH131183 FUH196619:FUH196719 FUH262155:FUH262255 FUH327691:FUH327791 FUH393227:FUH393327 FUH458763:FUH458863 FUH524299:FUH524399 FUH589835:FUH589935 FUH655371:FUH655471 FUH720907:FUH721007 FUH786443:FUH786543 FUH851979:FUH852079 FUH917515:FUH917615 FUH983051:FUH983151 GED11:GED111 GED65547:GED65647 GED131083:GED131183 GED196619:GED196719 GED262155:GED262255 GED327691:GED327791 GED393227:GED393327 GED458763:GED458863 GED524299:GED524399 GED589835:GED589935 GED655371:GED655471 GED720907:GED721007 GED786443:GED786543 GED851979:GED852079 GED917515:GED917615 GED983051:GED983151 GNZ11:GNZ111 GNZ65547:GNZ65647 GNZ131083:GNZ131183 GNZ196619:GNZ196719 GNZ262155:GNZ262255 GNZ327691:GNZ327791 GNZ393227:GNZ393327 GNZ458763:GNZ458863 GNZ524299:GNZ524399 GNZ589835:GNZ589935 GNZ655371:GNZ655471 GNZ720907:GNZ721007 GNZ786443:GNZ786543 GNZ851979:GNZ852079 GNZ917515:GNZ917615 GNZ983051:GNZ983151 GXV11:GXV111 GXV65547:GXV65647 GXV131083:GXV131183 GXV196619:GXV196719 GXV262155:GXV262255 GXV327691:GXV327791 GXV393227:GXV393327 GXV458763:GXV458863 GXV524299:GXV524399 GXV589835:GXV589935 GXV655371:GXV655471 GXV720907:GXV721007 GXV786443:GXV786543 GXV851979:GXV852079 GXV917515:GXV917615 GXV983051:GXV983151 HHR11:HHR111 HHR65547:HHR65647 HHR131083:HHR131183 HHR196619:HHR196719 HHR262155:HHR262255 HHR327691:HHR327791 HHR393227:HHR393327 HHR458763:HHR458863 HHR524299:HHR524399 HHR589835:HHR589935 HHR655371:HHR655471 HHR720907:HHR721007 HHR786443:HHR786543 HHR851979:HHR852079 HHR917515:HHR917615 HHR983051:HHR983151 HRN11:HRN111 HRN65547:HRN65647 HRN131083:HRN131183 HRN196619:HRN196719 HRN262155:HRN262255 HRN327691:HRN327791 HRN393227:HRN393327 HRN458763:HRN458863 HRN524299:HRN524399 HRN589835:HRN589935 HRN655371:HRN655471 HRN720907:HRN721007 HRN786443:HRN786543 HRN851979:HRN852079 HRN917515:HRN917615 HRN983051:HRN983151 IBJ11:IBJ111 IBJ65547:IBJ65647 IBJ131083:IBJ131183 IBJ196619:IBJ196719 IBJ262155:IBJ262255 IBJ327691:IBJ327791 IBJ393227:IBJ393327 IBJ458763:IBJ458863 IBJ524299:IBJ524399 IBJ589835:IBJ589935 IBJ655371:IBJ655471 IBJ720907:IBJ721007 IBJ786443:IBJ786543 IBJ851979:IBJ852079 IBJ917515:IBJ917615 IBJ983051:IBJ983151 ILF11:ILF111 ILF65547:ILF65647 ILF131083:ILF131183 ILF196619:ILF196719 ILF262155:ILF262255 ILF327691:ILF327791 ILF393227:ILF393327 ILF458763:ILF458863 ILF524299:ILF524399 ILF589835:ILF589935 ILF655371:ILF655471 ILF720907:ILF721007 ILF786443:ILF786543 ILF851979:ILF852079 ILF917515:ILF917615 ILF983051:ILF983151 IVB11:IVB111 IVB65547:IVB65647 IVB131083:IVB131183 IVB196619:IVB196719 IVB262155:IVB262255 IVB327691:IVB327791 IVB393227:IVB393327 IVB458763:IVB458863 IVB524299:IVB524399 IVB589835:IVB589935 IVB655371:IVB655471 IVB720907:IVB721007 IVB786443:IVB786543 IVB851979:IVB852079 IVB917515:IVB917615 IVB983051:IVB983151 JEX11:JEX111 JEX65547:JEX65647 JEX131083:JEX131183 JEX196619:JEX196719 JEX262155:JEX262255 JEX327691:JEX327791 JEX393227:JEX393327 JEX458763:JEX458863 JEX524299:JEX524399 JEX589835:JEX589935 JEX655371:JEX655471 JEX720907:JEX721007 JEX786443:JEX786543 JEX851979:JEX852079 JEX917515:JEX917615 JEX983051:JEX983151 JOT11:JOT111 JOT65547:JOT65647 JOT131083:JOT131183 JOT196619:JOT196719 JOT262155:JOT262255 JOT327691:JOT327791 JOT393227:JOT393327 JOT458763:JOT458863 JOT524299:JOT524399 JOT589835:JOT589935 JOT655371:JOT655471 JOT720907:JOT721007 JOT786443:JOT786543 JOT851979:JOT852079 JOT917515:JOT917615 JOT983051:JOT983151 JYP11:JYP111 JYP65547:JYP65647 JYP131083:JYP131183 JYP196619:JYP196719 JYP262155:JYP262255 JYP327691:JYP327791 JYP393227:JYP393327 JYP458763:JYP458863 JYP524299:JYP524399 JYP589835:JYP589935 JYP655371:JYP655471 JYP720907:JYP721007 JYP786443:JYP786543 JYP851979:JYP852079 JYP917515:JYP917615 JYP983051:JYP983151 KIL11:KIL111 KIL65547:KIL65647 KIL131083:KIL131183 KIL196619:KIL196719 KIL262155:KIL262255 KIL327691:KIL327791 KIL393227:KIL393327 KIL458763:KIL458863 KIL524299:KIL524399 KIL589835:KIL589935 KIL655371:KIL655471 KIL720907:KIL721007 KIL786443:KIL786543 KIL851979:KIL852079 KIL917515:KIL917615 KIL983051:KIL983151 KSH11:KSH111 KSH65547:KSH65647 KSH131083:KSH131183 KSH196619:KSH196719 KSH262155:KSH262255 KSH327691:KSH327791 KSH393227:KSH393327 KSH458763:KSH458863 KSH524299:KSH524399 KSH589835:KSH589935 KSH655371:KSH655471 KSH720907:KSH721007 KSH786443:KSH786543 KSH851979:KSH852079 KSH917515:KSH917615 KSH983051:KSH983151 LCD11:LCD111 LCD65547:LCD65647 LCD131083:LCD131183 LCD196619:LCD196719 LCD262155:LCD262255 LCD327691:LCD327791 LCD393227:LCD393327 LCD458763:LCD458863 LCD524299:LCD524399 LCD589835:LCD589935 LCD655371:LCD655471 LCD720907:LCD721007 LCD786443:LCD786543 LCD851979:LCD852079 LCD917515:LCD917615 LCD983051:LCD983151 LLZ11:LLZ111 LLZ65547:LLZ65647 LLZ131083:LLZ131183 LLZ196619:LLZ196719 LLZ262155:LLZ262255 LLZ327691:LLZ327791 LLZ393227:LLZ393327 LLZ458763:LLZ458863 LLZ524299:LLZ524399 LLZ589835:LLZ589935 LLZ655371:LLZ655471 LLZ720907:LLZ721007 LLZ786443:LLZ786543 LLZ851979:LLZ852079 LLZ917515:LLZ917615 LLZ983051:LLZ983151 LVV11:LVV111 LVV65547:LVV65647 LVV131083:LVV131183 LVV196619:LVV196719 LVV262155:LVV262255 LVV327691:LVV327791 LVV393227:LVV393327 LVV458763:LVV458863 LVV524299:LVV524399 LVV589835:LVV589935 LVV655371:LVV655471 LVV720907:LVV721007 LVV786443:LVV786543 LVV851979:LVV852079 LVV917515:LVV917615 LVV983051:LVV983151 MFR11:MFR111 MFR65547:MFR65647 MFR131083:MFR131183 MFR196619:MFR196719 MFR262155:MFR262255 MFR327691:MFR327791 MFR393227:MFR393327 MFR458763:MFR458863 MFR524299:MFR524399 MFR589835:MFR589935 MFR655371:MFR655471 MFR720907:MFR721007 MFR786443:MFR786543 MFR851979:MFR852079 MFR917515:MFR917615 MFR983051:MFR983151 MPN11:MPN111 MPN65547:MPN65647 MPN131083:MPN131183 MPN196619:MPN196719 MPN262155:MPN262255 MPN327691:MPN327791 MPN393227:MPN393327 MPN458763:MPN458863 MPN524299:MPN524399 MPN589835:MPN589935 MPN655371:MPN655471 MPN720907:MPN721007 MPN786443:MPN786543 MPN851979:MPN852079 MPN917515:MPN917615 MPN983051:MPN983151 MZJ11:MZJ111 MZJ65547:MZJ65647 MZJ131083:MZJ131183 MZJ196619:MZJ196719 MZJ262155:MZJ262255 MZJ327691:MZJ327791 MZJ393227:MZJ393327 MZJ458763:MZJ458863 MZJ524299:MZJ524399 MZJ589835:MZJ589935 MZJ655371:MZJ655471 MZJ720907:MZJ721007 MZJ786443:MZJ786543 MZJ851979:MZJ852079 MZJ917515:MZJ917615 MZJ983051:MZJ983151 NJF11:NJF111 NJF65547:NJF65647 NJF131083:NJF131183 NJF196619:NJF196719 NJF262155:NJF262255 NJF327691:NJF327791 NJF393227:NJF393327 NJF458763:NJF458863 NJF524299:NJF524399 NJF589835:NJF589935 NJF655371:NJF655471 NJF720907:NJF721007 NJF786443:NJF786543 NJF851979:NJF852079 NJF917515:NJF917615 NJF983051:NJF983151 NTB11:NTB111 NTB65547:NTB65647 NTB131083:NTB131183 NTB196619:NTB196719 NTB262155:NTB262255 NTB327691:NTB327791 NTB393227:NTB393327 NTB458763:NTB458863 NTB524299:NTB524399 NTB589835:NTB589935 NTB655371:NTB655471 NTB720907:NTB721007 NTB786443:NTB786543 NTB851979:NTB852079 NTB917515:NTB917615 NTB983051:NTB983151 OCX11:OCX111 OCX65547:OCX65647 OCX131083:OCX131183 OCX196619:OCX196719 OCX262155:OCX262255 OCX327691:OCX327791 OCX393227:OCX393327 OCX458763:OCX458863 OCX524299:OCX524399 OCX589835:OCX589935 OCX655371:OCX655471 OCX720907:OCX721007 OCX786443:OCX786543 OCX851979:OCX852079 OCX917515:OCX917615 OCX983051:OCX983151 OMT11:OMT111 OMT65547:OMT65647 OMT131083:OMT131183 OMT196619:OMT196719 OMT262155:OMT262255 OMT327691:OMT327791 OMT393227:OMT393327 OMT458763:OMT458863 OMT524299:OMT524399 OMT589835:OMT589935 OMT655371:OMT655471 OMT720907:OMT721007 OMT786443:OMT786543 OMT851979:OMT852079 OMT917515:OMT917615 OMT983051:OMT983151 OWP11:OWP111 OWP65547:OWP65647 OWP131083:OWP131183 OWP196619:OWP196719 OWP262155:OWP262255 OWP327691:OWP327791 OWP393227:OWP393327 OWP458763:OWP458863 OWP524299:OWP524399 OWP589835:OWP589935 OWP655371:OWP655471 OWP720907:OWP721007 OWP786443:OWP786543 OWP851979:OWP852079 OWP917515:OWP917615 OWP983051:OWP983151 PGL11:PGL111 PGL65547:PGL65647 PGL131083:PGL131183 PGL196619:PGL196719 PGL262155:PGL262255 PGL327691:PGL327791 PGL393227:PGL393327 PGL458763:PGL458863 PGL524299:PGL524399 PGL589835:PGL589935 PGL655371:PGL655471 PGL720907:PGL721007 PGL786443:PGL786543 PGL851979:PGL852079 PGL917515:PGL917615 PGL983051:PGL983151 PQH11:PQH111 PQH65547:PQH65647 PQH131083:PQH131183 PQH196619:PQH196719 PQH262155:PQH262255 PQH327691:PQH327791 PQH393227:PQH393327 PQH458763:PQH458863 PQH524299:PQH524399 PQH589835:PQH589935 PQH655371:PQH655471 PQH720907:PQH721007 PQH786443:PQH786543 PQH851979:PQH852079 PQH917515:PQH917615 PQH983051:PQH983151 QAD11:QAD111 QAD65547:QAD65647 QAD131083:QAD131183 QAD196619:QAD196719 QAD262155:QAD262255 QAD327691:QAD327791 QAD393227:QAD393327 QAD458763:QAD458863 QAD524299:QAD524399 QAD589835:QAD589935 QAD655371:QAD655471 QAD720907:QAD721007 QAD786443:QAD786543 QAD851979:QAD852079 QAD917515:QAD917615 QAD983051:QAD983151 QJZ11:QJZ111 QJZ65547:QJZ65647 QJZ131083:QJZ131183 QJZ196619:QJZ196719 QJZ262155:QJZ262255 QJZ327691:QJZ327791 QJZ393227:QJZ393327 QJZ458763:QJZ458863 QJZ524299:QJZ524399 QJZ589835:QJZ589935 QJZ655371:QJZ655471 QJZ720907:QJZ721007 QJZ786443:QJZ786543 QJZ851979:QJZ852079 QJZ917515:QJZ917615 QJZ983051:QJZ983151 QTV11:QTV111 QTV65547:QTV65647 QTV131083:QTV131183 QTV196619:QTV196719 QTV262155:QTV262255 QTV327691:QTV327791 QTV393227:QTV393327 QTV458763:QTV458863 QTV524299:QTV524399 QTV589835:QTV589935 QTV655371:QTV655471 QTV720907:QTV721007 QTV786443:QTV786543 QTV851979:QTV852079 QTV917515:QTV917615 QTV983051:QTV983151 RDR11:RDR111 RDR65547:RDR65647 RDR131083:RDR131183 RDR196619:RDR196719 RDR262155:RDR262255 RDR327691:RDR327791 RDR393227:RDR393327 RDR458763:RDR458863 RDR524299:RDR524399 RDR589835:RDR589935 RDR655371:RDR655471 RDR720907:RDR721007 RDR786443:RDR786543 RDR851979:RDR852079 RDR917515:RDR917615 RDR983051:RDR983151 RNN11:RNN111 RNN65547:RNN65647 RNN131083:RNN131183 RNN196619:RNN196719 RNN262155:RNN262255 RNN327691:RNN327791 RNN393227:RNN393327 RNN458763:RNN458863 RNN524299:RNN524399 RNN589835:RNN589935 RNN655371:RNN655471 RNN720907:RNN721007 RNN786443:RNN786543 RNN851979:RNN852079 RNN917515:RNN917615 RNN983051:RNN983151 RXJ11:RXJ111 RXJ65547:RXJ65647 RXJ131083:RXJ131183 RXJ196619:RXJ196719 RXJ262155:RXJ262255 RXJ327691:RXJ327791 RXJ393227:RXJ393327 RXJ458763:RXJ458863 RXJ524299:RXJ524399 RXJ589835:RXJ589935 RXJ655371:RXJ655471 RXJ720907:RXJ721007 RXJ786443:RXJ786543 RXJ851979:RXJ852079 RXJ917515:RXJ917615 RXJ983051:RXJ983151 SHF11:SHF111 SHF65547:SHF65647 SHF131083:SHF131183 SHF196619:SHF196719 SHF262155:SHF262255 SHF327691:SHF327791 SHF393227:SHF393327 SHF458763:SHF458863 SHF524299:SHF524399 SHF589835:SHF589935 SHF655371:SHF655471 SHF720907:SHF721007 SHF786443:SHF786543 SHF851979:SHF852079 SHF917515:SHF917615 SHF983051:SHF983151 SRB11:SRB111 SRB65547:SRB65647 SRB131083:SRB131183 SRB196619:SRB196719 SRB262155:SRB262255 SRB327691:SRB327791 SRB393227:SRB393327 SRB458763:SRB458863 SRB524299:SRB524399 SRB589835:SRB589935 SRB655371:SRB655471 SRB720907:SRB721007 SRB786443:SRB786543 SRB851979:SRB852079 SRB917515:SRB917615 SRB983051:SRB983151 TAX11:TAX111 TAX65547:TAX65647 TAX131083:TAX131183 TAX196619:TAX196719 TAX262155:TAX262255 TAX327691:TAX327791 TAX393227:TAX393327 TAX458763:TAX458863 TAX524299:TAX524399 TAX589835:TAX589935 TAX655371:TAX655471 TAX720907:TAX721007 TAX786443:TAX786543 TAX851979:TAX852079 TAX917515:TAX917615 TAX983051:TAX983151 TKT11:TKT111 TKT65547:TKT65647 TKT131083:TKT131183 TKT196619:TKT196719 TKT262155:TKT262255 TKT327691:TKT327791 TKT393227:TKT393327 TKT458763:TKT458863 TKT524299:TKT524399 TKT589835:TKT589935 TKT655371:TKT655471 TKT720907:TKT721007 TKT786443:TKT786543 TKT851979:TKT852079 TKT917515:TKT917615 TKT983051:TKT983151 TUP11:TUP111 TUP65547:TUP65647 TUP131083:TUP131183 TUP196619:TUP196719 TUP262155:TUP262255 TUP327691:TUP327791 TUP393227:TUP393327 TUP458763:TUP458863 TUP524299:TUP524399 TUP589835:TUP589935 TUP655371:TUP655471 TUP720907:TUP721007 TUP786443:TUP786543 TUP851979:TUP852079 TUP917515:TUP917615 TUP983051:TUP983151 UEL11:UEL111 UEL65547:UEL65647 UEL131083:UEL131183 UEL196619:UEL196719 UEL262155:UEL262255 UEL327691:UEL327791 UEL393227:UEL393327 UEL458763:UEL458863 UEL524299:UEL524399 UEL589835:UEL589935 UEL655371:UEL655471 UEL720907:UEL721007 UEL786443:UEL786543 UEL851979:UEL852079 UEL917515:UEL917615 UEL983051:UEL983151 UOH11:UOH111 UOH65547:UOH65647 UOH131083:UOH131183 UOH196619:UOH196719 UOH262155:UOH262255 UOH327691:UOH327791 UOH393227:UOH393327 UOH458763:UOH458863 UOH524299:UOH524399 UOH589835:UOH589935 UOH655371:UOH655471 UOH720907:UOH721007 UOH786443:UOH786543 UOH851979:UOH852079 UOH917515:UOH917615 UOH983051:UOH983151 UYD11:UYD111 UYD65547:UYD65647 UYD131083:UYD131183 UYD196619:UYD196719 UYD262155:UYD262255 UYD327691:UYD327791 UYD393227:UYD393327 UYD458763:UYD458863 UYD524299:UYD524399 UYD589835:UYD589935 UYD655371:UYD655471 UYD720907:UYD721007 UYD786443:UYD786543 UYD851979:UYD852079 UYD917515:UYD917615 UYD983051:UYD983151 VHZ11:VHZ111 VHZ65547:VHZ65647 VHZ131083:VHZ131183 VHZ196619:VHZ196719 VHZ262155:VHZ262255 VHZ327691:VHZ327791 VHZ393227:VHZ393327 VHZ458763:VHZ458863 VHZ524299:VHZ524399 VHZ589835:VHZ589935 VHZ655371:VHZ655471 VHZ720907:VHZ721007 VHZ786443:VHZ786543 VHZ851979:VHZ852079 VHZ917515:VHZ917615 VHZ983051:VHZ983151 VRV11:VRV111 VRV65547:VRV65647 VRV131083:VRV131183 VRV196619:VRV196719 VRV262155:VRV262255 VRV327691:VRV327791 VRV393227:VRV393327 VRV458763:VRV458863 VRV524299:VRV524399 VRV589835:VRV589935 VRV655371:VRV655471 VRV720907:VRV721007 VRV786443:VRV786543 VRV851979:VRV852079 VRV917515:VRV917615 VRV983051:VRV983151 WBR11:WBR111 WBR65547:WBR65647 WBR131083:WBR131183 WBR196619:WBR196719 WBR262155:WBR262255 WBR327691:WBR327791 WBR393227:WBR393327 WBR458763:WBR458863 WBR524299:WBR524399 WBR589835:WBR589935 WBR655371:WBR655471 WBR720907:WBR721007 WBR786443:WBR786543 WBR851979:WBR852079 WBR917515:WBR917615 WBR983051:WBR983151 WLN11:WLN111 WLN65547:WLN65647 WLN131083:WLN131183 WLN196619:WLN196719 WLN262155:WLN262255 WLN327691:WLN327791 WLN393227:WLN393327 WLN458763:WLN458863 WLN524299:WLN524399 WLN589835:WLN589935 WLN655371:WLN655471 WLN720907:WLN721007 WLN786443:WLN786543 WLN851979:WLN852079 WLN917515:WLN917615 WLN983051:WLN983151 WVJ11:WVJ111 WVJ65547:WVJ65647 WVJ131083:WVJ131183 WVJ196619:WVJ196719 WVJ262155:WVJ262255 WVJ327691:WVJ327791 WVJ393227:WVJ393327 WVJ458763:WVJ458863 WVJ524299:WVJ524399 WVJ589835:WVJ589935 WVJ655371:WVJ655471 WVJ720907:WVJ721007 WVJ786443:WVJ786543 WVJ851979:WVJ852079 WVJ917515:WVJ917615 WVJ983051:WVJ983151" showDropDown="0" showInputMessage="1" showErrorMessage="1" allowBlank="0" prompt="TYPE IN INPUT INFOS"/>
    <dataValidation sqref="B11:B60 B62:B111" showDropDown="0" showInputMessage="1" showErrorMessage="1" allowBlank="0" prompt="Do not type name of learners here. Go to INPUT DATA sheet."/>
  </dataValidations>
  <printOptions horizontalCentered="1"/>
  <pageMargins left="0.4" right="0.4" top="0.5" bottom="0.5" header="0.3" footer="0.3"/>
  <pageSetup orientation="portrait" paperSize="9" scale="84"/>
  <drawing xmlns:r="http://schemas.openxmlformats.org/officeDocument/2006/relationships" r:id="rId1"/>
</worksheet>
</file>

<file path=xl/worksheets/sheet12.xml><?xml version="1.0" encoding="utf-8"?>
<worksheet xmlns="http://schemas.openxmlformats.org/spreadsheetml/2006/main">
  <sheetPr codeName="Sheet12">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85" min="1" max="1"/>
    <col width="27.140625" customWidth="1" style="85" min="2" max="2"/>
    <col width="35" customWidth="1" style="85" min="3" max="3"/>
    <col width="34.140625" customWidth="1" style="85" min="4" max="4"/>
    <col width="9.140625" customWidth="1" style="85" min="5" max="6"/>
    <col width="9.85546875" customWidth="1" style="87" min="7" max="7"/>
    <col width="9.140625" customWidth="1" style="85" min="8" max="20"/>
    <col width="49.140625" customWidth="1" style="85" min="21" max="21"/>
    <col width="9.140625" customWidth="1" style="86" min="22" max="24"/>
    <col width="9.140625" customWidth="1" style="85" min="25" max="16384"/>
  </cols>
  <sheetData>
    <row r="1" ht="25.5" customHeight="1">
      <c r="A1" s="96" t="inlineStr">
        <is>
          <t>SUBJECT</t>
        </is>
      </c>
      <c r="B1" s="96" t="inlineStr">
        <is>
          <t>WRITTEN WORK</t>
        </is>
      </c>
      <c r="C1" s="96" t="inlineStr">
        <is>
          <t>PERFORMANCE TASKS</t>
        </is>
      </c>
      <c r="D1" s="95" t="inlineStr">
        <is>
          <t>Q.
ASSESS-MENT</t>
        </is>
      </c>
      <c r="G1" s="338" t="inlineStr">
        <is>
          <t>TRANSMUTATION TABLE</t>
        </is>
      </c>
      <c r="H1" s="380" t="n"/>
      <c r="I1" s="380" t="n"/>
      <c r="J1" s="380" t="n"/>
    </row>
    <row r="2">
      <c r="A2" s="85" t="inlineStr">
        <is>
          <t>FILIPINO</t>
        </is>
      </c>
      <c r="B2" s="94" t="n">
        <v>0.3</v>
      </c>
      <c r="C2" s="94" t="n">
        <v>0.5</v>
      </c>
      <c r="D2" s="94" t="n">
        <v>0.2</v>
      </c>
      <c r="E2" s="92">
        <f>SUM(B2:D2)</f>
        <v/>
      </c>
      <c r="G2" s="90" t="n">
        <v>0</v>
      </c>
      <c r="H2" s="90" t="inlineStr">
        <is>
          <t>-</t>
        </is>
      </c>
      <c r="I2" s="90" t="n">
        <v>3.99</v>
      </c>
      <c r="J2" s="88" t="n">
        <v>60</v>
      </c>
    </row>
    <row r="3">
      <c r="A3" s="85" t="inlineStr">
        <is>
          <t>ENGLISH</t>
        </is>
      </c>
      <c r="B3" s="94" t="n">
        <v>0.4</v>
      </c>
      <c r="C3" s="94" t="n">
        <v>0.4</v>
      </c>
      <c r="D3" s="94" t="n">
        <v>0.2</v>
      </c>
      <c r="E3" s="92">
        <f>SUM(B3:D3)</f>
        <v/>
      </c>
      <c r="G3" s="90" t="n">
        <v>4</v>
      </c>
      <c r="H3" s="90" t="inlineStr">
        <is>
          <t>-</t>
        </is>
      </c>
      <c r="I3" s="90" t="n">
        <v>7.99</v>
      </c>
      <c r="J3" s="88" t="n">
        <v>61</v>
      </c>
    </row>
    <row r="4">
      <c r="A4" s="85" t="inlineStr">
        <is>
          <t>MATHEMATICS</t>
        </is>
      </c>
      <c r="B4" s="94" t="n">
        <v>0.2</v>
      </c>
      <c r="C4" s="94" t="n">
        <v>0.6</v>
      </c>
      <c r="D4" s="94" t="n">
        <v>0.2</v>
      </c>
      <c r="E4" s="92">
        <f>SUM(B4:D4)</f>
        <v/>
      </c>
      <c r="G4" s="90" t="n">
        <v>8</v>
      </c>
      <c r="H4" s="90" t="inlineStr">
        <is>
          <t>-</t>
        </is>
      </c>
      <c r="I4" s="90" t="n">
        <v>11.99</v>
      </c>
      <c r="J4" s="88" t="n">
        <v>62</v>
      </c>
    </row>
    <row r="5">
      <c r="A5" s="85" t="inlineStr">
        <is>
          <t>SCIENCE</t>
        </is>
      </c>
      <c r="G5" s="90" t="n">
        <v>12</v>
      </c>
      <c r="H5" s="90" t="inlineStr">
        <is>
          <t>-</t>
        </is>
      </c>
      <c r="I5" s="90" t="n">
        <v>15.99</v>
      </c>
      <c r="J5" s="88" t="n">
        <v>63</v>
      </c>
      <c r="V5" s="86" t="inlineStr">
        <is>
          <t>WW</t>
        </is>
      </c>
      <c r="W5" s="86" t="inlineStr">
        <is>
          <t>PT</t>
        </is>
      </c>
      <c r="X5" s="86" t="inlineStr">
        <is>
          <t>QA</t>
        </is>
      </c>
    </row>
    <row r="6">
      <c r="A6" s="85" t="inlineStr">
        <is>
          <t>ARALING PANLIPUNAN</t>
        </is>
      </c>
      <c r="G6" s="90" t="n">
        <v>16</v>
      </c>
      <c r="H6" s="90" t="inlineStr">
        <is>
          <t>-</t>
        </is>
      </c>
      <c r="I6" s="90" t="n">
        <v>19.99</v>
      </c>
      <c r="J6" s="88" t="n">
        <v>64</v>
      </c>
      <c r="U6" s="85" t="inlineStr">
        <is>
          <t>FILIPINO</t>
        </is>
      </c>
      <c r="V6" s="91" t="n">
        <v>0.3</v>
      </c>
      <c r="W6" s="91" t="n">
        <v>0.5</v>
      </c>
      <c r="X6" s="91" t="n">
        <v>0.2</v>
      </c>
    </row>
    <row r="7">
      <c r="A7" s="85" t="inlineStr">
        <is>
          <t>EDUKASYON SA PAGPAPAKATAO</t>
        </is>
      </c>
      <c r="G7" s="90" t="n">
        <v>20</v>
      </c>
      <c r="H7" s="90" t="inlineStr">
        <is>
          <t>-</t>
        </is>
      </c>
      <c r="I7" s="90" t="n">
        <v>23.99</v>
      </c>
      <c r="J7" s="88" t="n">
        <v>65</v>
      </c>
      <c r="U7" s="85" t="inlineStr">
        <is>
          <t>ENGLISH</t>
        </is>
      </c>
      <c r="V7" s="91" t="n">
        <v>0.3</v>
      </c>
      <c r="W7" s="91" t="n">
        <v>0.5</v>
      </c>
      <c r="X7" s="91" t="n">
        <v>0.2</v>
      </c>
    </row>
    <row r="8">
      <c r="A8" s="85" t="inlineStr">
        <is>
          <t>EDUKASYONG PANTAHANAN AT PANGKABUHAYAN</t>
        </is>
      </c>
      <c r="G8" s="90" t="n">
        <v>24</v>
      </c>
      <c r="H8" s="90" t="inlineStr">
        <is>
          <t>-</t>
        </is>
      </c>
      <c r="I8" s="90" t="n">
        <v>27.99</v>
      </c>
      <c r="J8" s="88" t="n">
        <v>66</v>
      </c>
      <c r="U8" s="85" t="inlineStr">
        <is>
          <t>MATHEMATICS</t>
        </is>
      </c>
      <c r="V8" s="91" t="n">
        <v>0.4</v>
      </c>
      <c r="W8" s="91" t="n">
        <v>0.4</v>
      </c>
      <c r="X8" s="91" t="n">
        <v>0.2</v>
      </c>
    </row>
    <row r="9">
      <c r="A9" s="85" t="inlineStr">
        <is>
          <t>MOTHER TONGUE</t>
        </is>
      </c>
      <c r="C9" s="85" t="inlineStr">
        <is>
          <t>FIRST</t>
        </is>
      </c>
      <c r="G9" s="90" t="n">
        <v>28</v>
      </c>
      <c r="H9" s="90" t="inlineStr">
        <is>
          <t>-</t>
        </is>
      </c>
      <c r="I9" s="90" t="n">
        <v>31.99</v>
      </c>
      <c r="J9" s="88" t="n">
        <v>67</v>
      </c>
      <c r="U9" s="85" t="inlineStr">
        <is>
          <t>SCIENCE</t>
        </is>
      </c>
      <c r="V9" s="91" t="n">
        <v>0.4</v>
      </c>
      <c r="W9" s="91" t="n">
        <v>0.4</v>
      </c>
      <c r="X9" s="91" t="n">
        <v>0.2</v>
      </c>
    </row>
    <row r="10">
      <c r="C10" s="85" t="inlineStr">
        <is>
          <t>SECOND</t>
        </is>
      </c>
      <c r="G10" s="90" t="n">
        <v>32</v>
      </c>
      <c r="H10" s="90" t="inlineStr">
        <is>
          <t>-</t>
        </is>
      </c>
      <c r="I10" s="90" t="n">
        <v>35.99</v>
      </c>
      <c r="J10" s="88" t="n">
        <v>68</v>
      </c>
      <c r="U10" s="85" t="inlineStr">
        <is>
          <t>ARALING PANLIPUNAN</t>
        </is>
      </c>
      <c r="V10" s="91" t="n">
        <v>0.3</v>
      </c>
      <c r="W10" s="91" t="n">
        <v>0.5</v>
      </c>
      <c r="X10" s="91" t="n">
        <v>0.2</v>
      </c>
    </row>
    <row r="11">
      <c r="C11" s="85" t="inlineStr">
        <is>
          <t>THIRD</t>
        </is>
      </c>
      <c r="G11" s="90" t="n">
        <v>36</v>
      </c>
      <c r="H11" s="90" t="inlineStr">
        <is>
          <t>-</t>
        </is>
      </c>
      <c r="I11" s="90" t="n">
        <v>39.99</v>
      </c>
      <c r="J11" s="88" t="n">
        <v>69</v>
      </c>
      <c r="U11" s="85" t="inlineStr">
        <is>
          <t>EDUKASYON SA PAGPAPAKATAO</t>
        </is>
      </c>
      <c r="V11" s="91" t="n">
        <v>0.3</v>
      </c>
      <c r="W11" s="91" t="n">
        <v>0.5</v>
      </c>
      <c r="X11" s="91" t="n">
        <v>0.2</v>
      </c>
    </row>
    <row r="12">
      <c r="C12" s="85" t="inlineStr">
        <is>
          <t>FOURTH</t>
        </is>
      </c>
      <c r="G12" s="90" t="n">
        <v>40</v>
      </c>
      <c r="H12" s="90" t="inlineStr">
        <is>
          <t>-</t>
        </is>
      </c>
      <c r="I12" s="90" t="n">
        <v>43.99</v>
      </c>
      <c r="J12" s="88" t="n">
        <v>70</v>
      </c>
      <c r="U12" s="85" t="inlineStr">
        <is>
          <t>EDUKASYONG PANTAHANAN AT PANGKABUHAYAN</t>
        </is>
      </c>
      <c r="V12" s="91" t="n">
        <v>0.2</v>
      </c>
      <c r="W12" s="91" t="n">
        <v>0.6</v>
      </c>
      <c r="X12" s="91" t="n">
        <v>0.2</v>
      </c>
    </row>
    <row r="13">
      <c r="G13" s="90" t="n">
        <v>44</v>
      </c>
      <c r="H13" s="90" t="inlineStr">
        <is>
          <t>-</t>
        </is>
      </c>
      <c r="I13" s="90" t="n">
        <v>47.99</v>
      </c>
      <c r="J13" s="88" t="n">
        <v>71</v>
      </c>
      <c r="U13" s="85" t="inlineStr">
        <is>
          <t>MOTHER TONGUE</t>
        </is>
      </c>
      <c r="V13" s="91" t="n">
        <v>0.3</v>
      </c>
      <c r="W13" s="91" t="n">
        <v>0.5</v>
      </c>
      <c r="X13" s="91" t="n">
        <v>0.2</v>
      </c>
    </row>
    <row r="14">
      <c r="G14" s="90" t="n">
        <v>48</v>
      </c>
      <c r="H14" s="90" t="inlineStr">
        <is>
          <t>-</t>
        </is>
      </c>
      <c r="I14" s="90" t="n">
        <v>51.99</v>
      </c>
      <c r="J14" s="88" t="n">
        <v>72</v>
      </c>
    </row>
    <row r="15">
      <c r="G15" s="90" t="n">
        <v>52</v>
      </c>
      <c r="H15" s="90" t="inlineStr">
        <is>
          <t>-</t>
        </is>
      </c>
      <c r="I15" s="90" t="n">
        <v>55.99</v>
      </c>
      <c r="J15" s="88" t="n">
        <v>73</v>
      </c>
      <c r="U15" s="85">
        <f>U6&amp;U7&amp;U8&amp;U9&amp;U10&amp;U11&amp;U12&amp;U13</f>
        <v/>
      </c>
    </row>
    <row r="16">
      <c r="G16" s="90" t="n">
        <v>56</v>
      </c>
      <c r="H16" s="90" t="inlineStr">
        <is>
          <t>-</t>
        </is>
      </c>
      <c r="I16" s="90" t="n">
        <v>59.99</v>
      </c>
      <c r="J16" s="88" t="n">
        <v>74</v>
      </c>
      <c r="U16" s="85" t="inlineStr">
        <is>
          <t>FILIPINO,ENGLISH,MATHEMATICS,SCIENCE,ARALING PANLIPUNAN,EDUKASYON SA PAGPAPAKATAO,EDUKASYONG PANTAHANAN AT PANGKABUHAYAN,MOTHER TONGUE</t>
        </is>
      </c>
    </row>
    <row r="17">
      <c r="G17" s="90" t="n">
        <v>60</v>
      </c>
      <c r="H17" s="90" t="inlineStr">
        <is>
          <t>-</t>
        </is>
      </c>
      <c r="I17" s="90" t="n">
        <v>61.59</v>
      </c>
      <c r="J17" s="88" t="n">
        <v>75</v>
      </c>
    </row>
    <row r="18">
      <c r="G18" s="90" t="n">
        <v>61.6</v>
      </c>
      <c r="H18" s="90" t="inlineStr">
        <is>
          <t>-</t>
        </is>
      </c>
      <c r="I18" s="90" t="n">
        <v>63.19</v>
      </c>
      <c r="J18" s="88" t="n">
        <v>76</v>
      </c>
    </row>
    <row r="19">
      <c r="G19" s="90" t="n">
        <v>63.2</v>
      </c>
      <c r="H19" s="90" t="inlineStr">
        <is>
          <t>-</t>
        </is>
      </c>
      <c r="I19" s="90" t="n">
        <v>64.79000000000001</v>
      </c>
      <c r="J19" s="88" t="n">
        <v>77</v>
      </c>
    </row>
    <row r="20">
      <c r="G20" s="90" t="n">
        <v>64.8</v>
      </c>
      <c r="H20" s="90" t="inlineStr">
        <is>
          <t>-</t>
        </is>
      </c>
      <c r="I20" s="90" t="n">
        <v>66.39</v>
      </c>
      <c r="J20" s="88" t="n">
        <v>78</v>
      </c>
    </row>
    <row r="21">
      <c r="G21" s="90" t="n">
        <v>66.40000000000001</v>
      </c>
      <c r="H21" s="90" t="inlineStr">
        <is>
          <t>-</t>
        </is>
      </c>
      <c r="I21" s="90" t="n">
        <v>67.99000000000001</v>
      </c>
      <c r="J21" s="88" t="n">
        <v>79</v>
      </c>
    </row>
    <row r="22">
      <c r="G22" s="90" t="n">
        <v>68</v>
      </c>
      <c r="H22" s="90" t="inlineStr">
        <is>
          <t>-</t>
        </is>
      </c>
      <c r="I22" s="90" t="n">
        <v>69.59</v>
      </c>
      <c r="J22" s="88" t="n">
        <v>80</v>
      </c>
    </row>
    <row r="23">
      <c r="G23" s="90" t="n">
        <v>69.59999999999999</v>
      </c>
      <c r="H23" s="90" t="inlineStr">
        <is>
          <t>-</t>
        </is>
      </c>
      <c r="I23" s="90" t="n">
        <v>71.19</v>
      </c>
      <c r="J23" s="88" t="n">
        <v>81</v>
      </c>
    </row>
    <row r="24">
      <c r="G24" s="90" t="n">
        <v>71.2</v>
      </c>
      <c r="H24" s="90" t="inlineStr">
        <is>
          <t>-</t>
        </is>
      </c>
      <c r="I24" s="90" t="n">
        <v>72.79000000000001</v>
      </c>
      <c r="J24" s="88" t="n">
        <v>82</v>
      </c>
    </row>
    <row r="25">
      <c r="G25" s="90" t="n">
        <v>72.8</v>
      </c>
      <c r="H25" s="90" t="inlineStr">
        <is>
          <t>-</t>
        </is>
      </c>
      <c r="I25" s="90" t="n">
        <v>74.39</v>
      </c>
      <c r="J25" s="88" t="n">
        <v>83</v>
      </c>
    </row>
    <row r="26">
      <c r="G26" s="90" t="n">
        <v>74.40000000000001</v>
      </c>
      <c r="H26" s="90" t="inlineStr">
        <is>
          <t>-</t>
        </is>
      </c>
      <c r="I26" s="90" t="n">
        <v>75.99000000000001</v>
      </c>
      <c r="J26" s="88" t="n">
        <v>84</v>
      </c>
    </row>
    <row r="27">
      <c r="G27" s="90" t="n">
        <v>76</v>
      </c>
      <c r="H27" s="90" t="inlineStr">
        <is>
          <t>-</t>
        </is>
      </c>
      <c r="I27" s="90" t="n">
        <v>77.59</v>
      </c>
      <c r="J27" s="88" t="n">
        <v>85</v>
      </c>
    </row>
    <row r="28">
      <c r="G28" s="90" t="n">
        <v>77.59999999999999</v>
      </c>
      <c r="H28" s="90" t="inlineStr">
        <is>
          <t>-</t>
        </is>
      </c>
      <c r="I28" s="90" t="n">
        <v>79.19</v>
      </c>
      <c r="J28" s="88" t="n">
        <v>86</v>
      </c>
    </row>
    <row r="29">
      <c r="G29" s="90" t="n">
        <v>79.2</v>
      </c>
      <c r="H29" s="90" t="inlineStr">
        <is>
          <t>-</t>
        </is>
      </c>
      <c r="I29" s="90" t="n">
        <v>80.79000000000001</v>
      </c>
      <c r="J29" s="88" t="n">
        <v>87</v>
      </c>
    </row>
    <row r="30">
      <c r="G30" s="90" t="n">
        <v>80.8</v>
      </c>
      <c r="H30" s="90" t="inlineStr">
        <is>
          <t>-</t>
        </is>
      </c>
      <c r="I30" s="90" t="n">
        <v>82.39</v>
      </c>
      <c r="J30" s="88" t="n">
        <v>88</v>
      </c>
    </row>
    <row r="31">
      <c r="G31" s="90" t="n">
        <v>82.40000000000001</v>
      </c>
      <c r="H31" s="90" t="inlineStr">
        <is>
          <t>-</t>
        </is>
      </c>
      <c r="I31" s="90" t="n">
        <v>83.99000000000001</v>
      </c>
      <c r="J31" s="88" t="n">
        <v>89</v>
      </c>
    </row>
    <row r="32">
      <c r="G32" s="90" t="n">
        <v>84</v>
      </c>
      <c r="H32" s="90" t="inlineStr">
        <is>
          <t>-</t>
        </is>
      </c>
      <c r="I32" s="90" t="n">
        <v>85.59</v>
      </c>
      <c r="J32" s="88" t="n">
        <v>90</v>
      </c>
    </row>
    <row r="33">
      <c r="G33" s="90" t="n">
        <v>85.59999999999999</v>
      </c>
      <c r="H33" s="90" t="inlineStr">
        <is>
          <t>-</t>
        </is>
      </c>
      <c r="I33" s="90" t="n">
        <v>87.19</v>
      </c>
      <c r="J33" s="88" t="n">
        <v>91</v>
      </c>
    </row>
    <row r="34">
      <c r="G34" s="90" t="n">
        <v>87.2</v>
      </c>
      <c r="H34" s="90" t="inlineStr">
        <is>
          <t>-</t>
        </is>
      </c>
      <c r="I34" s="90" t="n">
        <v>88.79000000000001</v>
      </c>
      <c r="J34" s="88" t="n">
        <v>92</v>
      </c>
    </row>
    <row r="35">
      <c r="G35" s="90" t="n">
        <v>88.8</v>
      </c>
      <c r="H35" s="90" t="inlineStr">
        <is>
          <t>-</t>
        </is>
      </c>
      <c r="I35" s="90" t="n">
        <v>90.39</v>
      </c>
      <c r="J35" s="88" t="n">
        <v>93</v>
      </c>
    </row>
    <row r="36">
      <c r="G36" s="90" t="n">
        <v>90.40000000000001</v>
      </c>
      <c r="H36" s="90" t="inlineStr">
        <is>
          <t>-</t>
        </is>
      </c>
      <c r="I36" s="90" t="n">
        <v>91.99000000000001</v>
      </c>
      <c r="J36" s="88" t="n">
        <v>94</v>
      </c>
    </row>
    <row r="37">
      <c r="G37" s="90" t="n">
        <v>92</v>
      </c>
      <c r="H37" s="90" t="inlineStr">
        <is>
          <t>-</t>
        </is>
      </c>
      <c r="I37" s="90" t="n">
        <v>93.59</v>
      </c>
      <c r="J37" s="88" t="n">
        <v>95</v>
      </c>
    </row>
    <row r="38">
      <c r="G38" s="90" t="n">
        <v>93.59999999999999</v>
      </c>
      <c r="H38" s="90" t="inlineStr">
        <is>
          <t>-</t>
        </is>
      </c>
      <c r="I38" s="90" t="n">
        <v>95.19</v>
      </c>
      <c r="J38" s="88" t="n">
        <v>96</v>
      </c>
    </row>
    <row r="39">
      <c r="G39" s="90" t="n">
        <v>95.2</v>
      </c>
      <c r="H39" s="90" t="inlineStr">
        <is>
          <t>-</t>
        </is>
      </c>
      <c r="I39" s="90" t="n">
        <v>96.79000000000001</v>
      </c>
      <c r="J39" s="88" t="n">
        <v>97</v>
      </c>
    </row>
    <row r="40">
      <c r="G40" s="90" t="n">
        <v>96.8</v>
      </c>
      <c r="H40" s="90" t="inlineStr">
        <is>
          <t>-</t>
        </is>
      </c>
      <c r="I40" s="90" t="n">
        <v>98.39</v>
      </c>
      <c r="J40" s="88" t="n">
        <v>98</v>
      </c>
    </row>
    <row r="41">
      <c r="G41" s="90" t="n">
        <v>98.40000000000001</v>
      </c>
      <c r="H41" s="90" t="inlineStr">
        <is>
          <t>-</t>
        </is>
      </c>
      <c r="I41" s="90" t="n">
        <v>99.99000000000001</v>
      </c>
      <c r="J41" s="88" t="n">
        <v>99</v>
      </c>
    </row>
    <row r="42">
      <c r="G42" s="90" t="n">
        <v>100</v>
      </c>
      <c r="H42" s="90" t="inlineStr">
        <is>
          <t>-</t>
        </is>
      </c>
      <c r="I42" s="90" t="n"/>
      <c r="J42" s="88"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showRowColHeaders="0" zoomScaleNormal="100" workbookViewId="0">
      <selection activeCell="A12" sqref="A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MOTHER TONGUE</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8"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8"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8"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8"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8"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8"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8"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8"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8"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8"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8"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8"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8"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8"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8"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8"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8"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8"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8"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8"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8"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8"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8"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8"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8"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8"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8"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8"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8"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8"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8"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8"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8"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8"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8"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8"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8"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8"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8"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8"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8"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8"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8"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8"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8"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8"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8"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8"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23"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8"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8"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8"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8"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8"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8"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8"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8"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8"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8"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8"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8"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8"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8"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8"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8"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8"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8"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8"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8"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8"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8"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8"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8"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8"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8"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8"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8"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8"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8"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8"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8"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8"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8"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8"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8"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8"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8"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8"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8"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8"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8"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8"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8"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8"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8"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8"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8"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AN23:BF23"/>
    <mergeCell ref="L4:N4"/>
    <mergeCell ref="AN17:BF17"/>
    <mergeCell ref="F7:J7"/>
    <mergeCell ref="X5:AC5"/>
    <mergeCell ref="A7:E7"/>
    <mergeCell ref="A3:AJ3"/>
    <mergeCell ref="AN19:BF19"/>
    <mergeCell ref="G5:R5"/>
    <mergeCell ref="B62:E62"/>
    <mergeCell ref="AC7:AF7"/>
    <mergeCell ref="AN13:BF13"/>
    <mergeCell ref="X4:AC4"/>
    <mergeCell ref="AF8:AH8"/>
    <mergeCell ref="T5:W5"/>
    <mergeCell ref="AN9:BF9"/>
    <mergeCell ref="K7:P7"/>
    <mergeCell ref="A1:AJ2"/>
    <mergeCell ref="AN24:BF24"/>
    <mergeCell ref="AN15:BF15"/>
    <mergeCell ref="AG5:AI5"/>
    <mergeCell ref="C4:F4"/>
    <mergeCell ref="T4:W4"/>
    <mergeCell ref="B11:E11"/>
    <mergeCell ref="S8:AE8"/>
    <mergeCell ref="S7:AB7"/>
    <mergeCell ref="AN20:BF20"/>
    <mergeCell ref="O4:R4"/>
    <mergeCell ref="AN16:BF16"/>
    <mergeCell ref="AD5:AF5"/>
    <mergeCell ref="B8:E8"/>
    <mergeCell ref="AN25:BF25"/>
    <mergeCell ref="AJ9:AJ10"/>
    <mergeCell ref="B5:F5"/>
    <mergeCell ref="F8:R8"/>
    <mergeCell ref="AG7:AJ7"/>
    <mergeCell ref="AN22:BF22"/>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3: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B12" showDropDown="0" showInputMessage="1" showErrorMessage="0" allowBlank="0" prompt="Do not type name of learners here. Go to INPUT DATA sheet."/>
    <dataValidation sqref="AF12:AF61 AF63:AF112" showDropDown="0" showInputMessage="1" showErrorMessage="1" allowBlank="0" error="INPUT NUMBER LESS THAN OR EQUAL THE HPS" prompt="Encode learner's raw score" type="whole" operator="lessThanOrEqual">
      <formula1>$AF$10</formula1>
    </dataValidation>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showRowColHeaders="0" zoomScaleNormal="100" zoomScaleSheetLayoutView="66"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c r="AK1" s="185"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c r="AK2" s="185"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c r="AK3" s="185"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33"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33"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c r="AK6" s="18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FILIPINO</t>
        </is>
      </c>
      <c r="AH7" s="365" t="n"/>
      <c r="AI7" s="365" t="n"/>
      <c r="AJ7" s="366" t="n"/>
      <c r="AK7" s="185"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c r="AK8" s="175" t="n"/>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100" t="inlineStr">
        <is>
          <t xml:space="preserve">FEMALE </t>
        </is>
      </c>
      <c r="C62" s="101" t="n"/>
      <c r="D62" s="101" t="n"/>
      <c r="E62" s="102"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4">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5">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B63:B112"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showRowColHeaders="0" zoomScaleNormal="100" zoomScaleSheetLayoutView="100" workbookViewId="0">
      <selection activeCell="A8" sqref="A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MATHEMATICS</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(40%)</t>
        </is>
      </c>
      <c r="G8" s="365" t="n"/>
      <c r="H8" s="365" t="n"/>
      <c r="I8" s="365" t="n"/>
      <c r="J8" s="365" t="n"/>
      <c r="K8" s="365" t="n"/>
      <c r="L8" s="365" t="n"/>
      <c r="M8" s="365" t="n"/>
      <c r="N8" s="365" t="n"/>
      <c r="O8" s="365" t="n"/>
      <c r="P8" s="365" t="n"/>
      <c r="Q8" s="365" t="n"/>
      <c r="R8" s="371" t="n"/>
      <c r="S8" s="372" t="inlineStr">
        <is>
          <t>PERFORMANCE TASKS (40%)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inlineStr">
        <is>
          <t>100</t>
        </is>
      </c>
      <c r="G10" s="11" t="inlineStr"/>
      <c r="H10" s="11" t="inlineStr"/>
      <c r="I10" s="11" t="inlineStr"/>
      <c r="J10" s="11" t="inlineStr"/>
      <c r="K10" s="11" t="inlineStr"/>
      <c r="L10" s="11" t="inlineStr"/>
      <c r="M10" s="11" t="inlineStr"/>
      <c r="N10" s="11" t="inlineStr"/>
      <c r="O10" s="11" t="inlineStr"/>
      <c r="P10" s="56" t="inlineStr">
        <is>
          <t>100</t>
        </is>
      </c>
      <c r="Q10" s="123" t="inlineStr">
        <is>
          <t>100</t>
        </is>
      </c>
      <c r="R10" s="124" t="n">
        <v>0.4</v>
      </c>
      <c r="S10" s="59" t="inlineStr">
        <is>
          <t>100</t>
        </is>
      </c>
      <c r="T10" s="11" t="inlineStr"/>
      <c r="U10" s="11" t="inlineStr"/>
      <c r="V10" s="11" t="inlineStr"/>
      <c r="W10" s="11" t="inlineStr"/>
      <c r="X10" s="11" t="inlineStr"/>
      <c r="Y10" s="11" t="inlineStr"/>
      <c r="Z10" s="11" t="inlineStr"/>
      <c r="AA10" s="11" t="inlineStr"/>
      <c r="AB10" s="11" t="inlineStr"/>
      <c r="AC10" s="56" t="inlineStr">
        <is>
          <t>100</t>
        </is>
      </c>
      <c r="AD10" s="123" t="inlineStr">
        <is>
          <t>100</t>
        </is>
      </c>
      <c r="AE10" s="124" t="n">
        <v>0.4</v>
      </c>
      <c r="AF10" s="237" t="inlineStr">
        <is>
          <t>100</t>
        </is>
      </c>
      <c r="AG10" s="123" t="inlineStr">
        <is>
          <t>100</t>
        </is>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inlineStr">
        <is>
          <t>99</t>
        </is>
      </c>
      <c r="G12" s="20" t="inlineStr"/>
      <c r="H12" s="20" t="inlineStr"/>
      <c r="I12" s="20" t="inlineStr"/>
      <c r="J12" s="20" t="inlineStr"/>
      <c r="K12" s="20" t="inlineStr"/>
      <c r="L12" s="20" t="inlineStr"/>
      <c r="M12" s="20" t="inlineStr"/>
      <c r="N12" s="20" t="inlineStr"/>
      <c r="O12" s="20" t="inlineStr"/>
      <c r="P12" s="57" t="inlineStr">
        <is>
          <t>99</t>
        </is>
      </c>
      <c r="Q12" s="58" t="inlineStr">
        <is>
          <t>99.0</t>
        </is>
      </c>
      <c r="R12" s="72">
        <f>IF($Q12="","",ROUND($Q12*$R$10,2))</f>
        <v/>
      </c>
      <c r="S12" s="73" t="inlineStr">
        <is>
          <t>89</t>
        </is>
      </c>
      <c r="T12" s="20" t="inlineStr"/>
      <c r="U12" s="20" t="inlineStr"/>
      <c r="V12" s="20" t="inlineStr"/>
      <c r="W12" s="20" t="inlineStr"/>
      <c r="X12" s="20" t="inlineStr"/>
      <c r="Y12" s="20" t="inlineStr"/>
      <c r="Z12" s="20" t="inlineStr"/>
      <c r="AA12" s="20" t="inlineStr"/>
      <c r="AB12" s="20" t="inlineStr"/>
      <c r="AC12" s="57" t="inlineStr">
        <is>
          <t>89</t>
        </is>
      </c>
      <c r="AD12" s="58" t="inlineStr">
        <is>
          <t>89.0</t>
        </is>
      </c>
      <c r="AE12" s="72">
        <f>IF($AD12="","",ROUND($AD12*$AE$10,2))</f>
        <v/>
      </c>
      <c r="AF12" s="68" t="inlineStr">
        <is>
          <t>100</t>
        </is>
      </c>
      <c r="AG12" s="58" t="inlineStr">
        <is>
          <t>100.0</t>
        </is>
      </c>
      <c r="AH12" s="72">
        <f>IF($AG12="","",ROUND($AG12*$AH$10,2))</f>
        <v/>
      </c>
      <c r="AI12" s="21" t="inlineStr">
        <is>
          <t>95.2</t>
        </is>
      </c>
      <c r="AJ12" s="22" t="inlineStr">
        <is>
          <t>97.0</t>
        </is>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inlineStr"/>
      <c r="G13" s="26" t="inlineStr"/>
      <c r="H13" s="26" t="inlineStr"/>
      <c r="I13" s="26" t="inlineStr"/>
      <c r="J13" s="26" t="inlineStr"/>
      <c r="K13" s="26" t="inlineStr"/>
      <c r="L13" s="26" t="inlineStr"/>
      <c r="M13" s="26" t="inlineStr"/>
      <c r="N13" s="26" t="inlineStr"/>
      <c r="O13" s="26" t="inlineStr"/>
      <c r="P13" s="57" t="inlineStr"/>
      <c r="Q13" s="58" t="inlineStr"/>
      <c r="R13" s="72">
        <f>IF($Q13="","",ROUND($Q13*$R$10,2))</f>
        <v/>
      </c>
      <c r="S13" s="74" t="inlineStr">
        <is>
          <t>89</t>
        </is>
      </c>
      <c r="T13" s="26" t="inlineStr"/>
      <c r="U13" s="26" t="inlineStr"/>
      <c r="V13" s="26" t="inlineStr"/>
      <c r="W13" s="26" t="inlineStr"/>
      <c r="X13" s="26" t="inlineStr"/>
      <c r="Y13" s="26" t="inlineStr"/>
      <c r="Z13" s="26" t="inlineStr"/>
      <c r="AA13" s="26" t="inlineStr"/>
      <c r="AB13" s="26" t="inlineStr"/>
      <c r="AC13" s="57" t="inlineStr">
        <is>
          <t>89</t>
        </is>
      </c>
      <c r="AD13" s="58" t="inlineStr">
        <is>
          <t>89.0</t>
        </is>
      </c>
      <c r="AE13" s="72">
        <f>IF($AD13="","",ROUND($AD13*$AE$10,2))</f>
        <v/>
      </c>
      <c r="AF13" s="69" t="inlineStr"/>
      <c r="AG13" s="58" t="inlineStr"/>
      <c r="AH13" s="72">
        <f>IF($AG13="","",ROUND($AG13*$AH$10,2))</f>
        <v/>
      </c>
      <c r="AI13" s="21" t="inlineStr">
        <is>
          <t>35.6</t>
        </is>
      </c>
      <c r="AJ13" s="22" t="inlineStr">
        <is>
          <t>68.0</t>
        </is>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inlineStr"/>
      <c r="G14" s="26" t="inlineStr"/>
      <c r="H14" s="26" t="inlineStr"/>
      <c r="I14" s="26" t="inlineStr"/>
      <c r="J14" s="26" t="inlineStr"/>
      <c r="K14" s="26" t="inlineStr"/>
      <c r="L14" s="26" t="inlineStr"/>
      <c r="M14" s="26" t="inlineStr"/>
      <c r="N14" s="26" t="inlineStr"/>
      <c r="O14" s="26" t="inlineStr"/>
      <c r="P14" s="57" t="inlineStr"/>
      <c r="Q14" s="58" t="inlineStr"/>
      <c r="R14" s="72">
        <f>IF($Q14="","",ROUND($Q14*$R$10,2))</f>
        <v/>
      </c>
      <c r="S14" s="74" t="inlineStr"/>
      <c r="T14" s="26" t="inlineStr"/>
      <c r="U14" s="26" t="inlineStr"/>
      <c r="V14" s="26" t="inlineStr"/>
      <c r="W14" s="26" t="inlineStr"/>
      <c r="X14" s="26" t="inlineStr"/>
      <c r="Y14" s="26" t="inlineStr"/>
      <c r="Z14" s="26" t="inlineStr"/>
      <c r="AA14" s="26" t="inlineStr"/>
      <c r="AB14" s="26" t="inlineStr"/>
      <c r="AC14" s="57" t="inlineStr"/>
      <c r="AD14" s="58" t="inlineStr"/>
      <c r="AE14" s="72">
        <f>IF($AD14="","",ROUND($AD14*$AE$10,2))</f>
        <v/>
      </c>
      <c r="AF14" s="69" t="inlineStr"/>
      <c r="AG14" s="58" t="inlineStr"/>
      <c r="AH14" s="72">
        <f>IF($AG14="","",ROUND($AG14*$AH$10,2))</f>
        <v/>
      </c>
      <c r="AI14" s="21" t="inlineStr"/>
      <c r="AJ14" s="22" t="inlineStr"/>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inlineStr"/>
      <c r="G15" s="26" t="inlineStr"/>
      <c r="H15" s="26" t="inlineStr"/>
      <c r="I15" s="26" t="inlineStr"/>
      <c r="J15" s="26" t="inlineStr"/>
      <c r="K15" s="26" t="inlineStr"/>
      <c r="L15" s="26" t="inlineStr"/>
      <c r="M15" s="26" t="inlineStr"/>
      <c r="N15" s="26" t="inlineStr"/>
      <c r="O15" s="26" t="inlineStr"/>
      <c r="P15" s="57" t="inlineStr"/>
      <c r="Q15" s="58" t="inlineStr"/>
      <c r="R15" s="72">
        <f>IF($Q15="","",ROUND($Q15*$R$10,2))</f>
        <v/>
      </c>
      <c r="S15" s="74" t="inlineStr"/>
      <c r="T15" s="26" t="inlineStr"/>
      <c r="U15" s="26" t="inlineStr"/>
      <c r="V15" s="26" t="inlineStr"/>
      <c r="W15" s="26" t="inlineStr"/>
      <c r="X15" s="26" t="inlineStr"/>
      <c r="Y15" s="26" t="inlineStr"/>
      <c r="Z15" s="26" t="inlineStr"/>
      <c r="AA15" s="26" t="inlineStr"/>
      <c r="AB15" s="26" t="inlineStr"/>
      <c r="AC15" s="57" t="inlineStr"/>
      <c r="AD15" s="58" t="inlineStr"/>
      <c r="AE15" s="72">
        <f>IF($AD15="","",ROUND($AD15*$AE$10,2))</f>
        <v/>
      </c>
      <c r="AF15" s="69" t="inlineStr"/>
      <c r="AG15" s="58" t="inlineStr"/>
      <c r="AH15" s="72">
        <f>IF($AG15="","",ROUND($AG15*$AH$10,2))</f>
        <v/>
      </c>
      <c r="AI15" s="21" t="inlineStr"/>
      <c r="AJ15" s="22" t="inlineStr"/>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inlineStr"/>
      <c r="G16" s="26" t="inlineStr"/>
      <c r="H16" s="26" t="inlineStr"/>
      <c r="I16" s="26" t="inlineStr"/>
      <c r="J16" s="26" t="inlineStr"/>
      <c r="K16" s="26" t="inlineStr"/>
      <c r="L16" s="26" t="inlineStr"/>
      <c r="M16" s="26" t="inlineStr"/>
      <c r="N16" s="26" t="inlineStr"/>
      <c r="O16" s="26" t="inlineStr"/>
      <c r="P16" s="57" t="inlineStr"/>
      <c r="Q16" s="58" t="inlineStr"/>
      <c r="R16" s="72">
        <f>IF($Q16="","",ROUND($Q16*$R$10,2))</f>
        <v/>
      </c>
      <c r="S16" s="74" t="inlineStr"/>
      <c r="T16" s="26" t="inlineStr"/>
      <c r="U16" s="26" t="inlineStr"/>
      <c r="V16" s="26" t="inlineStr"/>
      <c r="W16" s="26" t="inlineStr"/>
      <c r="X16" s="26" t="inlineStr"/>
      <c r="Y16" s="26" t="inlineStr"/>
      <c r="Z16" s="26" t="inlineStr"/>
      <c r="AA16" s="26" t="inlineStr"/>
      <c r="AB16" s="26" t="inlineStr"/>
      <c r="AC16" s="57" t="inlineStr"/>
      <c r="AD16" s="58" t="inlineStr"/>
      <c r="AE16" s="72">
        <f>IF($AD16="","",ROUND($AD16*$AE$10,2))</f>
        <v/>
      </c>
      <c r="AF16" s="69" t="inlineStr"/>
      <c r="AG16" s="58" t="inlineStr"/>
      <c r="AH16" s="72">
        <f>IF($AG16="","",ROUND($AG16*$AH$10,2))</f>
        <v/>
      </c>
      <c r="AI16" s="21" t="inlineStr"/>
      <c r="AJ16" s="22" t="inlineStr"/>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inlineStr"/>
      <c r="G17" s="26" t="inlineStr"/>
      <c r="H17" s="26" t="inlineStr"/>
      <c r="I17" s="26" t="inlineStr"/>
      <c r="J17" s="26" t="inlineStr"/>
      <c r="K17" s="26" t="inlineStr"/>
      <c r="L17" s="26" t="inlineStr"/>
      <c r="M17" s="26" t="inlineStr"/>
      <c r="N17" s="26" t="inlineStr"/>
      <c r="O17" s="26" t="inlineStr"/>
      <c r="P17" s="57" t="inlineStr"/>
      <c r="Q17" s="58" t="inlineStr"/>
      <c r="R17" s="72">
        <f>IF($Q17="","",ROUND($Q17*$R$10,2))</f>
        <v/>
      </c>
      <c r="S17" s="74" t="inlineStr"/>
      <c r="T17" s="26" t="inlineStr"/>
      <c r="U17" s="26" t="inlineStr"/>
      <c r="V17" s="26" t="inlineStr"/>
      <c r="W17" s="26" t="inlineStr"/>
      <c r="X17" s="26" t="inlineStr"/>
      <c r="Y17" s="26" t="inlineStr"/>
      <c r="Z17" s="26" t="inlineStr"/>
      <c r="AA17" s="26" t="inlineStr"/>
      <c r="AB17" s="26" t="inlineStr"/>
      <c r="AC17" s="57" t="inlineStr"/>
      <c r="AD17" s="58" t="inlineStr"/>
      <c r="AE17" s="72">
        <f>IF($AD17="","",ROUND($AD17*$AE$10,2))</f>
        <v/>
      </c>
      <c r="AF17" s="69" t="inlineStr"/>
      <c r="AG17" s="58" t="inlineStr"/>
      <c r="AH17" s="72">
        <f>IF($AG17="","",ROUND($AG17*$AH$10,2))</f>
        <v/>
      </c>
      <c r="AI17" s="21" t="inlineStr"/>
      <c r="AJ17" s="22" t="inlineStr"/>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inlineStr"/>
      <c r="G18" s="26" t="inlineStr"/>
      <c r="H18" s="26" t="inlineStr"/>
      <c r="I18" s="26" t="inlineStr"/>
      <c r="J18" s="26" t="inlineStr"/>
      <c r="K18" s="26" t="inlineStr"/>
      <c r="L18" s="26" t="inlineStr"/>
      <c r="M18" s="26" t="inlineStr"/>
      <c r="N18" s="26" t="inlineStr"/>
      <c r="O18" s="26" t="inlineStr"/>
      <c r="P18" s="57" t="inlineStr"/>
      <c r="Q18" s="58" t="inlineStr"/>
      <c r="R18" s="72">
        <f>IF($Q18="","",ROUND($Q18*$R$10,2))</f>
        <v/>
      </c>
      <c r="S18" s="74" t="inlineStr"/>
      <c r="T18" s="26" t="inlineStr"/>
      <c r="U18" s="26" t="inlineStr"/>
      <c r="V18" s="26" t="inlineStr"/>
      <c r="W18" s="26" t="inlineStr"/>
      <c r="X18" s="26" t="inlineStr"/>
      <c r="Y18" s="26" t="inlineStr"/>
      <c r="Z18" s="26" t="inlineStr"/>
      <c r="AA18" s="26" t="inlineStr"/>
      <c r="AB18" s="26" t="inlineStr"/>
      <c r="AC18" s="57" t="inlineStr"/>
      <c r="AD18" s="58" t="inlineStr"/>
      <c r="AE18" s="72">
        <f>IF($AD18="","",ROUND($AD18*$AE$10,2))</f>
        <v/>
      </c>
      <c r="AF18" s="69" t="inlineStr"/>
      <c r="AG18" s="58" t="inlineStr"/>
      <c r="AH18" s="72">
        <f>IF($AG18="","",ROUND($AG18*$AH$10,2))</f>
        <v/>
      </c>
      <c r="AI18" s="21" t="inlineStr"/>
      <c r="AJ18" s="22" t="inlineStr"/>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inlineStr"/>
      <c r="G19" s="26" t="inlineStr"/>
      <c r="H19" s="26" t="inlineStr"/>
      <c r="I19" s="26" t="inlineStr"/>
      <c r="J19" s="26" t="inlineStr"/>
      <c r="K19" s="26" t="inlineStr"/>
      <c r="L19" s="26" t="inlineStr"/>
      <c r="M19" s="26" t="inlineStr"/>
      <c r="N19" s="26" t="inlineStr"/>
      <c r="O19" s="26" t="inlineStr"/>
      <c r="P19" s="57" t="inlineStr"/>
      <c r="Q19" s="58" t="inlineStr"/>
      <c r="R19" s="72">
        <f>IF($Q19="","",ROUND($Q19*$R$10,2))</f>
        <v/>
      </c>
      <c r="S19" s="74" t="inlineStr"/>
      <c r="T19" s="26" t="inlineStr"/>
      <c r="U19" s="26" t="inlineStr"/>
      <c r="V19" s="26" t="inlineStr"/>
      <c r="W19" s="26" t="inlineStr"/>
      <c r="X19" s="26" t="inlineStr"/>
      <c r="Y19" s="26" t="inlineStr"/>
      <c r="Z19" s="26" t="inlineStr"/>
      <c r="AA19" s="26" t="inlineStr"/>
      <c r="AB19" s="26" t="inlineStr"/>
      <c r="AC19" s="57" t="inlineStr"/>
      <c r="AD19" s="58" t="inlineStr"/>
      <c r="AE19" s="72">
        <f>IF($AD19="","",ROUND($AD19*$AE$10,2))</f>
        <v/>
      </c>
      <c r="AF19" s="69" t="inlineStr"/>
      <c r="AG19" s="58" t="inlineStr"/>
      <c r="AH19" s="72">
        <f>IF($AG19="","",ROUND($AG19*$AH$10,2))</f>
        <v/>
      </c>
      <c r="AI19" s="21" t="inlineStr"/>
      <c r="AJ19" s="22" t="inlineStr"/>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inlineStr"/>
      <c r="G20" s="26" t="inlineStr"/>
      <c r="H20" s="26" t="inlineStr"/>
      <c r="I20" s="26" t="inlineStr"/>
      <c r="J20" s="26" t="inlineStr"/>
      <c r="K20" s="26" t="inlineStr"/>
      <c r="L20" s="26" t="inlineStr"/>
      <c r="M20" s="26" t="inlineStr"/>
      <c r="N20" s="26" t="inlineStr"/>
      <c r="O20" s="26" t="inlineStr"/>
      <c r="P20" s="57" t="inlineStr"/>
      <c r="Q20" s="58" t="inlineStr"/>
      <c r="R20" s="72">
        <f>IF($Q20="","",ROUND($Q20*$R$10,2))</f>
        <v/>
      </c>
      <c r="S20" s="74" t="inlineStr"/>
      <c r="T20" s="26" t="inlineStr"/>
      <c r="U20" s="26" t="inlineStr"/>
      <c r="V20" s="26" t="inlineStr"/>
      <c r="W20" s="26" t="inlineStr"/>
      <c r="X20" s="26" t="inlineStr"/>
      <c r="Y20" s="26" t="inlineStr"/>
      <c r="Z20" s="26" t="inlineStr"/>
      <c r="AA20" s="26" t="inlineStr"/>
      <c r="AB20" s="26" t="inlineStr"/>
      <c r="AC20" s="57" t="inlineStr"/>
      <c r="AD20" s="58" t="inlineStr"/>
      <c r="AE20" s="72">
        <f>IF($AD20="","",ROUND($AD20*$AE$10,2))</f>
        <v/>
      </c>
      <c r="AF20" s="69" t="inlineStr"/>
      <c r="AG20" s="58" t="inlineStr"/>
      <c r="AH20" s="72">
        <f>IF($AG20="","",ROUND($AG20*$AH$10,2))</f>
        <v/>
      </c>
      <c r="AI20" s="21" t="inlineStr"/>
      <c r="AJ20" s="22" t="inlineStr"/>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inlineStr"/>
      <c r="G21" s="26" t="inlineStr"/>
      <c r="H21" s="26" t="inlineStr"/>
      <c r="I21" s="26" t="inlineStr"/>
      <c r="J21" s="26" t="inlineStr"/>
      <c r="K21" s="26" t="inlineStr"/>
      <c r="L21" s="26" t="inlineStr"/>
      <c r="M21" s="26" t="inlineStr"/>
      <c r="N21" s="26" t="inlineStr"/>
      <c r="O21" s="26" t="inlineStr"/>
      <c r="P21" s="57" t="inlineStr"/>
      <c r="Q21" s="58" t="inlineStr"/>
      <c r="R21" s="72">
        <f>IF($Q21="","",ROUND($Q21*$R$10,2))</f>
        <v/>
      </c>
      <c r="S21" s="74" t="inlineStr"/>
      <c r="T21" s="26" t="inlineStr"/>
      <c r="U21" s="26" t="inlineStr"/>
      <c r="V21" s="26" t="inlineStr"/>
      <c r="W21" s="26" t="inlineStr"/>
      <c r="X21" s="26" t="inlineStr"/>
      <c r="Y21" s="26" t="inlineStr"/>
      <c r="Z21" s="26" t="inlineStr"/>
      <c r="AA21" s="26" t="inlineStr"/>
      <c r="AB21" s="26" t="inlineStr"/>
      <c r="AC21" s="57" t="inlineStr"/>
      <c r="AD21" s="58" t="inlineStr"/>
      <c r="AE21" s="72">
        <f>IF($AD21="","",ROUND($AD21*$AE$10,2))</f>
        <v/>
      </c>
      <c r="AF21" s="69" t="inlineStr"/>
      <c r="AG21" s="58" t="inlineStr"/>
      <c r="AH21" s="72">
        <f>IF($AG21="","",ROUND($AG21*$AH$10,2))</f>
        <v/>
      </c>
      <c r="AI21" s="21" t="inlineStr"/>
      <c r="AJ21" s="22" t="inlineStr"/>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inlineStr"/>
      <c r="G22" s="26" t="inlineStr"/>
      <c r="H22" s="26" t="inlineStr"/>
      <c r="I22" s="26" t="inlineStr"/>
      <c r="J22" s="26" t="inlineStr"/>
      <c r="K22" s="26" t="inlineStr"/>
      <c r="L22" s="26" t="inlineStr"/>
      <c r="M22" s="26" t="inlineStr"/>
      <c r="N22" s="26" t="inlineStr"/>
      <c r="O22" s="26" t="inlineStr"/>
      <c r="P22" s="57" t="inlineStr"/>
      <c r="Q22" s="58" t="inlineStr"/>
      <c r="R22" s="72">
        <f>IF($Q22="","",ROUND($Q22*$R$10,2))</f>
        <v/>
      </c>
      <c r="S22" s="74" t="inlineStr"/>
      <c r="T22" s="26" t="inlineStr"/>
      <c r="U22" s="26" t="inlineStr"/>
      <c r="V22" s="26" t="inlineStr"/>
      <c r="W22" s="26" t="inlineStr"/>
      <c r="X22" s="26" t="inlineStr"/>
      <c r="Y22" s="26" t="inlineStr"/>
      <c r="Z22" s="26" t="inlineStr"/>
      <c r="AA22" s="26" t="inlineStr"/>
      <c r="AB22" s="26" t="inlineStr"/>
      <c r="AC22" s="57" t="inlineStr"/>
      <c r="AD22" s="58" t="inlineStr"/>
      <c r="AE22" s="72">
        <f>IF($AD22="","",ROUND($AD22*$AE$10,2))</f>
        <v/>
      </c>
      <c r="AF22" s="69" t="inlineStr"/>
      <c r="AG22" s="58" t="inlineStr"/>
      <c r="AH22" s="72">
        <f>IF($AG22="","",ROUND($AG22*$AH$10,2))</f>
        <v/>
      </c>
      <c r="AI22" s="21" t="inlineStr"/>
      <c r="AJ22" s="22" t="inlineStr"/>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inlineStr"/>
      <c r="G23" s="26" t="inlineStr"/>
      <c r="H23" s="26" t="inlineStr"/>
      <c r="I23" s="26" t="inlineStr"/>
      <c r="J23" s="26" t="inlineStr"/>
      <c r="K23" s="26" t="inlineStr"/>
      <c r="L23" s="26" t="inlineStr"/>
      <c r="M23" s="26" t="inlineStr"/>
      <c r="N23" s="26" t="inlineStr"/>
      <c r="O23" s="26" t="inlineStr"/>
      <c r="P23" s="57" t="inlineStr"/>
      <c r="Q23" s="58" t="inlineStr"/>
      <c r="R23" s="72">
        <f>IF($Q23="","",ROUND($Q23*$R$10,2))</f>
        <v/>
      </c>
      <c r="S23" s="74" t="inlineStr"/>
      <c r="T23" s="26" t="inlineStr"/>
      <c r="U23" s="26" t="inlineStr"/>
      <c r="V23" s="26" t="inlineStr"/>
      <c r="W23" s="26" t="inlineStr"/>
      <c r="X23" s="26" t="inlineStr"/>
      <c r="Y23" s="26" t="inlineStr"/>
      <c r="Z23" s="26" t="inlineStr"/>
      <c r="AA23" s="26" t="inlineStr"/>
      <c r="AB23" s="26" t="inlineStr"/>
      <c r="AC23" s="57" t="inlineStr"/>
      <c r="AD23" s="58" t="inlineStr"/>
      <c r="AE23" s="72">
        <f>IF($AD23="","",ROUND($AD23*$AE$10,2))</f>
        <v/>
      </c>
      <c r="AF23" s="69" t="inlineStr"/>
      <c r="AG23" s="58" t="inlineStr"/>
      <c r="AH23" s="72">
        <f>IF($AG23="","",ROUND($AG23*$AH$10,2))</f>
        <v/>
      </c>
      <c r="AI23" s="21" t="inlineStr"/>
      <c r="AJ23" s="22" t="inlineStr"/>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inlineStr"/>
      <c r="G24" s="26" t="inlineStr"/>
      <c r="H24" s="26" t="inlineStr"/>
      <c r="I24" s="26" t="inlineStr"/>
      <c r="J24" s="26" t="inlineStr"/>
      <c r="K24" s="26" t="inlineStr"/>
      <c r="L24" s="26" t="inlineStr"/>
      <c r="M24" s="26" t="inlineStr"/>
      <c r="N24" s="26" t="inlineStr"/>
      <c r="O24" s="26" t="inlineStr"/>
      <c r="P24" s="57" t="inlineStr"/>
      <c r="Q24" s="58" t="inlineStr"/>
      <c r="R24" s="72">
        <f>IF($Q24="","",ROUND($Q24*$R$10,2))</f>
        <v/>
      </c>
      <c r="S24" s="74" t="inlineStr"/>
      <c r="T24" s="26" t="inlineStr"/>
      <c r="U24" s="26" t="inlineStr"/>
      <c r="V24" s="26" t="inlineStr"/>
      <c r="W24" s="26" t="inlineStr"/>
      <c r="X24" s="26" t="inlineStr"/>
      <c r="Y24" s="26" t="inlineStr"/>
      <c r="Z24" s="26" t="inlineStr"/>
      <c r="AA24" s="26" t="inlineStr"/>
      <c r="AB24" s="26" t="inlineStr"/>
      <c r="AC24" s="57" t="inlineStr"/>
      <c r="AD24" s="58" t="inlineStr"/>
      <c r="AE24" s="72">
        <f>IF($AD24="","",ROUND($AD24*$AE$10,2))</f>
        <v/>
      </c>
      <c r="AF24" s="69" t="inlineStr"/>
      <c r="AG24" s="58" t="inlineStr"/>
      <c r="AH24" s="72">
        <f>IF($AG24="","",ROUND($AG24*$AH$10,2))</f>
        <v/>
      </c>
      <c r="AI24" s="21" t="inlineStr"/>
      <c r="AJ24" s="22" t="inlineStr"/>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inlineStr"/>
      <c r="G25" s="26" t="inlineStr"/>
      <c r="H25" s="26" t="inlineStr"/>
      <c r="I25" s="26" t="inlineStr"/>
      <c r="J25" s="26" t="inlineStr"/>
      <c r="K25" s="26" t="inlineStr"/>
      <c r="L25" s="26" t="inlineStr"/>
      <c r="M25" s="26" t="inlineStr"/>
      <c r="N25" s="26" t="inlineStr"/>
      <c r="O25" s="26" t="inlineStr"/>
      <c r="P25" s="57" t="inlineStr"/>
      <c r="Q25" s="58" t="inlineStr"/>
      <c r="R25" s="72">
        <f>IF($Q25="","",ROUND($Q25*$R$10,2))</f>
        <v/>
      </c>
      <c r="S25" s="74" t="inlineStr"/>
      <c r="T25" s="26" t="inlineStr"/>
      <c r="U25" s="26" t="inlineStr"/>
      <c r="V25" s="26" t="inlineStr"/>
      <c r="W25" s="26" t="inlineStr"/>
      <c r="X25" s="26" t="inlineStr"/>
      <c r="Y25" s="26" t="inlineStr"/>
      <c r="Z25" s="26" t="inlineStr"/>
      <c r="AA25" s="26" t="inlineStr"/>
      <c r="AB25" s="26" t="inlineStr"/>
      <c r="AC25" s="57" t="inlineStr"/>
      <c r="AD25" s="58" t="inlineStr"/>
      <c r="AE25" s="72">
        <f>IF($AD25="","",ROUND($AD25*$AE$10,2))</f>
        <v/>
      </c>
      <c r="AF25" s="69" t="inlineStr"/>
      <c r="AG25" s="58" t="inlineStr"/>
      <c r="AH25" s="72">
        <f>IF($AG25="","",ROUND($AG25*$AH$10,2))</f>
        <v/>
      </c>
      <c r="AI25" s="21" t="inlineStr"/>
      <c r="AJ25" s="22" t="inlineStr"/>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inlineStr"/>
      <c r="G26" s="26" t="inlineStr"/>
      <c r="H26" s="26" t="inlineStr"/>
      <c r="I26" s="26" t="inlineStr"/>
      <c r="J26" s="26" t="inlineStr"/>
      <c r="K26" s="26" t="inlineStr"/>
      <c r="L26" s="26" t="inlineStr"/>
      <c r="M26" s="26" t="inlineStr"/>
      <c r="N26" s="26" t="inlineStr"/>
      <c r="O26" s="26" t="inlineStr"/>
      <c r="P26" s="57" t="inlineStr"/>
      <c r="Q26" s="58" t="inlineStr"/>
      <c r="R26" s="72">
        <f>IF($Q26="","",ROUND($Q26*$R$10,2))</f>
        <v/>
      </c>
      <c r="S26" s="74" t="inlineStr"/>
      <c r="T26" s="26" t="inlineStr"/>
      <c r="U26" s="26" t="inlineStr"/>
      <c r="V26" s="26" t="inlineStr"/>
      <c r="W26" s="26" t="inlineStr"/>
      <c r="X26" s="26" t="inlineStr"/>
      <c r="Y26" s="26" t="inlineStr"/>
      <c r="Z26" s="26" t="inlineStr"/>
      <c r="AA26" s="26" t="inlineStr"/>
      <c r="AB26" s="26" t="inlineStr"/>
      <c r="AC26" s="57" t="inlineStr"/>
      <c r="AD26" s="58" t="inlineStr"/>
      <c r="AE26" s="72">
        <f>IF($AD26="","",ROUND($AD26*$AE$10,2))</f>
        <v/>
      </c>
      <c r="AF26" s="69" t="inlineStr"/>
      <c r="AG26" s="58" t="inlineStr"/>
      <c r="AH26" s="72">
        <f>IF($AG26="","",ROUND($AG26*$AH$10,2))</f>
        <v/>
      </c>
      <c r="AI26" s="21" t="inlineStr"/>
      <c r="AJ26" s="22" t="inlineStr"/>
      <c r="AL26" s="23" t="n"/>
      <c r="AN26" s="271" t="n"/>
    </row>
    <row r="27" ht="18" customHeight="1">
      <c r="A27" s="24" t="n">
        <v>16</v>
      </c>
      <c r="B27" s="17">
        <f>'INPUT DATA'!B27</f>
        <v/>
      </c>
      <c r="C27" s="132" t="n"/>
      <c r="D27" s="132" t="n"/>
      <c r="E27" s="133" t="n"/>
      <c r="F27" s="74" t="inlineStr"/>
      <c r="G27" s="26" t="inlineStr"/>
      <c r="H27" s="26" t="inlineStr"/>
      <c r="I27" s="26" t="inlineStr"/>
      <c r="J27" s="26" t="inlineStr"/>
      <c r="K27" s="26" t="inlineStr"/>
      <c r="L27" s="26" t="inlineStr"/>
      <c r="M27" s="26" t="inlineStr"/>
      <c r="N27" s="26" t="inlineStr"/>
      <c r="O27" s="26" t="inlineStr"/>
      <c r="P27" s="57" t="inlineStr"/>
      <c r="Q27" s="58" t="inlineStr"/>
      <c r="R27" s="72">
        <f>IF($Q27="","",ROUND($Q27*$R$10,2))</f>
        <v/>
      </c>
      <c r="S27" s="74" t="inlineStr"/>
      <c r="T27" s="26" t="inlineStr"/>
      <c r="U27" s="26" t="inlineStr"/>
      <c r="V27" s="26" t="inlineStr"/>
      <c r="W27" s="26" t="inlineStr"/>
      <c r="X27" s="26" t="inlineStr"/>
      <c r="Y27" s="26" t="inlineStr"/>
      <c r="Z27" s="26" t="inlineStr"/>
      <c r="AA27" s="26" t="inlineStr"/>
      <c r="AB27" s="26" t="inlineStr"/>
      <c r="AC27" s="57" t="inlineStr"/>
      <c r="AD27" s="58" t="inlineStr"/>
      <c r="AE27" s="72">
        <f>IF($AD27="","",ROUND($AD27*$AE$10,2))</f>
        <v/>
      </c>
      <c r="AF27" s="69" t="inlineStr"/>
      <c r="AG27" s="58" t="inlineStr"/>
      <c r="AH27" s="72">
        <f>IF($AG27="","",ROUND($AG27*$AH$10,2))</f>
        <v/>
      </c>
      <c r="AI27" s="21" t="inlineStr"/>
      <c r="AJ27" s="22" t="inlineStr"/>
      <c r="AL27" s="23" t="n"/>
      <c r="AN27" s="271" t="n"/>
    </row>
    <row r="28" ht="18" customHeight="1">
      <c r="A28" s="24" t="n">
        <v>17</v>
      </c>
      <c r="B28" s="17">
        <f>'INPUT DATA'!B28</f>
        <v/>
      </c>
      <c r="C28" s="132" t="n"/>
      <c r="D28" s="132" t="n"/>
      <c r="E28" s="133" t="n"/>
      <c r="F28" s="74" t="inlineStr"/>
      <c r="G28" s="26" t="inlineStr"/>
      <c r="H28" s="26" t="inlineStr"/>
      <c r="I28" s="26" t="inlineStr"/>
      <c r="J28" s="26" t="inlineStr"/>
      <c r="K28" s="26" t="inlineStr"/>
      <c r="L28" s="26" t="inlineStr"/>
      <c r="M28" s="26" t="inlineStr"/>
      <c r="N28" s="26" t="inlineStr"/>
      <c r="O28" s="26" t="inlineStr"/>
      <c r="P28" s="57" t="inlineStr"/>
      <c r="Q28" s="58" t="inlineStr"/>
      <c r="R28" s="72">
        <f>IF($Q28="","",ROUND($Q28*$R$10,2))</f>
        <v/>
      </c>
      <c r="S28" s="74" t="inlineStr"/>
      <c r="T28" s="26" t="inlineStr"/>
      <c r="U28" s="26" t="inlineStr"/>
      <c r="V28" s="26" t="inlineStr"/>
      <c r="W28" s="26" t="inlineStr"/>
      <c r="X28" s="26" t="inlineStr"/>
      <c r="Y28" s="26" t="inlineStr"/>
      <c r="Z28" s="26" t="inlineStr"/>
      <c r="AA28" s="26" t="inlineStr"/>
      <c r="AB28" s="26" t="inlineStr"/>
      <c r="AC28" s="57" t="inlineStr"/>
      <c r="AD28" s="58" t="inlineStr"/>
      <c r="AE28" s="72">
        <f>IF($AD28="","",ROUND($AD28*$AE$10,2))</f>
        <v/>
      </c>
      <c r="AF28" s="69" t="inlineStr"/>
      <c r="AG28" s="58" t="inlineStr"/>
      <c r="AH28" s="72">
        <f>IF($AG28="","",ROUND($AG28*$AH$10,2))</f>
        <v/>
      </c>
      <c r="AI28" s="21" t="inlineStr"/>
      <c r="AJ28" s="22" t="inlineStr"/>
      <c r="AL28" s="23" t="n"/>
      <c r="AN28" s="271" t="n"/>
    </row>
    <row r="29" ht="18" customHeight="1">
      <c r="A29" s="24" t="n">
        <v>18</v>
      </c>
      <c r="B29" s="25">
        <f>'INPUT DATA'!B29</f>
        <v/>
      </c>
      <c r="C29" s="132" t="n"/>
      <c r="D29" s="132" t="n"/>
      <c r="E29" s="133" t="n"/>
      <c r="F29" s="74" t="inlineStr"/>
      <c r="G29" s="26" t="inlineStr"/>
      <c r="H29" s="26" t="inlineStr"/>
      <c r="I29" s="26" t="inlineStr"/>
      <c r="J29" s="26" t="inlineStr"/>
      <c r="K29" s="26" t="inlineStr"/>
      <c r="L29" s="26" t="inlineStr"/>
      <c r="M29" s="26" t="inlineStr"/>
      <c r="N29" s="26" t="inlineStr"/>
      <c r="O29" s="26" t="inlineStr"/>
      <c r="P29" s="57" t="inlineStr"/>
      <c r="Q29" s="58" t="inlineStr"/>
      <c r="R29" s="72">
        <f>IF($Q29="","",ROUND($Q29*$R$10,2))</f>
        <v/>
      </c>
      <c r="S29" s="74" t="inlineStr"/>
      <c r="T29" s="26" t="inlineStr"/>
      <c r="U29" s="26" t="inlineStr"/>
      <c r="V29" s="26" t="inlineStr"/>
      <c r="W29" s="26" t="inlineStr"/>
      <c r="X29" s="26" t="inlineStr"/>
      <c r="Y29" s="26" t="inlineStr"/>
      <c r="Z29" s="26" t="inlineStr"/>
      <c r="AA29" s="26" t="inlineStr"/>
      <c r="AB29" s="26" t="inlineStr"/>
      <c r="AC29" s="57" t="inlineStr"/>
      <c r="AD29" s="58" t="inlineStr"/>
      <c r="AE29" s="72">
        <f>IF($AD29="","",ROUND($AD29*$AE$10,2))</f>
        <v/>
      </c>
      <c r="AF29" s="69" t="inlineStr"/>
      <c r="AG29" s="58" t="inlineStr"/>
      <c r="AH29" s="72">
        <f>IF($AG29="","",ROUND($AG29*$AH$10,2))</f>
        <v/>
      </c>
      <c r="AI29" s="21" t="inlineStr"/>
      <c r="AJ29" s="22" t="inlineStr"/>
      <c r="AL29" s="23" t="n"/>
      <c r="AN29" s="271" t="n"/>
    </row>
    <row r="30" ht="18" customHeight="1">
      <c r="A30" s="24" t="n">
        <v>19</v>
      </c>
      <c r="B30" s="25">
        <f>'INPUT DATA'!B30</f>
        <v/>
      </c>
      <c r="C30" s="132" t="n"/>
      <c r="D30" s="132" t="n"/>
      <c r="E30" s="133" t="n"/>
      <c r="F30" s="74" t="inlineStr"/>
      <c r="G30" s="26" t="inlineStr"/>
      <c r="H30" s="26" t="inlineStr"/>
      <c r="I30" s="26" t="inlineStr"/>
      <c r="J30" s="26" t="inlineStr"/>
      <c r="K30" s="26" t="inlineStr"/>
      <c r="L30" s="26" t="inlineStr"/>
      <c r="M30" s="26" t="inlineStr"/>
      <c r="N30" s="26" t="inlineStr"/>
      <c r="O30" s="26" t="inlineStr"/>
      <c r="P30" s="57" t="inlineStr"/>
      <c r="Q30" s="58" t="inlineStr"/>
      <c r="R30" s="72">
        <f>IF($Q30="","",ROUND($Q30*$R$10,2))</f>
        <v/>
      </c>
      <c r="S30" s="74" t="inlineStr"/>
      <c r="T30" s="26" t="inlineStr"/>
      <c r="U30" s="26" t="inlineStr"/>
      <c r="V30" s="26" t="inlineStr"/>
      <c r="W30" s="26" t="inlineStr"/>
      <c r="X30" s="26" t="inlineStr"/>
      <c r="Y30" s="26" t="inlineStr"/>
      <c r="Z30" s="26" t="inlineStr"/>
      <c r="AA30" s="26" t="inlineStr"/>
      <c r="AB30" s="26" t="inlineStr"/>
      <c r="AC30" s="57" t="inlineStr"/>
      <c r="AD30" s="58" t="inlineStr"/>
      <c r="AE30" s="72">
        <f>IF($AD30="","",ROUND($AD30*$AE$10,2))</f>
        <v/>
      </c>
      <c r="AF30" s="69" t="inlineStr"/>
      <c r="AG30" s="58" t="inlineStr"/>
      <c r="AH30" s="72">
        <f>IF($AG30="","",ROUND($AG30*$AH$10,2))</f>
        <v/>
      </c>
      <c r="AI30" s="21" t="inlineStr"/>
      <c r="AJ30" s="22" t="inlineStr"/>
      <c r="AL30" s="23" t="n"/>
      <c r="AN30" s="271" t="n"/>
    </row>
    <row r="31" ht="18" customHeight="1">
      <c r="A31" s="24" t="n">
        <v>20</v>
      </c>
      <c r="B31" s="17">
        <f>'INPUT DATA'!B31</f>
        <v/>
      </c>
      <c r="C31" s="132" t="n"/>
      <c r="D31" s="132" t="n"/>
      <c r="E31" s="133" t="n"/>
      <c r="F31" s="74" t="inlineStr"/>
      <c r="G31" s="26" t="inlineStr"/>
      <c r="H31" s="26" t="inlineStr"/>
      <c r="I31" s="26" t="inlineStr"/>
      <c r="J31" s="26" t="inlineStr"/>
      <c r="K31" s="26" t="inlineStr"/>
      <c r="L31" s="26" t="inlineStr"/>
      <c r="M31" s="26" t="inlineStr"/>
      <c r="N31" s="26" t="inlineStr"/>
      <c r="O31" s="26" t="inlineStr"/>
      <c r="P31" s="57" t="inlineStr"/>
      <c r="Q31" s="58" t="inlineStr"/>
      <c r="R31" s="72">
        <f>IF($Q31="","",ROUND($Q31*$R$10,2))</f>
        <v/>
      </c>
      <c r="S31" s="74" t="inlineStr"/>
      <c r="T31" s="26" t="inlineStr"/>
      <c r="U31" s="26" t="inlineStr"/>
      <c r="V31" s="26" t="inlineStr"/>
      <c r="W31" s="26" t="inlineStr"/>
      <c r="X31" s="26" t="inlineStr"/>
      <c r="Y31" s="26" t="inlineStr"/>
      <c r="Z31" s="26" t="inlineStr"/>
      <c r="AA31" s="26" t="inlineStr"/>
      <c r="AB31" s="26" t="inlineStr"/>
      <c r="AC31" s="57" t="inlineStr"/>
      <c r="AD31" s="58" t="inlineStr"/>
      <c r="AE31" s="72">
        <f>IF($AD31="","",ROUND($AD31*$AE$10,2))</f>
        <v/>
      </c>
      <c r="AF31" s="69" t="inlineStr"/>
      <c r="AG31" s="58" t="inlineStr"/>
      <c r="AH31" s="72">
        <f>IF($AG31="","",ROUND($AG31*$AH$10,2))</f>
        <v/>
      </c>
      <c r="AI31" s="21" t="inlineStr"/>
      <c r="AJ31" s="22" t="inlineStr"/>
      <c r="AL31" s="23" t="n"/>
      <c r="AN31" s="271" t="n"/>
    </row>
    <row r="32" ht="18" customHeight="1">
      <c r="A32" s="24" t="n">
        <v>21</v>
      </c>
      <c r="B32" s="17">
        <f>'INPUT DATA'!B32</f>
        <v/>
      </c>
      <c r="C32" s="132" t="n"/>
      <c r="D32" s="132" t="n"/>
      <c r="E32" s="133" t="n"/>
      <c r="F32" s="74" t="inlineStr"/>
      <c r="G32" s="26" t="inlineStr"/>
      <c r="H32" s="26" t="inlineStr"/>
      <c r="I32" s="26" t="inlineStr"/>
      <c r="J32" s="26" t="inlineStr"/>
      <c r="K32" s="26" t="inlineStr"/>
      <c r="L32" s="26" t="inlineStr"/>
      <c r="M32" s="26" t="inlineStr"/>
      <c r="N32" s="26" t="inlineStr"/>
      <c r="O32" s="26" t="inlineStr"/>
      <c r="P32" s="57" t="inlineStr"/>
      <c r="Q32" s="58" t="inlineStr"/>
      <c r="R32" s="72">
        <f>IF($Q32="","",ROUND($Q32*$R$10,2))</f>
        <v/>
      </c>
      <c r="S32" s="74" t="inlineStr"/>
      <c r="T32" s="26" t="inlineStr"/>
      <c r="U32" s="26" t="inlineStr"/>
      <c r="V32" s="26" t="inlineStr"/>
      <c r="W32" s="26" t="inlineStr"/>
      <c r="X32" s="26" t="inlineStr"/>
      <c r="Y32" s="26" t="inlineStr"/>
      <c r="Z32" s="26" t="inlineStr"/>
      <c r="AA32" s="26" t="inlineStr"/>
      <c r="AB32" s="26" t="inlineStr"/>
      <c r="AC32" s="57" t="inlineStr"/>
      <c r="AD32" s="58" t="inlineStr"/>
      <c r="AE32" s="72">
        <f>IF($AD32="","",ROUND($AD32*$AE$10,2))</f>
        <v/>
      </c>
      <c r="AF32" s="69" t="inlineStr"/>
      <c r="AG32" s="58" t="inlineStr"/>
      <c r="AH32" s="72">
        <f>IF($AG32="","",ROUND($AG32*$AH$10,2))</f>
        <v/>
      </c>
      <c r="AI32" s="21" t="inlineStr"/>
      <c r="AJ32" s="22" t="inlineStr"/>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100" t="inlineStr">
        <is>
          <t xml:space="preserve">FEMALE </t>
        </is>
      </c>
      <c r="C62" s="101" t="n"/>
      <c r="D62" s="101" t="n"/>
      <c r="E62" s="102"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inlineStr"/>
      <c r="G64" s="26" t="inlineStr"/>
      <c r="H64" s="26" t="inlineStr"/>
      <c r="I64" s="26" t="inlineStr"/>
      <c r="J64" s="26" t="inlineStr"/>
      <c r="K64" s="26" t="inlineStr"/>
      <c r="L64" s="26" t="inlineStr"/>
      <c r="M64" s="26" t="inlineStr"/>
      <c r="N64" s="26" t="inlineStr"/>
      <c r="O64" s="26" t="inlineStr"/>
      <c r="P64" s="57" t="inlineStr"/>
      <c r="Q64" s="58" t="inlineStr"/>
      <c r="R64" s="72">
        <f>IF($Q64="","",ROUND($Q64*$R$10,2))</f>
        <v/>
      </c>
      <c r="S64" s="74" t="inlineStr"/>
      <c r="T64" s="26" t="inlineStr"/>
      <c r="U64" s="26" t="inlineStr"/>
      <c r="V64" s="26" t="inlineStr"/>
      <c r="W64" s="26" t="inlineStr"/>
      <c r="X64" s="26" t="inlineStr"/>
      <c r="Y64" s="26" t="inlineStr"/>
      <c r="Z64" s="26" t="inlineStr"/>
      <c r="AA64" s="26" t="inlineStr"/>
      <c r="AB64" s="26" t="inlineStr"/>
      <c r="AC64" s="57" t="inlineStr"/>
      <c r="AD64" s="58" t="inlineStr"/>
      <c r="AE64" s="72">
        <f>IF($AD64="","",ROUND($AD64*$AE$10,2))</f>
        <v/>
      </c>
      <c r="AF64" s="69" t="inlineStr"/>
      <c r="AG64" s="58" t="inlineStr"/>
      <c r="AH64" s="72">
        <f>IF($AG64="","",ROUND($AG64*$AH$10,2))</f>
        <v/>
      </c>
      <c r="AI64" s="21" t="inlineStr"/>
      <c r="AJ64" s="22" t="inlineStr"/>
      <c r="AL64" s="23" t="n"/>
      <c r="AN64" s="271" t="n"/>
    </row>
    <row r="65" ht="18" customFormat="1" customHeight="1" s="6">
      <c r="A65" s="24" t="n">
        <v>3</v>
      </c>
      <c r="B65" s="25">
        <f>'INPUT DATA'!B65</f>
        <v/>
      </c>
      <c r="C65" s="132" t="n"/>
      <c r="D65" s="132" t="n"/>
      <c r="E65" s="133" t="n"/>
      <c r="F65" s="74" t="inlineStr"/>
      <c r="G65" s="26" t="inlineStr"/>
      <c r="H65" s="26" t="inlineStr"/>
      <c r="I65" s="26" t="inlineStr"/>
      <c r="J65" s="26" t="inlineStr"/>
      <c r="K65" s="26" t="inlineStr"/>
      <c r="L65" s="26" t="inlineStr"/>
      <c r="M65" s="26" t="inlineStr"/>
      <c r="N65" s="26" t="inlineStr"/>
      <c r="O65" s="26" t="inlineStr"/>
      <c r="P65" s="57" t="inlineStr"/>
      <c r="Q65" s="58" t="inlineStr"/>
      <c r="R65" s="72">
        <f>IF($Q65="","",ROUND($Q65*$R$10,2))</f>
        <v/>
      </c>
      <c r="S65" s="74" t="inlineStr"/>
      <c r="T65" s="26" t="inlineStr"/>
      <c r="U65" s="26" t="inlineStr"/>
      <c r="V65" s="26" t="inlineStr"/>
      <c r="W65" s="26" t="inlineStr"/>
      <c r="X65" s="26" t="inlineStr"/>
      <c r="Y65" s="26" t="inlineStr"/>
      <c r="Z65" s="26" t="inlineStr"/>
      <c r="AA65" s="26" t="inlineStr"/>
      <c r="AB65" s="26" t="inlineStr"/>
      <c r="AC65" s="57" t="inlineStr"/>
      <c r="AD65" s="58" t="inlineStr"/>
      <c r="AE65" s="72">
        <f>IF($AD65="","",ROUND($AD65*$AE$10,2))</f>
        <v/>
      </c>
      <c r="AF65" s="69" t="inlineStr"/>
      <c r="AG65" s="58" t="inlineStr"/>
      <c r="AH65" s="72">
        <f>IF($AG65="","",ROUND($AG65*$AH$10,2))</f>
        <v/>
      </c>
      <c r="AI65" s="21" t="inlineStr"/>
      <c r="AJ65" s="22" t="inlineStr"/>
      <c r="AL65" s="23" t="n"/>
      <c r="AN65" s="271" t="n"/>
    </row>
    <row r="66" ht="18" customFormat="1" customHeight="1" s="6">
      <c r="A66" s="24" t="n">
        <v>4</v>
      </c>
      <c r="B66" s="17">
        <f>'INPUT DATA'!B66</f>
        <v/>
      </c>
      <c r="C66" s="132" t="n"/>
      <c r="D66" s="132" t="n"/>
      <c r="E66" s="133" t="n"/>
      <c r="F66" s="74" t="inlineStr"/>
      <c r="G66" s="26" t="inlineStr"/>
      <c r="H66" s="26" t="inlineStr"/>
      <c r="I66" s="26" t="inlineStr"/>
      <c r="J66" s="26" t="inlineStr"/>
      <c r="K66" s="26" t="inlineStr"/>
      <c r="L66" s="26" t="inlineStr"/>
      <c r="M66" s="26" t="inlineStr"/>
      <c r="N66" s="26" t="inlineStr"/>
      <c r="O66" s="26" t="inlineStr"/>
      <c r="P66" s="57" t="inlineStr"/>
      <c r="Q66" s="58" t="inlineStr"/>
      <c r="R66" s="72">
        <f>IF($Q66="","",ROUND($Q66*$R$10,2))</f>
        <v/>
      </c>
      <c r="S66" s="74" t="inlineStr"/>
      <c r="T66" s="26" t="inlineStr"/>
      <c r="U66" s="26" t="inlineStr"/>
      <c r="V66" s="26" t="inlineStr"/>
      <c r="W66" s="26" t="inlineStr"/>
      <c r="X66" s="26" t="inlineStr"/>
      <c r="Y66" s="26" t="inlineStr"/>
      <c r="Z66" s="26" t="inlineStr"/>
      <c r="AA66" s="26" t="inlineStr"/>
      <c r="AB66" s="26" t="inlineStr"/>
      <c r="AC66" s="57" t="inlineStr"/>
      <c r="AD66" s="58" t="inlineStr"/>
      <c r="AE66" s="72">
        <f>IF($AD66="","",ROUND($AD66*$AE$10,2))</f>
        <v/>
      </c>
      <c r="AF66" s="69" t="inlineStr"/>
      <c r="AG66" s="58" t="inlineStr"/>
      <c r="AH66" s="72">
        <f>IF($AG66="","",ROUND($AG66*$AH$10,2))</f>
        <v/>
      </c>
      <c r="AI66" s="21" t="inlineStr"/>
      <c r="AJ66" s="22" t="inlineStr"/>
      <c r="AL66" s="23" t="n"/>
      <c r="AN66" s="271" t="n"/>
    </row>
    <row r="67" ht="18" customFormat="1" customHeight="1" s="6">
      <c r="A67" s="24" t="n">
        <v>5</v>
      </c>
      <c r="B67" s="17">
        <f>'INPUT DATA'!B67</f>
        <v/>
      </c>
      <c r="C67" s="132" t="n"/>
      <c r="D67" s="132" t="n"/>
      <c r="E67" s="133" t="n"/>
      <c r="F67" s="74" t="inlineStr"/>
      <c r="G67" s="26" t="inlineStr"/>
      <c r="H67" s="26" t="inlineStr"/>
      <c r="I67" s="26" t="inlineStr"/>
      <c r="J67" s="26" t="inlineStr"/>
      <c r="K67" s="26" t="inlineStr"/>
      <c r="L67" s="26" t="inlineStr"/>
      <c r="M67" s="26" t="inlineStr"/>
      <c r="N67" s="26" t="inlineStr"/>
      <c r="O67" s="26" t="inlineStr"/>
      <c r="P67" s="57" t="inlineStr"/>
      <c r="Q67" s="58" t="inlineStr"/>
      <c r="R67" s="72">
        <f>IF($Q67="","",ROUND($Q67*$R$10,2))</f>
        <v/>
      </c>
      <c r="S67" s="74" t="inlineStr"/>
      <c r="T67" s="26" t="inlineStr"/>
      <c r="U67" s="26" t="inlineStr"/>
      <c r="V67" s="26" t="inlineStr"/>
      <c r="W67" s="26" t="inlineStr"/>
      <c r="X67" s="26" t="inlineStr"/>
      <c r="Y67" s="26" t="inlineStr"/>
      <c r="Z67" s="26" t="inlineStr"/>
      <c r="AA67" s="26" t="inlineStr"/>
      <c r="AB67" s="26" t="inlineStr"/>
      <c r="AC67" s="57" t="inlineStr"/>
      <c r="AD67" s="58" t="inlineStr"/>
      <c r="AE67" s="72">
        <f>IF($AD67="","",ROUND($AD67*$AE$10,2))</f>
        <v/>
      </c>
      <c r="AF67" s="69" t="inlineStr"/>
      <c r="AG67" s="58" t="inlineStr"/>
      <c r="AH67" s="72">
        <f>IF($AG67="","",ROUND($AG67*$AH$10,2))</f>
        <v/>
      </c>
      <c r="AI67" s="21" t="inlineStr"/>
      <c r="AJ67" s="22" t="inlineStr"/>
      <c r="AL67" s="23" t="n"/>
      <c r="AN67" s="271" t="n"/>
    </row>
    <row r="68" ht="18" customFormat="1" customHeight="1" s="6">
      <c r="A68" s="24" t="n">
        <v>6</v>
      </c>
      <c r="B68" s="25">
        <f>'INPUT DATA'!B68</f>
        <v/>
      </c>
      <c r="C68" s="132" t="n"/>
      <c r="D68" s="132" t="n"/>
      <c r="E68" s="133" t="n"/>
      <c r="F68" s="74" t="inlineStr"/>
      <c r="G68" s="26" t="inlineStr"/>
      <c r="H68" s="26" t="inlineStr"/>
      <c r="I68" s="26" t="inlineStr"/>
      <c r="J68" s="26" t="inlineStr"/>
      <c r="K68" s="26" t="inlineStr"/>
      <c r="L68" s="26" t="inlineStr"/>
      <c r="M68" s="26" t="inlineStr"/>
      <c r="N68" s="26" t="inlineStr"/>
      <c r="O68" s="26" t="inlineStr"/>
      <c r="P68" s="57" t="inlineStr"/>
      <c r="Q68" s="58" t="inlineStr"/>
      <c r="R68" s="72">
        <f>IF($Q68="","",ROUND($Q68*$R$10,2))</f>
        <v/>
      </c>
      <c r="S68" s="74" t="inlineStr"/>
      <c r="T68" s="26" t="inlineStr"/>
      <c r="U68" s="26" t="inlineStr"/>
      <c r="V68" s="26" t="inlineStr"/>
      <c r="W68" s="26" t="inlineStr"/>
      <c r="X68" s="26" t="inlineStr"/>
      <c r="Y68" s="26" t="inlineStr"/>
      <c r="Z68" s="26" t="inlineStr"/>
      <c r="AA68" s="26" t="inlineStr"/>
      <c r="AB68" s="26" t="inlineStr"/>
      <c r="AC68" s="57" t="inlineStr"/>
      <c r="AD68" s="58" t="inlineStr"/>
      <c r="AE68" s="72">
        <f>IF($AD68="","",ROUND($AD68*$AE$10,2))</f>
        <v/>
      </c>
      <c r="AF68" s="69" t="inlineStr"/>
      <c r="AG68" s="58" t="inlineStr"/>
      <c r="AH68" s="72">
        <f>IF($AG68="","",ROUND($AG68*$AH$10,2))</f>
        <v/>
      </c>
      <c r="AI68" s="21" t="inlineStr"/>
      <c r="AJ68" s="22" t="inlineStr"/>
      <c r="AL68" s="23" t="n"/>
      <c r="AN68" s="271" t="n"/>
    </row>
    <row r="69" ht="18" customFormat="1" customHeight="1" s="6">
      <c r="A69" s="24" t="n">
        <v>7</v>
      </c>
      <c r="B69" s="25">
        <f>'INPUT DATA'!B69</f>
        <v/>
      </c>
      <c r="C69" s="132" t="n"/>
      <c r="D69" s="132" t="n"/>
      <c r="E69" s="133" t="n"/>
      <c r="F69" s="74" t="inlineStr"/>
      <c r="G69" s="26" t="inlineStr"/>
      <c r="H69" s="26" t="inlineStr"/>
      <c r="I69" s="26" t="inlineStr"/>
      <c r="J69" s="26" t="inlineStr"/>
      <c r="K69" s="26" t="inlineStr"/>
      <c r="L69" s="26" t="inlineStr"/>
      <c r="M69" s="26" t="inlineStr"/>
      <c r="N69" s="26" t="inlineStr"/>
      <c r="O69" s="26" t="inlineStr"/>
      <c r="P69" s="57" t="inlineStr"/>
      <c r="Q69" s="58" t="inlineStr"/>
      <c r="R69" s="72">
        <f>IF($Q69="","",ROUND($Q69*$R$10,2))</f>
        <v/>
      </c>
      <c r="S69" s="74" t="inlineStr"/>
      <c r="T69" s="26" t="inlineStr"/>
      <c r="U69" s="26" t="inlineStr"/>
      <c r="V69" s="26" t="inlineStr"/>
      <c r="W69" s="26" t="inlineStr"/>
      <c r="X69" s="26" t="inlineStr"/>
      <c r="Y69" s="26" t="inlineStr"/>
      <c r="Z69" s="26" t="inlineStr"/>
      <c r="AA69" s="26" t="inlineStr"/>
      <c r="AB69" s="26" t="inlineStr"/>
      <c r="AC69" s="57" t="inlineStr"/>
      <c r="AD69" s="58" t="inlineStr"/>
      <c r="AE69" s="72">
        <f>IF($AD69="","",ROUND($AD69*$AE$10,2))</f>
        <v/>
      </c>
      <c r="AF69" s="69" t="inlineStr"/>
      <c r="AG69" s="58" t="inlineStr"/>
      <c r="AH69" s="72">
        <f>IF($AG69="","",ROUND($AG69*$AH$10,2))</f>
        <v/>
      </c>
      <c r="AI69" s="21" t="inlineStr"/>
      <c r="AJ69" s="22" t="inlineStr"/>
      <c r="AL69" s="23" t="n"/>
      <c r="AN69" s="271" t="n"/>
    </row>
    <row r="70" ht="18" customFormat="1" customHeight="1" s="6">
      <c r="A70" s="24" t="n">
        <v>8</v>
      </c>
      <c r="B70" s="17">
        <f>'INPUT DATA'!B70</f>
        <v/>
      </c>
      <c r="C70" s="132" t="n"/>
      <c r="D70" s="132" t="n"/>
      <c r="E70" s="133" t="n"/>
      <c r="F70" s="74" t="inlineStr"/>
      <c r="G70" s="26" t="inlineStr"/>
      <c r="H70" s="26" t="inlineStr"/>
      <c r="I70" s="26" t="inlineStr"/>
      <c r="J70" s="26" t="inlineStr"/>
      <c r="K70" s="26" t="inlineStr"/>
      <c r="L70" s="26" t="inlineStr"/>
      <c r="M70" s="26" t="inlineStr"/>
      <c r="N70" s="26" t="inlineStr"/>
      <c r="O70" s="26" t="inlineStr"/>
      <c r="P70" s="57" t="inlineStr"/>
      <c r="Q70" s="58" t="inlineStr"/>
      <c r="R70" s="72">
        <f>IF($Q70="","",ROUND($Q70*$R$10,2))</f>
        <v/>
      </c>
      <c r="S70" s="74" t="inlineStr"/>
      <c r="T70" s="26" t="inlineStr"/>
      <c r="U70" s="26" t="inlineStr"/>
      <c r="V70" s="26" t="inlineStr"/>
      <c r="W70" s="26" t="inlineStr"/>
      <c r="X70" s="26" t="inlineStr"/>
      <c r="Y70" s="26" t="inlineStr"/>
      <c r="Z70" s="26" t="inlineStr"/>
      <c r="AA70" s="26" t="inlineStr"/>
      <c r="AB70" s="26" t="inlineStr"/>
      <c r="AC70" s="57" t="inlineStr"/>
      <c r="AD70" s="58" t="inlineStr"/>
      <c r="AE70" s="72">
        <f>IF($AD70="","",ROUND($AD70*$AE$10,2))</f>
        <v/>
      </c>
      <c r="AF70" s="69" t="inlineStr"/>
      <c r="AG70" s="58" t="inlineStr"/>
      <c r="AH70" s="72">
        <f>IF($AG70="","",ROUND($AG70*$AH$10,2))</f>
        <v/>
      </c>
      <c r="AI70" s="21" t="inlineStr"/>
      <c r="AJ70" s="22" t="inlineStr"/>
      <c r="AL70" s="23" t="n"/>
      <c r="AN70" s="271" t="n"/>
    </row>
    <row r="71" ht="18" customFormat="1" customHeight="1" s="6">
      <c r="A71" s="24" t="n">
        <v>9</v>
      </c>
      <c r="B71" s="17">
        <f>'INPUT DATA'!B71</f>
        <v/>
      </c>
      <c r="C71" s="132" t="n"/>
      <c r="D71" s="132" t="n"/>
      <c r="E71" s="133" t="n"/>
      <c r="F71" s="74" t="inlineStr"/>
      <c r="G71" s="26" t="inlineStr"/>
      <c r="H71" s="26" t="inlineStr"/>
      <c r="I71" s="26" t="inlineStr"/>
      <c r="J71" s="26" t="inlineStr"/>
      <c r="K71" s="26" t="inlineStr"/>
      <c r="L71" s="26" t="inlineStr"/>
      <c r="M71" s="26" t="inlineStr"/>
      <c r="N71" s="26" t="inlineStr"/>
      <c r="O71" s="26" t="inlineStr"/>
      <c r="P71" s="57" t="inlineStr"/>
      <c r="Q71" s="58" t="inlineStr"/>
      <c r="R71" s="72">
        <f>IF($Q71="","",ROUND($Q71*$R$10,2))</f>
        <v/>
      </c>
      <c r="S71" s="74" t="inlineStr"/>
      <c r="T71" s="26" t="inlineStr"/>
      <c r="U71" s="26" t="inlineStr"/>
      <c r="V71" s="26" t="inlineStr"/>
      <c r="W71" s="26" t="inlineStr"/>
      <c r="X71" s="26" t="inlineStr"/>
      <c r="Y71" s="26" t="inlineStr"/>
      <c r="Z71" s="26" t="inlineStr"/>
      <c r="AA71" s="26" t="inlineStr"/>
      <c r="AB71" s="26" t="inlineStr"/>
      <c r="AC71" s="57" t="inlineStr"/>
      <c r="AD71" s="58" t="inlineStr"/>
      <c r="AE71" s="72">
        <f>IF($AD71="","",ROUND($AD71*$AE$10,2))</f>
        <v/>
      </c>
      <c r="AF71" s="69" t="inlineStr"/>
      <c r="AG71" s="58" t="inlineStr"/>
      <c r="AH71" s="72">
        <f>IF($AG71="","",ROUND($AG71*$AH$10,2))</f>
        <v/>
      </c>
      <c r="AI71" s="21" t="inlineStr"/>
      <c r="AJ71" s="22" t="inlineStr"/>
      <c r="AL71" s="23" t="n"/>
      <c r="AN71" s="271" t="n"/>
    </row>
    <row r="72" ht="18" customFormat="1" customHeight="1" s="6">
      <c r="A72" s="24" t="n">
        <v>10</v>
      </c>
      <c r="B72" s="25">
        <f>'INPUT DATA'!B72</f>
        <v/>
      </c>
      <c r="C72" s="132" t="n"/>
      <c r="D72" s="132" t="n"/>
      <c r="E72" s="133" t="n"/>
      <c r="F72" s="74" t="inlineStr"/>
      <c r="G72" s="26" t="inlineStr"/>
      <c r="H72" s="26" t="inlineStr"/>
      <c r="I72" s="26" t="inlineStr"/>
      <c r="J72" s="26" t="inlineStr"/>
      <c r="K72" s="26" t="inlineStr"/>
      <c r="L72" s="26" t="inlineStr"/>
      <c r="M72" s="26" t="inlineStr"/>
      <c r="N72" s="26" t="inlineStr"/>
      <c r="O72" s="26" t="inlineStr"/>
      <c r="P72" s="57" t="inlineStr"/>
      <c r="Q72" s="58" t="inlineStr"/>
      <c r="R72" s="72">
        <f>IF($Q72="","",ROUND($Q72*$R$10,2))</f>
        <v/>
      </c>
      <c r="S72" s="74" t="inlineStr"/>
      <c r="T72" s="26" t="inlineStr"/>
      <c r="U72" s="26" t="inlineStr"/>
      <c r="V72" s="26" t="inlineStr"/>
      <c r="W72" s="26" t="inlineStr"/>
      <c r="X72" s="26" t="inlineStr"/>
      <c r="Y72" s="26" t="inlineStr"/>
      <c r="Z72" s="26" t="inlineStr"/>
      <c r="AA72" s="26" t="inlineStr"/>
      <c r="AB72" s="26" t="inlineStr"/>
      <c r="AC72" s="57" t="inlineStr"/>
      <c r="AD72" s="58" t="inlineStr"/>
      <c r="AE72" s="72">
        <f>IF($AD72="","",ROUND($AD72*$AE$10,2))</f>
        <v/>
      </c>
      <c r="AF72" s="69" t="inlineStr"/>
      <c r="AG72" s="58" t="inlineStr"/>
      <c r="AH72" s="72">
        <f>IF($AG72="","",ROUND($AG72*$AH$10,2))</f>
        <v/>
      </c>
      <c r="AI72" s="21" t="inlineStr"/>
      <c r="AJ72" s="22" t="inlineStr"/>
      <c r="AL72" s="23" t="n"/>
      <c r="AN72" s="271" t="n"/>
    </row>
    <row r="73" ht="18" customFormat="1" customHeight="1" s="6">
      <c r="A73" s="24" t="n">
        <v>11</v>
      </c>
      <c r="B73" s="25">
        <f>'INPUT DATA'!B73</f>
        <v/>
      </c>
      <c r="C73" s="132" t="n"/>
      <c r="D73" s="132" t="n"/>
      <c r="E73" s="133" t="n"/>
      <c r="F73" s="74" t="inlineStr"/>
      <c r="G73" s="26" t="inlineStr"/>
      <c r="H73" s="26" t="inlineStr"/>
      <c r="I73" s="26" t="inlineStr"/>
      <c r="J73" s="26" t="inlineStr"/>
      <c r="K73" s="26" t="inlineStr"/>
      <c r="L73" s="26" t="inlineStr"/>
      <c r="M73" s="26" t="inlineStr"/>
      <c r="N73" s="26" t="inlineStr"/>
      <c r="O73" s="26" t="inlineStr"/>
      <c r="P73" s="57" t="inlineStr"/>
      <c r="Q73" s="58" t="inlineStr"/>
      <c r="R73" s="72">
        <f>IF($Q73="","",ROUND($Q73*$R$10,2))</f>
        <v/>
      </c>
      <c r="S73" s="74" t="inlineStr"/>
      <c r="T73" s="26" t="inlineStr"/>
      <c r="U73" s="26" t="inlineStr"/>
      <c r="V73" s="26" t="inlineStr"/>
      <c r="W73" s="26" t="inlineStr"/>
      <c r="X73" s="26" t="inlineStr"/>
      <c r="Y73" s="26" t="inlineStr"/>
      <c r="Z73" s="26" t="inlineStr"/>
      <c r="AA73" s="26" t="inlineStr"/>
      <c r="AB73" s="26" t="inlineStr"/>
      <c r="AC73" s="57" t="inlineStr"/>
      <c r="AD73" s="58" t="inlineStr"/>
      <c r="AE73" s="72">
        <f>IF($AD73="","",ROUND($AD73*$AE$10,2))</f>
        <v/>
      </c>
      <c r="AF73" s="69" t="inlineStr"/>
      <c r="AG73" s="58" t="inlineStr"/>
      <c r="AH73" s="72">
        <f>IF($AG73="","",ROUND($AG73*$AH$10,2))</f>
        <v/>
      </c>
      <c r="AI73" s="21" t="inlineStr"/>
      <c r="AJ73" s="22" t="inlineStr"/>
      <c r="AL73" s="23" t="n"/>
      <c r="AN73" s="271" t="n"/>
    </row>
    <row r="74" ht="18" customFormat="1" customHeight="1" s="6">
      <c r="A74" s="24" t="n">
        <v>12</v>
      </c>
      <c r="B74" s="17">
        <f>'INPUT DATA'!B74</f>
        <v/>
      </c>
      <c r="C74" s="132" t="n"/>
      <c r="D74" s="132" t="n"/>
      <c r="E74" s="133" t="n"/>
      <c r="F74" s="74" t="inlineStr"/>
      <c r="G74" s="26" t="inlineStr"/>
      <c r="H74" s="26" t="inlineStr"/>
      <c r="I74" s="26" t="inlineStr"/>
      <c r="J74" s="26" t="inlineStr"/>
      <c r="K74" s="26" t="inlineStr"/>
      <c r="L74" s="26" t="inlineStr"/>
      <c r="M74" s="26" t="inlineStr"/>
      <c r="N74" s="26" t="inlineStr"/>
      <c r="O74" s="26" t="inlineStr"/>
      <c r="P74" s="57" t="inlineStr"/>
      <c r="Q74" s="58" t="inlineStr"/>
      <c r="R74" s="72">
        <f>IF($Q74="","",ROUND($Q74*$R$10,2))</f>
        <v/>
      </c>
      <c r="S74" s="74" t="inlineStr"/>
      <c r="T74" s="26" t="inlineStr"/>
      <c r="U74" s="26" t="inlineStr"/>
      <c r="V74" s="26" t="inlineStr"/>
      <c r="W74" s="26" t="inlineStr"/>
      <c r="X74" s="26" t="inlineStr"/>
      <c r="Y74" s="26" t="inlineStr"/>
      <c r="Z74" s="26" t="inlineStr"/>
      <c r="AA74" s="26" t="inlineStr"/>
      <c r="AB74" s="26" t="inlineStr"/>
      <c r="AC74" s="57" t="inlineStr"/>
      <c r="AD74" s="58" t="inlineStr"/>
      <c r="AE74" s="72">
        <f>IF($AD74="","",ROUND($AD74*$AE$10,2))</f>
        <v/>
      </c>
      <c r="AF74" s="69" t="inlineStr"/>
      <c r="AG74" s="58" t="inlineStr"/>
      <c r="AH74" s="72">
        <f>IF($AG74="","",ROUND($AG74*$AH$10,2))</f>
        <v/>
      </c>
      <c r="AI74" s="21" t="inlineStr"/>
      <c r="AJ74" s="22" t="inlineStr"/>
      <c r="AL74" s="23" t="n"/>
      <c r="AN74" s="271" t="n"/>
    </row>
    <row r="75" ht="18" customFormat="1" customHeight="1" s="6">
      <c r="A75" s="24" t="n">
        <v>13</v>
      </c>
      <c r="B75" s="17">
        <f>'INPUT DATA'!B75</f>
        <v/>
      </c>
      <c r="C75" s="132" t="n"/>
      <c r="D75" s="132" t="n"/>
      <c r="E75" s="133" t="n"/>
      <c r="F75" s="74" t="inlineStr"/>
      <c r="G75" s="26" t="inlineStr"/>
      <c r="H75" s="26" t="inlineStr"/>
      <c r="I75" s="26" t="inlineStr"/>
      <c r="J75" s="26" t="inlineStr"/>
      <c r="K75" s="26" t="inlineStr"/>
      <c r="L75" s="26" t="inlineStr"/>
      <c r="M75" s="26" t="inlineStr"/>
      <c r="N75" s="26" t="inlineStr"/>
      <c r="O75" s="26" t="inlineStr"/>
      <c r="P75" s="57" t="inlineStr"/>
      <c r="Q75" s="58" t="inlineStr"/>
      <c r="R75" s="72">
        <f>IF($Q75="","",ROUND($Q75*$R$10,2))</f>
        <v/>
      </c>
      <c r="S75" s="74" t="inlineStr"/>
      <c r="T75" s="26" t="inlineStr"/>
      <c r="U75" s="26" t="inlineStr"/>
      <c r="V75" s="26" t="inlineStr"/>
      <c r="W75" s="26" t="inlineStr"/>
      <c r="X75" s="26" t="inlineStr"/>
      <c r="Y75" s="26" t="inlineStr"/>
      <c r="Z75" s="26" t="inlineStr"/>
      <c r="AA75" s="26" t="inlineStr"/>
      <c r="AB75" s="26" t="inlineStr"/>
      <c r="AC75" s="57" t="inlineStr"/>
      <c r="AD75" s="58" t="inlineStr"/>
      <c r="AE75" s="72">
        <f>IF($AD75="","",ROUND($AD75*$AE$10,2))</f>
        <v/>
      </c>
      <c r="AF75" s="69" t="inlineStr"/>
      <c r="AG75" s="58" t="inlineStr"/>
      <c r="AH75" s="72">
        <f>IF($AG75="","",ROUND($AG75*$AH$10,2))</f>
        <v/>
      </c>
      <c r="AI75" s="21" t="inlineStr"/>
      <c r="AJ75" s="22" t="inlineStr"/>
      <c r="AL75" s="23" t="n"/>
      <c r="AN75" s="271" t="n"/>
    </row>
    <row r="76" ht="18" customFormat="1" customHeight="1" s="6">
      <c r="A76" s="24" t="n">
        <v>14</v>
      </c>
      <c r="B76" s="25">
        <f>'INPUT DATA'!B76</f>
        <v/>
      </c>
      <c r="C76" s="132" t="n"/>
      <c r="D76" s="132" t="n"/>
      <c r="E76" s="133" t="n"/>
      <c r="F76" s="74" t="inlineStr"/>
      <c r="G76" s="26" t="inlineStr"/>
      <c r="H76" s="26" t="inlineStr"/>
      <c r="I76" s="26" t="inlineStr"/>
      <c r="J76" s="26" t="inlineStr"/>
      <c r="K76" s="26" t="inlineStr"/>
      <c r="L76" s="26" t="inlineStr"/>
      <c r="M76" s="26" t="inlineStr"/>
      <c r="N76" s="26" t="inlineStr"/>
      <c r="O76" s="26" t="inlineStr"/>
      <c r="P76" s="57" t="inlineStr"/>
      <c r="Q76" s="58" t="inlineStr"/>
      <c r="R76" s="72">
        <f>IF($Q76="","",ROUND($Q76*$R$10,2))</f>
        <v/>
      </c>
      <c r="S76" s="74" t="inlineStr"/>
      <c r="T76" s="26" t="inlineStr"/>
      <c r="U76" s="26" t="inlineStr"/>
      <c r="V76" s="26" t="inlineStr"/>
      <c r="W76" s="26" t="inlineStr"/>
      <c r="X76" s="26" t="inlineStr"/>
      <c r="Y76" s="26" t="inlineStr"/>
      <c r="Z76" s="26" t="inlineStr"/>
      <c r="AA76" s="26" t="inlineStr"/>
      <c r="AB76" s="26" t="inlineStr"/>
      <c r="AC76" s="57" t="inlineStr"/>
      <c r="AD76" s="58" t="inlineStr"/>
      <c r="AE76" s="72">
        <f>IF($AD76="","",ROUND($AD76*$AE$10,2))</f>
        <v/>
      </c>
      <c r="AF76" s="69" t="inlineStr"/>
      <c r="AG76" s="58" t="inlineStr"/>
      <c r="AH76" s="72">
        <f>IF($AG76="","",ROUND($AG76*$AH$10,2))</f>
        <v/>
      </c>
      <c r="AI76" s="21" t="inlineStr"/>
      <c r="AJ76" s="22" t="inlineStr"/>
      <c r="AL76" s="23" t="n"/>
      <c r="AN76" s="271" t="n"/>
    </row>
    <row r="77" ht="18" customFormat="1" customHeight="1" s="6">
      <c r="A77" s="24" t="n">
        <v>15</v>
      </c>
      <c r="B77" s="25">
        <f>'INPUT DATA'!B77</f>
        <v/>
      </c>
      <c r="C77" s="132" t="n"/>
      <c r="D77" s="132" t="n"/>
      <c r="E77" s="133" t="n"/>
      <c r="F77" s="74" t="inlineStr"/>
      <c r="G77" s="26" t="inlineStr"/>
      <c r="H77" s="26" t="inlineStr"/>
      <c r="I77" s="26" t="inlineStr"/>
      <c r="J77" s="26" t="inlineStr"/>
      <c r="K77" s="26" t="inlineStr"/>
      <c r="L77" s="26" t="inlineStr"/>
      <c r="M77" s="26" t="inlineStr"/>
      <c r="N77" s="26" t="inlineStr"/>
      <c r="O77" s="26" t="inlineStr"/>
      <c r="P77" s="57" t="inlineStr"/>
      <c r="Q77" s="58" t="inlineStr"/>
      <c r="R77" s="72">
        <f>IF($Q77="","",ROUND($Q77*$R$10,2))</f>
        <v/>
      </c>
      <c r="S77" s="74" t="inlineStr"/>
      <c r="T77" s="26" t="inlineStr"/>
      <c r="U77" s="26" t="inlineStr"/>
      <c r="V77" s="26" t="inlineStr"/>
      <c r="W77" s="26" t="inlineStr"/>
      <c r="X77" s="26" t="inlineStr"/>
      <c r="Y77" s="26" t="inlineStr"/>
      <c r="Z77" s="26" t="inlineStr"/>
      <c r="AA77" s="26" t="inlineStr"/>
      <c r="AB77" s="26" t="inlineStr"/>
      <c r="AC77" s="57" t="inlineStr"/>
      <c r="AD77" s="58" t="inlineStr"/>
      <c r="AE77" s="72">
        <f>IF($AD77="","",ROUND($AD77*$AE$10,2))</f>
        <v/>
      </c>
      <c r="AF77" s="69" t="inlineStr"/>
      <c r="AG77" s="58" t="inlineStr"/>
      <c r="AH77" s="72">
        <f>IF($AG77="","",ROUND($AG77*$AH$10,2))</f>
        <v/>
      </c>
      <c r="AI77" s="21" t="inlineStr"/>
      <c r="AJ77" s="22" t="inlineStr"/>
      <c r="AL77" s="23" t="n"/>
      <c r="AN77" s="271" t="n"/>
    </row>
    <row r="78" ht="18" customFormat="1" customHeight="1" s="6">
      <c r="A78" s="24" t="n">
        <v>16</v>
      </c>
      <c r="B78" s="17">
        <f>'INPUT DATA'!B78</f>
        <v/>
      </c>
      <c r="C78" s="132" t="n"/>
      <c r="D78" s="132" t="n"/>
      <c r="E78" s="133" t="n"/>
      <c r="F78" s="74" t="inlineStr"/>
      <c r="G78" s="26" t="inlineStr"/>
      <c r="H78" s="26" t="inlineStr"/>
      <c r="I78" s="26" t="inlineStr"/>
      <c r="J78" s="26" t="inlineStr"/>
      <c r="K78" s="26" t="inlineStr"/>
      <c r="L78" s="26" t="inlineStr"/>
      <c r="M78" s="26" t="inlineStr"/>
      <c r="N78" s="26" t="inlineStr"/>
      <c r="O78" s="26" t="inlineStr"/>
      <c r="P78" s="57" t="inlineStr"/>
      <c r="Q78" s="58" t="inlineStr"/>
      <c r="R78" s="72">
        <f>IF($Q78="","",ROUND($Q78*$R$10,2))</f>
        <v/>
      </c>
      <c r="S78" s="74" t="inlineStr"/>
      <c r="T78" s="26" t="inlineStr"/>
      <c r="U78" s="26" t="inlineStr"/>
      <c r="V78" s="26" t="inlineStr"/>
      <c r="W78" s="26" t="inlineStr"/>
      <c r="X78" s="26" t="inlineStr"/>
      <c r="Y78" s="26" t="inlineStr"/>
      <c r="Z78" s="26" t="inlineStr"/>
      <c r="AA78" s="26" t="inlineStr"/>
      <c r="AB78" s="26" t="inlineStr"/>
      <c r="AC78" s="57" t="inlineStr"/>
      <c r="AD78" s="58" t="inlineStr"/>
      <c r="AE78" s="72">
        <f>IF($AD78="","",ROUND($AD78*$AE$10,2))</f>
        <v/>
      </c>
      <c r="AF78" s="69" t="inlineStr"/>
      <c r="AG78" s="58" t="inlineStr"/>
      <c r="AH78" s="72">
        <f>IF($AG78="","",ROUND($AG78*$AH$10,2))</f>
        <v/>
      </c>
      <c r="AI78" s="21" t="inlineStr"/>
      <c r="AJ78" s="22" t="inlineStr"/>
      <c r="AL78" s="23" t="n"/>
      <c r="AN78" s="271" t="n"/>
    </row>
    <row r="79" ht="18" customFormat="1" customHeight="1" s="6">
      <c r="A79" s="24" t="n">
        <v>17</v>
      </c>
      <c r="B79" s="17">
        <f>'INPUT DATA'!B79</f>
        <v/>
      </c>
      <c r="C79" s="132" t="n"/>
      <c r="D79" s="132" t="n"/>
      <c r="E79" s="133" t="n"/>
      <c r="F79" s="74" t="inlineStr"/>
      <c r="G79" s="26" t="inlineStr"/>
      <c r="H79" s="26" t="inlineStr"/>
      <c r="I79" s="26" t="inlineStr"/>
      <c r="J79" s="26" t="inlineStr"/>
      <c r="K79" s="26" t="inlineStr"/>
      <c r="L79" s="26" t="inlineStr"/>
      <c r="M79" s="26" t="inlineStr"/>
      <c r="N79" s="26" t="inlineStr"/>
      <c r="O79" s="26" t="inlineStr"/>
      <c r="P79" s="57" t="inlineStr"/>
      <c r="Q79" s="58" t="inlineStr"/>
      <c r="R79" s="72">
        <f>IF($Q79="","",ROUND($Q79*$R$10,2))</f>
        <v/>
      </c>
      <c r="S79" s="74" t="inlineStr"/>
      <c r="T79" s="26" t="inlineStr"/>
      <c r="U79" s="26" t="inlineStr"/>
      <c r="V79" s="26" t="inlineStr"/>
      <c r="W79" s="26" t="inlineStr"/>
      <c r="X79" s="26" t="inlineStr"/>
      <c r="Y79" s="26" t="inlineStr"/>
      <c r="Z79" s="26" t="inlineStr"/>
      <c r="AA79" s="26" t="inlineStr"/>
      <c r="AB79" s="26" t="inlineStr"/>
      <c r="AC79" s="57" t="inlineStr"/>
      <c r="AD79" s="58" t="inlineStr"/>
      <c r="AE79" s="72">
        <f>IF($AD79="","",ROUND($AD79*$AE$10,2))</f>
        <v/>
      </c>
      <c r="AF79" s="69" t="inlineStr"/>
      <c r="AG79" s="58" t="inlineStr"/>
      <c r="AH79" s="72">
        <f>IF($AG79="","",ROUND($AG79*$AH$10,2))</f>
        <v/>
      </c>
      <c r="AI79" s="21" t="inlineStr"/>
      <c r="AJ79" s="22" t="inlineStr"/>
      <c r="AL79" s="23" t="n"/>
      <c r="AN79" s="271" t="n"/>
    </row>
    <row r="80" ht="18" customFormat="1" customHeight="1" s="6">
      <c r="A80" s="24" t="n">
        <v>18</v>
      </c>
      <c r="B80" s="25">
        <f>'INPUT DATA'!B80</f>
        <v/>
      </c>
      <c r="C80" s="132" t="n"/>
      <c r="D80" s="132" t="n"/>
      <c r="E80" s="133" t="n"/>
      <c r="F80" s="74" t="inlineStr"/>
      <c r="G80" s="26" t="inlineStr"/>
      <c r="H80" s="26" t="inlineStr"/>
      <c r="I80" s="26" t="inlineStr"/>
      <c r="J80" s="26" t="inlineStr"/>
      <c r="K80" s="26" t="inlineStr"/>
      <c r="L80" s="26" t="inlineStr"/>
      <c r="M80" s="26" t="inlineStr"/>
      <c r="N80" s="26" t="inlineStr"/>
      <c r="O80" s="26" t="inlineStr"/>
      <c r="P80" s="57" t="inlineStr"/>
      <c r="Q80" s="58" t="inlineStr"/>
      <c r="R80" s="72">
        <f>IF($Q80="","",ROUND($Q80*$R$10,2))</f>
        <v/>
      </c>
      <c r="S80" s="74" t="inlineStr"/>
      <c r="T80" s="26" t="inlineStr"/>
      <c r="U80" s="26" t="inlineStr"/>
      <c r="V80" s="26" t="inlineStr"/>
      <c r="W80" s="26" t="inlineStr"/>
      <c r="X80" s="26" t="inlineStr"/>
      <c r="Y80" s="26" t="inlineStr"/>
      <c r="Z80" s="26" t="inlineStr"/>
      <c r="AA80" s="26" t="inlineStr"/>
      <c r="AB80" s="26" t="inlineStr"/>
      <c r="AC80" s="57" t="inlineStr"/>
      <c r="AD80" s="58" t="inlineStr"/>
      <c r="AE80" s="72">
        <f>IF($AD80="","",ROUND($AD80*$AE$10,2))</f>
        <v/>
      </c>
      <c r="AF80" s="69" t="inlineStr"/>
      <c r="AG80" s="58" t="inlineStr"/>
      <c r="AH80" s="72">
        <f>IF($AG80="","",ROUND($AG80*$AH$10,2))</f>
        <v/>
      </c>
      <c r="AI80" s="21" t="inlineStr"/>
      <c r="AJ80" s="22" t="inlineStr"/>
      <c r="AL80" s="23" t="n"/>
      <c r="AN80" s="271" t="n"/>
    </row>
    <row r="81" ht="18" customFormat="1" customHeight="1" s="6">
      <c r="A81" s="24" t="n">
        <v>19</v>
      </c>
      <c r="B81" s="25">
        <f>'INPUT DATA'!B81</f>
        <v/>
      </c>
      <c r="C81" s="132" t="n"/>
      <c r="D81" s="132" t="n"/>
      <c r="E81" s="133" t="n"/>
      <c r="F81" s="74" t="inlineStr"/>
      <c r="G81" s="26" t="inlineStr"/>
      <c r="H81" s="26" t="inlineStr"/>
      <c r="I81" s="26" t="inlineStr"/>
      <c r="J81" s="26" t="inlineStr"/>
      <c r="K81" s="26" t="inlineStr"/>
      <c r="L81" s="26" t="inlineStr"/>
      <c r="M81" s="26" t="inlineStr"/>
      <c r="N81" s="26" t="inlineStr"/>
      <c r="O81" s="26" t="inlineStr"/>
      <c r="P81" s="57" t="inlineStr"/>
      <c r="Q81" s="58" t="inlineStr"/>
      <c r="R81" s="72">
        <f>IF($Q81="","",ROUND($Q81*$R$10,2))</f>
        <v/>
      </c>
      <c r="S81" s="74" t="inlineStr"/>
      <c r="T81" s="26" t="inlineStr"/>
      <c r="U81" s="26" t="inlineStr"/>
      <c r="V81" s="26" t="inlineStr"/>
      <c r="W81" s="26" t="inlineStr"/>
      <c r="X81" s="26" t="inlineStr"/>
      <c r="Y81" s="26" t="inlineStr"/>
      <c r="Z81" s="26" t="inlineStr"/>
      <c r="AA81" s="26" t="inlineStr"/>
      <c r="AB81" s="26" t="inlineStr"/>
      <c r="AC81" s="57" t="inlineStr"/>
      <c r="AD81" s="58" t="inlineStr"/>
      <c r="AE81" s="72">
        <f>IF($AD81="","",ROUND($AD81*$AE$10,2))</f>
        <v/>
      </c>
      <c r="AF81" s="69" t="inlineStr"/>
      <c r="AG81" s="58" t="inlineStr"/>
      <c r="AH81" s="72">
        <f>IF($AG81="","",ROUND($AG81*$AH$10,2))</f>
        <v/>
      </c>
      <c r="AI81" s="21" t="inlineStr"/>
      <c r="AJ81" s="22" t="inlineStr"/>
      <c r="AL81" s="23" t="n"/>
      <c r="AN81" s="271" t="n"/>
    </row>
    <row r="82" ht="18" customFormat="1" customHeight="1" s="6">
      <c r="A82" s="24" t="n">
        <v>20</v>
      </c>
      <c r="B82" s="17">
        <f>'INPUT DATA'!B82</f>
        <v/>
      </c>
      <c r="C82" s="132" t="n"/>
      <c r="D82" s="132" t="n"/>
      <c r="E82" s="133" t="n"/>
      <c r="F82" s="74" t="inlineStr"/>
      <c r="G82" s="26" t="inlineStr"/>
      <c r="H82" s="26" t="inlineStr"/>
      <c r="I82" s="26" t="inlineStr"/>
      <c r="J82" s="26" t="inlineStr"/>
      <c r="K82" s="26" t="inlineStr"/>
      <c r="L82" s="26" t="inlineStr"/>
      <c r="M82" s="26" t="inlineStr"/>
      <c r="N82" s="26" t="inlineStr"/>
      <c r="O82" s="26" t="inlineStr"/>
      <c r="P82" s="57" t="inlineStr"/>
      <c r="Q82" s="58" t="inlineStr"/>
      <c r="R82" s="72">
        <f>IF($Q82="","",ROUND($Q82*$R$10,2))</f>
        <v/>
      </c>
      <c r="S82" s="74" t="inlineStr"/>
      <c r="T82" s="26" t="inlineStr"/>
      <c r="U82" s="26" t="inlineStr"/>
      <c r="V82" s="26" t="inlineStr"/>
      <c r="W82" s="26" t="inlineStr"/>
      <c r="X82" s="26" t="inlineStr"/>
      <c r="Y82" s="26" t="inlineStr"/>
      <c r="Z82" s="26" t="inlineStr"/>
      <c r="AA82" s="26" t="inlineStr"/>
      <c r="AB82" s="26" t="inlineStr"/>
      <c r="AC82" s="57" t="inlineStr"/>
      <c r="AD82" s="58" t="inlineStr"/>
      <c r="AE82" s="72">
        <f>IF($AD82="","",ROUND($AD82*$AE$10,2))</f>
        <v/>
      </c>
      <c r="AF82" s="69" t="inlineStr"/>
      <c r="AG82" s="58" t="inlineStr"/>
      <c r="AH82" s="72">
        <f>IF($AG82="","",ROUND($AG82*$AH$10,2))</f>
        <v/>
      </c>
      <c r="AI82" s="21" t="inlineStr"/>
      <c r="AJ82" s="22" t="inlineStr"/>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4">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B63:B112" showDropDown="0" showInputMessage="1" showErrorMessage="0" allowBlank="0" prompt="Do not type name of learners here. Go to INPUT DATA sheet."/>
    <dataValidation sqref="B62" showDropDown="0" showInputMessage="1" showErrorMessage="0" allowBlank="0"/>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ARALING PANLIPUNAN</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186"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1"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MUSIC</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186"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showRowColHeaders="0" zoomScaleNormal="100" zoomScaleSheetLayoutView="100" workbookViewId="0">
      <selection activeCell="A5" sqref="A5"/>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ARTS</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PHYSICAL EDUCATION</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HEALTH</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2024-03-20T17:34:56Z</dcterms:modified>
  <cp:lastModifiedBy>Wedzmer Munjilul</cp:lastModifiedBy>
  <cp:lastPrinted>2015-06-09T15:41:39Z</cp:lastPrinted>
</cp:coreProperties>
</file>