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worksheets/sheet12.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1600" windowHeight="9525" tabRatio="600" firstSheet="0" activeTab="1" autoFilterDateGrouping="1"/>
  </bookViews>
  <sheets>
    <sheet xmlns:r="http://schemas.openxmlformats.org/officeDocument/2006/relationships" name="SUMMARY" sheetId="1" state="visible" r:id="rId1"/>
    <sheet xmlns:r="http://schemas.openxmlformats.org/officeDocument/2006/relationships" name="INPUT DATA" sheetId="2" state="visible" r:id="rId2"/>
    <sheet xmlns:r="http://schemas.openxmlformats.org/officeDocument/2006/relationships" name="MTB" sheetId="3" state="visible" r:id="rId3"/>
    <sheet xmlns:r="http://schemas.openxmlformats.org/officeDocument/2006/relationships" name="MATH" sheetId="4" state="visible" r:id="rId4"/>
    <sheet xmlns:r="http://schemas.openxmlformats.org/officeDocument/2006/relationships" name="AP" sheetId="5" state="visible" r:id="rId5"/>
    <sheet xmlns:r="http://schemas.openxmlformats.org/officeDocument/2006/relationships" name="MUSIC " sheetId="6" state="visible" r:id="rId6"/>
    <sheet xmlns:r="http://schemas.openxmlformats.org/officeDocument/2006/relationships" name="ARTS" sheetId="7" state="visible" r:id="rId7"/>
    <sheet xmlns:r="http://schemas.openxmlformats.org/officeDocument/2006/relationships" name="PE" sheetId="8" state="visible" r:id="rId8"/>
    <sheet xmlns:r="http://schemas.openxmlformats.org/officeDocument/2006/relationships" name="HEALTH" sheetId="9" state="visible" r:id="rId9"/>
    <sheet xmlns:r="http://schemas.openxmlformats.org/officeDocument/2006/relationships" name="ESP" sheetId="10" state="visible" r:id="rId10"/>
    <sheet xmlns:r="http://schemas.openxmlformats.org/officeDocument/2006/relationships" name="Sheet1" sheetId="11" state="visible" r:id="rId11"/>
    <sheet xmlns:r="http://schemas.openxmlformats.org/officeDocument/2006/relationships" name="DO NOT DELETE" sheetId="12" state="veryHidden" r:id="rId12"/>
  </sheets>
  <definedNames>
    <definedName name="TRANSMUTATION_TABLE">'DO NOT DELETE'!$G$2:$J$42</definedName>
  </definedNames>
  <calcPr calcId="191029"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98">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s>
  <cellStyleXfs count="5">
    <xf numFmtId="0" fontId="1" fillId="0" borderId="0"/>
    <xf numFmtId="9" fontId="1" fillId="0" borderId="0"/>
    <xf numFmtId="0" fontId="11" fillId="0" borderId="0"/>
    <xf numFmtId="0" fontId="13" fillId="0" borderId="0"/>
    <xf numFmtId="0" fontId="11" fillId="0" borderId="0"/>
  </cellStyleXfs>
  <cellXfs count="406">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0" borderId="58" applyAlignment="1" applyProtection="1" pivotButton="0" quotePrefix="0" xfId="0">
      <alignment horizontal="center"/>
      <protection locked="0" hidden="0"/>
    </xf>
    <xf numFmtId="0" fontId="4" fillId="0" borderId="59" applyAlignment="1" applyProtection="1" pivotButton="0" quotePrefix="0" xfId="0">
      <alignment horizontal="center"/>
      <protection locked="0" hidden="0"/>
    </xf>
    <xf numFmtId="0" fontId="4" fillId="0" borderId="60" applyAlignment="1" applyProtection="1" pivotButton="0" quotePrefix="0" xfId="0">
      <alignment horizontal="center"/>
      <protection locked="0" hidden="0"/>
    </xf>
    <xf numFmtId="0" fontId="4" fillId="2" borderId="57" applyAlignment="1" applyProtection="1" pivotButton="0" quotePrefix="0" xfId="0">
      <alignment horizontal="center"/>
      <protection locked="0" hidden="0"/>
    </xf>
    <xf numFmtId="0" fontId="4" fillId="0" borderId="61"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2" fontId="3" fillId="0" borderId="72"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70" applyAlignment="1" applyProtection="1" pivotButton="0" quotePrefix="0" xfId="0">
      <alignment horizontal="center"/>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2" fontId="3" fillId="0" borderId="75"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6" applyAlignment="1" applyProtection="1" pivotButton="0" quotePrefix="0" xfId="0">
      <alignment horizontal="left"/>
      <protection locked="1" hidden="1"/>
    </xf>
    <xf numFmtId="1" fontId="4" fillId="0" borderId="77" applyAlignment="1" applyProtection="1" pivotButton="0" quotePrefix="0" xfId="0">
      <alignment horizontal="center"/>
      <protection locked="1" hidden="1"/>
    </xf>
    <xf numFmtId="2" fontId="3" fillId="0" borderId="77" applyAlignment="1" applyProtection="1" pivotButton="0" quotePrefix="0" xfId="0">
      <alignment horizontal="center"/>
      <protection locked="1" hidden="1"/>
    </xf>
    <xf numFmtId="2" fontId="3" fillId="0" borderId="78" applyAlignment="1" applyProtection="1" pivotButton="0" quotePrefix="0" xfId="0">
      <alignment horizontal="center"/>
      <protection locked="1" hidden="1"/>
    </xf>
    <xf numFmtId="0" fontId="4" fillId="0" borderId="68"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7"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72"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0" fontId="10" fillId="0" borderId="0" applyAlignment="1" applyProtection="1" pivotButton="0" quotePrefix="0" xfId="0">
      <alignment horizontal="center" vertical="top" wrapText="1"/>
      <protection locked="0" hidden="0"/>
    </xf>
    <xf numFmtId="164" fontId="3" fillId="0" borderId="0" applyAlignment="1" applyProtection="1" pivotButton="0" quotePrefix="0" xfId="0">
      <alignment vertical="center"/>
      <protection locked="0" hidden="0"/>
    </xf>
    <xf numFmtId="0" fontId="6" fillId="0" borderId="0" applyAlignment="1" applyProtection="1" pivotButton="0" quotePrefix="0" xfId="0">
      <alignment horizontal="center" vertical="center"/>
      <protection locked="0" hidden="0"/>
    </xf>
    <xf numFmtId="164" fontId="6" fillId="0" borderId="0" applyAlignment="1" applyProtection="1" pivotButton="0" quotePrefix="0" xfId="0">
      <alignment horizontal="center" vertical="center"/>
      <protection locked="0" hidden="0"/>
    </xf>
    <xf numFmtId="0" fontId="28" fillId="0" borderId="0" applyProtection="1" pivotButton="0" quotePrefix="0" xfId="3">
      <protection locked="0" hidden="0"/>
    </xf>
    <xf numFmtId="0" fontId="27" fillId="0" borderId="0" applyProtection="1" pivotButton="0" quotePrefix="0" xfId="3">
      <protection locked="0" hidden="0"/>
    </xf>
    <xf numFmtId="0" fontId="23" fillId="0" borderId="6" applyProtection="1" pivotButton="0" quotePrefix="0" xfId="3">
      <protection locked="0" hidden="0"/>
    </xf>
    <xf numFmtId="0" fontId="26" fillId="0" borderId="7" applyAlignment="1" applyProtection="1" pivotButton="0" quotePrefix="0" xfId="3">
      <alignment vertical="center"/>
      <protection locked="0" hidden="0"/>
    </xf>
    <xf numFmtId="0" fontId="26" fillId="0" borderId="64" applyAlignment="1" applyProtection="1" pivotButton="0" quotePrefix="0" xfId="3">
      <alignment vertical="center"/>
      <protection locked="0" hidden="0"/>
    </xf>
    <xf numFmtId="0" fontId="25" fillId="0" borderId="17" applyAlignment="1" applyProtection="1" pivotButton="0" quotePrefix="0" xfId="3">
      <alignment horizontal="center" textRotation="45" wrapText="1"/>
      <protection locked="0" hidden="0"/>
    </xf>
    <xf numFmtId="0" fontId="25" fillId="0" borderId="17" applyAlignment="1" applyProtection="1" pivotButton="0" quotePrefix="0" xfId="3">
      <alignment horizontal="center" textRotation="45"/>
      <protection locked="0" hidden="0"/>
    </xf>
    <xf numFmtId="0" fontId="25" fillId="0" borderId="17" applyAlignment="1" applyProtection="1" pivotButton="0" quotePrefix="0" xfId="3">
      <alignment textRotation="45"/>
      <protection locked="0" hidden="0"/>
    </xf>
    <xf numFmtId="0" fontId="24" fillId="0" borderId="31" applyAlignment="1" applyProtection="1" pivotButton="0" quotePrefix="0" xfId="3">
      <alignment textRotation="45"/>
      <protection locked="0" hidden="0"/>
    </xf>
    <xf numFmtId="0" fontId="23" fillId="0" borderId="7" applyAlignment="1" applyProtection="1" pivotButton="0" quotePrefix="0" xfId="3">
      <alignment textRotation="45"/>
      <protection locked="0" hidden="0"/>
    </xf>
    <xf numFmtId="0" fontId="23" fillId="0" borderId="66" applyProtection="1" pivotButton="0" quotePrefix="0" xfId="3">
      <protection locked="0" hidden="0"/>
    </xf>
    <xf numFmtId="0" fontId="17" fillId="0" borderId="63" applyAlignment="1" applyProtection="1" pivotButton="0" quotePrefix="0" xfId="3">
      <alignment vertical="center"/>
      <protection locked="0" hidden="0"/>
    </xf>
    <xf numFmtId="0" fontId="17" fillId="0" borderId="7" applyAlignment="1" applyProtection="1" pivotButton="0" quotePrefix="0" xfId="3">
      <alignment vertical="center"/>
      <protection locked="0" hidden="0"/>
    </xf>
    <xf numFmtId="0" fontId="17" fillId="0" borderId="68" applyAlignment="1" applyProtection="1" pivotButton="0" quotePrefix="0" xfId="3">
      <alignment vertical="center"/>
      <protection locked="0" hidden="0"/>
    </xf>
    <xf numFmtId="0" fontId="17" fillId="0" borderId="67" applyAlignment="1" applyProtection="1" pivotButton="0" quotePrefix="0" xfId="3">
      <alignment vertical="center"/>
      <protection locked="0" hidden="0"/>
    </xf>
    <xf numFmtId="0" fontId="22" fillId="0" borderId="66" applyAlignment="1" applyProtection="1" pivotButton="0" quotePrefix="0" xfId="3">
      <alignment horizontal="center"/>
      <protection locked="0" hidden="0"/>
    </xf>
    <xf numFmtId="0" fontId="22" fillId="0" borderId="65" applyAlignment="1" applyProtection="1" pivotButton="0" quotePrefix="0" xfId="3">
      <alignment horizontal="center"/>
      <protection locked="0" hidden="0"/>
    </xf>
    <xf numFmtId="0" fontId="23" fillId="0" borderId="65" applyAlignment="1" applyProtection="1" pivotButton="0" quotePrefix="0" xfId="3">
      <alignment horizontal="center"/>
      <protection locked="0" hidden="0"/>
    </xf>
    <xf numFmtId="0" fontId="23" fillId="0" borderId="17" applyAlignment="1" applyProtection="1" pivotButton="0" quotePrefix="0" xfId="3">
      <alignment horizontal="center"/>
      <protection locked="0" hidden="0"/>
    </xf>
    <xf numFmtId="0" fontId="23" fillId="0" borderId="31" applyAlignment="1" applyProtection="1" pivotButton="0" quotePrefix="0" xfId="3">
      <alignment horizontal="center"/>
      <protection locked="0" hidden="0"/>
    </xf>
    <xf numFmtId="0" fontId="23" fillId="5" borderId="6" applyProtection="1" pivotButton="0" quotePrefix="0" xfId="3">
      <protection locked="0" hidden="0"/>
    </xf>
    <xf numFmtId="0" fontId="22" fillId="5" borderId="30" applyAlignment="1" applyProtection="1" pivotButton="0" quotePrefix="0" xfId="3">
      <alignment horizontal="center"/>
      <protection locked="0" hidden="0"/>
    </xf>
    <xf numFmtId="0" fontId="22" fillId="5" borderId="17" applyAlignment="1" applyProtection="1" pivotButton="0" quotePrefix="0" xfId="3">
      <alignment horizontal="center"/>
      <protection locked="0" hidden="0"/>
    </xf>
    <xf numFmtId="0" fontId="20" fillId="5" borderId="17" applyAlignment="1" applyProtection="1" pivotButton="0" quotePrefix="0" xfId="3">
      <alignment horizontal="center"/>
      <protection locked="0" hidden="0"/>
    </xf>
    <xf numFmtId="0" fontId="21" fillId="5" borderId="31" applyAlignment="1" applyProtection="1" pivotButton="0" quotePrefix="0" xfId="3">
      <alignment horizontal="center"/>
      <protection locked="0" hidden="0"/>
    </xf>
    <xf numFmtId="0" fontId="17" fillId="5" borderId="5" applyAlignment="1" applyProtection="1" pivotButton="0" quotePrefix="0" xfId="3">
      <alignment horizontal="center" vertical="center" wrapText="1"/>
      <protection locked="0" hidden="0"/>
    </xf>
    <xf numFmtId="0" fontId="17" fillId="0" borderId="18" applyProtection="1" pivotButton="0" quotePrefix="0" xfId="3">
      <protection locked="0" hidden="0"/>
    </xf>
    <xf numFmtId="0" fontId="17" fillId="0" borderId="23" applyProtection="1" pivotButton="0" quotePrefix="0" xfId="3">
      <protection locked="0" hidden="0"/>
    </xf>
    <xf numFmtId="0" fontId="17" fillId="0" borderId="32" applyProtection="1" pivotButton="0" quotePrefix="0" xfId="3">
      <protection locked="0" hidden="0"/>
    </xf>
    <xf numFmtId="0" fontId="17" fillId="5" borderId="6" applyProtection="1" pivotButton="0" quotePrefix="0" xfId="3">
      <protection locked="0" hidden="0"/>
    </xf>
    <xf numFmtId="164" fontId="20" fillId="5" borderId="7" applyAlignment="1" applyProtection="1" pivotButton="0" quotePrefix="0" xfId="3">
      <alignment horizontal="center"/>
      <protection locked="0" hidden="0"/>
    </xf>
    <xf numFmtId="164" fontId="20" fillId="5" borderId="30" applyAlignment="1" applyProtection="1" pivotButton="0" quotePrefix="0" xfId="3">
      <alignment horizontal="center"/>
      <protection locked="0" hidden="0"/>
    </xf>
    <xf numFmtId="164" fontId="18" fillId="5" borderId="64" applyAlignment="1" applyProtection="1" pivotButton="0" quotePrefix="0" xfId="3">
      <alignment horizontal="center"/>
      <protection locked="0" hidden="0"/>
    </xf>
    <xf numFmtId="164" fontId="18" fillId="5" borderId="17" applyAlignment="1" applyProtection="1" pivotButton="0" quotePrefix="0" xfId="3">
      <alignment horizontal="center"/>
      <protection locked="0" hidden="0"/>
    </xf>
    <xf numFmtId="164" fontId="18" fillId="5" borderId="31" applyAlignment="1" applyProtection="1" pivotButton="0" quotePrefix="0" xfId="3">
      <alignment horizontal="center"/>
      <protection locked="0" hidden="0"/>
    </xf>
    <xf numFmtId="164" fontId="17" fillId="5" borderId="5" applyAlignment="1" applyProtection="1" pivotButton="0" quotePrefix="0" xfId="3">
      <alignment horizontal="center"/>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82"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62"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72"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83"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9"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17" fillId="5" borderId="7" applyAlignment="1" applyProtection="1" pivotButton="0" quotePrefix="0" xfId="3">
      <alignment horizontal="left"/>
      <protection locked="1" hidden="1"/>
    </xf>
    <xf numFmtId="0" fontId="6" fillId="0" borderId="1" applyAlignment="1" applyProtection="1" pivotButton="0" quotePrefix="0" xfId="0">
      <alignment vertical="center"/>
      <protection locked="0" hidden="0"/>
    </xf>
    <xf numFmtId="164" fontId="20" fillId="0" borderId="85"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5" borderId="6" applyAlignment="1" applyProtection="1" pivotButton="0" quotePrefix="0" xfId="3">
      <alignment horizontal="center"/>
      <protection locked="0" hidden="0"/>
    </xf>
    <xf numFmtId="164" fontId="20" fillId="0" borderId="32" applyAlignment="1" applyProtection="1" pivotButton="0" quotePrefix="0" xfId="3">
      <alignment horizontal="center"/>
      <protection locked="1" hidden="1"/>
    </xf>
    <xf numFmtId="164" fontId="19" fillId="0" borderId="84"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7" applyAlignment="1" applyProtection="1" pivotButton="0" quotePrefix="0" xfId="3">
      <alignment horizontal="center"/>
      <protection locked="1" hidden="1"/>
    </xf>
    <xf numFmtId="164" fontId="19" fillId="0" borderId="72"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164" fontId="20" fillId="0" borderId="31" applyAlignment="1" applyProtection="1" pivotButton="0" quotePrefix="0" xfId="3">
      <alignment horizontal="center"/>
      <protection locked="1" hidden="1"/>
    </xf>
    <xf numFmtId="164" fontId="20" fillId="0" borderId="7" applyAlignment="1" applyProtection="1" pivotButton="0" quotePrefix="0" xfId="3">
      <alignment horizontal="center"/>
      <protection locked="1" hidden="1"/>
    </xf>
    <xf numFmtId="164" fontId="20" fillId="0" borderId="8" applyAlignment="1" applyProtection="1" pivotButton="0" quotePrefix="0" xfId="3">
      <alignment horizontal="center"/>
      <protection locked="1" hidden="1"/>
    </xf>
    <xf numFmtId="164" fontId="20" fillId="0" borderId="2" applyAlignment="1" applyProtection="1" pivotButton="0" quotePrefix="0" xfId="3">
      <alignment horizontal="center"/>
      <protection locked="1" hidden="1"/>
    </xf>
    <xf numFmtId="164" fontId="20" fillId="0" borderId="3" applyAlignment="1" applyProtection="1" pivotButton="0" quotePrefix="0" xfId="3">
      <alignment horizontal="center"/>
      <protection locked="1" hidden="1"/>
    </xf>
    <xf numFmtId="164" fontId="20" fillId="0" borderId="24" applyAlignment="1" applyProtection="1" pivotButton="0" quotePrefix="0" xfId="3">
      <alignment horizontal="center"/>
      <protection locked="1" hidden="1"/>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0" hidden="0"/>
    </xf>
    <xf numFmtId="0" fontId="17" fillId="5" borderId="7" applyAlignment="1" applyProtection="1" pivotButton="0" quotePrefix="0" xfId="3">
      <alignment horizontal="left" vertical="center"/>
      <protection locked="0" hidden="0"/>
    </xf>
    <xf numFmtId="0" fontId="17" fillId="5" borderId="8" applyAlignment="1" applyProtection="1" pivotButton="0" quotePrefix="0" xfId="3">
      <alignment horizontal="left" vertical="center"/>
      <protection locked="0" hidden="0"/>
    </xf>
    <xf numFmtId="0" fontId="10" fillId="0" borderId="0" applyAlignment="1" applyProtection="1" pivotButton="0" quotePrefix="0" xfId="0">
      <alignment horizontal="center" vertical="top" wrapText="1"/>
      <protection locked="0" hidden="0"/>
    </xf>
    <xf numFmtId="164" fontId="6" fillId="0" borderId="0" applyAlignment="1" applyProtection="1" pivotButton="0" quotePrefix="0" xfId="0">
      <alignment horizontal="center" vertical="center"/>
      <protection locked="0" hidden="0"/>
    </xf>
    <xf numFmtId="164" fontId="6" fillId="0" borderId="1" applyAlignment="1" applyProtection="1" pivotButton="0" quotePrefix="0" xfId="0">
      <alignment horizontal="center" vertical="center"/>
      <protection locked="0" hidden="0"/>
    </xf>
    <xf numFmtId="0" fontId="17" fillId="0" borderId="84" applyAlignment="1" applyProtection="1" pivotButton="0" quotePrefix="0" xfId="3">
      <alignment horizontal="center" vertical="center" wrapText="1"/>
      <protection locked="0" hidden="0"/>
    </xf>
    <xf numFmtId="0" fontId="17" fillId="0" borderId="40" applyAlignment="1" applyProtection="1" pivotButton="0" quotePrefix="0" xfId="3">
      <alignment horizontal="center" vertical="center" wrapText="1"/>
      <protection locked="0" hidden="0"/>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164" fontId="20" fillId="0" borderId="86" applyAlignment="1" applyProtection="1" pivotButton="0" quotePrefix="0" xfId="3">
      <alignment horizontal="center"/>
      <protection locked="1" hidden="1"/>
    </xf>
    <xf numFmtId="164" fontId="20" fillId="0" borderId="87" applyAlignment="1" applyProtection="1" pivotButton="0" quotePrefix="0" xfId="3">
      <alignment horizontal="center"/>
      <protection locked="1" hidden="1"/>
    </xf>
    <xf numFmtId="164" fontId="20" fillId="0" borderId="88" applyAlignment="1" applyProtection="1" pivotButton="0" quotePrefix="0" xfId="3">
      <alignment horizontal="center"/>
      <protection locked="1" hidden="1"/>
    </xf>
    <xf numFmtId="0" fontId="29" fillId="0" borderId="79" applyAlignment="1" applyProtection="1" pivotButton="0" quotePrefix="0" xfId="0">
      <alignment horizontal="left" vertical="center" wrapText="1"/>
      <protection locked="0" hidden="0"/>
    </xf>
    <xf numFmtId="0" fontId="29" fillId="0" borderId="80" applyAlignment="1" applyProtection="1" pivotButton="0" quotePrefix="0" xfId="0">
      <alignment horizontal="left" vertical="center" wrapText="1"/>
      <protection locked="0" hidden="0"/>
    </xf>
    <xf numFmtId="0" fontId="29" fillId="0" borderId="81"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1" fillId="0" borderId="19" applyAlignment="1" applyProtection="1" pivotButton="0" quotePrefix="0" xfId="2">
      <alignment horizontal="center"/>
      <protection locked="0" hidden="0"/>
    </xf>
    <xf numFmtId="0" fontId="0" fillId="0" borderId="0" applyProtection="1" pivotButton="0" quotePrefix="0" xfId="0">
      <protection locked="0" hidden="0"/>
    </xf>
    <xf numFmtId="0" fontId="0" fillId="0" borderId="3" applyProtection="1" pivotButton="0" quotePrefix="0" xfId="0">
      <protection locked="1" hidden="1"/>
    </xf>
    <xf numFmtId="0" fontId="0" fillId="0" borderId="4" applyProtection="1" pivotButton="0" quotePrefix="0" xfId="0">
      <protection locked="1" hidden="1"/>
    </xf>
    <xf numFmtId="0" fontId="0" fillId="0" borderId="1" applyProtection="1" pivotButton="0" quotePrefix="0" xfId="0">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0" hidden="0"/>
    </xf>
    <xf numFmtId="0" fontId="17" fillId="5" borderId="91" applyAlignment="1" applyProtection="1" pivotButton="0" quotePrefix="0" xfId="3">
      <alignment horizontal="left" vertical="center"/>
      <protection locked="0" hidden="0"/>
    </xf>
    <xf numFmtId="0" fontId="0" fillId="0" borderId="7" applyProtection="1" pivotButton="0" quotePrefix="0" xfId="0">
      <protection locked="0" hidden="0"/>
    </xf>
    <xf numFmtId="0" fontId="0" fillId="0" borderId="8" applyProtection="1" pivotButton="0" quotePrefix="0" xfId="0">
      <protection locked="0" hidden="0"/>
    </xf>
    <xf numFmtId="164" fontId="20" fillId="0" borderId="92" applyAlignment="1" applyProtection="1" pivotButton="0" quotePrefix="0" xfId="3">
      <alignment horizontal="center"/>
      <protection locked="1" hidden="1"/>
    </xf>
    <xf numFmtId="0" fontId="0" fillId="0" borderId="87" applyProtection="1" pivotButton="0" quotePrefix="0" xfId="0">
      <protection locked="1" hidden="1"/>
    </xf>
    <xf numFmtId="0" fontId="0" fillId="0" borderId="88" applyProtection="1" pivotButton="0" quotePrefix="0" xfId="0">
      <protection locked="1" hidden="1"/>
    </xf>
    <xf numFmtId="164" fontId="20" fillId="0" borderId="89" applyAlignment="1" applyProtection="1" pivotButton="0" quotePrefix="0" xfId="3">
      <alignment horizontal="center"/>
      <protection locked="1" hidden="1"/>
    </xf>
    <xf numFmtId="0" fontId="0" fillId="0" borderId="24" applyProtection="1" pivotButton="0" quotePrefix="0" xfId="0">
      <protection locked="1" hidden="1"/>
    </xf>
    <xf numFmtId="164" fontId="20" fillId="0" borderId="91" applyAlignment="1" applyProtection="1" pivotButton="0" quotePrefix="0" xfId="3">
      <alignment horizont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0" applyProtection="1" pivotButton="0" quotePrefix="0" xfId="0">
      <protection locked="1" hidden="1"/>
    </xf>
    <xf numFmtId="0" fontId="0" fillId="0" borderId="27" applyProtection="1" pivotButton="0" quotePrefix="0" xfId="0">
      <protection locked="0" hidden="0"/>
    </xf>
    <xf numFmtId="0" fontId="0" fillId="0" borderId="90"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93" applyAlignment="1" applyProtection="1" pivotButton="0" quotePrefix="0" xfId="0">
      <alignment horizontal="left" vertical="center" wrapText="1"/>
      <protection locked="0" hidden="0"/>
    </xf>
    <xf numFmtId="0" fontId="0" fillId="0" borderId="80" applyProtection="1" pivotButton="0" quotePrefix="0" xfId="0">
      <protection locked="0" hidden="0"/>
    </xf>
    <xf numFmtId="0" fontId="0" fillId="0" borderId="81"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164" fontId="8" fillId="0" borderId="25" applyAlignment="1" applyProtection="1" pivotButton="0" quotePrefix="0" xfId="0">
      <alignment horizontal="center" vertical="center" shrinkToFit="1"/>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0.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2.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0">
    <tabColor rgb="FFFF9933"/>
    <outlinePr summaryBelow="1" summaryRight="1"/>
    <pageSetUpPr/>
  </sheetPr>
  <dimension ref="A2:AI114"/>
  <sheetViews>
    <sheetView showGridLines="0" zoomScaleNormal="100" workbookViewId="0">
      <selection activeCell="B62" sqref="B62:E62"/>
    </sheetView>
  </sheetViews>
  <sheetFormatPr baseColWidth="8" defaultRowHeight="11.25"/>
  <cols>
    <col width="3.7109375" customWidth="1" style="208" min="1" max="1"/>
    <col width="28.85546875" customWidth="1" style="208" min="2" max="2"/>
    <col width="3.28515625" customWidth="1" style="91" min="3" max="5"/>
    <col width="6" customWidth="1" style="208" min="6" max="14"/>
    <col width="10.85546875" customWidth="1" style="208" min="15" max="15"/>
    <col width="9.140625" customWidth="1" style="208" min="16" max="16384"/>
  </cols>
  <sheetData>
    <row r="2" ht="45.75" customHeight="1">
      <c r="A2" s="249" t="inlineStr">
        <is>
          <t>Summary of Quarterly Grades (First Quarter)</t>
        </is>
      </c>
      <c r="B2" s="355" t="n"/>
      <c r="C2" s="355" t="n"/>
      <c r="D2" s="355" t="n"/>
      <c r="E2" s="355" t="n"/>
      <c r="F2" s="355" t="n"/>
      <c r="G2" s="355" t="n"/>
      <c r="H2" s="355" t="n"/>
      <c r="I2" s="355" t="n"/>
      <c r="J2" s="355" t="n"/>
      <c r="K2" s="355" t="n"/>
      <c r="L2" s="355" t="n"/>
      <c r="M2" s="355" t="n"/>
      <c r="N2" s="355" t="n"/>
      <c r="O2" s="355" t="n"/>
      <c r="P2" s="166" t="n"/>
      <c r="Q2" s="166" t="n"/>
      <c r="R2" s="166" t="n"/>
      <c r="S2" s="166" t="n"/>
      <c r="T2" s="166" t="n"/>
      <c r="U2" s="166" t="n"/>
      <c r="V2" s="166" t="n"/>
      <c r="W2" s="166" t="n"/>
      <c r="X2" s="166" t="n"/>
      <c r="Y2" s="166" t="n"/>
      <c r="Z2" s="166" t="n"/>
      <c r="AA2" s="166" t="n"/>
    </row>
    <row r="3" ht="12" customHeight="1">
      <c r="A3" s="249" t="n"/>
      <c r="B3" s="249" t="n"/>
      <c r="C3" s="249" t="n"/>
      <c r="D3" s="249" t="n"/>
      <c r="E3" s="249" t="n"/>
      <c r="F3" s="249" t="n"/>
      <c r="G3" s="249" t="n"/>
      <c r="H3" s="249" t="n"/>
      <c r="I3" s="249" t="n"/>
      <c r="J3" s="249" t="n"/>
      <c r="K3" s="249" t="n"/>
      <c r="L3" s="249" t="n"/>
      <c r="M3" s="249" t="n"/>
      <c r="N3" s="249" t="n"/>
      <c r="O3" s="249" t="n"/>
      <c r="P3" s="166" t="n"/>
      <c r="Q3" s="166" t="n"/>
      <c r="R3" s="166" t="n"/>
      <c r="S3" s="166" t="n"/>
      <c r="T3" s="166" t="n"/>
      <c r="U3" s="166" t="n"/>
      <c r="V3" s="166" t="n"/>
      <c r="W3" s="166" t="n"/>
      <c r="X3" s="166" t="n"/>
      <c r="Y3" s="166" t="n"/>
      <c r="Z3" s="166" t="n"/>
      <c r="AA3" s="166" t="n"/>
    </row>
    <row r="4" ht="21" customHeight="1">
      <c r="C4" s="150" t="inlineStr">
        <is>
          <t>REGION</t>
        </is>
      </c>
      <c r="D4" s="150" t="n"/>
      <c r="E4" s="150" t="n"/>
      <c r="F4" s="225" t="n"/>
      <c r="G4" s="257">
        <f>'INPUT DATA'!G4</f>
        <v/>
      </c>
      <c r="H4" s="356" t="n"/>
      <c r="I4" s="357" t="n"/>
      <c r="P4" s="169" t="n"/>
      <c r="Q4" s="169" t="n"/>
      <c r="R4" s="169" t="n"/>
    </row>
    <row r="5" ht="21" customHeight="1">
      <c r="C5" s="170" t="inlineStr">
        <is>
          <t>SCHOOL NAME</t>
        </is>
      </c>
      <c r="D5" s="150" t="n"/>
      <c r="E5" s="150" t="n"/>
      <c r="F5" s="150" t="n"/>
      <c r="G5" s="257">
        <f>'INPUT DATA'!G5</f>
        <v/>
      </c>
      <c r="H5" s="356" t="n"/>
      <c r="I5" s="357" t="n"/>
      <c r="J5" s="251" t="inlineStr">
        <is>
          <t>DIVISION</t>
        </is>
      </c>
      <c r="K5" s="358" t="n"/>
      <c r="L5" s="359">
        <f>'INPUT DATA'!O4</f>
        <v/>
      </c>
      <c r="M5" s="356" t="n"/>
      <c r="N5" s="357" t="n"/>
      <c r="P5" s="169" t="n"/>
      <c r="Q5" s="169" t="n"/>
      <c r="R5" s="169" t="n"/>
    </row>
    <row r="6" ht="21" customHeight="1">
      <c r="C6" s="250" t="inlineStr">
        <is>
          <t>SCHOOL ID</t>
        </is>
      </c>
      <c r="D6" s="150" t="n"/>
      <c r="E6" s="150" t="n"/>
      <c r="F6" s="150" t="n"/>
      <c r="G6" s="258">
        <f>'INPUT DATA'!X5</f>
        <v/>
      </c>
      <c r="H6" s="356" t="n"/>
      <c r="I6" s="357" t="n"/>
      <c r="J6" s="251" t="inlineStr">
        <is>
          <t>DISTRICT</t>
        </is>
      </c>
      <c r="K6" s="358" t="n"/>
      <c r="L6" s="360">
        <f>'INPUT DATA'!X4</f>
        <v/>
      </c>
      <c r="M6" s="356" t="n"/>
      <c r="N6" s="357" t="n"/>
      <c r="P6" s="169" t="n"/>
      <c r="Q6" s="169" t="n"/>
      <c r="R6" s="169" t="n"/>
    </row>
    <row r="7" ht="18" customFormat="1" customHeight="1" s="173" thickBot="1">
      <c r="A7" s="172" t="n"/>
      <c r="B7" s="172" t="n"/>
      <c r="C7" s="91" t="n"/>
      <c r="D7" s="91" t="n"/>
      <c r="F7" s="172" t="n"/>
      <c r="G7" s="172" t="n"/>
      <c r="H7" s="172" t="n"/>
      <c r="I7" s="172" t="n"/>
      <c r="J7" s="172" t="n"/>
      <c r="K7" s="172" t="n"/>
      <c r="L7" s="172" t="n"/>
    </row>
    <row r="8" ht="57.75" customHeight="1" thickBot="1">
      <c r="A8" s="174" t="n"/>
      <c r="B8" s="175" t="inlineStr">
        <is>
          <t>LEARNERS' NAMES</t>
        </is>
      </c>
      <c r="C8" s="175" t="n"/>
      <c r="D8" s="175" t="n"/>
      <c r="E8" s="176" t="n"/>
      <c r="F8" s="177" t="inlineStr">
        <is>
          <t>MOTHER TONGUE</t>
        </is>
      </c>
      <c r="G8" s="178" t="inlineStr">
        <is>
          <t>MATH</t>
        </is>
      </c>
      <c r="H8" s="177" t="inlineStr">
        <is>
          <t>ARALING PANLIPUNAN</t>
        </is>
      </c>
      <c r="I8" s="178" t="inlineStr">
        <is>
          <t>ESP</t>
        </is>
      </c>
      <c r="J8" s="179" t="inlineStr">
        <is>
          <t>MAPEH</t>
        </is>
      </c>
      <c r="K8" s="180" t="n"/>
      <c r="L8" s="181" t="n"/>
      <c r="M8" s="181" t="n"/>
      <c r="N8" s="181" t="n"/>
      <c r="O8" s="252" t="inlineStr">
        <is>
          <t xml:space="preserve"> AVERAGE</t>
        </is>
      </c>
    </row>
    <row r="9" ht="18" customHeight="1" thickBot="1">
      <c r="A9" s="182" t="n"/>
      <c r="B9" s="183" t="n"/>
      <c r="C9" s="184" t="n"/>
      <c r="D9" s="185" t="n"/>
      <c r="E9" s="186" t="n"/>
      <c r="F9" s="187" t="n">
        <v>1</v>
      </c>
      <c r="G9" s="188" t="n">
        <v>2</v>
      </c>
      <c r="H9" s="188" t="n">
        <v>3</v>
      </c>
      <c r="I9" s="188" t="n">
        <v>4</v>
      </c>
      <c r="J9" s="188" t="n">
        <v>5</v>
      </c>
      <c r="K9" s="189" t="inlineStr">
        <is>
          <t>MUSIC</t>
        </is>
      </c>
      <c r="L9" s="189" t="inlineStr">
        <is>
          <t>ARTS</t>
        </is>
      </c>
      <c r="M9" s="190" t="inlineStr">
        <is>
          <t>P.E.</t>
        </is>
      </c>
      <c r="N9" s="191" t="inlineStr">
        <is>
          <t>HEALTH</t>
        </is>
      </c>
      <c r="O9" s="361" t="n"/>
    </row>
    <row r="10" ht="13.5" customHeight="1" thickBot="1">
      <c r="A10" s="192" t="n"/>
      <c r="B10" s="362" t="inlineStr">
        <is>
          <t>MALE</t>
        </is>
      </c>
      <c r="C10" s="363" t="n"/>
      <c r="D10" s="363" t="n"/>
      <c r="E10" s="364" t="n"/>
      <c r="F10" s="193" t="n"/>
      <c r="G10" s="194" t="n"/>
      <c r="H10" s="194" t="n"/>
      <c r="I10" s="194" t="n"/>
      <c r="J10" s="194" t="n"/>
      <c r="K10" s="195" t="n"/>
      <c r="L10" s="195" t="n"/>
      <c r="M10" s="195" t="n"/>
      <c r="N10" s="196" t="n"/>
      <c r="O10" s="197" t="n"/>
    </row>
    <row r="11" ht="18" customHeight="1">
      <c r="A11" s="198" t="n">
        <v>1</v>
      </c>
      <c r="B11" s="365">
        <f>'INPUT DATA'!B12</f>
        <v/>
      </c>
      <c r="C11" s="366" t="n"/>
      <c r="D11" s="366" t="n"/>
      <c r="E11" s="367" t="n"/>
      <c r="F11" s="209">
        <f>MTB!AJ12</f>
        <v/>
      </c>
      <c r="G11" s="209">
        <f>MATH!AJ12</f>
        <v/>
      </c>
      <c r="H11" s="209">
        <f>AP!AJ12</f>
        <v/>
      </c>
      <c r="I11" s="226">
        <f>ESP!AJ12</f>
        <v/>
      </c>
      <c r="J11" s="231">
        <f>IF(ISERROR(ROUND(AVERAGE(K11:N11),0)),"",ROUND(AVERAGE(K11:N11),0))</f>
        <v/>
      </c>
      <c r="K11" s="210">
        <f>'MUSIC '!AJ12</f>
        <v/>
      </c>
      <c r="L11" s="211">
        <f>ARTS!AJ12</f>
        <v/>
      </c>
      <c r="M11" s="211">
        <f>PE!AJ12</f>
        <v/>
      </c>
      <c r="N11" s="212">
        <f>HEALTH!AJ12</f>
        <v/>
      </c>
      <c r="O11" s="213">
        <f>IF(ISERROR(AVERAGE(F11:J11)),"",AVERAGE(F11:J11))</f>
        <v/>
      </c>
      <c r="Q11" s="242" t="n"/>
      <c r="R11" s="355" t="n"/>
      <c r="S11" s="355" t="n"/>
      <c r="T11" s="355" t="n"/>
      <c r="U11" s="355" t="n"/>
      <c r="V11" s="355" t="n"/>
    </row>
    <row r="12" ht="18" customHeight="1">
      <c r="A12" s="199" t="n">
        <v>2</v>
      </c>
      <c r="B12" s="368">
        <f>'INPUT DATA'!B13</f>
        <v/>
      </c>
      <c r="C12" s="356" t="n"/>
      <c r="D12" s="356" t="n"/>
      <c r="E12" s="369" t="n"/>
      <c r="F12" s="209">
        <f>MTB!AJ13</f>
        <v/>
      </c>
      <c r="G12" s="209">
        <f>MATH!AJ13</f>
        <v/>
      </c>
      <c r="H12" s="209">
        <f>AP!AJ13</f>
        <v/>
      </c>
      <c r="I12" s="227">
        <f>ESP!AJ13</f>
        <v/>
      </c>
      <c r="J12" s="232">
        <f>IF(ISERROR(ROUND(AVERAGE(K12:N12),0)),"",ROUND(AVERAGE(K12:N12),0))</f>
        <v/>
      </c>
      <c r="K12" s="210">
        <f>'MUSIC '!AJ13</f>
        <v/>
      </c>
      <c r="L12" s="211">
        <f>ARTS!AJ13</f>
        <v/>
      </c>
      <c r="M12" s="211">
        <f>PE!AJ13</f>
        <v/>
      </c>
      <c r="N12" s="212">
        <f>HEALTH!AJ13</f>
        <v/>
      </c>
      <c r="O12" s="213">
        <f>IF(ISERROR(AVERAGE(F12:J12)),"",AVERAGE(F12:J12))</f>
        <v/>
      </c>
    </row>
    <row r="13" ht="18" customHeight="1">
      <c r="A13" s="199" t="n">
        <v>3</v>
      </c>
      <c r="B13" s="368">
        <f>'INPUT DATA'!B14</f>
        <v/>
      </c>
      <c r="C13" s="356" t="n"/>
      <c r="D13" s="356" t="n"/>
      <c r="E13" s="369" t="n"/>
      <c r="F13" s="209">
        <f>MTB!AJ14</f>
        <v/>
      </c>
      <c r="G13" s="209">
        <f>MATH!AJ14</f>
        <v/>
      </c>
      <c r="H13" s="209">
        <f>AP!AJ14</f>
        <v/>
      </c>
      <c r="I13" s="227">
        <f>ESP!AJ14</f>
        <v/>
      </c>
      <c r="J13" s="232">
        <f>IF(ISERROR(ROUND(AVERAGE(K13:N13),0)),"",ROUND(AVERAGE(K13:N13),0))</f>
        <v/>
      </c>
      <c r="K13" s="210">
        <f>'MUSIC '!AJ14</f>
        <v/>
      </c>
      <c r="L13" s="211">
        <f>ARTS!AJ14</f>
        <v/>
      </c>
      <c r="M13" s="211">
        <f>PE!AJ14</f>
        <v/>
      </c>
      <c r="N13" s="212">
        <f>HEALTH!AJ14</f>
        <v/>
      </c>
      <c r="O13" s="213">
        <f>IF(ISERROR(AVERAGE(F13:J13)),"",AVERAGE(F13:J13))</f>
        <v/>
      </c>
    </row>
    <row r="14" ht="18" customHeight="1">
      <c r="A14" s="199" t="n">
        <v>4</v>
      </c>
      <c r="B14" s="368">
        <f>'INPUT DATA'!B15</f>
        <v/>
      </c>
      <c r="C14" s="356" t="n"/>
      <c r="D14" s="356" t="n"/>
      <c r="E14" s="369" t="n"/>
      <c r="F14" s="209">
        <f>MTB!AJ15</f>
        <v/>
      </c>
      <c r="G14" s="209">
        <f>MATH!AJ15</f>
        <v/>
      </c>
      <c r="H14" s="209">
        <f>AP!AJ15</f>
        <v/>
      </c>
      <c r="I14" s="227">
        <f>ESP!AJ15</f>
        <v/>
      </c>
      <c r="J14" s="232">
        <f>IF(ISERROR(ROUND(AVERAGE(K14:N14),0)),"",ROUND(AVERAGE(K14:N14),0))</f>
        <v/>
      </c>
      <c r="K14" s="210">
        <f>'MUSIC '!AJ15</f>
        <v/>
      </c>
      <c r="L14" s="211">
        <f>ARTS!AJ15</f>
        <v/>
      </c>
      <c r="M14" s="211">
        <f>PE!AJ15</f>
        <v/>
      </c>
      <c r="N14" s="212">
        <f>HEALTH!AJ15</f>
        <v/>
      </c>
      <c r="O14" s="213">
        <f>IF(ISERROR(AVERAGE(F14:J14)),"",AVERAGE(F14:J14))</f>
        <v/>
      </c>
    </row>
    <row r="15" ht="18" customHeight="1">
      <c r="A15" s="199" t="n">
        <v>5</v>
      </c>
      <c r="B15" s="368">
        <f>'INPUT DATA'!B16</f>
        <v/>
      </c>
      <c r="C15" s="356" t="n"/>
      <c r="D15" s="356" t="n"/>
      <c r="E15" s="369" t="n"/>
      <c r="F15" s="209">
        <f>MTB!AJ16</f>
        <v/>
      </c>
      <c r="G15" s="209">
        <f>MATH!AJ16</f>
        <v/>
      </c>
      <c r="H15" s="209">
        <f>AP!AJ16</f>
        <v/>
      </c>
      <c r="I15" s="227">
        <f>ESP!AJ16</f>
        <v/>
      </c>
      <c r="J15" s="232">
        <f>IF(ISERROR(ROUND(AVERAGE(K15:N15),0)),"",ROUND(AVERAGE(K15:N15),0))</f>
        <v/>
      </c>
      <c r="K15" s="210">
        <f>'MUSIC '!AJ16</f>
        <v/>
      </c>
      <c r="L15" s="211">
        <f>ARTS!AJ16</f>
        <v/>
      </c>
      <c r="M15" s="211">
        <f>PE!AJ16</f>
        <v/>
      </c>
      <c r="N15" s="212">
        <f>HEALTH!AJ16</f>
        <v/>
      </c>
      <c r="O15" s="213">
        <f>IF(ISERROR(AVERAGE(F15:J15)),"",AVERAGE(F15:J15))</f>
        <v/>
      </c>
    </row>
    <row r="16" ht="18" customHeight="1">
      <c r="A16" s="199" t="n">
        <v>6</v>
      </c>
      <c r="B16" s="368">
        <f>'INPUT DATA'!B17</f>
        <v/>
      </c>
      <c r="C16" s="356" t="n"/>
      <c r="D16" s="356" t="n"/>
      <c r="E16" s="369" t="n"/>
      <c r="F16" s="209">
        <f>MTB!AJ17</f>
        <v/>
      </c>
      <c r="G16" s="209">
        <f>MATH!AJ17</f>
        <v/>
      </c>
      <c r="H16" s="209">
        <f>AP!AJ17</f>
        <v/>
      </c>
      <c r="I16" s="227">
        <f>ESP!AJ17</f>
        <v/>
      </c>
      <c r="J16" s="232">
        <f>IF(ISERROR(ROUND(AVERAGE(K16:N16),0)),"",ROUND(AVERAGE(K16:N16),0))</f>
        <v/>
      </c>
      <c r="K16" s="210">
        <f>'MUSIC '!AJ17</f>
        <v/>
      </c>
      <c r="L16" s="211">
        <f>ARTS!AJ17</f>
        <v/>
      </c>
      <c r="M16" s="211">
        <f>PE!AJ17</f>
        <v/>
      </c>
      <c r="N16" s="212">
        <f>HEALTH!AJ17</f>
        <v/>
      </c>
      <c r="O16" s="213">
        <f>IF(ISERROR(AVERAGE(F16:J16)),"",AVERAGE(F16:J16))</f>
        <v/>
      </c>
    </row>
    <row r="17" ht="18" customHeight="1">
      <c r="A17" s="198" t="n">
        <v>7</v>
      </c>
      <c r="B17" s="368">
        <f>'INPUT DATA'!B18</f>
        <v/>
      </c>
      <c r="C17" s="356" t="n"/>
      <c r="D17" s="356" t="n"/>
      <c r="E17" s="369" t="n"/>
      <c r="F17" s="209">
        <f>MTB!AJ18</f>
        <v/>
      </c>
      <c r="G17" s="209">
        <f>MATH!AJ18</f>
        <v/>
      </c>
      <c r="H17" s="209">
        <f>AP!AJ18</f>
        <v/>
      </c>
      <c r="I17" s="227">
        <f>ESP!AJ18</f>
        <v/>
      </c>
      <c r="J17" s="232">
        <f>IF(ISERROR(ROUND(AVERAGE(K17:N17),0)),"",ROUND(AVERAGE(K17:N17),0))</f>
        <v/>
      </c>
      <c r="K17" s="210">
        <f>'MUSIC '!AJ18</f>
        <v/>
      </c>
      <c r="L17" s="211">
        <f>ARTS!AJ18</f>
        <v/>
      </c>
      <c r="M17" s="211">
        <f>PE!AJ18</f>
        <v/>
      </c>
      <c r="N17" s="212">
        <f>HEALTH!AJ18</f>
        <v/>
      </c>
      <c r="O17" s="213">
        <f>IF(ISERROR(AVERAGE(F17:J17)),"",AVERAGE(F17:J17))</f>
        <v/>
      </c>
    </row>
    <row r="18" ht="18" customHeight="1">
      <c r="A18" s="199" t="n">
        <v>8</v>
      </c>
      <c r="B18" s="368">
        <f>'INPUT DATA'!B19</f>
        <v/>
      </c>
      <c r="C18" s="356" t="n"/>
      <c r="D18" s="356" t="n"/>
      <c r="E18" s="369" t="n"/>
      <c r="F18" s="209">
        <f>MTB!AJ19</f>
        <v/>
      </c>
      <c r="G18" s="209">
        <f>MATH!AJ19</f>
        <v/>
      </c>
      <c r="H18" s="209">
        <f>AP!AJ19</f>
        <v/>
      </c>
      <c r="I18" s="227">
        <f>ESP!AJ19</f>
        <v/>
      </c>
      <c r="J18" s="232">
        <f>IF(ISERROR(ROUND(AVERAGE(K18:N18),0)),"",ROUND(AVERAGE(K18:N18),0))</f>
        <v/>
      </c>
      <c r="K18" s="210">
        <f>'MUSIC '!AJ19</f>
        <v/>
      </c>
      <c r="L18" s="211">
        <f>ARTS!AJ19</f>
        <v/>
      </c>
      <c r="M18" s="211">
        <f>PE!AJ19</f>
        <v/>
      </c>
      <c r="N18" s="212">
        <f>HEALTH!AJ19</f>
        <v/>
      </c>
      <c r="O18" s="213">
        <f>IF(ISERROR(AVERAGE(F18:J18)),"",AVERAGE(F18:J18))</f>
        <v/>
      </c>
    </row>
    <row r="19" ht="18" customHeight="1">
      <c r="A19" s="199" t="n">
        <v>9</v>
      </c>
      <c r="B19" s="368">
        <f>'INPUT DATA'!B20</f>
        <v/>
      </c>
      <c r="C19" s="356" t="n"/>
      <c r="D19" s="356" t="n"/>
      <c r="E19" s="369" t="n"/>
      <c r="F19" s="209">
        <f>MTB!AJ20</f>
        <v/>
      </c>
      <c r="G19" s="209">
        <f>MATH!AJ20</f>
        <v/>
      </c>
      <c r="H19" s="209">
        <f>AP!AJ20</f>
        <v/>
      </c>
      <c r="I19" s="227">
        <f>ESP!AJ20</f>
        <v/>
      </c>
      <c r="J19" s="232">
        <f>IF(ISERROR(ROUND(AVERAGE(K19:N19),0)),"",ROUND(AVERAGE(K19:N19),0))</f>
        <v/>
      </c>
      <c r="K19" s="210">
        <f>'MUSIC '!AJ20</f>
        <v/>
      </c>
      <c r="L19" s="211">
        <f>ARTS!AJ20</f>
        <v/>
      </c>
      <c r="M19" s="211">
        <f>PE!AJ20</f>
        <v/>
      </c>
      <c r="N19" s="212">
        <f>HEALTH!AJ20</f>
        <v/>
      </c>
      <c r="O19" s="213">
        <f>IF(ISERROR(AVERAGE(F19:J19)),"",AVERAGE(F19:J19))</f>
        <v/>
      </c>
    </row>
    <row r="20" ht="18" customHeight="1">
      <c r="A20" s="199" t="n">
        <v>10</v>
      </c>
      <c r="B20" s="368">
        <f>'INPUT DATA'!B21</f>
        <v/>
      </c>
      <c r="C20" s="356" t="n"/>
      <c r="D20" s="356" t="n"/>
      <c r="E20" s="369" t="n"/>
      <c r="F20" s="209">
        <f>MTB!AJ21</f>
        <v/>
      </c>
      <c r="G20" s="209">
        <f>MATH!AJ21</f>
        <v/>
      </c>
      <c r="H20" s="209">
        <f>AP!AJ21</f>
        <v/>
      </c>
      <c r="I20" s="227">
        <f>ESP!AJ21</f>
        <v/>
      </c>
      <c r="J20" s="232">
        <f>IF(ISERROR(ROUND(AVERAGE(K20:N20),0)),"",ROUND(AVERAGE(K20:N20),0))</f>
        <v/>
      </c>
      <c r="K20" s="210">
        <f>'MUSIC '!AJ21</f>
        <v/>
      </c>
      <c r="L20" s="211">
        <f>ARTS!AJ21</f>
        <v/>
      </c>
      <c r="M20" s="211">
        <f>PE!AJ21</f>
        <v/>
      </c>
      <c r="N20" s="212">
        <f>HEALTH!AJ21</f>
        <v/>
      </c>
      <c r="O20" s="213">
        <f>IF(ISERROR(AVERAGE(F20:J20)),"",AVERAGE(F20:J20))</f>
        <v/>
      </c>
    </row>
    <row r="21" ht="18" customHeight="1">
      <c r="A21" s="199" t="n">
        <v>11</v>
      </c>
      <c r="B21" s="368">
        <f>'INPUT DATA'!B22</f>
        <v/>
      </c>
      <c r="C21" s="356" t="n"/>
      <c r="D21" s="356" t="n"/>
      <c r="E21" s="369" t="n"/>
      <c r="F21" s="209">
        <f>MTB!AJ22</f>
        <v/>
      </c>
      <c r="G21" s="209">
        <f>MATH!AJ22</f>
        <v/>
      </c>
      <c r="H21" s="209">
        <f>AP!AJ22</f>
        <v/>
      </c>
      <c r="I21" s="227">
        <f>ESP!AJ22</f>
        <v/>
      </c>
      <c r="J21" s="232">
        <f>IF(ISERROR(ROUND(AVERAGE(K21:N21),0)),"",ROUND(AVERAGE(K21:N21),0))</f>
        <v/>
      </c>
      <c r="K21" s="210">
        <f>'MUSIC '!AJ22</f>
        <v/>
      </c>
      <c r="L21" s="211">
        <f>ARTS!AJ22</f>
        <v/>
      </c>
      <c r="M21" s="211">
        <f>PE!AJ22</f>
        <v/>
      </c>
      <c r="N21" s="212">
        <f>HEALTH!AJ22</f>
        <v/>
      </c>
      <c r="O21" s="213">
        <f>IF(ISERROR(AVERAGE(F21:J21)),"",AVERAGE(F21:J21))</f>
        <v/>
      </c>
    </row>
    <row r="22" ht="18" customHeight="1">
      <c r="A22" s="199" t="n">
        <v>12</v>
      </c>
      <c r="B22" s="368">
        <f>'INPUT DATA'!B23</f>
        <v/>
      </c>
      <c r="C22" s="356" t="n"/>
      <c r="D22" s="356" t="n"/>
      <c r="E22" s="369" t="n"/>
      <c r="F22" s="209">
        <f>MTB!AJ23</f>
        <v/>
      </c>
      <c r="G22" s="209">
        <f>MATH!AJ23</f>
        <v/>
      </c>
      <c r="H22" s="209">
        <f>AP!AJ23</f>
        <v/>
      </c>
      <c r="I22" s="227">
        <f>ESP!AJ23</f>
        <v/>
      </c>
      <c r="J22" s="232">
        <f>IF(ISERROR(ROUND(AVERAGE(K22:N22),0)),"",ROUND(AVERAGE(K22:N22),0))</f>
        <v/>
      </c>
      <c r="K22" s="210">
        <f>'MUSIC '!AJ23</f>
        <v/>
      </c>
      <c r="L22" s="211">
        <f>ARTS!AJ23</f>
        <v/>
      </c>
      <c r="M22" s="211">
        <f>PE!AJ23</f>
        <v/>
      </c>
      <c r="N22" s="212">
        <f>HEALTH!AJ23</f>
        <v/>
      </c>
      <c r="O22" s="213">
        <f>IF(ISERROR(AVERAGE(F22:J22)),"",AVERAGE(F22:J22))</f>
        <v/>
      </c>
    </row>
    <row r="23" ht="18" customHeight="1">
      <c r="A23" s="198" t="n">
        <v>13</v>
      </c>
      <c r="B23" s="368">
        <f>'INPUT DATA'!B24</f>
        <v/>
      </c>
      <c r="C23" s="356" t="n"/>
      <c r="D23" s="356" t="n"/>
      <c r="E23" s="369" t="n"/>
      <c r="F23" s="209">
        <f>MTB!AJ24</f>
        <v/>
      </c>
      <c r="G23" s="209">
        <f>MATH!AJ24</f>
        <v/>
      </c>
      <c r="H23" s="209">
        <f>AP!AJ24</f>
        <v/>
      </c>
      <c r="I23" s="227">
        <f>ESP!AJ24</f>
        <v/>
      </c>
      <c r="J23" s="232">
        <f>IF(ISERROR(ROUND(AVERAGE(K23:N23),0)),"",ROUND(AVERAGE(K23:N23),0))</f>
        <v/>
      </c>
      <c r="K23" s="210">
        <f>'MUSIC '!AJ24</f>
        <v/>
      </c>
      <c r="L23" s="211">
        <f>ARTS!AJ24</f>
        <v/>
      </c>
      <c r="M23" s="211">
        <f>PE!AJ24</f>
        <v/>
      </c>
      <c r="N23" s="212">
        <f>HEALTH!AJ24</f>
        <v/>
      </c>
      <c r="O23" s="213">
        <f>IF(ISERROR(AVERAGE(F23:J23)),"",AVERAGE(F23:J23))</f>
        <v/>
      </c>
    </row>
    <row r="24" ht="18" customHeight="1">
      <c r="A24" s="199" t="n">
        <v>14</v>
      </c>
      <c r="B24" s="368">
        <f>'INPUT DATA'!B25</f>
        <v/>
      </c>
      <c r="C24" s="356" t="n"/>
      <c r="D24" s="356" t="n"/>
      <c r="E24" s="369" t="n"/>
      <c r="F24" s="209">
        <f>MTB!AJ25</f>
        <v/>
      </c>
      <c r="G24" s="209">
        <f>MATH!AJ25</f>
        <v/>
      </c>
      <c r="H24" s="209">
        <f>AP!AJ25</f>
        <v/>
      </c>
      <c r="I24" s="227">
        <f>ESP!AJ25</f>
        <v/>
      </c>
      <c r="J24" s="232">
        <f>IF(ISERROR(ROUND(AVERAGE(K24:N24),0)),"",ROUND(AVERAGE(K24:N24),0))</f>
        <v/>
      </c>
      <c r="K24" s="210">
        <f>'MUSIC '!AJ25</f>
        <v/>
      </c>
      <c r="L24" s="211">
        <f>ARTS!AJ25</f>
        <v/>
      </c>
      <c r="M24" s="211">
        <f>PE!AJ25</f>
        <v/>
      </c>
      <c r="N24" s="212">
        <f>HEALTH!AJ25</f>
        <v/>
      </c>
      <c r="O24" s="213">
        <f>IF(ISERROR(AVERAGE(F24:J24)),"",AVERAGE(F24:J24))</f>
        <v/>
      </c>
    </row>
    <row r="25" ht="18" customHeight="1">
      <c r="A25" s="199" t="n">
        <v>15</v>
      </c>
      <c r="B25" s="368">
        <f>'INPUT DATA'!B26</f>
        <v/>
      </c>
      <c r="C25" s="356" t="n"/>
      <c r="D25" s="356" t="n"/>
      <c r="E25" s="369" t="n"/>
      <c r="F25" s="209">
        <f>MTB!AJ26</f>
        <v/>
      </c>
      <c r="G25" s="209">
        <f>MATH!AJ26</f>
        <v/>
      </c>
      <c r="H25" s="209">
        <f>AP!AJ26</f>
        <v/>
      </c>
      <c r="I25" s="227">
        <f>ESP!AJ26</f>
        <v/>
      </c>
      <c r="J25" s="232">
        <f>IF(ISERROR(ROUND(AVERAGE(K25:N25),0)),"",ROUND(AVERAGE(K25:N25),0))</f>
        <v/>
      </c>
      <c r="K25" s="210">
        <f>'MUSIC '!AJ26</f>
        <v/>
      </c>
      <c r="L25" s="211">
        <f>ARTS!AJ26</f>
        <v/>
      </c>
      <c r="M25" s="211">
        <f>PE!AJ26</f>
        <v/>
      </c>
      <c r="N25" s="212">
        <f>HEALTH!AJ26</f>
        <v/>
      </c>
      <c r="O25" s="213">
        <f>IF(ISERROR(AVERAGE(F25:J25)),"",AVERAGE(F25:J25))</f>
        <v/>
      </c>
    </row>
    <row r="26" ht="18" customHeight="1">
      <c r="A26" s="199" t="n">
        <v>16</v>
      </c>
      <c r="B26" s="368">
        <f>'INPUT DATA'!B27</f>
        <v/>
      </c>
      <c r="C26" s="356" t="n"/>
      <c r="D26" s="356" t="n"/>
      <c r="E26" s="369" t="n"/>
      <c r="F26" s="209">
        <f>MTB!AJ27</f>
        <v/>
      </c>
      <c r="G26" s="209">
        <f>MATH!AJ27</f>
        <v/>
      </c>
      <c r="H26" s="209">
        <f>AP!AJ27</f>
        <v/>
      </c>
      <c r="I26" s="227">
        <f>ESP!AJ27</f>
        <v/>
      </c>
      <c r="J26" s="232">
        <f>IF(ISERROR(ROUND(AVERAGE(K26:N26),0)),"",ROUND(AVERAGE(K26:N26),0))</f>
        <v/>
      </c>
      <c r="K26" s="210">
        <f>'MUSIC '!AJ27</f>
        <v/>
      </c>
      <c r="L26" s="211">
        <f>ARTS!AJ27</f>
        <v/>
      </c>
      <c r="M26" s="211">
        <f>PE!AJ27</f>
        <v/>
      </c>
      <c r="N26" s="212">
        <f>HEALTH!AJ27</f>
        <v/>
      </c>
      <c r="O26" s="213">
        <f>IF(ISERROR(AVERAGE(F26:J26)),"",AVERAGE(F26:J26))</f>
        <v/>
      </c>
    </row>
    <row r="27" ht="18" customHeight="1">
      <c r="A27" s="199" t="n">
        <v>17</v>
      </c>
      <c r="B27" s="368">
        <f>'INPUT DATA'!B28</f>
        <v/>
      </c>
      <c r="C27" s="356" t="n"/>
      <c r="D27" s="356" t="n"/>
      <c r="E27" s="369" t="n"/>
      <c r="F27" s="209">
        <f>MTB!AJ28</f>
        <v/>
      </c>
      <c r="G27" s="209">
        <f>MATH!AJ28</f>
        <v/>
      </c>
      <c r="H27" s="209">
        <f>AP!AJ28</f>
        <v/>
      </c>
      <c r="I27" s="227">
        <f>ESP!AJ28</f>
        <v/>
      </c>
      <c r="J27" s="232">
        <f>IF(ISERROR(ROUND(AVERAGE(K27:N27),0)),"",ROUND(AVERAGE(K27:N27),0))</f>
        <v/>
      </c>
      <c r="K27" s="210">
        <f>'MUSIC '!AJ28</f>
        <v/>
      </c>
      <c r="L27" s="211">
        <f>ARTS!AJ28</f>
        <v/>
      </c>
      <c r="M27" s="211">
        <f>PE!AJ28</f>
        <v/>
      </c>
      <c r="N27" s="212">
        <f>HEALTH!AJ28</f>
        <v/>
      </c>
      <c r="O27" s="213">
        <f>IF(ISERROR(AVERAGE(F27:J27)),"",AVERAGE(F27:J27))</f>
        <v/>
      </c>
    </row>
    <row r="28" ht="18" customHeight="1">
      <c r="A28" s="199" t="n">
        <v>18</v>
      </c>
      <c r="B28" s="368">
        <f>'INPUT DATA'!B29</f>
        <v/>
      </c>
      <c r="C28" s="356" t="n"/>
      <c r="D28" s="356" t="n"/>
      <c r="E28" s="369" t="n"/>
      <c r="F28" s="209">
        <f>MTB!AJ29</f>
        <v/>
      </c>
      <c r="G28" s="209">
        <f>MATH!AJ29</f>
        <v/>
      </c>
      <c r="H28" s="209">
        <f>AP!AJ29</f>
        <v/>
      </c>
      <c r="I28" s="227">
        <f>ESP!AJ29</f>
        <v/>
      </c>
      <c r="J28" s="232">
        <f>IF(ISERROR(ROUND(AVERAGE(K28:N28),0)),"",ROUND(AVERAGE(K28:N28),0))</f>
        <v/>
      </c>
      <c r="K28" s="210">
        <f>'MUSIC '!AJ29</f>
        <v/>
      </c>
      <c r="L28" s="211">
        <f>ARTS!AJ29</f>
        <v/>
      </c>
      <c r="M28" s="211">
        <f>PE!AJ29</f>
        <v/>
      </c>
      <c r="N28" s="212">
        <f>HEALTH!AJ29</f>
        <v/>
      </c>
      <c r="O28" s="213">
        <f>IF(ISERROR(AVERAGE(F28:J28)),"",AVERAGE(F28:J28))</f>
        <v/>
      </c>
    </row>
    <row r="29" ht="18" customHeight="1">
      <c r="A29" s="198" t="n">
        <v>19</v>
      </c>
      <c r="B29" s="368">
        <f>'INPUT DATA'!B30</f>
        <v/>
      </c>
      <c r="C29" s="356" t="n"/>
      <c r="D29" s="356" t="n"/>
      <c r="E29" s="369" t="n"/>
      <c r="F29" s="209">
        <f>MTB!AJ30</f>
        <v/>
      </c>
      <c r="G29" s="209">
        <f>MATH!AJ30</f>
        <v/>
      </c>
      <c r="H29" s="209">
        <f>AP!AJ30</f>
        <v/>
      </c>
      <c r="I29" s="227">
        <f>ESP!AJ30</f>
        <v/>
      </c>
      <c r="J29" s="232">
        <f>IF(ISERROR(ROUND(AVERAGE(K29:N29),0)),"",ROUND(AVERAGE(K29:N29),0))</f>
        <v/>
      </c>
      <c r="K29" s="210">
        <f>'MUSIC '!AJ30</f>
        <v/>
      </c>
      <c r="L29" s="211">
        <f>ARTS!AJ30</f>
        <v/>
      </c>
      <c r="M29" s="211">
        <f>PE!AJ30</f>
        <v/>
      </c>
      <c r="N29" s="212">
        <f>HEALTH!AJ30</f>
        <v/>
      </c>
      <c r="O29" s="213">
        <f>IF(ISERROR(AVERAGE(F29:J29)),"",AVERAGE(F29:J29))</f>
        <v/>
      </c>
    </row>
    <row r="30" ht="18" customHeight="1">
      <c r="A30" s="199" t="n">
        <v>20</v>
      </c>
      <c r="B30" s="368">
        <f>'INPUT DATA'!B31</f>
        <v/>
      </c>
      <c r="C30" s="356" t="n"/>
      <c r="D30" s="356" t="n"/>
      <c r="E30" s="369" t="n"/>
      <c r="F30" s="209">
        <f>MTB!AJ31</f>
        <v/>
      </c>
      <c r="G30" s="209">
        <f>MATH!AJ31</f>
        <v/>
      </c>
      <c r="H30" s="209">
        <f>AP!AJ31</f>
        <v/>
      </c>
      <c r="I30" s="227">
        <f>ESP!AJ31</f>
        <v/>
      </c>
      <c r="J30" s="232">
        <f>IF(ISERROR(ROUND(AVERAGE(K30:N30),0)),"",ROUND(AVERAGE(K30:N30),0))</f>
        <v/>
      </c>
      <c r="K30" s="210">
        <f>'MUSIC '!AJ31</f>
        <v/>
      </c>
      <c r="L30" s="211">
        <f>ARTS!AJ31</f>
        <v/>
      </c>
      <c r="M30" s="211">
        <f>PE!AJ31</f>
        <v/>
      </c>
      <c r="N30" s="212">
        <f>HEALTH!AJ31</f>
        <v/>
      </c>
      <c r="O30" s="213">
        <f>IF(ISERROR(AVERAGE(F30:J30)),"",AVERAGE(F30:J30))</f>
        <v/>
      </c>
    </row>
    <row r="31" ht="18" customHeight="1">
      <c r="A31" s="199" t="n">
        <v>21</v>
      </c>
      <c r="B31" s="368">
        <f>'INPUT DATA'!B32</f>
        <v/>
      </c>
      <c r="C31" s="356" t="n"/>
      <c r="D31" s="356" t="n"/>
      <c r="E31" s="369" t="n"/>
      <c r="F31" s="209">
        <f>MTB!AJ32</f>
        <v/>
      </c>
      <c r="G31" s="209">
        <f>MATH!AJ32</f>
        <v/>
      </c>
      <c r="H31" s="209">
        <f>AP!AJ32</f>
        <v/>
      </c>
      <c r="I31" s="227">
        <f>ESP!AJ32</f>
        <v/>
      </c>
      <c r="J31" s="232">
        <f>IF(ISERROR(ROUND(AVERAGE(K31:N31),0)),"",ROUND(AVERAGE(K31:N31),0))</f>
        <v/>
      </c>
      <c r="K31" s="210">
        <f>'MUSIC '!AJ32</f>
        <v/>
      </c>
      <c r="L31" s="211">
        <f>ARTS!AJ32</f>
        <v/>
      </c>
      <c r="M31" s="211">
        <f>PE!AJ32</f>
        <v/>
      </c>
      <c r="N31" s="212">
        <f>HEALTH!AJ32</f>
        <v/>
      </c>
      <c r="O31" s="213">
        <f>IF(ISERROR(AVERAGE(F31:J31)),"",AVERAGE(F31:J31))</f>
        <v/>
      </c>
    </row>
    <row r="32" ht="18" customHeight="1">
      <c r="A32" s="199" t="n">
        <v>22</v>
      </c>
      <c r="B32" s="368">
        <f>'INPUT DATA'!B33</f>
        <v/>
      </c>
      <c r="C32" s="356" t="n"/>
      <c r="D32" s="356" t="n"/>
      <c r="E32" s="369" t="n"/>
      <c r="F32" s="209">
        <f>MTB!AJ33</f>
        <v/>
      </c>
      <c r="G32" s="209">
        <f>MATH!AJ33</f>
        <v/>
      </c>
      <c r="H32" s="209">
        <f>AP!AJ33</f>
        <v/>
      </c>
      <c r="I32" s="227">
        <f>ESP!AJ33</f>
        <v/>
      </c>
      <c r="J32" s="232">
        <f>IF(ISERROR(ROUND(AVERAGE(K32:N32),0)),"",ROUND(AVERAGE(K32:N32),0))</f>
        <v/>
      </c>
      <c r="K32" s="210">
        <f>'MUSIC '!AJ33</f>
        <v/>
      </c>
      <c r="L32" s="211">
        <f>ARTS!AJ33</f>
        <v/>
      </c>
      <c r="M32" s="211">
        <f>PE!AJ33</f>
        <v/>
      </c>
      <c r="N32" s="212">
        <f>HEALTH!AJ33</f>
        <v/>
      </c>
      <c r="O32" s="213">
        <f>IF(ISERROR(AVERAGE(F32:J32)),"",AVERAGE(F32:J32))</f>
        <v/>
      </c>
    </row>
    <row r="33" ht="18" customHeight="1">
      <c r="A33" s="199" t="n">
        <v>23</v>
      </c>
      <c r="B33" s="368">
        <f>'INPUT DATA'!B34</f>
        <v/>
      </c>
      <c r="C33" s="356" t="n"/>
      <c r="D33" s="356" t="n"/>
      <c r="E33" s="369" t="n"/>
      <c r="F33" s="209">
        <f>MTB!AJ34</f>
        <v/>
      </c>
      <c r="G33" s="209">
        <f>MATH!AJ34</f>
        <v/>
      </c>
      <c r="H33" s="209">
        <f>AP!AJ34</f>
        <v/>
      </c>
      <c r="I33" s="227">
        <f>ESP!AJ34</f>
        <v/>
      </c>
      <c r="J33" s="232">
        <f>IF(ISERROR(ROUND(AVERAGE(K33:N33),0)),"",ROUND(AVERAGE(K33:N33),0))</f>
        <v/>
      </c>
      <c r="K33" s="210">
        <f>'MUSIC '!AJ34</f>
        <v/>
      </c>
      <c r="L33" s="211">
        <f>ARTS!AJ34</f>
        <v/>
      </c>
      <c r="M33" s="211">
        <f>PE!AJ34</f>
        <v/>
      </c>
      <c r="N33" s="212">
        <f>HEALTH!AJ34</f>
        <v/>
      </c>
      <c r="O33" s="213">
        <f>IF(ISERROR(AVERAGE(F33:J33)),"",AVERAGE(F33:J33))</f>
        <v/>
      </c>
    </row>
    <row r="34" ht="18" customHeight="1">
      <c r="A34" s="199" t="n">
        <v>24</v>
      </c>
      <c r="B34" s="368">
        <f>'INPUT DATA'!B35</f>
        <v/>
      </c>
      <c r="C34" s="356" t="n"/>
      <c r="D34" s="356" t="n"/>
      <c r="E34" s="369" t="n"/>
      <c r="F34" s="209">
        <f>MTB!AJ35</f>
        <v/>
      </c>
      <c r="G34" s="209">
        <f>MATH!AJ35</f>
        <v/>
      </c>
      <c r="H34" s="209">
        <f>AP!AJ35</f>
        <v/>
      </c>
      <c r="I34" s="227">
        <f>ESP!AJ35</f>
        <v/>
      </c>
      <c r="J34" s="232">
        <f>IF(ISERROR(ROUND(AVERAGE(K34:N34),0)),"",ROUND(AVERAGE(K34:N34),0))</f>
        <v/>
      </c>
      <c r="K34" s="210">
        <f>'MUSIC '!AJ35</f>
        <v/>
      </c>
      <c r="L34" s="211">
        <f>ARTS!AJ35</f>
        <v/>
      </c>
      <c r="M34" s="211">
        <f>PE!AJ35</f>
        <v/>
      </c>
      <c r="N34" s="212">
        <f>HEALTH!AJ35</f>
        <v/>
      </c>
      <c r="O34" s="213">
        <f>IF(ISERROR(AVERAGE(F34:J34)),"",AVERAGE(F34:J34))</f>
        <v/>
      </c>
    </row>
    <row r="35" ht="18" customHeight="1">
      <c r="A35" s="198" t="n">
        <v>25</v>
      </c>
      <c r="B35" s="368">
        <f>'INPUT DATA'!B36</f>
        <v/>
      </c>
      <c r="C35" s="356" t="n"/>
      <c r="D35" s="356" t="n"/>
      <c r="E35" s="369" t="n"/>
      <c r="F35" s="209">
        <f>MTB!AJ36</f>
        <v/>
      </c>
      <c r="G35" s="209">
        <f>MATH!AJ36</f>
        <v/>
      </c>
      <c r="H35" s="209">
        <f>AP!AJ36</f>
        <v/>
      </c>
      <c r="I35" s="227">
        <f>ESP!AJ36</f>
        <v/>
      </c>
      <c r="J35" s="232">
        <f>IF(ISERROR(ROUND(AVERAGE(K35:N35),0)),"",ROUND(AVERAGE(K35:N35),0))</f>
        <v/>
      </c>
      <c r="K35" s="210">
        <f>'MUSIC '!AJ36</f>
        <v/>
      </c>
      <c r="L35" s="211">
        <f>ARTS!AJ36</f>
        <v/>
      </c>
      <c r="M35" s="211">
        <f>PE!AJ36</f>
        <v/>
      </c>
      <c r="N35" s="212">
        <f>HEALTH!AJ36</f>
        <v/>
      </c>
      <c r="O35" s="213">
        <f>IF(ISERROR(AVERAGE(F35:J35)),"",AVERAGE(F35:J35))</f>
        <v/>
      </c>
    </row>
    <row r="36" ht="18" customHeight="1">
      <c r="A36" s="199" t="n">
        <v>26</v>
      </c>
      <c r="B36" s="368">
        <f>'INPUT DATA'!B37</f>
        <v/>
      </c>
      <c r="C36" s="356" t="n"/>
      <c r="D36" s="356" t="n"/>
      <c r="E36" s="369" t="n"/>
      <c r="F36" s="209">
        <f>MTB!AJ37</f>
        <v/>
      </c>
      <c r="G36" s="209">
        <f>MATH!AJ37</f>
        <v/>
      </c>
      <c r="H36" s="209">
        <f>AP!AJ37</f>
        <v/>
      </c>
      <c r="I36" s="227">
        <f>ESP!AJ37</f>
        <v/>
      </c>
      <c r="J36" s="232">
        <f>IF(ISERROR(ROUND(AVERAGE(K36:N36),0)),"",ROUND(AVERAGE(K36:N36),0))</f>
        <v/>
      </c>
      <c r="K36" s="210">
        <f>'MUSIC '!AJ37</f>
        <v/>
      </c>
      <c r="L36" s="211">
        <f>ARTS!AJ37</f>
        <v/>
      </c>
      <c r="M36" s="211">
        <f>PE!AJ37</f>
        <v/>
      </c>
      <c r="N36" s="212">
        <f>HEALTH!AJ37</f>
        <v/>
      </c>
      <c r="O36" s="213">
        <f>IF(ISERROR(AVERAGE(F36:J36)),"",AVERAGE(F36:J36))</f>
        <v/>
      </c>
    </row>
    <row r="37" ht="18" customHeight="1">
      <c r="A37" s="199" t="n">
        <v>27</v>
      </c>
      <c r="B37" s="368">
        <f>'INPUT DATA'!B38</f>
        <v/>
      </c>
      <c r="C37" s="356" t="n"/>
      <c r="D37" s="356" t="n"/>
      <c r="E37" s="369" t="n"/>
      <c r="F37" s="209">
        <f>MTB!AJ38</f>
        <v/>
      </c>
      <c r="G37" s="209">
        <f>MATH!AJ38</f>
        <v/>
      </c>
      <c r="H37" s="209">
        <f>AP!AJ38</f>
        <v/>
      </c>
      <c r="I37" s="227">
        <f>ESP!AJ38</f>
        <v/>
      </c>
      <c r="J37" s="232">
        <f>IF(ISERROR(ROUND(AVERAGE(K37:N37),0)),"",ROUND(AVERAGE(K37:N37),0))</f>
        <v/>
      </c>
      <c r="K37" s="210">
        <f>'MUSIC '!AJ38</f>
        <v/>
      </c>
      <c r="L37" s="211">
        <f>ARTS!AJ38</f>
        <v/>
      </c>
      <c r="M37" s="211">
        <f>PE!AJ38</f>
        <v/>
      </c>
      <c r="N37" s="212">
        <f>HEALTH!AJ38</f>
        <v/>
      </c>
      <c r="O37" s="213">
        <f>IF(ISERROR(AVERAGE(F37:J37)),"",AVERAGE(F37:J37))</f>
        <v/>
      </c>
    </row>
    <row r="38" ht="18" customHeight="1">
      <c r="A38" s="199" t="n">
        <v>28</v>
      </c>
      <c r="B38" s="368">
        <f>'INPUT DATA'!B39</f>
        <v/>
      </c>
      <c r="C38" s="356" t="n"/>
      <c r="D38" s="356" t="n"/>
      <c r="E38" s="369" t="n"/>
      <c r="F38" s="209">
        <f>MTB!AJ39</f>
        <v/>
      </c>
      <c r="G38" s="209">
        <f>MATH!AJ39</f>
        <v/>
      </c>
      <c r="H38" s="209">
        <f>AP!AJ39</f>
        <v/>
      </c>
      <c r="I38" s="227">
        <f>ESP!AJ39</f>
        <v/>
      </c>
      <c r="J38" s="232">
        <f>IF(ISERROR(ROUND(AVERAGE(K38:N38),0)),"",ROUND(AVERAGE(K38:N38),0))</f>
        <v/>
      </c>
      <c r="K38" s="210">
        <f>'MUSIC '!AJ39</f>
        <v/>
      </c>
      <c r="L38" s="211">
        <f>ARTS!AJ39</f>
        <v/>
      </c>
      <c r="M38" s="211">
        <f>PE!AJ39</f>
        <v/>
      </c>
      <c r="N38" s="212">
        <f>HEALTH!AJ39</f>
        <v/>
      </c>
      <c r="O38" s="213">
        <f>IF(ISERROR(AVERAGE(F38:J38)),"",AVERAGE(F38:J38))</f>
        <v/>
      </c>
    </row>
    <row r="39" ht="18" customHeight="1">
      <c r="A39" s="199" t="n">
        <v>29</v>
      </c>
      <c r="B39" s="368">
        <f>'INPUT DATA'!B40</f>
        <v/>
      </c>
      <c r="C39" s="356" t="n"/>
      <c r="D39" s="356" t="n"/>
      <c r="E39" s="369" t="n"/>
      <c r="F39" s="209">
        <f>MTB!AJ40</f>
        <v/>
      </c>
      <c r="G39" s="209">
        <f>MATH!AJ40</f>
        <v/>
      </c>
      <c r="H39" s="209">
        <f>AP!AJ40</f>
        <v/>
      </c>
      <c r="I39" s="227">
        <f>ESP!AJ40</f>
        <v/>
      </c>
      <c r="J39" s="232">
        <f>IF(ISERROR(ROUND(AVERAGE(K39:N39),0)),"",ROUND(AVERAGE(K39:N39),0))</f>
        <v/>
      </c>
      <c r="K39" s="210">
        <f>'MUSIC '!AJ40</f>
        <v/>
      </c>
      <c r="L39" s="211">
        <f>ARTS!AJ40</f>
        <v/>
      </c>
      <c r="M39" s="211">
        <f>PE!AJ40</f>
        <v/>
      </c>
      <c r="N39" s="212">
        <f>HEALTH!AJ40</f>
        <v/>
      </c>
      <c r="O39" s="213">
        <f>IF(ISERROR(AVERAGE(F39:J39)),"",AVERAGE(F39:J39))</f>
        <v/>
      </c>
    </row>
    <row r="40" ht="18" customHeight="1">
      <c r="A40" s="199" t="n">
        <v>30</v>
      </c>
      <c r="B40" s="368">
        <f>'INPUT DATA'!B41</f>
        <v/>
      </c>
      <c r="C40" s="356" t="n"/>
      <c r="D40" s="356" t="n"/>
      <c r="E40" s="369" t="n"/>
      <c r="F40" s="209">
        <f>MTB!AJ41</f>
        <v/>
      </c>
      <c r="G40" s="209">
        <f>MATH!AJ41</f>
        <v/>
      </c>
      <c r="H40" s="209">
        <f>AP!AJ41</f>
        <v/>
      </c>
      <c r="I40" s="227">
        <f>ESP!AJ41</f>
        <v/>
      </c>
      <c r="J40" s="232">
        <f>IF(ISERROR(ROUND(AVERAGE(K40:N40),0)),"",ROUND(AVERAGE(K40:N40),0))</f>
        <v/>
      </c>
      <c r="K40" s="210">
        <f>'MUSIC '!AJ41</f>
        <v/>
      </c>
      <c r="L40" s="211">
        <f>ARTS!AJ41</f>
        <v/>
      </c>
      <c r="M40" s="211">
        <f>PE!AJ41</f>
        <v/>
      </c>
      <c r="N40" s="212">
        <f>HEALTH!AJ41</f>
        <v/>
      </c>
      <c r="O40" s="213">
        <f>IF(ISERROR(AVERAGE(F40:J40)),"",AVERAGE(F40:J40))</f>
        <v/>
      </c>
    </row>
    <row r="41" ht="18" customHeight="1">
      <c r="A41" s="198" t="n">
        <v>31</v>
      </c>
      <c r="B41" s="368">
        <f>'INPUT DATA'!B42</f>
        <v/>
      </c>
      <c r="C41" s="356" t="n"/>
      <c r="D41" s="356" t="n"/>
      <c r="E41" s="369" t="n"/>
      <c r="F41" s="209">
        <f>MTB!AJ42</f>
        <v/>
      </c>
      <c r="G41" s="209">
        <f>MATH!AJ42</f>
        <v/>
      </c>
      <c r="H41" s="209">
        <f>AP!AJ42</f>
        <v/>
      </c>
      <c r="I41" s="227">
        <f>ESP!AJ42</f>
        <v/>
      </c>
      <c r="J41" s="232">
        <f>IF(ISERROR(ROUND(AVERAGE(K41:N41),0)),"",ROUND(AVERAGE(K41:N41),0))</f>
        <v/>
      </c>
      <c r="K41" s="210">
        <f>'MUSIC '!AJ42</f>
        <v/>
      </c>
      <c r="L41" s="211">
        <f>ARTS!AJ42</f>
        <v/>
      </c>
      <c r="M41" s="211">
        <f>PE!AJ42</f>
        <v/>
      </c>
      <c r="N41" s="212">
        <f>HEALTH!AJ42</f>
        <v/>
      </c>
      <c r="O41" s="213">
        <f>IF(ISERROR(AVERAGE(F41:J41)),"",AVERAGE(F41:J41))</f>
        <v/>
      </c>
    </row>
    <row r="42" ht="18" customHeight="1">
      <c r="A42" s="199" t="n">
        <v>32</v>
      </c>
      <c r="B42" s="368">
        <f>'INPUT DATA'!B43</f>
        <v/>
      </c>
      <c r="C42" s="356" t="n"/>
      <c r="D42" s="356" t="n"/>
      <c r="E42" s="369" t="n"/>
      <c r="F42" s="209">
        <f>MTB!AJ43</f>
        <v/>
      </c>
      <c r="G42" s="209">
        <f>MATH!AJ43</f>
        <v/>
      </c>
      <c r="H42" s="209">
        <f>AP!AJ43</f>
        <v/>
      </c>
      <c r="I42" s="227">
        <f>ESP!AJ43</f>
        <v/>
      </c>
      <c r="J42" s="232">
        <f>IF(ISERROR(ROUND(AVERAGE(K42:N42),0)),"",ROUND(AVERAGE(K42:N42),0))</f>
        <v/>
      </c>
      <c r="K42" s="210">
        <f>'MUSIC '!AJ43</f>
        <v/>
      </c>
      <c r="L42" s="211">
        <f>ARTS!AJ43</f>
        <v/>
      </c>
      <c r="M42" s="211">
        <f>PE!AJ43</f>
        <v/>
      </c>
      <c r="N42" s="212">
        <f>HEALTH!AJ43</f>
        <v/>
      </c>
      <c r="O42" s="213">
        <f>IF(ISERROR(AVERAGE(F42:J42)),"",AVERAGE(F42:J42))</f>
        <v/>
      </c>
    </row>
    <row r="43" ht="18" customHeight="1">
      <c r="A43" s="199" t="n">
        <v>33</v>
      </c>
      <c r="B43" s="368">
        <f>'INPUT DATA'!B44</f>
        <v/>
      </c>
      <c r="C43" s="356" t="n"/>
      <c r="D43" s="356" t="n"/>
      <c r="E43" s="369" t="n"/>
      <c r="F43" s="209">
        <f>MTB!AJ44</f>
        <v/>
      </c>
      <c r="G43" s="209">
        <f>MATH!AJ44</f>
        <v/>
      </c>
      <c r="H43" s="209">
        <f>AP!AJ44</f>
        <v/>
      </c>
      <c r="I43" s="227">
        <f>ESP!AJ44</f>
        <v/>
      </c>
      <c r="J43" s="232">
        <f>IF(ISERROR(ROUND(AVERAGE(K43:N43),0)),"",ROUND(AVERAGE(K43:N43),0))</f>
        <v/>
      </c>
      <c r="K43" s="210">
        <f>'MUSIC '!AJ44</f>
        <v/>
      </c>
      <c r="L43" s="211">
        <f>ARTS!AJ44</f>
        <v/>
      </c>
      <c r="M43" s="211">
        <f>PE!AJ44</f>
        <v/>
      </c>
      <c r="N43" s="212">
        <f>HEALTH!AJ44</f>
        <v/>
      </c>
      <c r="O43" s="213">
        <f>IF(ISERROR(AVERAGE(F43:J43)),"",AVERAGE(F43:J43))</f>
        <v/>
      </c>
    </row>
    <row r="44" ht="18" customHeight="1">
      <c r="A44" s="199" t="n">
        <v>34</v>
      </c>
      <c r="B44" s="368">
        <f>'INPUT DATA'!B45</f>
        <v/>
      </c>
      <c r="C44" s="356" t="n"/>
      <c r="D44" s="356" t="n"/>
      <c r="E44" s="369" t="n"/>
      <c r="F44" s="209">
        <f>MTB!AJ45</f>
        <v/>
      </c>
      <c r="G44" s="209">
        <f>MATH!AJ45</f>
        <v/>
      </c>
      <c r="H44" s="209">
        <f>AP!AJ45</f>
        <v/>
      </c>
      <c r="I44" s="227">
        <f>ESP!AJ45</f>
        <v/>
      </c>
      <c r="J44" s="232">
        <f>IF(ISERROR(ROUND(AVERAGE(K44:N44),0)),"",ROUND(AVERAGE(K44:N44),0))</f>
        <v/>
      </c>
      <c r="K44" s="210">
        <f>'MUSIC '!AJ45</f>
        <v/>
      </c>
      <c r="L44" s="211">
        <f>ARTS!AJ45</f>
        <v/>
      </c>
      <c r="M44" s="211">
        <f>PE!AJ45</f>
        <v/>
      </c>
      <c r="N44" s="212">
        <f>HEALTH!AJ45</f>
        <v/>
      </c>
      <c r="O44" s="213">
        <f>IF(ISERROR(AVERAGE(F44:J44)),"",AVERAGE(F44:J44))</f>
        <v/>
      </c>
    </row>
    <row r="45" ht="18" customHeight="1">
      <c r="A45" s="199" t="n">
        <v>35</v>
      </c>
      <c r="B45" s="368">
        <f>'INPUT DATA'!B46</f>
        <v/>
      </c>
      <c r="C45" s="356" t="n"/>
      <c r="D45" s="356" t="n"/>
      <c r="E45" s="369" t="n"/>
      <c r="F45" s="209">
        <f>MTB!AJ46</f>
        <v/>
      </c>
      <c r="G45" s="209">
        <f>MATH!AJ46</f>
        <v/>
      </c>
      <c r="H45" s="209">
        <f>AP!AJ46</f>
        <v/>
      </c>
      <c r="I45" s="227">
        <f>ESP!AJ46</f>
        <v/>
      </c>
      <c r="J45" s="232">
        <f>IF(ISERROR(ROUND(AVERAGE(K45:N45),0)),"",ROUND(AVERAGE(K45:N45),0))</f>
        <v/>
      </c>
      <c r="K45" s="210">
        <f>'MUSIC '!AJ46</f>
        <v/>
      </c>
      <c r="L45" s="211">
        <f>ARTS!AJ46</f>
        <v/>
      </c>
      <c r="M45" s="211">
        <f>PE!AJ46</f>
        <v/>
      </c>
      <c r="N45" s="212">
        <f>HEALTH!AJ46</f>
        <v/>
      </c>
      <c r="O45" s="213">
        <f>IF(ISERROR(AVERAGE(F45:J45)),"",AVERAGE(F45:J45))</f>
        <v/>
      </c>
    </row>
    <row r="46" ht="18" customHeight="1">
      <c r="A46" s="199" t="n">
        <v>36</v>
      </c>
      <c r="B46" s="368">
        <f>'INPUT DATA'!B47</f>
        <v/>
      </c>
      <c r="C46" s="356" t="n"/>
      <c r="D46" s="356" t="n"/>
      <c r="E46" s="369" t="n"/>
      <c r="F46" s="209">
        <f>MTB!AJ47</f>
        <v/>
      </c>
      <c r="G46" s="209">
        <f>MATH!AJ47</f>
        <v/>
      </c>
      <c r="H46" s="209">
        <f>AP!AJ47</f>
        <v/>
      </c>
      <c r="I46" s="227">
        <f>ESP!AJ47</f>
        <v/>
      </c>
      <c r="J46" s="232">
        <f>IF(ISERROR(ROUND(AVERAGE(K46:N46),0)),"",ROUND(AVERAGE(K46:N46),0))</f>
        <v/>
      </c>
      <c r="K46" s="210">
        <f>'MUSIC '!AJ47</f>
        <v/>
      </c>
      <c r="L46" s="211">
        <f>ARTS!AJ47</f>
        <v/>
      </c>
      <c r="M46" s="211">
        <f>PE!AJ47</f>
        <v/>
      </c>
      <c r="N46" s="212">
        <f>HEALTH!AJ47</f>
        <v/>
      </c>
      <c r="O46" s="213">
        <f>IF(ISERROR(AVERAGE(F46:J46)),"",AVERAGE(F46:J46))</f>
        <v/>
      </c>
    </row>
    <row r="47" ht="18" customHeight="1">
      <c r="A47" s="198" t="n">
        <v>37</v>
      </c>
      <c r="B47" s="368">
        <f>'INPUT DATA'!B48</f>
        <v/>
      </c>
      <c r="C47" s="356" t="n"/>
      <c r="D47" s="356" t="n"/>
      <c r="E47" s="369" t="n"/>
      <c r="F47" s="209">
        <f>MTB!AJ48</f>
        <v/>
      </c>
      <c r="G47" s="209">
        <f>MATH!AJ48</f>
        <v/>
      </c>
      <c r="H47" s="209">
        <f>AP!AJ48</f>
        <v/>
      </c>
      <c r="I47" s="227">
        <f>ESP!AJ48</f>
        <v/>
      </c>
      <c r="J47" s="232">
        <f>IF(ISERROR(ROUND(AVERAGE(K47:N47),0)),"",ROUND(AVERAGE(K47:N47),0))</f>
        <v/>
      </c>
      <c r="K47" s="210">
        <f>'MUSIC '!AJ48</f>
        <v/>
      </c>
      <c r="L47" s="211">
        <f>ARTS!AJ48</f>
        <v/>
      </c>
      <c r="M47" s="211">
        <f>PE!AJ48</f>
        <v/>
      </c>
      <c r="N47" s="212">
        <f>HEALTH!AJ48</f>
        <v/>
      </c>
      <c r="O47" s="213">
        <f>IF(ISERROR(AVERAGE(F47:J47)),"",AVERAGE(F47:J47))</f>
        <v/>
      </c>
    </row>
    <row r="48" ht="18" customHeight="1">
      <c r="A48" s="199" t="n">
        <v>38</v>
      </c>
      <c r="B48" s="368">
        <f>'INPUT DATA'!B49</f>
        <v/>
      </c>
      <c r="C48" s="356" t="n"/>
      <c r="D48" s="356" t="n"/>
      <c r="E48" s="369" t="n"/>
      <c r="F48" s="209">
        <f>MTB!AJ49</f>
        <v/>
      </c>
      <c r="G48" s="209">
        <f>MATH!AJ49</f>
        <v/>
      </c>
      <c r="H48" s="209">
        <f>AP!AJ49</f>
        <v/>
      </c>
      <c r="I48" s="227">
        <f>ESP!AJ49</f>
        <v/>
      </c>
      <c r="J48" s="232">
        <f>IF(ISERROR(ROUND(AVERAGE(K48:N48),0)),"",ROUND(AVERAGE(K48:N48),0))</f>
        <v/>
      </c>
      <c r="K48" s="210">
        <f>'MUSIC '!AJ49</f>
        <v/>
      </c>
      <c r="L48" s="211">
        <f>ARTS!AJ49</f>
        <v/>
      </c>
      <c r="M48" s="211">
        <f>PE!AJ49</f>
        <v/>
      </c>
      <c r="N48" s="212">
        <f>HEALTH!AJ49</f>
        <v/>
      </c>
      <c r="O48" s="213">
        <f>IF(ISERROR(AVERAGE(F48:J48)),"",AVERAGE(F48:J48))</f>
        <v/>
      </c>
    </row>
    <row r="49" ht="18" customHeight="1">
      <c r="A49" s="199" t="n">
        <v>39</v>
      </c>
      <c r="B49" s="368">
        <f>'INPUT DATA'!B50</f>
        <v/>
      </c>
      <c r="C49" s="356" t="n"/>
      <c r="D49" s="356" t="n"/>
      <c r="E49" s="369" t="n"/>
      <c r="F49" s="209">
        <f>MTB!AJ50</f>
        <v/>
      </c>
      <c r="G49" s="209">
        <f>MATH!AJ50</f>
        <v/>
      </c>
      <c r="H49" s="209">
        <f>AP!AJ50</f>
        <v/>
      </c>
      <c r="I49" s="227">
        <f>ESP!AJ50</f>
        <v/>
      </c>
      <c r="J49" s="232">
        <f>IF(ISERROR(ROUND(AVERAGE(K49:N49),0)),"",ROUND(AVERAGE(K49:N49),0))</f>
        <v/>
      </c>
      <c r="K49" s="210">
        <f>'MUSIC '!AJ50</f>
        <v/>
      </c>
      <c r="L49" s="211">
        <f>ARTS!AJ50</f>
        <v/>
      </c>
      <c r="M49" s="211">
        <f>PE!AJ50</f>
        <v/>
      </c>
      <c r="N49" s="212">
        <f>HEALTH!AJ50</f>
        <v/>
      </c>
      <c r="O49" s="213">
        <f>IF(ISERROR(AVERAGE(F49:J49)),"",AVERAGE(F49:J49))</f>
        <v/>
      </c>
    </row>
    <row r="50" ht="18" customHeight="1">
      <c r="A50" s="199" t="n">
        <v>40</v>
      </c>
      <c r="B50" s="368">
        <f>'INPUT DATA'!B51</f>
        <v/>
      </c>
      <c r="C50" s="356" t="n"/>
      <c r="D50" s="356" t="n"/>
      <c r="E50" s="369" t="n"/>
      <c r="F50" s="209">
        <f>MTB!AJ51</f>
        <v/>
      </c>
      <c r="G50" s="209">
        <f>MATH!AJ51</f>
        <v/>
      </c>
      <c r="H50" s="209">
        <f>AP!AJ51</f>
        <v/>
      </c>
      <c r="I50" s="227">
        <f>ESP!AJ51</f>
        <v/>
      </c>
      <c r="J50" s="232">
        <f>IF(ISERROR(ROUND(AVERAGE(K50:N50),0)),"",ROUND(AVERAGE(K50:N50),0))</f>
        <v/>
      </c>
      <c r="K50" s="210">
        <f>'MUSIC '!AJ51</f>
        <v/>
      </c>
      <c r="L50" s="211">
        <f>ARTS!AJ51</f>
        <v/>
      </c>
      <c r="M50" s="211">
        <f>PE!AJ51</f>
        <v/>
      </c>
      <c r="N50" s="212">
        <f>HEALTH!AJ51</f>
        <v/>
      </c>
      <c r="O50" s="213">
        <f>IF(ISERROR(AVERAGE(F50:J50)),"",AVERAGE(F50:J50))</f>
        <v/>
      </c>
    </row>
    <row r="51" ht="18" customHeight="1">
      <c r="A51" s="199" t="n">
        <v>41</v>
      </c>
      <c r="B51" s="368">
        <f>'INPUT DATA'!B52</f>
        <v/>
      </c>
      <c r="C51" s="356" t="n"/>
      <c r="D51" s="356" t="n"/>
      <c r="E51" s="369" t="n"/>
      <c r="F51" s="209">
        <f>MTB!AJ52</f>
        <v/>
      </c>
      <c r="G51" s="209">
        <f>MATH!AJ52</f>
        <v/>
      </c>
      <c r="H51" s="209">
        <f>AP!AJ52</f>
        <v/>
      </c>
      <c r="I51" s="227">
        <f>ESP!AJ52</f>
        <v/>
      </c>
      <c r="J51" s="232">
        <f>IF(ISERROR(ROUND(AVERAGE(K51:N51),0)),"",ROUND(AVERAGE(K51:N51),0))</f>
        <v/>
      </c>
      <c r="K51" s="210">
        <f>'MUSIC '!AJ52</f>
        <v/>
      </c>
      <c r="L51" s="211">
        <f>ARTS!AJ52</f>
        <v/>
      </c>
      <c r="M51" s="211">
        <f>PE!AJ52</f>
        <v/>
      </c>
      <c r="N51" s="212">
        <f>HEALTH!AJ52</f>
        <v/>
      </c>
      <c r="O51" s="213">
        <f>IF(ISERROR(AVERAGE(F51:J51)),"",AVERAGE(F51:J51))</f>
        <v/>
      </c>
    </row>
    <row r="52" ht="18" customHeight="1">
      <c r="A52" s="199" t="n">
        <v>42</v>
      </c>
      <c r="B52" s="368">
        <f>'INPUT DATA'!B53</f>
        <v/>
      </c>
      <c r="C52" s="356" t="n"/>
      <c r="D52" s="356" t="n"/>
      <c r="E52" s="369" t="n"/>
      <c r="F52" s="209">
        <f>MTB!AJ53</f>
        <v/>
      </c>
      <c r="G52" s="209">
        <f>MATH!AJ53</f>
        <v/>
      </c>
      <c r="H52" s="209">
        <f>AP!AJ53</f>
        <v/>
      </c>
      <c r="I52" s="227">
        <f>ESP!AJ53</f>
        <v/>
      </c>
      <c r="J52" s="232">
        <f>IF(ISERROR(ROUND(AVERAGE(K52:N52),0)),"",ROUND(AVERAGE(K52:N52),0))</f>
        <v/>
      </c>
      <c r="K52" s="210">
        <f>'MUSIC '!AJ53</f>
        <v/>
      </c>
      <c r="L52" s="211">
        <f>ARTS!AJ53</f>
        <v/>
      </c>
      <c r="M52" s="211">
        <f>PE!AJ53</f>
        <v/>
      </c>
      <c r="N52" s="212">
        <f>HEALTH!AJ53</f>
        <v/>
      </c>
      <c r="O52" s="213">
        <f>IF(ISERROR(AVERAGE(F52:J52)),"",AVERAGE(F52:J52))</f>
        <v/>
      </c>
    </row>
    <row r="53" ht="18" customHeight="1">
      <c r="A53" s="198" t="n">
        <v>43</v>
      </c>
      <c r="B53" s="368">
        <f>'INPUT DATA'!B54</f>
        <v/>
      </c>
      <c r="C53" s="356" t="n"/>
      <c r="D53" s="356" t="n"/>
      <c r="E53" s="369" t="n"/>
      <c r="F53" s="209">
        <f>MTB!AJ54</f>
        <v/>
      </c>
      <c r="G53" s="209">
        <f>MATH!AJ54</f>
        <v/>
      </c>
      <c r="H53" s="209">
        <f>AP!AJ54</f>
        <v/>
      </c>
      <c r="I53" s="227">
        <f>ESP!AJ54</f>
        <v/>
      </c>
      <c r="J53" s="232">
        <f>IF(ISERROR(ROUND(AVERAGE(K53:N53),0)),"",ROUND(AVERAGE(K53:N53),0))</f>
        <v/>
      </c>
      <c r="K53" s="210">
        <f>'MUSIC '!AJ54</f>
        <v/>
      </c>
      <c r="L53" s="211">
        <f>ARTS!AJ54</f>
        <v/>
      </c>
      <c r="M53" s="211">
        <f>PE!AJ54</f>
        <v/>
      </c>
      <c r="N53" s="212">
        <f>HEALTH!AJ54</f>
        <v/>
      </c>
      <c r="O53" s="213">
        <f>IF(ISERROR(AVERAGE(F53:J53)),"",AVERAGE(F53:J53))</f>
        <v/>
      </c>
    </row>
    <row r="54" ht="18" customHeight="1">
      <c r="A54" s="199" t="n">
        <v>44</v>
      </c>
      <c r="B54" s="368">
        <f>'INPUT DATA'!B55</f>
        <v/>
      </c>
      <c r="C54" s="356" t="n"/>
      <c r="D54" s="356" t="n"/>
      <c r="E54" s="369" t="n"/>
      <c r="F54" s="209">
        <f>MTB!AJ55</f>
        <v/>
      </c>
      <c r="G54" s="209">
        <f>MATH!AJ55</f>
        <v/>
      </c>
      <c r="H54" s="209">
        <f>AP!AJ55</f>
        <v/>
      </c>
      <c r="I54" s="227">
        <f>ESP!AJ55</f>
        <v/>
      </c>
      <c r="J54" s="232">
        <f>IF(ISERROR(ROUND(AVERAGE(K54:N54),0)),"",ROUND(AVERAGE(K54:N54),0))</f>
        <v/>
      </c>
      <c r="K54" s="210">
        <f>'MUSIC '!AJ55</f>
        <v/>
      </c>
      <c r="L54" s="211">
        <f>ARTS!AJ55</f>
        <v/>
      </c>
      <c r="M54" s="211">
        <f>PE!AJ55</f>
        <v/>
      </c>
      <c r="N54" s="212">
        <f>HEALTH!AJ55</f>
        <v/>
      </c>
      <c r="O54" s="213">
        <f>IF(ISERROR(AVERAGE(F54:J54)),"",AVERAGE(F54:J54))</f>
        <v/>
      </c>
    </row>
    <row r="55" ht="18" customHeight="1">
      <c r="A55" s="199" t="n">
        <v>45</v>
      </c>
      <c r="B55" s="368">
        <f>'INPUT DATA'!B56</f>
        <v/>
      </c>
      <c r="C55" s="356" t="n"/>
      <c r="D55" s="356" t="n"/>
      <c r="E55" s="369" t="n"/>
      <c r="F55" s="209">
        <f>MTB!AJ56</f>
        <v/>
      </c>
      <c r="G55" s="209">
        <f>MATH!AJ56</f>
        <v/>
      </c>
      <c r="H55" s="209">
        <f>AP!AJ56</f>
        <v/>
      </c>
      <c r="I55" s="227">
        <f>ESP!AJ56</f>
        <v/>
      </c>
      <c r="J55" s="232">
        <f>IF(ISERROR(ROUND(AVERAGE(K55:N55),0)),"",ROUND(AVERAGE(K55:N55),0))</f>
        <v/>
      </c>
      <c r="K55" s="210">
        <f>'MUSIC '!AJ56</f>
        <v/>
      </c>
      <c r="L55" s="211">
        <f>ARTS!AJ56</f>
        <v/>
      </c>
      <c r="M55" s="211">
        <f>PE!AJ56</f>
        <v/>
      </c>
      <c r="N55" s="212">
        <f>HEALTH!AJ56</f>
        <v/>
      </c>
      <c r="O55" s="213">
        <f>IF(ISERROR(AVERAGE(F55:J55)),"",AVERAGE(F55:J55))</f>
        <v/>
      </c>
    </row>
    <row r="56" ht="18" customHeight="1">
      <c r="A56" s="199" t="n">
        <v>46</v>
      </c>
      <c r="B56" s="368">
        <f>'INPUT DATA'!B57</f>
        <v/>
      </c>
      <c r="C56" s="356" t="n"/>
      <c r="D56" s="356" t="n"/>
      <c r="E56" s="369" t="n"/>
      <c r="F56" s="209">
        <f>MTB!AJ57</f>
        <v/>
      </c>
      <c r="G56" s="209">
        <f>MATH!AJ57</f>
        <v/>
      </c>
      <c r="H56" s="209">
        <f>AP!AJ57</f>
        <v/>
      </c>
      <c r="I56" s="227">
        <f>ESP!AJ57</f>
        <v/>
      </c>
      <c r="J56" s="232">
        <f>IF(ISERROR(ROUND(AVERAGE(K56:N56),0)),"",ROUND(AVERAGE(K56:N56),0))</f>
        <v/>
      </c>
      <c r="K56" s="210">
        <f>'MUSIC '!AJ57</f>
        <v/>
      </c>
      <c r="L56" s="211">
        <f>ARTS!AJ57</f>
        <v/>
      </c>
      <c r="M56" s="211">
        <f>PE!AJ57</f>
        <v/>
      </c>
      <c r="N56" s="212">
        <f>HEALTH!AJ57</f>
        <v/>
      </c>
      <c r="O56" s="213">
        <f>IF(ISERROR(AVERAGE(F56:J56)),"",AVERAGE(F56:J56))</f>
        <v/>
      </c>
    </row>
    <row r="57" ht="18" customHeight="1">
      <c r="A57" s="199" t="n">
        <v>47</v>
      </c>
      <c r="B57" s="368">
        <f>'INPUT DATA'!B58</f>
        <v/>
      </c>
      <c r="C57" s="356" t="n"/>
      <c r="D57" s="356" t="n"/>
      <c r="E57" s="369" t="n"/>
      <c r="F57" s="209">
        <f>MTB!AJ58</f>
        <v/>
      </c>
      <c r="G57" s="209">
        <f>MATH!AJ58</f>
        <v/>
      </c>
      <c r="H57" s="209">
        <f>AP!AJ58</f>
        <v/>
      </c>
      <c r="I57" s="227">
        <f>ESP!AJ58</f>
        <v/>
      </c>
      <c r="J57" s="232">
        <f>IF(ISERROR(ROUND(AVERAGE(K57:N57),0)),"",ROUND(AVERAGE(K57:N57),0))</f>
        <v/>
      </c>
      <c r="K57" s="210">
        <f>'MUSIC '!AJ58</f>
        <v/>
      </c>
      <c r="L57" s="211">
        <f>ARTS!AJ58</f>
        <v/>
      </c>
      <c r="M57" s="211">
        <f>PE!AJ58</f>
        <v/>
      </c>
      <c r="N57" s="212">
        <f>HEALTH!AJ58</f>
        <v/>
      </c>
      <c r="O57" s="213">
        <f>IF(ISERROR(AVERAGE(F57:J57)),"",AVERAGE(F57:J57))</f>
        <v/>
      </c>
    </row>
    <row r="58" ht="18" customHeight="1">
      <c r="A58" s="199" t="n">
        <v>48</v>
      </c>
      <c r="B58" s="368">
        <f>'INPUT DATA'!B59</f>
        <v/>
      </c>
      <c r="C58" s="356" t="n"/>
      <c r="D58" s="356" t="n"/>
      <c r="E58" s="369" t="n"/>
      <c r="F58" s="209">
        <f>MTB!AJ59</f>
        <v/>
      </c>
      <c r="G58" s="209">
        <f>MATH!AJ59</f>
        <v/>
      </c>
      <c r="H58" s="209">
        <f>AP!AJ59</f>
        <v/>
      </c>
      <c r="I58" s="227">
        <f>ESP!AJ59</f>
        <v/>
      </c>
      <c r="J58" s="232">
        <f>IF(ISERROR(ROUND(AVERAGE(K58:N58),0)),"",ROUND(AVERAGE(K58:N58),0))</f>
        <v/>
      </c>
      <c r="K58" s="210">
        <f>'MUSIC '!AJ59</f>
        <v/>
      </c>
      <c r="L58" s="211">
        <f>ARTS!AJ59</f>
        <v/>
      </c>
      <c r="M58" s="211">
        <f>PE!AJ59</f>
        <v/>
      </c>
      <c r="N58" s="212">
        <f>HEALTH!AJ59</f>
        <v/>
      </c>
      <c r="O58" s="213">
        <f>IF(ISERROR(AVERAGE(F58:J58)),"",AVERAGE(F58:J58))</f>
        <v/>
      </c>
    </row>
    <row r="59" ht="18" customHeight="1">
      <c r="A59" s="198" t="n">
        <v>49</v>
      </c>
      <c r="B59" s="368">
        <f>'INPUT DATA'!B60</f>
        <v/>
      </c>
      <c r="C59" s="356" t="n"/>
      <c r="D59" s="356" t="n"/>
      <c r="E59" s="369" t="n"/>
      <c r="F59" s="209">
        <f>MTB!AJ60</f>
        <v/>
      </c>
      <c r="G59" s="209">
        <f>MATH!AJ60</f>
        <v/>
      </c>
      <c r="H59" s="209">
        <f>AP!AJ60</f>
        <v/>
      </c>
      <c r="I59" s="227">
        <f>ESP!AJ60</f>
        <v/>
      </c>
      <c r="J59" s="232">
        <f>IF(ISERROR(ROUND(AVERAGE(K59:N59),0)),"",ROUND(AVERAGE(K59:N59),0))</f>
        <v/>
      </c>
      <c r="K59" s="210">
        <f>'MUSIC '!AJ60</f>
        <v/>
      </c>
      <c r="L59" s="211">
        <f>ARTS!AJ60</f>
        <v/>
      </c>
      <c r="M59" s="211">
        <f>PE!AJ60</f>
        <v/>
      </c>
      <c r="N59" s="212">
        <f>HEALTH!AJ60</f>
        <v/>
      </c>
      <c r="O59" s="213">
        <f>IF(ISERROR(AVERAGE(F59:J59)),"",AVERAGE(F59:J59))</f>
        <v/>
      </c>
    </row>
    <row r="60" ht="18" customHeight="1" thickBot="1">
      <c r="A60" s="200" t="n">
        <v>50</v>
      </c>
      <c r="B60" s="368">
        <f>'INPUT DATA'!B61</f>
        <v/>
      </c>
      <c r="C60" s="356" t="n"/>
      <c r="D60" s="356" t="n"/>
      <c r="E60" s="369" t="n"/>
      <c r="F60" s="214">
        <f>MTB!AJ61</f>
        <v/>
      </c>
      <c r="G60" s="214">
        <f>MATH!AJ61</f>
        <v/>
      </c>
      <c r="H60" s="214">
        <f>AP!AJ61</f>
        <v/>
      </c>
      <c r="I60" s="228">
        <f>ESP!AJ61</f>
        <v/>
      </c>
      <c r="J60" s="234">
        <f>IF(ISERROR(ROUND(AVERAGE(K60:N60),0)),"",ROUND(AVERAGE(K60:N60),0))</f>
        <v/>
      </c>
      <c r="K60" s="215">
        <f>'MUSIC '!AJ61</f>
        <v/>
      </c>
      <c r="L60" s="216">
        <f>ARTS!AJ61</f>
        <v/>
      </c>
      <c r="M60" s="216">
        <f>PE!AJ61</f>
        <v/>
      </c>
      <c r="N60" s="217">
        <f>HEALTH!AJ61</f>
        <v/>
      </c>
      <c r="O60" s="218">
        <f>IF(ISERROR(AVERAGE(F60:J60)),"",AVERAGE(F60:J60))</f>
        <v/>
      </c>
    </row>
    <row r="61" ht="18" customHeight="1" thickBot="1">
      <c r="A61" s="201" t="n"/>
      <c r="B61" s="224">
        <f>'INPUT DATA'!B62</f>
        <v/>
      </c>
      <c r="C61" s="202" t="n"/>
      <c r="D61" s="202" t="n"/>
      <c r="E61" s="202" t="n"/>
      <c r="F61" s="203" t="n"/>
      <c r="G61" s="203" t="n"/>
      <c r="H61" s="203" t="n"/>
      <c r="I61" s="229" t="n"/>
      <c r="J61" s="235" t="n"/>
      <c r="K61" s="204" t="n"/>
      <c r="L61" s="205" t="n"/>
      <c r="M61" s="205" t="n"/>
      <c r="N61" s="206" t="n"/>
      <c r="O61" s="207" t="n"/>
    </row>
    <row r="62" ht="18" customHeight="1" thickBot="1">
      <c r="A62" s="198" t="n">
        <v>1</v>
      </c>
      <c r="B62" s="370">
        <f>'INPUT DATA'!B63</f>
        <v/>
      </c>
      <c r="C62" s="371" t="n"/>
      <c r="D62" s="371" t="n"/>
      <c r="E62" s="372" t="n"/>
      <c r="F62" s="209">
        <f>MTB!AJ63</f>
        <v/>
      </c>
      <c r="G62" s="209">
        <f>MATH!AJ63</f>
        <v/>
      </c>
      <c r="H62" s="209">
        <f>AP!AJ63</f>
        <v/>
      </c>
      <c r="I62" s="227">
        <f>ESP!AJ63</f>
        <v/>
      </c>
      <c r="J62" s="232">
        <f>IF(ISERROR(ROUND(AVERAGE(K62:N62),0)),"",ROUND(AVERAGE(K62:N62),0))</f>
        <v/>
      </c>
      <c r="K62" s="210">
        <f>'MUSIC '!AJ63</f>
        <v/>
      </c>
      <c r="L62" s="211">
        <f>ARTS!AJ63</f>
        <v/>
      </c>
      <c r="M62" s="211">
        <f>PE!AJ63</f>
        <v/>
      </c>
      <c r="N62" s="212">
        <f>HEALTH!AJ63</f>
        <v/>
      </c>
      <c r="O62" s="213">
        <f>IF(ISERROR(AVERAGE(F62:J62)),"",AVERAGE(F62:J62))</f>
        <v/>
      </c>
    </row>
    <row r="63" ht="18" customHeight="1" thickBot="1">
      <c r="A63" s="199" t="n">
        <v>2</v>
      </c>
      <c r="B63" s="370">
        <f>'INPUT DATA'!B64</f>
        <v/>
      </c>
      <c r="C63" s="371" t="n"/>
      <c r="D63" s="371" t="n"/>
      <c r="E63" s="372" t="n"/>
      <c r="F63" s="209">
        <f>MTB!AJ64</f>
        <v/>
      </c>
      <c r="G63" s="209">
        <f>MATH!AJ64</f>
        <v/>
      </c>
      <c r="H63" s="209">
        <f>AP!AJ64</f>
        <v/>
      </c>
      <c r="I63" s="227">
        <f>ESP!AJ64</f>
        <v/>
      </c>
      <c r="J63" s="232">
        <f>IF(ISERROR(ROUND(AVERAGE(K63:N63),0)),"",ROUND(AVERAGE(K63:N63),0))</f>
        <v/>
      </c>
      <c r="K63" s="210">
        <f>'MUSIC '!AJ64</f>
        <v/>
      </c>
      <c r="L63" s="211">
        <f>ARTS!AJ64</f>
        <v/>
      </c>
      <c r="M63" s="211">
        <f>PE!AJ64</f>
        <v/>
      </c>
      <c r="N63" s="212">
        <f>HEALTH!AJ64</f>
        <v/>
      </c>
      <c r="O63" s="213">
        <f>IF(ISERROR(AVERAGE(F63:J63)),"",AVERAGE(F63:J63))</f>
        <v/>
      </c>
    </row>
    <row r="64" ht="18" customHeight="1" thickBot="1">
      <c r="A64" s="199" t="n">
        <v>3</v>
      </c>
      <c r="B64" s="370">
        <f>'INPUT DATA'!B65</f>
        <v/>
      </c>
      <c r="C64" s="371" t="n"/>
      <c r="D64" s="371" t="n"/>
      <c r="E64" s="372" t="n"/>
      <c r="F64" s="209">
        <f>MTB!AJ65</f>
        <v/>
      </c>
      <c r="G64" s="209">
        <f>MATH!AJ65</f>
        <v/>
      </c>
      <c r="H64" s="209">
        <f>AP!AJ65</f>
        <v/>
      </c>
      <c r="I64" s="227">
        <f>ESP!AJ65</f>
        <v/>
      </c>
      <c r="J64" s="232">
        <f>IF(ISERROR(ROUND(AVERAGE(K64:N64),0)),"",ROUND(AVERAGE(K64:N64),0))</f>
        <v/>
      </c>
      <c r="K64" s="210">
        <f>'MUSIC '!AJ65</f>
        <v/>
      </c>
      <c r="L64" s="211">
        <f>ARTS!AJ65</f>
        <v/>
      </c>
      <c r="M64" s="211">
        <f>PE!AJ65</f>
        <v/>
      </c>
      <c r="N64" s="212">
        <f>HEALTH!AJ65</f>
        <v/>
      </c>
      <c r="O64" s="213">
        <f>IF(ISERROR(AVERAGE(F64:J64)),"",AVERAGE(F64:J64))</f>
        <v/>
      </c>
      <c r="P64" s="208" t="n"/>
      <c r="Q64" s="208" t="n"/>
      <c r="R64" s="208" t="n"/>
      <c r="S64" s="208" t="n"/>
      <c r="T64" s="208" t="n"/>
      <c r="U64" s="208" t="n"/>
      <c r="V64" s="208" t="n"/>
      <c r="W64" s="208" t="n"/>
      <c r="X64" s="208" t="n"/>
      <c r="Y64" s="208" t="n"/>
      <c r="Z64" s="208" t="n"/>
      <c r="AA64" s="208" t="n"/>
      <c r="AB64" s="208" t="n"/>
      <c r="AC64" s="208" t="n"/>
      <c r="AD64" s="208" t="n"/>
      <c r="AE64" s="208" t="n"/>
      <c r="AF64" s="208" t="n"/>
      <c r="AG64" s="208" t="n"/>
      <c r="AH64" s="208" t="n"/>
      <c r="AI64" s="208" t="n"/>
    </row>
    <row r="65" ht="18" customHeight="1" thickBot="1">
      <c r="A65" s="199" t="n">
        <v>4</v>
      </c>
      <c r="B65" s="370">
        <f>'INPUT DATA'!B66</f>
        <v/>
      </c>
      <c r="C65" s="371" t="n"/>
      <c r="D65" s="371" t="n"/>
      <c r="E65" s="372" t="n"/>
      <c r="F65" s="209">
        <f>MTB!AJ66</f>
        <v/>
      </c>
      <c r="G65" s="209">
        <f>MATH!AJ66</f>
        <v/>
      </c>
      <c r="H65" s="209">
        <f>AP!AJ66</f>
        <v/>
      </c>
      <c r="I65" s="227">
        <f>ESP!AJ66</f>
        <v/>
      </c>
      <c r="J65" s="232">
        <f>IF(ISERROR(ROUND(AVERAGE(K65:N65),0)),"",ROUND(AVERAGE(K65:N65),0))</f>
        <v/>
      </c>
      <c r="K65" s="210">
        <f>'MUSIC '!AJ66</f>
        <v/>
      </c>
      <c r="L65" s="211">
        <f>ARTS!AJ66</f>
        <v/>
      </c>
      <c r="M65" s="211">
        <f>PE!AJ66</f>
        <v/>
      </c>
      <c r="N65" s="212">
        <f>HEALTH!AJ66</f>
        <v/>
      </c>
      <c r="O65" s="213">
        <f>IF(ISERROR(AVERAGE(F65:J65)),"",AVERAGE(F65:J65))</f>
        <v/>
      </c>
    </row>
    <row r="66" ht="18" customHeight="1" thickBot="1">
      <c r="A66" s="199" t="n">
        <v>5</v>
      </c>
      <c r="B66" s="370">
        <f>'INPUT DATA'!B67</f>
        <v/>
      </c>
      <c r="C66" s="371" t="n"/>
      <c r="D66" s="371" t="n"/>
      <c r="E66" s="372" t="n"/>
      <c r="F66" s="209">
        <f>MTB!AJ67</f>
        <v/>
      </c>
      <c r="G66" s="209">
        <f>MATH!AJ67</f>
        <v/>
      </c>
      <c r="H66" s="209">
        <f>AP!AJ67</f>
        <v/>
      </c>
      <c r="I66" s="227">
        <f>ESP!AJ67</f>
        <v/>
      </c>
      <c r="J66" s="232">
        <f>IF(ISERROR(ROUND(AVERAGE(K66:N66),0)),"",ROUND(AVERAGE(K66:N66),0))</f>
        <v/>
      </c>
      <c r="K66" s="210">
        <f>'MUSIC '!AJ67</f>
        <v/>
      </c>
      <c r="L66" s="211">
        <f>ARTS!AJ67</f>
        <v/>
      </c>
      <c r="M66" s="211">
        <f>PE!AJ67</f>
        <v/>
      </c>
      <c r="N66" s="212">
        <f>HEALTH!AJ67</f>
        <v/>
      </c>
      <c r="O66" s="213">
        <f>IF(ISERROR(AVERAGE(F66:J66)),"",AVERAGE(F66:J66))</f>
        <v/>
      </c>
    </row>
    <row r="67" ht="18" customHeight="1" thickBot="1">
      <c r="A67" s="199" t="n">
        <v>6</v>
      </c>
      <c r="B67" s="370">
        <f>'INPUT DATA'!B68</f>
        <v/>
      </c>
      <c r="C67" s="371" t="n"/>
      <c r="D67" s="371" t="n"/>
      <c r="E67" s="372" t="n"/>
      <c r="F67" s="209">
        <f>MTB!AJ68</f>
        <v/>
      </c>
      <c r="G67" s="209">
        <f>MATH!AJ68</f>
        <v/>
      </c>
      <c r="H67" s="209">
        <f>AP!AJ68</f>
        <v/>
      </c>
      <c r="I67" s="227">
        <f>ESP!AJ68</f>
        <v/>
      </c>
      <c r="J67" s="232">
        <f>IF(ISERROR(ROUND(AVERAGE(K67:N67),0)),"",ROUND(AVERAGE(K67:N67),0))</f>
        <v/>
      </c>
      <c r="K67" s="210">
        <f>'MUSIC '!AJ68</f>
        <v/>
      </c>
      <c r="L67" s="211">
        <f>ARTS!AJ68</f>
        <v/>
      </c>
      <c r="M67" s="211">
        <f>PE!AJ68</f>
        <v/>
      </c>
      <c r="N67" s="212">
        <f>HEALTH!AJ68</f>
        <v/>
      </c>
      <c r="O67" s="213">
        <f>IF(ISERROR(AVERAGE(F67:J67)),"",AVERAGE(F67:J67))</f>
        <v/>
      </c>
    </row>
    <row r="68" ht="18" customHeight="1" thickBot="1">
      <c r="A68" s="199" t="n">
        <v>7</v>
      </c>
      <c r="B68" s="370">
        <f>'INPUT DATA'!B69</f>
        <v/>
      </c>
      <c r="C68" s="371" t="n"/>
      <c r="D68" s="371" t="n"/>
      <c r="E68" s="372" t="n"/>
      <c r="F68" s="209">
        <f>MTB!AJ69</f>
        <v/>
      </c>
      <c r="G68" s="209">
        <f>MATH!AJ69</f>
        <v/>
      </c>
      <c r="H68" s="209">
        <f>AP!AJ69</f>
        <v/>
      </c>
      <c r="I68" s="227">
        <f>ESP!AJ69</f>
        <v/>
      </c>
      <c r="J68" s="232">
        <f>IF(ISERROR(ROUND(AVERAGE(K68:N68),0)),"",ROUND(AVERAGE(K68:N68),0))</f>
        <v/>
      </c>
      <c r="K68" s="210">
        <f>'MUSIC '!AJ69</f>
        <v/>
      </c>
      <c r="L68" s="211">
        <f>ARTS!AJ69</f>
        <v/>
      </c>
      <c r="M68" s="211">
        <f>PE!AJ69</f>
        <v/>
      </c>
      <c r="N68" s="212">
        <f>HEALTH!AJ69</f>
        <v/>
      </c>
      <c r="O68" s="213">
        <f>IF(ISERROR(AVERAGE(F68:J68)),"",AVERAGE(F68:J68))</f>
        <v/>
      </c>
    </row>
    <row r="69" ht="18" customHeight="1" thickBot="1">
      <c r="A69" s="199" t="n">
        <v>8</v>
      </c>
      <c r="B69" s="370">
        <f>'INPUT DATA'!B70</f>
        <v/>
      </c>
      <c r="C69" s="371" t="n"/>
      <c r="D69" s="371" t="n"/>
      <c r="E69" s="372" t="n"/>
      <c r="F69" s="209">
        <f>MTB!AJ70</f>
        <v/>
      </c>
      <c r="G69" s="209">
        <f>MATH!AJ70</f>
        <v/>
      </c>
      <c r="H69" s="209">
        <f>AP!AJ70</f>
        <v/>
      </c>
      <c r="I69" s="227">
        <f>ESP!AJ70</f>
        <v/>
      </c>
      <c r="J69" s="232">
        <f>IF(ISERROR(ROUND(AVERAGE(K69:N69),0)),"",ROUND(AVERAGE(K69:N69),0))</f>
        <v/>
      </c>
      <c r="K69" s="210">
        <f>'MUSIC '!AJ70</f>
        <v/>
      </c>
      <c r="L69" s="211">
        <f>ARTS!AJ70</f>
        <v/>
      </c>
      <c r="M69" s="211">
        <f>PE!AJ70</f>
        <v/>
      </c>
      <c r="N69" s="212">
        <f>HEALTH!AJ70</f>
        <v/>
      </c>
      <c r="O69" s="213">
        <f>IF(ISERROR(AVERAGE(F69:J69)),"",AVERAGE(F69:J69))</f>
        <v/>
      </c>
    </row>
    <row r="70" ht="18" customHeight="1" thickBot="1">
      <c r="A70" s="199" t="n">
        <v>9</v>
      </c>
      <c r="B70" s="370">
        <f>'INPUT DATA'!B71</f>
        <v/>
      </c>
      <c r="C70" s="371" t="n"/>
      <c r="D70" s="371" t="n"/>
      <c r="E70" s="372" t="n"/>
      <c r="F70" s="209">
        <f>MTB!AJ71</f>
        <v/>
      </c>
      <c r="G70" s="209">
        <f>MATH!AJ71</f>
        <v/>
      </c>
      <c r="H70" s="209">
        <f>AP!AJ71</f>
        <v/>
      </c>
      <c r="I70" s="227">
        <f>ESP!AJ71</f>
        <v/>
      </c>
      <c r="J70" s="232">
        <f>IF(ISERROR(ROUND(AVERAGE(K70:N70),0)),"",ROUND(AVERAGE(K70:N70),0))</f>
        <v/>
      </c>
      <c r="K70" s="210">
        <f>'MUSIC '!AJ71</f>
        <v/>
      </c>
      <c r="L70" s="211">
        <f>ARTS!AJ71</f>
        <v/>
      </c>
      <c r="M70" s="211">
        <f>PE!AJ71</f>
        <v/>
      </c>
      <c r="N70" s="212">
        <f>HEALTH!AJ71</f>
        <v/>
      </c>
      <c r="O70" s="213">
        <f>IF(ISERROR(AVERAGE(F70:J70)),"",AVERAGE(F70:J70))</f>
        <v/>
      </c>
    </row>
    <row r="71" ht="18" customHeight="1" thickBot="1">
      <c r="A71" s="199" t="n">
        <v>10</v>
      </c>
      <c r="B71" s="370">
        <f>'INPUT DATA'!B72</f>
        <v/>
      </c>
      <c r="C71" s="371" t="n"/>
      <c r="D71" s="371" t="n"/>
      <c r="E71" s="372" t="n"/>
      <c r="F71" s="209">
        <f>MTB!AJ72</f>
        <v/>
      </c>
      <c r="G71" s="209">
        <f>MATH!AJ72</f>
        <v/>
      </c>
      <c r="H71" s="209">
        <f>AP!AJ72</f>
        <v/>
      </c>
      <c r="I71" s="227">
        <f>ESP!AJ72</f>
        <v/>
      </c>
      <c r="J71" s="232">
        <f>IF(ISERROR(ROUND(AVERAGE(K71:N71),0)),"",ROUND(AVERAGE(K71:N71),0))</f>
        <v/>
      </c>
      <c r="K71" s="210">
        <f>'MUSIC '!AJ72</f>
        <v/>
      </c>
      <c r="L71" s="211">
        <f>ARTS!AJ72</f>
        <v/>
      </c>
      <c r="M71" s="211">
        <f>PE!AJ72</f>
        <v/>
      </c>
      <c r="N71" s="212">
        <f>HEALTH!AJ72</f>
        <v/>
      </c>
      <c r="O71" s="213">
        <f>IF(ISERROR(AVERAGE(F71:J71)),"",AVERAGE(F71:J71))</f>
        <v/>
      </c>
    </row>
    <row r="72" ht="18" customHeight="1" thickBot="1">
      <c r="A72" s="199" t="n">
        <v>11</v>
      </c>
      <c r="B72" s="370">
        <f>'INPUT DATA'!B73</f>
        <v/>
      </c>
      <c r="C72" s="371" t="n"/>
      <c r="D72" s="371" t="n"/>
      <c r="E72" s="372" t="n"/>
      <c r="F72" s="209">
        <f>MTB!AJ73</f>
        <v/>
      </c>
      <c r="G72" s="209">
        <f>MATH!AJ73</f>
        <v/>
      </c>
      <c r="H72" s="209">
        <f>AP!AJ73</f>
        <v/>
      </c>
      <c r="I72" s="227">
        <f>ESP!AJ73</f>
        <v/>
      </c>
      <c r="J72" s="232">
        <f>IF(ISERROR(ROUND(AVERAGE(K72:N72),0)),"",ROUND(AVERAGE(K72:N72),0))</f>
        <v/>
      </c>
      <c r="K72" s="210">
        <f>'MUSIC '!AJ73</f>
        <v/>
      </c>
      <c r="L72" s="211">
        <f>ARTS!AJ73</f>
        <v/>
      </c>
      <c r="M72" s="211">
        <f>PE!AJ73</f>
        <v/>
      </c>
      <c r="N72" s="212">
        <f>HEALTH!AJ73</f>
        <v/>
      </c>
      <c r="O72" s="213">
        <f>IF(ISERROR(AVERAGE(F72:J72)),"",AVERAGE(F72:J72))</f>
        <v/>
      </c>
    </row>
    <row r="73" ht="18" customHeight="1" thickBot="1">
      <c r="A73" s="199" t="n">
        <v>12</v>
      </c>
      <c r="B73" s="370">
        <f>'INPUT DATA'!B74</f>
        <v/>
      </c>
      <c r="C73" s="371" t="n"/>
      <c r="D73" s="371" t="n"/>
      <c r="E73" s="372" t="n"/>
      <c r="F73" s="209">
        <f>MTB!AJ74</f>
        <v/>
      </c>
      <c r="G73" s="209">
        <f>MATH!AJ74</f>
        <v/>
      </c>
      <c r="H73" s="209">
        <f>AP!AJ74</f>
        <v/>
      </c>
      <c r="I73" s="227">
        <f>ESP!AJ74</f>
        <v/>
      </c>
      <c r="J73" s="232">
        <f>IF(ISERROR(ROUND(AVERAGE(K73:N73),0)),"",ROUND(AVERAGE(K73:N73),0))</f>
        <v/>
      </c>
      <c r="K73" s="210">
        <f>'MUSIC '!AJ74</f>
        <v/>
      </c>
      <c r="L73" s="211">
        <f>ARTS!AJ74</f>
        <v/>
      </c>
      <c r="M73" s="211">
        <f>PE!AJ74</f>
        <v/>
      </c>
      <c r="N73" s="212">
        <f>HEALTH!AJ74</f>
        <v/>
      </c>
      <c r="O73" s="213">
        <f>IF(ISERROR(AVERAGE(F73:J73)),"",AVERAGE(F73:J73))</f>
        <v/>
      </c>
    </row>
    <row r="74" ht="18" customHeight="1" thickBot="1">
      <c r="A74" s="199" t="n">
        <v>13</v>
      </c>
      <c r="B74" s="370">
        <f>'INPUT DATA'!B75</f>
        <v/>
      </c>
      <c r="C74" s="371" t="n"/>
      <c r="D74" s="371" t="n"/>
      <c r="E74" s="372" t="n"/>
      <c r="F74" s="209">
        <f>MTB!AJ75</f>
        <v/>
      </c>
      <c r="G74" s="209">
        <f>MATH!AJ75</f>
        <v/>
      </c>
      <c r="H74" s="209">
        <f>AP!AJ75</f>
        <v/>
      </c>
      <c r="I74" s="227">
        <f>ESP!AJ75</f>
        <v/>
      </c>
      <c r="J74" s="232">
        <f>IF(ISERROR(ROUND(AVERAGE(K74:N74),0)),"",ROUND(AVERAGE(K74:N74),0))</f>
        <v/>
      </c>
      <c r="K74" s="210">
        <f>'MUSIC '!AJ75</f>
        <v/>
      </c>
      <c r="L74" s="211">
        <f>ARTS!AJ75</f>
        <v/>
      </c>
      <c r="M74" s="211">
        <f>PE!AJ75</f>
        <v/>
      </c>
      <c r="N74" s="212">
        <f>HEALTH!AJ75</f>
        <v/>
      </c>
      <c r="O74" s="213">
        <f>IF(ISERROR(AVERAGE(F74:J74)),"",AVERAGE(F74:J74))</f>
        <v/>
      </c>
    </row>
    <row r="75" ht="18" customHeight="1" thickBot="1">
      <c r="A75" s="199" t="n">
        <v>14</v>
      </c>
      <c r="B75" s="370">
        <f>'INPUT DATA'!B76</f>
        <v/>
      </c>
      <c r="C75" s="371" t="n"/>
      <c r="D75" s="371" t="n"/>
      <c r="E75" s="372" t="n"/>
      <c r="F75" s="209">
        <f>MTB!AJ76</f>
        <v/>
      </c>
      <c r="G75" s="209">
        <f>MATH!AJ76</f>
        <v/>
      </c>
      <c r="H75" s="209">
        <f>AP!AJ76</f>
        <v/>
      </c>
      <c r="I75" s="227">
        <f>ESP!AJ76</f>
        <v/>
      </c>
      <c r="J75" s="232">
        <f>IF(ISERROR(ROUND(AVERAGE(K75:N75),0)),"",ROUND(AVERAGE(K75:N75),0))</f>
        <v/>
      </c>
      <c r="K75" s="210">
        <f>'MUSIC '!AJ76</f>
        <v/>
      </c>
      <c r="L75" s="211">
        <f>ARTS!AJ76</f>
        <v/>
      </c>
      <c r="M75" s="211">
        <f>PE!AJ76</f>
        <v/>
      </c>
      <c r="N75" s="212">
        <f>HEALTH!AJ76</f>
        <v/>
      </c>
      <c r="O75" s="213">
        <f>IF(ISERROR(AVERAGE(F75:J75)),"",AVERAGE(F75:J75))</f>
        <v/>
      </c>
    </row>
    <row r="76" ht="18" customHeight="1" thickBot="1">
      <c r="A76" s="199" t="n">
        <v>15</v>
      </c>
      <c r="B76" s="370">
        <f>'INPUT DATA'!B77</f>
        <v/>
      </c>
      <c r="C76" s="371" t="n"/>
      <c r="D76" s="371" t="n"/>
      <c r="E76" s="372" t="n"/>
      <c r="F76" s="209">
        <f>MTB!AJ77</f>
        <v/>
      </c>
      <c r="G76" s="209">
        <f>MATH!AJ77</f>
        <v/>
      </c>
      <c r="H76" s="209">
        <f>AP!AJ77</f>
        <v/>
      </c>
      <c r="I76" s="227">
        <f>ESP!AJ77</f>
        <v/>
      </c>
      <c r="J76" s="232">
        <f>IF(ISERROR(ROUND(AVERAGE(K76:N76),0)),"",ROUND(AVERAGE(K76:N76),0))</f>
        <v/>
      </c>
      <c r="K76" s="210">
        <f>'MUSIC '!AJ77</f>
        <v/>
      </c>
      <c r="L76" s="211">
        <f>ARTS!AJ77</f>
        <v/>
      </c>
      <c r="M76" s="211">
        <f>PE!AJ77</f>
        <v/>
      </c>
      <c r="N76" s="212">
        <f>HEALTH!AJ77</f>
        <v/>
      </c>
      <c r="O76" s="213">
        <f>IF(ISERROR(AVERAGE(F76:J76)),"",AVERAGE(F76:J76))</f>
        <v/>
      </c>
    </row>
    <row r="77" ht="18" customHeight="1" thickBot="1">
      <c r="A77" s="199" t="n">
        <v>16</v>
      </c>
      <c r="B77" s="370">
        <f>'INPUT DATA'!B78</f>
        <v/>
      </c>
      <c r="C77" s="371" t="n"/>
      <c r="D77" s="371" t="n"/>
      <c r="E77" s="372" t="n"/>
      <c r="F77" s="209">
        <f>MTB!AJ78</f>
        <v/>
      </c>
      <c r="G77" s="209">
        <f>MATH!AJ78</f>
        <v/>
      </c>
      <c r="H77" s="209">
        <f>AP!AJ78</f>
        <v/>
      </c>
      <c r="I77" s="227">
        <f>ESP!AJ78</f>
        <v/>
      </c>
      <c r="J77" s="232">
        <f>IF(ISERROR(ROUND(AVERAGE(K77:N77),0)),"",ROUND(AVERAGE(K77:N77),0))</f>
        <v/>
      </c>
      <c r="K77" s="210">
        <f>'MUSIC '!AJ78</f>
        <v/>
      </c>
      <c r="L77" s="211">
        <f>ARTS!AJ78</f>
        <v/>
      </c>
      <c r="M77" s="211">
        <f>PE!AJ78</f>
        <v/>
      </c>
      <c r="N77" s="212">
        <f>HEALTH!AJ78</f>
        <v/>
      </c>
      <c r="O77" s="213">
        <f>IF(ISERROR(AVERAGE(F77:J77)),"",AVERAGE(F77:J77))</f>
        <v/>
      </c>
    </row>
    <row r="78" ht="18" customHeight="1" thickBot="1">
      <c r="A78" s="199" t="n">
        <v>17</v>
      </c>
      <c r="B78" s="370">
        <f>'INPUT DATA'!B79</f>
        <v/>
      </c>
      <c r="C78" s="371" t="n"/>
      <c r="D78" s="371" t="n"/>
      <c r="E78" s="372" t="n"/>
      <c r="F78" s="209">
        <f>MTB!AJ79</f>
        <v/>
      </c>
      <c r="G78" s="209">
        <f>MATH!AJ79</f>
        <v/>
      </c>
      <c r="H78" s="209">
        <f>AP!AJ79</f>
        <v/>
      </c>
      <c r="I78" s="227">
        <f>ESP!AJ79</f>
        <v/>
      </c>
      <c r="J78" s="232">
        <f>IF(ISERROR(ROUND(AVERAGE(K78:N78),0)),"",ROUND(AVERAGE(K78:N78),0))</f>
        <v/>
      </c>
      <c r="K78" s="210">
        <f>'MUSIC '!AJ79</f>
        <v/>
      </c>
      <c r="L78" s="211">
        <f>ARTS!AJ79</f>
        <v/>
      </c>
      <c r="M78" s="211">
        <f>PE!AJ79</f>
        <v/>
      </c>
      <c r="N78" s="212">
        <f>HEALTH!AJ79</f>
        <v/>
      </c>
      <c r="O78" s="213">
        <f>IF(ISERROR(AVERAGE(F78:J78)),"",AVERAGE(F78:J78))</f>
        <v/>
      </c>
    </row>
    <row r="79" ht="18" customHeight="1" thickBot="1">
      <c r="A79" s="199" t="n">
        <v>18</v>
      </c>
      <c r="B79" s="370">
        <f>'INPUT DATA'!B80</f>
        <v/>
      </c>
      <c r="C79" s="371" t="n"/>
      <c r="D79" s="371" t="n"/>
      <c r="E79" s="372" t="n"/>
      <c r="F79" s="209">
        <f>MTB!AJ80</f>
        <v/>
      </c>
      <c r="G79" s="209">
        <f>MATH!AJ80</f>
        <v/>
      </c>
      <c r="H79" s="209">
        <f>AP!AJ80</f>
        <v/>
      </c>
      <c r="I79" s="227">
        <f>ESP!AJ80</f>
        <v/>
      </c>
      <c r="J79" s="232">
        <f>IF(ISERROR(ROUND(AVERAGE(K79:N79),0)),"",ROUND(AVERAGE(K79:N79),0))</f>
        <v/>
      </c>
      <c r="K79" s="210">
        <f>'MUSIC '!AJ80</f>
        <v/>
      </c>
      <c r="L79" s="211">
        <f>ARTS!AJ80</f>
        <v/>
      </c>
      <c r="M79" s="211">
        <f>PE!AJ80</f>
        <v/>
      </c>
      <c r="N79" s="212">
        <f>HEALTH!AJ80</f>
        <v/>
      </c>
      <c r="O79" s="213">
        <f>IF(ISERROR(AVERAGE(F79:J79)),"",AVERAGE(F79:J79))</f>
        <v/>
      </c>
    </row>
    <row r="80" ht="18" customHeight="1" thickBot="1">
      <c r="A80" s="199" t="n">
        <v>19</v>
      </c>
      <c r="B80" s="370">
        <f>'INPUT DATA'!B81</f>
        <v/>
      </c>
      <c r="C80" s="371" t="n"/>
      <c r="D80" s="371" t="n"/>
      <c r="E80" s="372" t="n"/>
      <c r="F80" s="209">
        <f>MTB!AJ81</f>
        <v/>
      </c>
      <c r="G80" s="209">
        <f>MATH!AJ81</f>
        <v/>
      </c>
      <c r="H80" s="209">
        <f>AP!AJ81</f>
        <v/>
      </c>
      <c r="I80" s="227">
        <f>ESP!AJ81</f>
        <v/>
      </c>
      <c r="J80" s="232">
        <f>IF(ISERROR(ROUND(AVERAGE(K80:N80),0)),"",ROUND(AVERAGE(K80:N80),0))</f>
        <v/>
      </c>
      <c r="K80" s="210">
        <f>'MUSIC '!AJ81</f>
        <v/>
      </c>
      <c r="L80" s="211">
        <f>ARTS!AJ81</f>
        <v/>
      </c>
      <c r="M80" s="211">
        <f>PE!AJ81</f>
        <v/>
      </c>
      <c r="N80" s="212">
        <f>HEALTH!AJ81</f>
        <v/>
      </c>
      <c r="O80" s="213">
        <f>IF(ISERROR(AVERAGE(F80:J80)),"",AVERAGE(F80:J80))</f>
        <v/>
      </c>
    </row>
    <row r="81" ht="18" customHeight="1" thickBot="1">
      <c r="A81" s="199" t="n">
        <v>20</v>
      </c>
      <c r="B81" s="370">
        <f>'INPUT DATA'!B82</f>
        <v/>
      </c>
      <c r="C81" s="371" t="n"/>
      <c r="D81" s="371" t="n"/>
      <c r="E81" s="372" t="n"/>
      <c r="F81" s="209">
        <f>MTB!AJ82</f>
        <v/>
      </c>
      <c r="G81" s="209">
        <f>MATH!AJ82</f>
        <v/>
      </c>
      <c r="H81" s="209">
        <f>AP!AJ82</f>
        <v/>
      </c>
      <c r="I81" s="227">
        <f>ESP!AJ82</f>
        <v/>
      </c>
      <c r="J81" s="232">
        <f>IF(ISERROR(ROUND(AVERAGE(K81:N81),0)),"",ROUND(AVERAGE(K81:N81),0))</f>
        <v/>
      </c>
      <c r="K81" s="210">
        <f>'MUSIC '!AJ82</f>
        <v/>
      </c>
      <c r="L81" s="211">
        <f>ARTS!AJ82</f>
        <v/>
      </c>
      <c r="M81" s="211">
        <f>PE!AJ82</f>
        <v/>
      </c>
      <c r="N81" s="212">
        <f>HEALTH!AJ82</f>
        <v/>
      </c>
      <c r="O81" s="213">
        <f>IF(ISERROR(AVERAGE(F81:J81)),"",AVERAGE(F81:J81))</f>
        <v/>
      </c>
    </row>
    <row r="82" ht="18" customHeight="1" thickBot="1">
      <c r="A82" s="199" t="n">
        <v>21</v>
      </c>
      <c r="B82" s="370">
        <f>'INPUT DATA'!B83</f>
        <v/>
      </c>
      <c r="C82" s="371" t="n"/>
      <c r="D82" s="371" t="n"/>
      <c r="E82" s="372" t="n"/>
      <c r="F82" s="209">
        <f>MTB!AJ83</f>
        <v/>
      </c>
      <c r="G82" s="209">
        <f>MATH!AJ83</f>
        <v/>
      </c>
      <c r="H82" s="209">
        <f>AP!AJ83</f>
        <v/>
      </c>
      <c r="I82" s="227">
        <f>ESP!AJ83</f>
        <v/>
      </c>
      <c r="J82" s="232">
        <f>IF(ISERROR(ROUND(AVERAGE(K82:N82),0)),"",ROUND(AVERAGE(K82:N82),0))</f>
        <v/>
      </c>
      <c r="K82" s="210">
        <f>'MUSIC '!AJ83</f>
        <v/>
      </c>
      <c r="L82" s="211">
        <f>ARTS!AJ83</f>
        <v/>
      </c>
      <c r="M82" s="211">
        <f>PE!AJ83</f>
        <v/>
      </c>
      <c r="N82" s="212">
        <f>HEALTH!AJ83</f>
        <v/>
      </c>
      <c r="O82" s="213">
        <f>IF(ISERROR(AVERAGE(F82:J82)),"",AVERAGE(F82:J82))</f>
        <v/>
      </c>
    </row>
    <row r="83" ht="18" customHeight="1" thickBot="1">
      <c r="A83" s="199" t="n">
        <v>22</v>
      </c>
      <c r="B83" s="370">
        <f>'INPUT DATA'!B84</f>
        <v/>
      </c>
      <c r="C83" s="371" t="n"/>
      <c r="D83" s="371" t="n"/>
      <c r="E83" s="372" t="n"/>
      <c r="F83" s="209">
        <f>MTB!AJ84</f>
        <v/>
      </c>
      <c r="G83" s="209">
        <f>MATH!AJ84</f>
        <v/>
      </c>
      <c r="H83" s="209">
        <f>AP!AJ84</f>
        <v/>
      </c>
      <c r="I83" s="227">
        <f>ESP!AJ84</f>
        <v/>
      </c>
      <c r="J83" s="232">
        <f>IF(ISERROR(ROUND(AVERAGE(K83:N83),0)),"",ROUND(AVERAGE(K83:N83),0))</f>
        <v/>
      </c>
      <c r="K83" s="210">
        <f>'MUSIC '!AJ84</f>
        <v/>
      </c>
      <c r="L83" s="211">
        <f>ARTS!AJ84</f>
        <v/>
      </c>
      <c r="M83" s="211">
        <f>PE!AJ84</f>
        <v/>
      </c>
      <c r="N83" s="212">
        <f>HEALTH!AJ84</f>
        <v/>
      </c>
      <c r="O83" s="213">
        <f>IF(ISERROR(AVERAGE(F83:J83)),"",AVERAGE(F83:J83))</f>
        <v/>
      </c>
    </row>
    <row r="84" ht="18" customHeight="1" thickBot="1">
      <c r="A84" s="199" t="n">
        <v>23</v>
      </c>
      <c r="B84" s="370">
        <f>'INPUT DATA'!B85</f>
        <v/>
      </c>
      <c r="C84" s="371" t="n"/>
      <c r="D84" s="371" t="n"/>
      <c r="E84" s="372" t="n"/>
      <c r="F84" s="209">
        <f>MTB!AJ85</f>
        <v/>
      </c>
      <c r="G84" s="209">
        <f>MATH!AJ85</f>
        <v/>
      </c>
      <c r="H84" s="209">
        <f>AP!AJ85</f>
        <v/>
      </c>
      <c r="I84" s="227">
        <f>ESP!AJ85</f>
        <v/>
      </c>
      <c r="J84" s="232">
        <f>IF(ISERROR(ROUND(AVERAGE(K84:N84),0)),"",ROUND(AVERAGE(K84:N84),0))</f>
        <v/>
      </c>
      <c r="K84" s="210">
        <f>'MUSIC '!AJ85</f>
        <v/>
      </c>
      <c r="L84" s="211">
        <f>ARTS!AJ85</f>
        <v/>
      </c>
      <c r="M84" s="211">
        <f>PE!AJ85</f>
        <v/>
      </c>
      <c r="N84" s="212">
        <f>HEALTH!AJ85</f>
        <v/>
      </c>
      <c r="O84" s="213">
        <f>IF(ISERROR(AVERAGE(F84:J84)),"",AVERAGE(F84:J84))</f>
        <v/>
      </c>
    </row>
    <row r="85" ht="18" customHeight="1" thickBot="1">
      <c r="A85" s="199" t="n">
        <v>24</v>
      </c>
      <c r="B85" s="370">
        <f>'INPUT DATA'!B86</f>
        <v/>
      </c>
      <c r="C85" s="371" t="n"/>
      <c r="D85" s="371" t="n"/>
      <c r="E85" s="372" t="n"/>
      <c r="F85" s="209">
        <f>MTB!AJ86</f>
        <v/>
      </c>
      <c r="G85" s="209">
        <f>MATH!AJ86</f>
        <v/>
      </c>
      <c r="H85" s="209">
        <f>AP!AJ86</f>
        <v/>
      </c>
      <c r="I85" s="227">
        <f>ESP!AJ86</f>
        <v/>
      </c>
      <c r="J85" s="232">
        <f>IF(ISERROR(ROUND(AVERAGE(K85:N85),0)),"",ROUND(AVERAGE(K85:N85),0))</f>
        <v/>
      </c>
      <c r="K85" s="210">
        <f>'MUSIC '!AJ86</f>
        <v/>
      </c>
      <c r="L85" s="211">
        <f>ARTS!AJ86</f>
        <v/>
      </c>
      <c r="M85" s="211">
        <f>PE!AJ86</f>
        <v/>
      </c>
      <c r="N85" s="212">
        <f>HEALTH!AJ86</f>
        <v/>
      </c>
      <c r="O85" s="213">
        <f>IF(ISERROR(AVERAGE(F85:J85)),"",AVERAGE(F85:J85))</f>
        <v/>
      </c>
    </row>
    <row r="86" ht="18" customHeight="1" thickBot="1">
      <c r="A86" s="199" t="n">
        <v>25</v>
      </c>
      <c r="B86" s="370">
        <f>'INPUT DATA'!B87</f>
        <v/>
      </c>
      <c r="C86" s="371" t="n"/>
      <c r="D86" s="371" t="n"/>
      <c r="E86" s="372" t="n"/>
      <c r="F86" s="209">
        <f>MTB!AJ87</f>
        <v/>
      </c>
      <c r="G86" s="209">
        <f>MATH!AJ87</f>
        <v/>
      </c>
      <c r="H86" s="209">
        <f>AP!AJ87</f>
        <v/>
      </c>
      <c r="I86" s="227">
        <f>ESP!AJ87</f>
        <v/>
      </c>
      <c r="J86" s="232">
        <f>IF(ISERROR(ROUND(AVERAGE(K86:N86),0)),"",ROUND(AVERAGE(K86:N86),0))</f>
        <v/>
      </c>
      <c r="K86" s="210">
        <f>'MUSIC '!AJ87</f>
        <v/>
      </c>
      <c r="L86" s="211">
        <f>ARTS!AJ87</f>
        <v/>
      </c>
      <c r="M86" s="211">
        <f>PE!AJ87</f>
        <v/>
      </c>
      <c r="N86" s="212">
        <f>HEALTH!AJ87</f>
        <v/>
      </c>
      <c r="O86" s="213">
        <f>IF(ISERROR(AVERAGE(F86:J86)),"",AVERAGE(F86:J86))</f>
        <v/>
      </c>
    </row>
    <row r="87" ht="18" customHeight="1" thickBot="1">
      <c r="A87" s="199" t="n">
        <v>26</v>
      </c>
      <c r="B87" s="370">
        <f>'INPUT DATA'!B88</f>
        <v/>
      </c>
      <c r="C87" s="371" t="n"/>
      <c r="D87" s="371" t="n"/>
      <c r="E87" s="372" t="n"/>
      <c r="F87" s="209">
        <f>MTB!AJ88</f>
        <v/>
      </c>
      <c r="G87" s="209">
        <f>MATH!AJ88</f>
        <v/>
      </c>
      <c r="H87" s="209">
        <f>AP!AJ88</f>
        <v/>
      </c>
      <c r="I87" s="227">
        <f>ESP!AJ88</f>
        <v/>
      </c>
      <c r="J87" s="232">
        <f>IF(ISERROR(ROUND(AVERAGE(K87:N87),0)),"",ROUND(AVERAGE(K87:N87),0))</f>
        <v/>
      </c>
      <c r="K87" s="210">
        <f>'MUSIC '!AJ88</f>
        <v/>
      </c>
      <c r="L87" s="211">
        <f>ARTS!AJ88</f>
        <v/>
      </c>
      <c r="M87" s="211">
        <f>PE!AJ88</f>
        <v/>
      </c>
      <c r="N87" s="212">
        <f>HEALTH!AJ88</f>
        <v/>
      </c>
      <c r="O87" s="213">
        <f>IF(ISERROR(AVERAGE(F87:J87)),"",AVERAGE(F87:J87))</f>
        <v/>
      </c>
    </row>
    <row r="88" ht="18" customHeight="1" thickBot="1">
      <c r="A88" s="199" t="n">
        <v>27</v>
      </c>
      <c r="B88" s="370">
        <f>'INPUT DATA'!B89</f>
        <v/>
      </c>
      <c r="C88" s="371" t="n"/>
      <c r="D88" s="371" t="n"/>
      <c r="E88" s="372" t="n"/>
      <c r="F88" s="209">
        <f>MTB!AJ89</f>
        <v/>
      </c>
      <c r="G88" s="209">
        <f>MATH!AJ89</f>
        <v/>
      </c>
      <c r="H88" s="209">
        <f>AP!AJ89</f>
        <v/>
      </c>
      <c r="I88" s="227">
        <f>ESP!AJ89</f>
        <v/>
      </c>
      <c r="J88" s="232">
        <f>IF(ISERROR(ROUND(AVERAGE(K88:N88),0)),"",ROUND(AVERAGE(K88:N88),0))</f>
        <v/>
      </c>
      <c r="K88" s="210">
        <f>'MUSIC '!AJ89</f>
        <v/>
      </c>
      <c r="L88" s="211">
        <f>ARTS!AJ89</f>
        <v/>
      </c>
      <c r="M88" s="211">
        <f>PE!AJ89</f>
        <v/>
      </c>
      <c r="N88" s="212">
        <f>HEALTH!AJ89</f>
        <v/>
      </c>
      <c r="O88" s="213">
        <f>IF(ISERROR(AVERAGE(F88:J88)),"",AVERAGE(F88:J88))</f>
        <v/>
      </c>
    </row>
    <row r="89" ht="18" customHeight="1" thickBot="1">
      <c r="A89" s="199" t="n">
        <v>28</v>
      </c>
      <c r="B89" s="370">
        <f>'INPUT DATA'!B90</f>
        <v/>
      </c>
      <c r="C89" s="371" t="n"/>
      <c r="D89" s="371" t="n"/>
      <c r="E89" s="372" t="n"/>
      <c r="F89" s="209">
        <f>MTB!AJ90</f>
        <v/>
      </c>
      <c r="G89" s="209">
        <f>MATH!AJ90</f>
        <v/>
      </c>
      <c r="H89" s="209">
        <f>AP!AJ90</f>
        <v/>
      </c>
      <c r="I89" s="227">
        <f>ESP!AJ90</f>
        <v/>
      </c>
      <c r="J89" s="232">
        <f>IF(ISERROR(ROUND(AVERAGE(K89:N89),0)),"",ROUND(AVERAGE(K89:N89),0))</f>
        <v/>
      </c>
      <c r="K89" s="210">
        <f>'MUSIC '!AJ90</f>
        <v/>
      </c>
      <c r="L89" s="211">
        <f>ARTS!AJ90</f>
        <v/>
      </c>
      <c r="M89" s="211">
        <f>PE!AJ90</f>
        <v/>
      </c>
      <c r="N89" s="212">
        <f>HEALTH!AJ90</f>
        <v/>
      </c>
      <c r="O89" s="213">
        <f>IF(ISERROR(AVERAGE(F89:J89)),"",AVERAGE(F89:J89))</f>
        <v/>
      </c>
    </row>
    <row r="90" ht="18" customHeight="1" thickBot="1">
      <c r="A90" s="199" t="n">
        <v>29</v>
      </c>
      <c r="B90" s="370">
        <f>'INPUT DATA'!B91</f>
        <v/>
      </c>
      <c r="C90" s="371" t="n"/>
      <c r="D90" s="371" t="n"/>
      <c r="E90" s="372" t="n"/>
      <c r="F90" s="209">
        <f>MTB!AJ91</f>
        <v/>
      </c>
      <c r="G90" s="209">
        <f>MATH!AJ91</f>
        <v/>
      </c>
      <c r="H90" s="209">
        <f>AP!AJ91</f>
        <v/>
      </c>
      <c r="I90" s="227">
        <f>ESP!AJ91</f>
        <v/>
      </c>
      <c r="J90" s="232">
        <f>IF(ISERROR(ROUND(AVERAGE(K90:N90),0)),"",ROUND(AVERAGE(K90:N90),0))</f>
        <v/>
      </c>
      <c r="K90" s="210">
        <f>'MUSIC '!AJ91</f>
        <v/>
      </c>
      <c r="L90" s="211">
        <f>ARTS!AJ91</f>
        <v/>
      </c>
      <c r="M90" s="211">
        <f>PE!AJ91</f>
        <v/>
      </c>
      <c r="N90" s="212">
        <f>HEALTH!AJ91</f>
        <v/>
      </c>
      <c r="O90" s="213">
        <f>IF(ISERROR(AVERAGE(F90:J90)),"",AVERAGE(F90:J90))</f>
        <v/>
      </c>
    </row>
    <row r="91" ht="18" customHeight="1" thickBot="1">
      <c r="A91" s="199" t="n">
        <v>30</v>
      </c>
      <c r="B91" s="370">
        <f>'INPUT DATA'!B92</f>
        <v/>
      </c>
      <c r="C91" s="371" t="n"/>
      <c r="D91" s="371" t="n"/>
      <c r="E91" s="372" t="n"/>
      <c r="F91" s="209">
        <f>MTB!AJ92</f>
        <v/>
      </c>
      <c r="G91" s="209">
        <f>MATH!AJ92</f>
        <v/>
      </c>
      <c r="H91" s="209">
        <f>AP!AJ92</f>
        <v/>
      </c>
      <c r="I91" s="227">
        <f>ESP!AJ92</f>
        <v/>
      </c>
      <c r="J91" s="232">
        <f>IF(ISERROR(ROUND(AVERAGE(K91:N91),0)),"",ROUND(AVERAGE(K91:N91),0))</f>
        <v/>
      </c>
      <c r="K91" s="210">
        <f>'MUSIC '!AJ92</f>
        <v/>
      </c>
      <c r="L91" s="211">
        <f>ARTS!AJ92</f>
        <v/>
      </c>
      <c r="M91" s="211">
        <f>PE!AJ92</f>
        <v/>
      </c>
      <c r="N91" s="212">
        <f>HEALTH!AJ92</f>
        <v/>
      </c>
      <c r="O91" s="213">
        <f>IF(ISERROR(AVERAGE(F91:J91)),"",AVERAGE(F91:J91))</f>
        <v/>
      </c>
    </row>
    <row r="92" ht="18" customHeight="1" thickBot="1">
      <c r="A92" s="199" t="n">
        <v>31</v>
      </c>
      <c r="B92" s="370">
        <f>'INPUT DATA'!B93</f>
        <v/>
      </c>
      <c r="C92" s="371" t="n"/>
      <c r="D92" s="371" t="n"/>
      <c r="E92" s="372" t="n"/>
      <c r="F92" s="209">
        <f>MTB!AJ93</f>
        <v/>
      </c>
      <c r="G92" s="209">
        <f>MATH!AJ93</f>
        <v/>
      </c>
      <c r="H92" s="209">
        <f>AP!AJ93</f>
        <v/>
      </c>
      <c r="I92" s="227">
        <f>ESP!AJ93</f>
        <v/>
      </c>
      <c r="J92" s="232">
        <f>IF(ISERROR(ROUND(AVERAGE(K92:N92),0)),"",ROUND(AVERAGE(K92:N92),0))</f>
        <v/>
      </c>
      <c r="K92" s="210">
        <f>'MUSIC '!AJ93</f>
        <v/>
      </c>
      <c r="L92" s="211">
        <f>ARTS!AJ93</f>
        <v/>
      </c>
      <c r="M92" s="211">
        <f>PE!AJ93</f>
        <v/>
      </c>
      <c r="N92" s="212">
        <f>HEALTH!AJ93</f>
        <v/>
      </c>
      <c r="O92" s="213">
        <f>IF(ISERROR(AVERAGE(F92:J92)),"",AVERAGE(F92:J92))</f>
        <v/>
      </c>
    </row>
    <row r="93" ht="18" customHeight="1" thickBot="1">
      <c r="A93" s="199" t="n">
        <v>32</v>
      </c>
      <c r="B93" s="370">
        <f>'INPUT DATA'!B94</f>
        <v/>
      </c>
      <c r="C93" s="371" t="n"/>
      <c r="D93" s="371" t="n"/>
      <c r="E93" s="372" t="n"/>
      <c r="F93" s="209">
        <f>MTB!AJ94</f>
        <v/>
      </c>
      <c r="G93" s="209">
        <f>MATH!AJ94</f>
        <v/>
      </c>
      <c r="H93" s="209">
        <f>AP!AJ94</f>
        <v/>
      </c>
      <c r="I93" s="227">
        <f>ESP!AJ94</f>
        <v/>
      </c>
      <c r="J93" s="232">
        <f>IF(ISERROR(ROUND(AVERAGE(K93:N93),0)),"",ROUND(AVERAGE(K93:N93),0))</f>
        <v/>
      </c>
      <c r="K93" s="210">
        <f>'MUSIC '!AJ94</f>
        <v/>
      </c>
      <c r="L93" s="211">
        <f>ARTS!AJ94</f>
        <v/>
      </c>
      <c r="M93" s="211">
        <f>PE!AJ94</f>
        <v/>
      </c>
      <c r="N93" s="212">
        <f>HEALTH!AJ94</f>
        <v/>
      </c>
      <c r="O93" s="213">
        <f>IF(ISERROR(AVERAGE(F93:J93)),"",AVERAGE(F93:J93))</f>
        <v/>
      </c>
    </row>
    <row r="94" ht="18" customHeight="1" thickBot="1">
      <c r="A94" s="199" t="n">
        <v>33</v>
      </c>
      <c r="B94" s="370">
        <f>'INPUT DATA'!B95</f>
        <v/>
      </c>
      <c r="C94" s="371" t="n"/>
      <c r="D94" s="371" t="n"/>
      <c r="E94" s="372" t="n"/>
      <c r="F94" s="209">
        <f>MTB!AJ95</f>
        <v/>
      </c>
      <c r="G94" s="209">
        <f>MATH!AJ95</f>
        <v/>
      </c>
      <c r="H94" s="209">
        <f>AP!AJ95</f>
        <v/>
      </c>
      <c r="I94" s="227">
        <f>ESP!AJ95</f>
        <v/>
      </c>
      <c r="J94" s="232">
        <f>IF(ISERROR(ROUND(AVERAGE(K94:N94),0)),"",ROUND(AVERAGE(K94:N94),0))</f>
        <v/>
      </c>
      <c r="K94" s="210">
        <f>'MUSIC '!AJ95</f>
        <v/>
      </c>
      <c r="L94" s="211">
        <f>ARTS!AJ95</f>
        <v/>
      </c>
      <c r="M94" s="211">
        <f>PE!AJ95</f>
        <v/>
      </c>
      <c r="N94" s="212">
        <f>HEALTH!AJ95</f>
        <v/>
      </c>
      <c r="O94" s="213">
        <f>IF(ISERROR(AVERAGE(F94:J94)),"",AVERAGE(F94:J94))</f>
        <v/>
      </c>
    </row>
    <row r="95" ht="18" customHeight="1" thickBot="1">
      <c r="A95" s="199" t="n">
        <v>34</v>
      </c>
      <c r="B95" s="370">
        <f>'INPUT DATA'!B96</f>
        <v/>
      </c>
      <c r="C95" s="371" t="n"/>
      <c r="D95" s="371" t="n"/>
      <c r="E95" s="372" t="n"/>
      <c r="F95" s="209">
        <f>MTB!AJ96</f>
        <v/>
      </c>
      <c r="G95" s="209">
        <f>MATH!AJ96</f>
        <v/>
      </c>
      <c r="H95" s="209">
        <f>AP!AJ96</f>
        <v/>
      </c>
      <c r="I95" s="227">
        <f>ESP!AJ96</f>
        <v/>
      </c>
      <c r="J95" s="232">
        <f>IF(ISERROR(ROUND(AVERAGE(K95:N95),0)),"",ROUND(AVERAGE(K95:N95),0))</f>
        <v/>
      </c>
      <c r="K95" s="210">
        <f>'MUSIC '!AJ96</f>
        <v/>
      </c>
      <c r="L95" s="211">
        <f>ARTS!AJ96</f>
        <v/>
      </c>
      <c r="M95" s="211">
        <f>PE!AJ96</f>
        <v/>
      </c>
      <c r="N95" s="212">
        <f>HEALTH!AJ96</f>
        <v/>
      </c>
      <c r="O95" s="213">
        <f>IF(ISERROR(AVERAGE(F95:J95)),"",AVERAGE(F95:J95))</f>
        <v/>
      </c>
    </row>
    <row r="96" ht="18" customHeight="1" thickBot="1">
      <c r="A96" s="199" t="n">
        <v>35</v>
      </c>
      <c r="B96" s="370">
        <f>'INPUT DATA'!B97</f>
        <v/>
      </c>
      <c r="C96" s="371" t="n"/>
      <c r="D96" s="371" t="n"/>
      <c r="E96" s="372" t="n"/>
      <c r="F96" s="209">
        <f>MTB!AJ97</f>
        <v/>
      </c>
      <c r="G96" s="209">
        <f>MATH!AJ97</f>
        <v/>
      </c>
      <c r="H96" s="209">
        <f>AP!AJ97</f>
        <v/>
      </c>
      <c r="I96" s="227">
        <f>ESP!AJ97</f>
        <v/>
      </c>
      <c r="J96" s="232">
        <f>IF(ISERROR(ROUND(AVERAGE(K96:N96),0)),"",ROUND(AVERAGE(K96:N96),0))</f>
        <v/>
      </c>
      <c r="K96" s="210">
        <f>'MUSIC '!AJ97</f>
        <v/>
      </c>
      <c r="L96" s="211">
        <f>ARTS!AJ97</f>
        <v/>
      </c>
      <c r="M96" s="211">
        <f>PE!AJ97</f>
        <v/>
      </c>
      <c r="N96" s="212">
        <f>HEALTH!AJ97</f>
        <v/>
      </c>
      <c r="O96" s="213">
        <f>IF(ISERROR(AVERAGE(F96:J96)),"",AVERAGE(F96:J96))</f>
        <v/>
      </c>
    </row>
    <row r="97" ht="18" customHeight="1" thickBot="1">
      <c r="A97" s="199" t="n">
        <v>36</v>
      </c>
      <c r="B97" s="370">
        <f>'INPUT DATA'!B98</f>
        <v/>
      </c>
      <c r="C97" s="371" t="n"/>
      <c r="D97" s="371" t="n"/>
      <c r="E97" s="372" t="n"/>
      <c r="F97" s="209">
        <f>MTB!AJ98</f>
        <v/>
      </c>
      <c r="G97" s="209">
        <f>MATH!AJ98</f>
        <v/>
      </c>
      <c r="H97" s="209">
        <f>AP!AJ98</f>
        <v/>
      </c>
      <c r="I97" s="227">
        <f>ESP!AJ98</f>
        <v/>
      </c>
      <c r="J97" s="232">
        <f>IF(ISERROR(ROUND(AVERAGE(K97:N97),0)),"",ROUND(AVERAGE(K97:N97),0))</f>
        <v/>
      </c>
      <c r="K97" s="210">
        <f>'MUSIC '!AJ98</f>
        <v/>
      </c>
      <c r="L97" s="211">
        <f>ARTS!AJ98</f>
        <v/>
      </c>
      <c r="M97" s="211">
        <f>PE!AJ98</f>
        <v/>
      </c>
      <c r="N97" s="212">
        <f>HEALTH!AJ98</f>
        <v/>
      </c>
      <c r="O97" s="213">
        <f>IF(ISERROR(AVERAGE(F97:J97)),"",AVERAGE(F97:J97))</f>
        <v/>
      </c>
    </row>
    <row r="98" ht="18" customHeight="1" thickBot="1">
      <c r="A98" s="199" t="n">
        <v>37</v>
      </c>
      <c r="B98" s="370">
        <f>'INPUT DATA'!B99</f>
        <v/>
      </c>
      <c r="C98" s="371" t="n"/>
      <c r="D98" s="371" t="n"/>
      <c r="E98" s="372" t="n"/>
      <c r="F98" s="209">
        <f>MTB!AJ99</f>
        <v/>
      </c>
      <c r="G98" s="209">
        <f>MATH!AJ99</f>
        <v/>
      </c>
      <c r="H98" s="209">
        <f>AP!AJ99</f>
        <v/>
      </c>
      <c r="I98" s="227">
        <f>ESP!AJ99</f>
        <v/>
      </c>
      <c r="J98" s="232">
        <f>IF(ISERROR(ROUND(AVERAGE(K98:N98),0)),"",ROUND(AVERAGE(K98:N98),0))</f>
        <v/>
      </c>
      <c r="K98" s="210">
        <f>'MUSIC '!AJ99</f>
        <v/>
      </c>
      <c r="L98" s="211">
        <f>ARTS!AJ99</f>
        <v/>
      </c>
      <c r="M98" s="211">
        <f>PE!AJ99</f>
        <v/>
      </c>
      <c r="N98" s="212">
        <f>HEALTH!AJ99</f>
        <v/>
      </c>
      <c r="O98" s="213">
        <f>IF(ISERROR(AVERAGE(F98:J98)),"",AVERAGE(F98:J98))</f>
        <v/>
      </c>
    </row>
    <row r="99" ht="18" customHeight="1" thickBot="1">
      <c r="A99" s="199" t="n">
        <v>38</v>
      </c>
      <c r="B99" s="370">
        <f>'INPUT DATA'!B100</f>
        <v/>
      </c>
      <c r="C99" s="371" t="n"/>
      <c r="D99" s="371" t="n"/>
      <c r="E99" s="372" t="n"/>
      <c r="F99" s="209">
        <f>MTB!AJ100</f>
        <v/>
      </c>
      <c r="G99" s="209">
        <f>MATH!AJ100</f>
        <v/>
      </c>
      <c r="H99" s="209">
        <f>AP!AJ100</f>
        <v/>
      </c>
      <c r="I99" s="227">
        <f>ESP!AJ100</f>
        <v/>
      </c>
      <c r="J99" s="232">
        <f>IF(ISERROR(ROUND(AVERAGE(K99:N99),0)),"",ROUND(AVERAGE(K99:N99),0))</f>
        <v/>
      </c>
      <c r="K99" s="210">
        <f>'MUSIC '!AJ100</f>
        <v/>
      </c>
      <c r="L99" s="211">
        <f>ARTS!AJ100</f>
        <v/>
      </c>
      <c r="M99" s="211">
        <f>PE!AJ100</f>
        <v/>
      </c>
      <c r="N99" s="212">
        <f>HEALTH!AJ100</f>
        <v/>
      </c>
      <c r="O99" s="213">
        <f>IF(ISERROR(AVERAGE(F99:J99)),"",AVERAGE(F99:J99))</f>
        <v/>
      </c>
    </row>
    <row r="100" ht="18" customHeight="1" thickBot="1">
      <c r="A100" s="199" t="n">
        <v>39</v>
      </c>
      <c r="B100" s="370">
        <f>'INPUT DATA'!B101</f>
        <v/>
      </c>
      <c r="C100" s="371" t="n"/>
      <c r="D100" s="371" t="n"/>
      <c r="E100" s="372" t="n"/>
      <c r="F100" s="209">
        <f>MTB!AJ101</f>
        <v/>
      </c>
      <c r="G100" s="209">
        <f>MATH!AJ101</f>
        <v/>
      </c>
      <c r="H100" s="209">
        <f>AP!AJ101</f>
        <v/>
      </c>
      <c r="I100" s="227">
        <f>ESP!AJ101</f>
        <v/>
      </c>
      <c r="J100" s="232">
        <f>IF(ISERROR(ROUND(AVERAGE(K100:N100),0)),"",ROUND(AVERAGE(K100:N100),0))</f>
        <v/>
      </c>
      <c r="K100" s="210">
        <f>'MUSIC '!AJ101</f>
        <v/>
      </c>
      <c r="L100" s="211">
        <f>ARTS!AJ101</f>
        <v/>
      </c>
      <c r="M100" s="211">
        <f>PE!AJ101</f>
        <v/>
      </c>
      <c r="N100" s="212">
        <f>HEALTH!AJ101</f>
        <v/>
      </c>
      <c r="O100" s="213">
        <f>IF(ISERROR(AVERAGE(F100:J100)),"",AVERAGE(F100:J100))</f>
        <v/>
      </c>
    </row>
    <row r="101" ht="18" customHeight="1" thickBot="1">
      <c r="A101" s="199" t="n">
        <v>40</v>
      </c>
      <c r="B101" s="370">
        <f>'INPUT DATA'!B102</f>
        <v/>
      </c>
      <c r="C101" s="371" t="n"/>
      <c r="D101" s="371" t="n"/>
      <c r="E101" s="372" t="n"/>
      <c r="F101" s="209">
        <f>MTB!AJ102</f>
        <v/>
      </c>
      <c r="G101" s="209">
        <f>MATH!AJ102</f>
        <v/>
      </c>
      <c r="H101" s="209">
        <f>AP!AJ102</f>
        <v/>
      </c>
      <c r="I101" s="227">
        <f>ESP!AJ102</f>
        <v/>
      </c>
      <c r="J101" s="232">
        <f>IF(ISERROR(ROUND(AVERAGE(K101:N101),0)),"",ROUND(AVERAGE(K101:N101),0))</f>
        <v/>
      </c>
      <c r="K101" s="210">
        <f>'MUSIC '!AJ102</f>
        <v/>
      </c>
      <c r="L101" s="211">
        <f>ARTS!AJ102</f>
        <v/>
      </c>
      <c r="M101" s="211">
        <f>PE!AJ102</f>
        <v/>
      </c>
      <c r="N101" s="212">
        <f>HEALTH!AJ102</f>
        <v/>
      </c>
      <c r="O101" s="213">
        <f>IF(ISERROR(AVERAGE(F101:J101)),"",AVERAGE(F101:J101))</f>
        <v/>
      </c>
    </row>
    <row r="102" ht="18" customHeight="1" thickBot="1">
      <c r="A102" s="199" t="n">
        <v>41</v>
      </c>
      <c r="B102" s="370">
        <f>'INPUT DATA'!B103</f>
        <v/>
      </c>
      <c r="C102" s="371" t="n"/>
      <c r="D102" s="371" t="n"/>
      <c r="E102" s="372" t="n"/>
      <c r="F102" s="209">
        <f>MTB!AJ103</f>
        <v/>
      </c>
      <c r="G102" s="209">
        <f>MATH!AJ103</f>
        <v/>
      </c>
      <c r="H102" s="209">
        <f>AP!AJ103</f>
        <v/>
      </c>
      <c r="I102" s="227">
        <f>ESP!AJ103</f>
        <v/>
      </c>
      <c r="J102" s="232">
        <f>IF(ISERROR(ROUND(AVERAGE(K102:N102),0)),"",ROUND(AVERAGE(K102:N102),0))</f>
        <v/>
      </c>
      <c r="K102" s="210">
        <f>'MUSIC '!AJ103</f>
        <v/>
      </c>
      <c r="L102" s="211">
        <f>ARTS!AJ103</f>
        <v/>
      </c>
      <c r="M102" s="211">
        <f>PE!AJ103</f>
        <v/>
      </c>
      <c r="N102" s="212">
        <f>HEALTH!AJ103</f>
        <v/>
      </c>
      <c r="O102" s="213">
        <f>IF(ISERROR(AVERAGE(F102:J102)),"",AVERAGE(F102:J102))</f>
        <v/>
      </c>
    </row>
    <row r="103" ht="18" customHeight="1" thickBot="1">
      <c r="A103" s="199" t="n">
        <v>42</v>
      </c>
      <c r="B103" s="370">
        <f>'INPUT DATA'!B104</f>
        <v/>
      </c>
      <c r="C103" s="371" t="n"/>
      <c r="D103" s="371" t="n"/>
      <c r="E103" s="372" t="n"/>
      <c r="F103" s="209">
        <f>MTB!AJ104</f>
        <v/>
      </c>
      <c r="G103" s="209">
        <f>MATH!AJ104</f>
        <v/>
      </c>
      <c r="H103" s="209">
        <f>AP!AJ104</f>
        <v/>
      </c>
      <c r="I103" s="227">
        <f>ESP!AJ104</f>
        <v/>
      </c>
      <c r="J103" s="232">
        <f>IF(ISERROR(ROUND(AVERAGE(K103:N103),0)),"",ROUND(AVERAGE(K103:N103),0))</f>
        <v/>
      </c>
      <c r="K103" s="210">
        <f>'MUSIC '!AJ104</f>
        <v/>
      </c>
      <c r="L103" s="211">
        <f>ARTS!AJ104</f>
        <v/>
      </c>
      <c r="M103" s="211">
        <f>PE!AJ104</f>
        <v/>
      </c>
      <c r="N103" s="212">
        <f>HEALTH!AJ104</f>
        <v/>
      </c>
      <c r="O103" s="213">
        <f>IF(ISERROR(AVERAGE(F103:J103)),"",AVERAGE(F103:J103))</f>
        <v/>
      </c>
    </row>
    <row r="104" ht="18" customHeight="1" thickBot="1">
      <c r="A104" s="199" t="n">
        <v>43</v>
      </c>
      <c r="B104" s="370">
        <f>'INPUT DATA'!B105</f>
        <v/>
      </c>
      <c r="C104" s="371" t="n"/>
      <c r="D104" s="371" t="n"/>
      <c r="E104" s="372" t="n"/>
      <c r="F104" s="209">
        <f>MTB!AJ105</f>
        <v/>
      </c>
      <c r="G104" s="209">
        <f>MATH!AJ105</f>
        <v/>
      </c>
      <c r="H104" s="209">
        <f>AP!AJ105</f>
        <v/>
      </c>
      <c r="I104" s="227">
        <f>ESP!AJ105</f>
        <v/>
      </c>
      <c r="J104" s="232">
        <f>IF(ISERROR(ROUND(AVERAGE(K104:N104),0)),"",ROUND(AVERAGE(K104:N104),0))</f>
        <v/>
      </c>
      <c r="K104" s="210">
        <f>'MUSIC '!AJ105</f>
        <v/>
      </c>
      <c r="L104" s="211">
        <f>ARTS!AJ105</f>
        <v/>
      </c>
      <c r="M104" s="211">
        <f>PE!AJ105</f>
        <v/>
      </c>
      <c r="N104" s="212">
        <f>HEALTH!AJ105</f>
        <v/>
      </c>
      <c r="O104" s="213">
        <f>IF(ISERROR(AVERAGE(F104:J104)),"",AVERAGE(F104:J104))</f>
        <v/>
      </c>
    </row>
    <row r="105" ht="18" customHeight="1" thickBot="1">
      <c r="A105" s="199" t="n">
        <v>44</v>
      </c>
      <c r="B105" s="370">
        <f>'INPUT DATA'!B106</f>
        <v/>
      </c>
      <c r="C105" s="371" t="n"/>
      <c r="D105" s="371" t="n"/>
      <c r="E105" s="372" t="n"/>
      <c r="F105" s="209">
        <f>MTB!AJ106</f>
        <v/>
      </c>
      <c r="G105" s="209">
        <f>MATH!AJ106</f>
        <v/>
      </c>
      <c r="H105" s="209">
        <f>AP!AJ106</f>
        <v/>
      </c>
      <c r="I105" s="227">
        <f>ESP!AJ106</f>
        <v/>
      </c>
      <c r="J105" s="232">
        <f>IF(ISERROR(ROUND(AVERAGE(K105:N105),0)),"",ROUND(AVERAGE(K105:N105),0))</f>
        <v/>
      </c>
      <c r="K105" s="210">
        <f>'MUSIC '!AJ106</f>
        <v/>
      </c>
      <c r="L105" s="211">
        <f>ARTS!AJ106</f>
        <v/>
      </c>
      <c r="M105" s="211">
        <f>PE!AJ106</f>
        <v/>
      </c>
      <c r="N105" s="212">
        <f>HEALTH!AJ106</f>
        <v/>
      </c>
      <c r="O105" s="213">
        <f>IF(ISERROR(AVERAGE(F105:J105)),"",AVERAGE(F105:J105))</f>
        <v/>
      </c>
    </row>
    <row r="106" ht="18" customHeight="1" thickBot="1">
      <c r="A106" s="199" t="n">
        <v>45</v>
      </c>
      <c r="B106" s="370">
        <f>'INPUT DATA'!B107</f>
        <v/>
      </c>
      <c r="C106" s="371" t="n"/>
      <c r="D106" s="371" t="n"/>
      <c r="E106" s="372" t="n"/>
      <c r="F106" s="209">
        <f>MTB!AJ107</f>
        <v/>
      </c>
      <c r="G106" s="209">
        <f>MATH!AJ107</f>
        <v/>
      </c>
      <c r="H106" s="209">
        <f>AP!AJ107</f>
        <v/>
      </c>
      <c r="I106" s="227">
        <f>ESP!AJ107</f>
        <v/>
      </c>
      <c r="J106" s="232">
        <f>IF(ISERROR(ROUND(AVERAGE(K106:N106),0)),"",ROUND(AVERAGE(K106:N106),0))</f>
        <v/>
      </c>
      <c r="K106" s="210">
        <f>'MUSIC '!AJ107</f>
        <v/>
      </c>
      <c r="L106" s="211">
        <f>ARTS!AJ107</f>
        <v/>
      </c>
      <c r="M106" s="211">
        <f>PE!AJ107</f>
        <v/>
      </c>
      <c r="N106" s="212">
        <f>HEALTH!AJ107</f>
        <v/>
      </c>
      <c r="O106" s="213">
        <f>IF(ISERROR(AVERAGE(F106:J106)),"",AVERAGE(F106:J106))</f>
        <v/>
      </c>
    </row>
    <row r="107" ht="18" customHeight="1" thickBot="1">
      <c r="A107" s="199" t="n">
        <v>46</v>
      </c>
      <c r="B107" s="370">
        <f>'INPUT DATA'!B108</f>
        <v/>
      </c>
      <c r="C107" s="371" t="n"/>
      <c r="D107" s="371" t="n"/>
      <c r="E107" s="372" t="n"/>
      <c r="F107" s="209">
        <f>MTB!AJ108</f>
        <v/>
      </c>
      <c r="G107" s="209">
        <f>MATH!AJ108</f>
        <v/>
      </c>
      <c r="H107" s="209">
        <f>AP!AJ108</f>
        <v/>
      </c>
      <c r="I107" s="227">
        <f>ESP!AJ108</f>
        <v/>
      </c>
      <c r="J107" s="232">
        <f>IF(ISERROR(ROUND(AVERAGE(K107:N107),0)),"",ROUND(AVERAGE(K107:N107),0))</f>
        <v/>
      </c>
      <c r="K107" s="210">
        <f>'MUSIC '!AJ108</f>
        <v/>
      </c>
      <c r="L107" s="211">
        <f>ARTS!AJ108</f>
        <v/>
      </c>
      <c r="M107" s="211">
        <f>PE!AJ108</f>
        <v/>
      </c>
      <c r="N107" s="212">
        <f>HEALTH!AJ108</f>
        <v/>
      </c>
      <c r="O107" s="213">
        <f>IF(ISERROR(AVERAGE(F107:J107)),"",AVERAGE(F107:J107))</f>
        <v/>
      </c>
    </row>
    <row r="108" ht="18" customHeight="1" thickBot="1">
      <c r="A108" s="199" t="n">
        <v>47</v>
      </c>
      <c r="B108" s="370">
        <f>'INPUT DATA'!B109</f>
        <v/>
      </c>
      <c r="C108" s="371" t="n"/>
      <c r="D108" s="371" t="n"/>
      <c r="E108" s="372" t="n"/>
      <c r="F108" s="209">
        <f>MTB!AJ109</f>
        <v/>
      </c>
      <c r="G108" s="209">
        <f>MATH!AJ109</f>
        <v/>
      </c>
      <c r="H108" s="209">
        <f>AP!AJ109</f>
        <v/>
      </c>
      <c r="I108" s="227">
        <f>ESP!AJ109</f>
        <v/>
      </c>
      <c r="J108" s="232">
        <f>IF(ISERROR(ROUND(AVERAGE(K108:N108),0)),"",ROUND(AVERAGE(K108:N108),0))</f>
        <v/>
      </c>
      <c r="K108" s="210">
        <f>'MUSIC '!AJ109</f>
        <v/>
      </c>
      <c r="L108" s="211">
        <f>ARTS!AJ109</f>
        <v/>
      </c>
      <c r="M108" s="211">
        <f>PE!AJ109</f>
        <v/>
      </c>
      <c r="N108" s="212">
        <f>HEALTH!AJ109</f>
        <v/>
      </c>
      <c r="O108" s="213">
        <f>IF(ISERROR(AVERAGE(F108:J108)),"",AVERAGE(F108:J108))</f>
        <v/>
      </c>
    </row>
    <row r="109" ht="18" customHeight="1" thickBot="1">
      <c r="A109" s="199" t="n">
        <v>48</v>
      </c>
      <c r="B109" s="370">
        <f>'INPUT DATA'!B110</f>
        <v/>
      </c>
      <c r="C109" s="371" t="n"/>
      <c r="D109" s="371" t="n"/>
      <c r="E109" s="372" t="n"/>
      <c r="F109" s="209">
        <f>MTB!AJ110</f>
        <v/>
      </c>
      <c r="G109" s="209">
        <f>MATH!AJ110</f>
        <v/>
      </c>
      <c r="H109" s="209">
        <f>AP!AJ110</f>
        <v/>
      </c>
      <c r="I109" s="227">
        <f>ESP!AJ110</f>
        <v/>
      </c>
      <c r="J109" s="232">
        <f>IF(ISERROR(ROUND(AVERAGE(K109:N109),0)),"",ROUND(AVERAGE(K109:N109),0))</f>
        <v/>
      </c>
      <c r="K109" s="210">
        <f>'MUSIC '!AJ110</f>
        <v/>
      </c>
      <c r="L109" s="211">
        <f>ARTS!AJ110</f>
        <v/>
      </c>
      <c r="M109" s="211">
        <f>PE!AJ110</f>
        <v/>
      </c>
      <c r="N109" s="212">
        <f>HEALTH!AJ110</f>
        <v/>
      </c>
      <c r="O109" s="213">
        <f>IF(ISERROR(AVERAGE(F109:J109)),"",AVERAGE(F109:J109))</f>
        <v/>
      </c>
    </row>
    <row r="110" ht="18" customHeight="1" thickBot="1">
      <c r="A110" s="199" t="n">
        <v>49</v>
      </c>
      <c r="B110" s="370">
        <f>'INPUT DATA'!B111</f>
        <v/>
      </c>
      <c r="C110" s="371" t="n"/>
      <c r="D110" s="371" t="n"/>
      <c r="E110" s="372" t="n"/>
      <c r="F110" s="209">
        <f>MTB!AJ111</f>
        <v/>
      </c>
      <c r="G110" s="209">
        <f>MATH!AJ111</f>
        <v/>
      </c>
      <c r="H110" s="209">
        <f>AP!AJ111</f>
        <v/>
      </c>
      <c r="I110" s="227">
        <f>ESP!AJ111</f>
        <v/>
      </c>
      <c r="J110" s="232">
        <f>IF(ISERROR(ROUND(AVERAGE(K110:N110),0)),"",ROUND(AVERAGE(K110:N110),0))</f>
        <v/>
      </c>
      <c r="K110" s="210">
        <f>'MUSIC '!AJ111</f>
        <v/>
      </c>
      <c r="L110" s="211">
        <f>ARTS!AJ111</f>
        <v/>
      </c>
      <c r="M110" s="211">
        <f>PE!AJ111</f>
        <v/>
      </c>
      <c r="N110" s="212">
        <f>HEALTH!AJ111</f>
        <v/>
      </c>
      <c r="O110" s="213">
        <f>IF(ISERROR(AVERAGE(F110:J110)),"",AVERAGE(F110:J110))</f>
        <v/>
      </c>
    </row>
    <row r="111" ht="18" customHeight="1" thickBot="1">
      <c r="A111" s="200" t="n">
        <v>50</v>
      </c>
      <c r="B111" s="370">
        <f>'INPUT DATA'!B112</f>
        <v/>
      </c>
      <c r="C111" s="371" t="n"/>
      <c r="D111" s="371" t="n"/>
      <c r="E111" s="372" t="n"/>
      <c r="F111" s="219">
        <f>MTB!AJ112</f>
        <v/>
      </c>
      <c r="G111" s="219">
        <f>MATH!AJ112</f>
        <v/>
      </c>
      <c r="H111" s="219">
        <f>AP!AJ112</f>
        <v/>
      </c>
      <c r="I111" s="230">
        <f>ESP!AJ112</f>
        <v/>
      </c>
      <c r="J111" s="233">
        <f>IF(ISERROR(ROUND(AVERAGE(K111:N111),0)),"",ROUND(AVERAGE(K111:N111),0))</f>
        <v/>
      </c>
      <c r="K111" s="220">
        <f>'MUSIC '!AJ112</f>
        <v/>
      </c>
      <c r="L111" s="221">
        <f>ARTS!AJ112</f>
        <v/>
      </c>
      <c r="M111" s="221">
        <f>PE!AJ112</f>
        <v/>
      </c>
      <c r="N111" s="222">
        <f>HEALTH!AJ112</f>
        <v/>
      </c>
      <c r="O111" s="223">
        <f>IF(ISERROR(AVERAGE(F111:J111)),"",AVERAGE(F111:J111))</f>
        <v/>
      </c>
    </row>
    <row r="112">
      <c r="C112" s="90" t="n"/>
      <c r="D112" s="90" t="n"/>
      <c r="E112" s="90" t="n"/>
    </row>
    <row r="113">
      <c r="C113" s="90" t="n"/>
      <c r="D113" s="90" t="n"/>
      <c r="E113" s="90" t="n"/>
    </row>
    <row r="114">
      <c r="C114" s="90" t="n"/>
      <c r="D114" s="90" t="n"/>
      <c r="E114" s="90" t="n"/>
    </row>
  </sheetData>
  <sheetProtection selectLockedCells="0" selectUnlockedCells="0" sheet="1" objects="1" insertRows="1" insertHyperlinks="1" autoFilter="1" scenarios="1" formatColumns="1" deleteColumns="1" insertColumns="1" pivotTables="1" deleteRows="1" formatCells="1" formatRows="1" sort="1"/>
  <mergeCells count="111">
    <mergeCell ref="B65:E65"/>
    <mergeCell ref="B74:E74"/>
    <mergeCell ref="B68:E68"/>
    <mergeCell ref="B36:E36"/>
    <mergeCell ref="B76:E76"/>
    <mergeCell ref="B45:E45"/>
    <mergeCell ref="B110:E110"/>
    <mergeCell ref="B91:E91"/>
    <mergeCell ref="B100:E100"/>
    <mergeCell ref="B109:E109"/>
    <mergeCell ref="B47:E47"/>
    <mergeCell ref="B22:E22"/>
    <mergeCell ref="B93:E93"/>
    <mergeCell ref="B31:E31"/>
    <mergeCell ref="B102:E102"/>
    <mergeCell ref="B12:E12"/>
    <mergeCell ref="B21:E21"/>
    <mergeCell ref="B86:E86"/>
    <mergeCell ref="B39:E39"/>
    <mergeCell ref="B101:E101"/>
    <mergeCell ref="B14:E14"/>
    <mergeCell ref="B23:E23"/>
    <mergeCell ref="B13:E13"/>
    <mergeCell ref="B69:E69"/>
    <mergeCell ref="B38:E38"/>
    <mergeCell ref="B78:E78"/>
    <mergeCell ref="B87:E87"/>
    <mergeCell ref="B40:E40"/>
    <mergeCell ref="B49:E49"/>
    <mergeCell ref="G6:I6"/>
    <mergeCell ref="B64:E64"/>
    <mergeCell ref="B33:E33"/>
    <mergeCell ref="B104:E104"/>
    <mergeCell ref="B51:E51"/>
    <mergeCell ref="B32:E32"/>
    <mergeCell ref="B63:E63"/>
    <mergeCell ref="B26:E26"/>
    <mergeCell ref="B41:E41"/>
    <mergeCell ref="A2:O2"/>
    <mergeCell ref="B35:E35"/>
    <mergeCell ref="B50:E50"/>
    <mergeCell ref="B106:E106"/>
    <mergeCell ref="B16:E16"/>
    <mergeCell ref="G4:I4"/>
    <mergeCell ref="B25:E25"/>
    <mergeCell ref="B90:E90"/>
    <mergeCell ref="B66:E66"/>
    <mergeCell ref="Q11:V11"/>
    <mergeCell ref="B18:E18"/>
    <mergeCell ref="B27:E27"/>
    <mergeCell ref="O8:O9"/>
    <mergeCell ref="B77:E77"/>
    <mergeCell ref="B11:E11"/>
    <mergeCell ref="B67:E67"/>
    <mergeCell ref="B53:E53"/>
    <mergeCell ref="B29:E29"/>
    <mergeCell ref="B103:E103"/>
    <mergeCell ref="B37:E37"/>
    <mergeCell ref="B84:E84"/>
    <mergeCell ref="B15:E15"/>
    <mergeCell ref="B55:E55"/>
    <mergeCell ref="B24:E24"/>
    <mergeCell ref="B80:E80"/>
    <mergeCell ref="B95:E95"/>
    <mergeCell ref="B89:E89"/>
    <mergeCell ref="B79:E79"/>
    <mergeCell ref="G5:I5"/>
    <mergeCell ref="B97:E97"/>
    <mergeCell ref="B54:E54"/>
    <mergeCell ref="B72:E72"/>
    <mergeCell ref="B81:E81"/>
    <mergeCell ref="B56:E56"/>
    <mergeCell ref="B71:E71"/>
    <mergeCell ref="B105:E105"/>
    <mergeCell ref="B43:E43"/>
    <mergeCell ref="B58:E58"/>
    <mergeCell ref="B52:E52"/>
    <mergeCell ref="B42:E42"/>
    <mergeCell ref="B107:E107"/>
    <mergeCell ref="B60:E60"/>
    <mergeCell ref="B17:E17"/>
    <mergeCell ref="B57:E57"/>
    <mergeCell ref="B44:E44"/>
    <mergeCell ref="B19:E19"/>
    <mergeCell ref="B34:E34"/>
    <mergeCell ref="B28:E28"/>
    <mergeCell ref="B99:E99"/>
    <mergeCell ref="B108:E108"/>
    <mergeCell ref="J5:K5"/>
    <mergeCell ref="B83:E83"/>
    <mergeCell ref="B92:E92"/>
    <mergeCell ref="L5:N5"/>
    <mergeCell ref="B30:E30"/>
    <mergeCell ref="B20:E20"/>
    <mergeCell ref="B85:E85"/>
    <mergeCell ref="B94:E94"/>
    <mergeCell ref="J6:K6"/>
    <mergeCell ref="B75:E75"/>
    <mergeCell ref="B62:E62"/>
    <mergeCell ref="B59:E59"/>
    <mergeCell ref="L6:N6"/>
    <mergeCell ref="B46:E46"/>
    <mergeCell ref="B96:E96"/>
    <mergeCell ref="B70:E70"/>
    <mergeCell ref="B48:E48"/>
    <mergeCell ref="B111:E111"/>
    <mergeCell ref="B98:E98"/>
    <mergeCell ref="B73:E73"/>
    <mergeCell ref="B88:E88"/>
    <mergeCell ref="B82:E82"/>
    <mergeCell ref="B10:E10"/>
  </mergeCells>
  <dataValidations count="3">
    <dataValidation sqref="B11: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s>
  <pageMargins left="0.5" right="0.5" top="0.75" bottom="1" header="0.5" footer="0.5"/>
  <pageSetup orientation="portrait" paperSize="5" scale="90"/>
  <drawing xmlns:r="http://schemas.openxmlformats.org/officeDocument/2006/relationships" r:id="rId1"/>
</worksheet>
</file>

<file path=xl/worksheets/sheet10.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S48" sqref="S48"/>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35" min="40" max="41"/>
    <col width="4.7109375" customWidth="1" style="335" min="42" max="49"/>
    <col width="4.7109375" customWidth="1" style="335"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49" t="inlineStr">
        <is>
          <t>Class Record</t>
        </is>
      </c>
      <c r="B1" s="355" t="n"/>
      <c r="C1" s="355" t="n"/>
      <c r="D1" s="355" t="n"/>
      <c r="E1" s="355" t="n"/>
      <c r="F1" s="355" t="n"/>
      <c r="G1" s="355" t="n"/>
      <c r="H1" s="355" t="n"/>
      <c r="I1" s="355" t="n"/>
      <c r="J1" s="355" t="n"/>
      <c r="K1" s="355" t="n"/>
      <c r="L1" s="355" t="n"/>
      <c r="M1" s="355" t="n"/>
      <c r="N1" s="355" t="n"/>
      <c r="O1" s="355" t="n"/>
      <c r="P1" s="355" t="n"/>
      <c r="Q1" s="355" t="n"/>
      <c r="R1" s="355" t="n"/>
      <c r="S1" s="355" t="n"/>
      <c r="T1" s="355" t="n"/>
      <c r="U1" s="355" t="n"/>
      <c r="V1" s="355" t="n"/>
      <c r="W1" s="355" t="n"/>
      <c r="X1" s="355" t="n"/>
      <c r="Y1" s="355" t="n"/>
      <c r="Z1" s="355" t="n"/>
      <c r="AA1" s="355" t="n"/>
      <c r="AB1" s="355" t="n"/>
      <c r="AC1" s="355" t="n"/>
      <c r="AD1" s="355" t="n"/>
      <c r="AE1" s="355" t="n"/>
      <c r="AF1" s="355" t="n"/>
      <c r="AG1" s="355" t="n"/>
      <c r="AH1" s="355" t="n"/>
      <c r="AI1" s="355" t="n"/>
      <c r="AJ1" s="355" t="n"/>
    </row>
    <row r="2" ht="15" customHeight="1">
      <c r="A2" s="355" t="n"/>
      <c r="B2" s="355" t="n"/>
      <c r="C2" s="355" t="n"/>
      <c r="D2" s="355" t="n"/>
      <c r="E2" s="355" t="n"/>
      <c r="F2" s="355" t="n"/>
      <c r="G2" s="355" t="n"/>
      <c r="H2" s="355" t="n"/>
      <c r="I2" s="355" t="n"/>
      <c r="J2" s="355" t="n"/>
      <c r="K2" s="355" t="n"/>
      <c r="L2" s="355" t="n"/>
      <c r="M2" s="355" t="n"/>
      <c r="N2" s="355" t="n"/>
      <c r="O2" s="355" t="n"/>
      <c r="P2" s="355" t="n"/>
      <c r="Q2" s="355" t="n"/>
      <c r="R2" s="355" t="n"/>
      <c r="S2" s="355" t="n"/>
      <c r="T2" s="355" t="n"/>
      <c r="U2" s="355" t="n"/>
      <c r="V2" s="355" t="n"/>
      <c r="W2" s="355" t="n"/>
      <c r="X2" s="355" t="n"/>
      <c r="Y2" s="355" t="n"/>
      <c r="Z2" s="355" t="n"/>
      <c r="AA2" s="355" t="n"/>
      <c r="AB2" s="355" t="n"/>
      <c r="AC2" s="355" t="n"/>
      <c r="AD2" s="355" t="n"/>
      <c r="AE2" s="355" t="n"/>
      <c r="AF2" s="355" t="n"/>
      <c r="AG2" s="355" t="n"/>
      <c r="AH2" s="355" t="n"/>
      <c r="AI2" s="355" t="n"/>
      <c r="AJ2" s="355" t="n"/>
    </row>
    <row r="3" ht="15" customHeight="1">
      <c r="A3" s="319" t="inlineStr">
        <is>
          <t>(Pursuant to Deped Order 8 series of 2015)</t>
        </is>
      </c>
      <c r="B3" s="355" t="n"/>
      <c r="C3" s="355" t="n"/>
      <c r="D3" s="355" t="n"/>
      <c r="E3" s="355" t="n"/>
      <c r="F3" s="355" t="n"/>
      <c r="G3" s="355" t="n"/>
      <c r="H3" s="355" t="n"/>
      <c r="I3" s="355" t="n"/>
      <c r="J3" s="355" t="n"/>
      <c r="K3" s="355" t="n"/>
      <c r="L3" s="355" t="n"/>
      <c r="M3" s="355" t="n"/>
      <c r="N3" s="355" t="n"/>
      <c r="O3" s="355" t="n"/>
      <c r="P3" s="355" t="n"/>
      <c r="Q3" s="355" t="n"/>
      <c r="R3" s="355" t="n"/>
      <c r="S3" s="355" t="n"/>
      <c r="T3" s="355" t="n"/>
      <c r="U3" s="355" t="n"/>
      <c r="V3" s="355" t="n"/>
      <c r="W3" s="355" t="n"/>
      <c r="X3" s="355" t="n"/>
      <c r="Y3" s="355" t="n"/>
      <c r="Z3" s="355" t="n"/>
      <c r="AA3" s="355" t="n"/>
      <c r="AB3" s="355" t="n"/>
      <c r="AC3" s="355" t="n"/>
      <c r="AD3" s="355" t="n"/>
      <c r="AE3" s="355" t="n"/>
      <c r="AF3" s="355" t="n"/>
      <c r="AG3" s="355" t="n"/>
      <c r="AH3" s="355" t="n"/>
      <c r="AI3" s="355" t="n"/>
      <c r="AJ3" s="355" t="n"/>
    </row>
    <row r="4" ht="21" customHeight="1">
      <c r="B4" s="29" t="n"/>
      <c r="C4" s="320" t="inlineStr">
        <is>
          <t>REGION</t>
        </is>
      </c>
      <c r="D4" s="355" t="n"/>
      <c r="E4" s="355" t="n"/>
      <c r="F4" s="355" t="n"/>
      <c r="G4" s="391">
        <f>'INPUT DATA'!G4</f>
        <v/>
      </c>
      <c r="H4" s="356" t="n"/>
      <c r="I4" s="356" t="n"/>
      <c r="J4" s="357" t="n"/>
      <c r="K4" s="40" t="n"/>
      <c r="L4" s="330" t="inlineStr">
        <is>
          <t>DIVISION</t>
        </is>
      </c>
      <c r="M4" s="392" t="n"/>
      <c r="N4" s="392" t="n"/>
      <c r="O4" s="391">
        <f>'INPUT DATA'!O4</f>
        <v/>
      </c>
      <c r="P4" s="356" t="n"/>
      <c r="Q4" s="356" t="n"/>
      <c r="R4" s="357" t="n"/>
      <c r="S4" s="149" t="n"/>
      <c r="T4" s="327" t="inlineStr">
        <is>
          <t>DISTRICT</t>
        </is>
      </c>
      <c r="U4" s="355" t="n"/>
      <c r="V4" s="355" t="n"/>
      <c r="W4" s="355" t="n"/>
      <c r="X4" s="391">
        <f>'INPUT DATA'!X4</f>
        <v/>
      </c>
      <c r="Y4" s="356" t="n"/>
      <c r="Z4" s="356" t="n"/>
      <c r="AA4" s="356" t="n"/>
      <c r="AB4" s="356" t="n"/>
      <c r="AC4" s="357" t="n"/>
      <c r="AD4" s="41" t="n"/>
      <c r="AE4" s="42" t="n"/>
      <c r="AF4" s="149" t="n"/>
      <c r="AG4" s="149" t="n"/>
      <c r="AH4" s="149" t="n"/>
      <c r="AI4" s="149" t="n"/>
      <c r="AJ4" s="150" t="n"/>
      <c r="AK4" s="150" t="n"/>
      <c r="AL4" s="150" t="n"/>
      <c r="AM4" s="150" t="n"/>
      <c r="AN4" s="150" t="n"/>
    </row>
    <row r="5" ht="21.75" customHeight="1">
      <c r="B5" s="320" t="inlineStr">
        <is>
          <t>SCHOOL NAME</t>
        </is>
      </c>
      <c r="C5" s="355" t="n"/>
      <c r="D5" s="355" t="n"/>
      <c r="E5" s="355" t="n"/>
      <c r="F5" s="355" t="n"/>
      <c r="G5" s="393">
        <f>'INPUT DATA'!G5</f>
        <v/>
      </c>
      <c r="H5" s="356" t="n"/>
      <c r="I5" s="356" t="n"/>
      <c r="J5" s="356" t="n"/>
      <c r="K5" s="356" t="n"/>
      <c r="L5" s="356" t="n"/>
      <c r="M5" s="356" t="n"/>
      <c r="N5" s="356" t="n"/>
      <c r="O5" s="356" t="n"/>
      <c r="P5" s="356" t="n"/>
      <c r="Q5" s="356" t="n"/>
      <c r="R5" s="357" t="n"/>
      <c r="S5" s="40" t="n"/>
      <c r="T5" s="327" t="inlineStr">
        <is>
          <t>SCHOOL ID</t>
        </is>
      </c>
      <c r="U5" s="355" t="n"/>
      <c r="V5" s="355" t="n"/>
      <c r="W5" s="355" t="n"/>
      <c r="X5" s="393">
        <f>'INPUT DATA'!X5</f>
        <v/>
      </c>
      <c r="Y5" s="356" t="n"/>
      <c r="Z5" s="356" t="n"/>
      <c r="AA5" s="356" t="n"/>
      <c r="AB5" s="356" t="n"/>
      <c r="AC5" s="357" t="n"/>
      <c r="AD5" s="394" t="inlineStr">
        <is>
          <t>SCHOOL YEAR</t>
        </is>
      </c>
      <c r="AE5" s="355" t="n"/>
      <c r="AF5" s="358" t="n"/>
      <c r="AG5" s="393">
        <f>'INPUT DATA'!AG5</f>
        <v/>
      </c>
      <c r="AH5" s="356" t="n"/>
      <c r="AI5" s="357" t="n"/>
      <c r="AJ5" s="151" t="n"/>
      <c r="AK5" s="150" t="n"/>
      <c r="AL5" s="150" t="n"/>
      <c r="AM5" s="150" t="n"/>
      <c r="AN5" s="150" t="n"/>
    </row>
    <row r="6" ht="15.75" customHeight="1" thickBot="1"/>
    <row r="7" ht="23.25" customFormat="1" customHeight="1" s="5" thickBot="1">
      <c r="A7" s="395" t="inlineStr">
        <is>
          <t>FIRST QUARTER</t>
        </is>
      </c>
      <c r="B7" s="363" t="n"/>
      <c r="C7" s="363" t="n"/>
      <c r="D7" s="363" t="n"/>
      <c r="E7" s="364" t="n"/>
      <c r="F7" s="268" t="inlineStr">
        <is>
          <t xml:space="preserve">GRADE &amp; SECTION: </t>
        </is>
      </c>
      <c r="G7" s="363" t="n"/>
      <c r="H7" s="363" t="n"/>
      <c r="I7" s="363" t="n"/>
      <c r="J7" s="363" t="n"/>
      <c r="K7" s="312">
        <f>'INPUT DATA'!K7</f>
        <v/>
      </c>
      <c r="L7" s="371" t="n"/>
      <c r="M7" s="371" t="n"/>
      <c r="N7" s="371" t="n"/>
      <c r="O7" s="371" t="n"/>
      <c r="P7" s="372" t="n"/>
      <c r="Q7" s="318" t="inlineStr">
        <is>
          <t>TEACHER:</t>
        </is>
      </c>
      <c r="R7" s="363" t="n"/>
      <c r="S7" s="312">
        <f>'INPUT DATA'!S7</f>
        <v/>
      </c>
      <c r="T7" s="371" t="n"/>
      <c r="U7" s="371" t="n"/>
      <c r="V7" s="371" t="n"/>
      <c r="W7" s="371" t="n"/>
      <c r="X7" s="371" t="n"/>
      <c r="Y7" s="371" t="n"/>
      <c r="Z7" s="371" t="n"/>
      <c r="AA7" s="371" t="n"/>
      <c r="AB7" s="372" t="n"/>
      <c r="AC7" s="313" t="inlineStr">
        <is>
          <t>SUBJECT:</t>
        </is>
      </c>
      <c r="AD7" s="363" t="n"/>
      <c r="AE7" s="363" t="n"/>
      <c r="AF7" s="363" t="n"/>
      <c r="AG7" s="273" t="inlineStr">
        <is>
          <t>EDUKASYON SA PAGPAPAKATAO</t>
        </is>
      </c>
      <c r="AH7" s="363" t="n"/>
      <c r="AI7" s="363" t="n"/>
      <c r="AJ7" s="364" t="n"/>
      <c r="AN7" s="335" t="n"/>
      <c r="AO7" s="335" t="n"/>
      <c r="AP7" s="335" t="n"/>
      <c r="AQ7" s="335" t="n"/>
      <c r="AR7" s="335" t="n"/>
      <c r="AS7" s="335" t="n"/>
      <c r="AT7" s="335" t="n"/>
      <c r="AU7" s="335" t="n"/>
      <c r="AV7" s="335" t="n"/>
      <c r="AW7" s="335" t="n"/>
      <c r="AX7" s="335" t="n"/>
      <c r="AY7" s="335" t="n"/>
      <c r="AZ7" s="335" t="n"/>
      <c r="BA7" s="335" t="n"/>
      <c r="BB7" s="335" t="n"/>
      <c r="BC7" s="335" t="n"/>
      <c r="BD7" s="335" t="n"/>
    </row>
    <row r="8" ht="55.5" customFormat="1" customHeight="1" s="4" thickBot="1">
      <c r="A8" s="6" t="n"/>
      <c r="B8" s="396" t="inlineStr">
        <is>
          <t>LEARNERS' NAMES</t>
        </is>
      </c>
      <c r="C8" s="397" t="n"/>
      <c r="D8" s="397" t="n"/>
      <c r="E8" s="398" t="n"/>
      <c r="F8" s="399" t="inlineStr">
        <is>
          <t>WRITTEN WORKS (30%)</t>
        </is>
      </c>
      <c r="G8" s="363" t="n"/>
      <c r="H8" s="363" t="n"/>
      <c r="I8" s="363" t="n"/>
      <c r="J8" s="363" t="n"/>
      <c r="K8" s="363" t="n"/>
      <c r="L8" s="363" t="n"/>
      <c r="M8" s="363" t="n"/>
      <c r="N8" s="363" t="n"/>
      <c r="O8" s="363" t="n"/>
      <c r="P8" s="363" t="n"/>
      <c r="Q8" s="363" t="n"/>
      <c r="R8" s="400" t="n"/>
      <c r="S8" s="401" t="inlineStr">
        <is>
          <t>PERFORMANCE TASKS (50%)</t>
        </is>
      </c>
      <c r="T8" s="363" t="n"/>
      <c r="U8" s="363" t="n"/>
      <c r="V8" s="363" t="n"/>
      <c r="W8" s="363" t="n"/>
      <c r="X8" s="363" t="n"/>
      <c r="Y8" s="363" t="n"/>
      <c r="Z8" s="363" t="n"/>
      <c r="AA8" s="363" t="n"/>
      <c r="AB8" s="363" t="n"/>
      <c r="AC8" s="363" t="n"/>
      <c r="AD8" s="363" t="n"/>
      <c r="AE8" s="400" t="n"/>
      <c r="AF8" s="349" t="inlineStr">
        <is>
          <t>QUARTERLY ASSESSMENT (20%)</t>
        </is>
      </c>
      <c r="AG8" s="363" t="n"/>
      <c r="AH8" s="400" t="n"/>
      <c r="AI8" s="50" t="inlineStr">
        <is>
          <t xml:space="preserve">Initial </t>
        </is>
      </c>
      <c r="AJ8" s="51" t="inlineStr">
        <is>
          <t xml:space="preserve">   Quarterly                 
</t>
        </is>
      </c>
    </row>
    <row r="9" ht="18" customFormat="1" customHeight="1" s="76"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52"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52" t="inlineStr">
        <is>
          <t>WS</t>
        </is>
      </c>
      <c r="AF9" s="76" t="n">
        <v>1</v>
      </c>
      <c r="AG9" s="54" t="inlineStr">
        <is>
          <t>PS</t>
        </is>
      </c>
      <c r="AH9" s="152" t="inlineStr">
        <is>
          <t>WS</t>
        </is>
      </c>
      <c r="AI9" s="353" t="inlineStr">
        <is>
          <t>Grade</t>
        </is>
      </c>
      <c r="AJ9" s="351" t="inlineStr">
        <is>
          <t>Grade</t>
        </is>
      </c>
      <c r="AN9" s="340" t="n"/>
      <c r="AO9" s="355" t="n"/>
      <c r="AP9" s="355" t="n"/>
      <c r="AQ9" s="355" t="n"/>
      <c r="AR9" s="355" t="n"/>
      <c r="AS9" s="355" t="n"/>
      <c r="AT9" s="355" t="n"/>
      <c r="AU9" s="355" t="n"/>
      <c r="AV9" s="355" t="n"/>
      <c r="AW9" s="355" t="n"/>
      <c r="AX9" s="355" t="n"/>
      <c r="AY9" s="355" t="n"/>
      <c r="AZ9" s="355" t="n"/>
      <c r="BA9" s="355" t="n"/>
      <c r="BB9" s="355" t="n"/>
      <c r="BC9" s="355" t="n"/>
      <c r="BD9" s="355" t="n"/>
      <c r="BE9" s="355" t="n"/>
      <c r="BF9" s="355" t="n"/>
    </row>
    <row r="10" ht="18" customFormat="1" customHeight="1" s="334" thickBot="1">
      <c r="A10" s="7" t="n"/>
      <c r="B10" s="402" t="inlineStr">
        <is>
          <t>HIGHEST POSSIBLE SCORE</t>
        </is>
      </c>
      <c r="C10" s="363" t="n"/>
      <c r="D10" s="363" t="n"/>
      <c r="E10" s="364" t="n"/>
      <c r="F10" s="48" t="n"/>
      <c r="G10" s="8" t="n"/>
      <c r="H10" s="8" t="n"/>
      <c r="I10" s="8" t="n"/>
      <c r="J10" s="8" t="n"/>
      <c r="K10" s="8" t="n"/>
      <c r="L10" s="8" t="n"/>
      <c r="M10" s="8" t="n"/>
      <c r="N10" s="8" t="n"/>
      <c r="O10" s="8" t="n"/>
      <c r="P10" s="45">
        <f>IF(COUNT($F10:$O10)=0,"",SUM($F10:$O10))</f>
        <v/>
      </c>
      <c r="Q10" s="153" t="n">
        <v>100</v>
      </c>
      <c r="R10" s="154" t="n">
        <v>0.3</v>
      </c>
      <c r="S10" s="48" t="n"/>
      <c r="T10" s="8" t="n"/>
      <c r="U10" s="8" t="n"/>
      <c r="V10" s="8" t="n"/>
      <c r="W10" s="8" t="n"/>
      <c r="X10" s="8" t="n"/>
      <c r="Y10" s="8" t="n"/>
      <c r="Z10" s="8" t="n"/>
      <c r="AA10" s="8" t="n"/>
      <c r="AB10" s="8" t="n"/>
      <c r="AC10" s="45">
        <f>IF(COUNT($S10:$AB10)=0,"",SUM($S10:$AB10))</f>
        <v/>
      </c>
      <c r="AD10" s="153" t="n">
        <v>100</v>
      </c>
      <c r="AE10" s="154" t="n">
        <v>0.5</v>
      </c>
      <c r="AF10" s="118" t="n"/>
      <c r="AG10" s="153" t="n">
        <v>100</v>
      </c>
      <c r="AH10" s="154" t="n">
        <v>0.2</v>
      </c>
      <c r="AI10" s="403" t="n"/>
      <c r="AJ10" s="404" t="n"/>
      <c r="AL10" s="334" t="n"/>
      <c r="AM10" s="334" t="n"/>
      <c r="AN10" s="335" t="n"/>
      <c r="AO10" s="335" t="n"/>
      <c r="AP10" s="335" t="n"/>
      <c r="AQ10" s="335" t="n"/>
      <c r="AR10" s="335" t="n"/>
      <c r="AS10" s="335" t="n"/>
      <c r="AT10" s="335" t="n"/>
      <c r="AU10" s="335" t="n"/>
      <c r="AV10" s="335" t="n"/>
      <c r="AW10" s="335" t="n"/>
      <c r="AX10" s="335" t="n"/>
      <c r="AY10" s="335" t="n"/>
      <c r="AZ10" s="335" t="n"/>
      <c r="BA10" s="335" t="n"/>
      <c r="BB10" s="335" t="n"/>
      <c r="BC10" s="335" t="n"/>
      <c r="BD10" s="335" t="n"/>
      <c r="BE10" s="335" t="n"/>
      <c r="BF10" s="335" t="n"/>
    </row>
    <row r="11" ht="18" customFormat="1" customHeight="1" s="334" thickBot="1">
      <c r="A11" s="35" t="n"/>
      <c r="B11" s="405" t="inlineStr">
        <is>
          <t xml:space="preserve">MALE </t>
        </is>
      </c>
      <c r="C11" s="363" t="n"/>
      <c r="D11" s="363" t="n"/>
      <c r="E11" s="364" t="n"/>
      <c r="F11" s="49" t="n"/>
      <c r="G11" s="36" t="n"/>
      <c r="H11" s="36" t="n"/>
      <c r="I11" s="36" t="n"/>
      <c r="J11" s="36" t="n"/>
      <c r="K11" s="36" t="n"/>
      <c r="L11" s="36" t="n"/>
      <c r="M11" s="36" t="n"/>
      <c r="N11" s="36" t="n"/>
      <c r="O11" s="43" t="n"/>
      <c r="P11" s="155" t="n"/>
      <c r="Q11" s="156" t="n"/>
      <c r="R11" s="157" t="n"/>
      <c r="S11" s="69" t="n"/>
      <c r="T11" s="36" t="n"/>
      <c r="U11" s="36" t="n"/>
      <c r="V11" s="36" t="n"/>
      <c r="W11" s="36" t="n"/>
      <c r="X11" s="36" t="n"/>
      <c r="Y11" s="36" t="n"/>
      <c r="Z11" s="36" t="n"/>
      <c r="AA11" s="36" t="n"/>
      <c r="AB11" s="43" t="n"/>
      <c r="AC11" s="155" t="n"/>
      <c r="AD11" s="156" t="n"/>
      <c r="AE11" s="157" t="n"/>
      <c r="AF11" s="67" t="n"/>
      <c r="AG11" s="156" t="n"/>
      <c r="AH11" s="157" t="n"/>
      <c r="AI11" s="158" t="n"/>
      <c r="AJ11" s="159" t="n"/>
      <c r="AL11" s="334" t="n"/>
      <c r="AM11" s="334" t="n"/>
      <c r="AN11" s="335" t="n"/>
      <c r="AO11" s="335" t="n"/>
      <c r="AP11" s="335" t="n"/>
      <c r="AQ11" s="335" t="n"/>
      <c r="AR11" s="335" t="n"/>
      <c r="AS11" s="335" t="n"/>
      <c r="AT11" s="335" t="n"/>
      <c r="AU11" s="335" t="n"/>
      <c r="AV11" s="335" t="n"/>
      <c r="AW11" s="335" t="n"/>
      <c r="AX11" s="335" t="n"/>
      <c r="AY11" s="335" t="n"/>
      <c r="AZ11" s="335" t="n"/>
      <c r="BA11" s="335" t="n"/>
      <c r="BB11" s="335" t="n"/>
      <c r="BC11" s="335" t="n"/>
      <c r="BD11" s="335" t="n"/>
      <c r="BE11" s="335" t="n"/>
      <c r="BF11" s="335" t="n"/>
    </row>
    <row r="12" ht="18" customHeight="1">
      <c r="A12" s="12" t="n">
        <v>1</v>
      </c>
      <c r="B12" s="13">
        <f>'INPUT DATA'!B12</f>
        <v/>
      </c>
      <c r="C12" s="147" t="n"/>
      <c r="D12" s="147" t="n"/>
      <c r="E12" s="148"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70"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34" t="n"/>
      <c r="AO12" s="355" t="n"/>
      <c r="AP12" s="355" t="n"/>
      <c r="AQ12" s="355" t="n"/>
      <c r="AR12" s="355" t="n"/>
      <c r="AS12" s="355" t="n"/>
      <c r="AT12" s="355" t="n"/>
      <c r="AU12" s="355" t="n"/>
      <c r="AV12" s="355" t="n"/>
      <c r="AW12" s="355" t="n"/>
      <c r="AX12" s="355" t="n"/>
      <c r="AY12" s="355" t="n"/>
      <c r="AZ12" s="355" t="n"/>
      <c r="BA12" s="355" t="n"/>
      <c r="BB12" s="355" t="n"/>
      <c r="BC12" s="355" t="n"/>
      <c r="BD12" s="355" t="n"/>
      <c r="BE12" s="355" t="n"/>
      <c r="BF12" s="355" t="n"/>
    </row>
    <row r="13" ht="18" customHeight="1">
      <c r="A13" s="18" t="n">
        <v>2</v>
      </c>
      <c r="B13" s="19">
        <f>'INPUT DATA'!B13</f>
        <v/>
      </c>
      <c r="C13" s="160" t="n"/>
      <c r="D13" s="160" t="n"/>
      <c r="E13" s="161"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71"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34" t="n"/>
      <c r="AO13" s="355" t="n"/>
      <c r="AP13" s="355" t="n"/>
      <c r="AQ13" s="355" t="n"/>
      <c r="AR13" s="355" t="n"/>
      <c r="AS13" s="355" t="n"/>
      <c r="AT13" s="355" t="n"/>
      <c r="AU13" s="355" t="n"/>
      <c r="AV13" s="355" t="n"/>
      <c r="AW13" s="355" t="n"/>
      <c r="AX13" s="355" t="n"/>
      <c r="AY13" s="355" t="n"/>
      <c r="AZ13" s="355" t="n"/>
      <c r="BA13" s="355" t="n"/>
      <c r="BB13" s="355" t="n"/>
      <c r="BC13" s="355" t="n"/>
      <c r="BD13" s="355" t="n"/>
      <c r="BE13" s="355" t="n"/>
      <c r="BF13" s="355" t="n"/>
    </row>
    <row r="14" ht="18" customHeight="1">
      <c r="A14" s="18" t="n">
        <v>3</v>
      </c>
      <c r="B14" s="19">
        <f>'INPUT DATA'!B14</f>
        <v/>
      </c>
      <c r="C14" s="160" t="n"/>
      <c r="D14" s="160" t="n"/>
      <c r="E14" s="161"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71"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34" t="n"/>
      <c r="AO14" s="355" t="n"/>
      <c r="AP14" s="355" t="n"/>
      <c r="AQ14" s="355" t="n"/>
      <c r="AR14" s="355" t="n"/>
      <c r="AS14" s="355" t="n"/>
      <c r="AT14" s="355" t="n"/>
      <c r="AU14" s="355" t="n"/>
      <c r="AV14" s="355" t="n"/>
      <c r="AW14" s="355" t="n"/>
      <c r="AX14" s="355" t="n"/>
      <c r="AY14" s="355" t="n"/>
      <c r="AZ14" s="355" t="n"/>
      <c r="BA14" s="355" t="n"/>
      <c r="BB14" s="355" t="n"/>
      <c r="BC14" s="355" t="n"/>
      <c r="BD14" s="355" t="n"/>
      <c r="BE14" s="355" t="n"/>
      <c r="BF14" s="355" t="n"/>
    </row>
    <row r="15" ht="18" customHeight="1">
      <c r="A15" s="18" t="n">
        <v>4</v>
      </c>
      <c r="B15" s="13">
        <f>'INPUT DATA'!B15</f>
        <v/>
      </c>
      <c r="C15" s="160" t="n"/>
      <c r="D15" s="160" t="n"/>
      <c r="E15" s="161"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71"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34" t="n"/>
      <c r="AO15" s="355" t="n"/>
      <c r="AP15" s="355" t="n"/>
      <c r="AQ15" s="355" t="n"/>
      <c r="AR15" s="355" t="n"/>
      <c r="AS15" s="355" t="n"/>
      <c r="AT15" s="355" t="n"/>
      <c r="AU15" s="355" t="n"/>
      <c r="AV15" s="355" t="n"/>
      <c r="AW15" s="355" t="n"/>
      <c r="AX15" s="355" t="n"/>
      <c r="AY15" s="355" t="n"/>
      <c r="AZ15" s="355" t="n"/>
      <c r="BA15" s="355" t="n"/>
      <c r="BB15" s="355" t="n"/>
      <c r="BC15" s="355" t="n"/>
      <c r="BD15" s="355" t="n"/>
      <c r="BE15" s="355" t="n"/>
      <c r="BF15" s="355" t="n"/>
    </row>
    <row r="16" ht="18" customHeight="1">
      <c r="A16" s="18" t="n">
        <v>5</v>
      </c>
      <c r="B16" s="13">
        <f>'INPUT DATA'!B16</f>
        <v/>
      </c>
      <c r="C16" s="160" t="n"/>
      <c r="D16" s="160" t="n"/>
      <c r="E16" s="161"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71"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34" t="n"/>
      <c r="AO16" s="355" t="n"/>
      <c r="AP16" s="355" t="n"/>
      <c r="AQ16" s="355" t="n"/>
      <c r="AR16" s="355" t="n"/>
      <c r="AS16" s="355" t="n"/>
      <c r="AT16" s="355" t="n"/>
      <c r="AU16" s="355" t="n"/>
      <c r="AV16" s="355" t="n"/>
      <c r="AW16" s="355" t="n"/>
      <c r="AX16" s="355" t="n"/>
      <c r="AY16" s="355" t="n"/>
      <c r="AZ16" s="355" t="n"/>
      <c r="BA16" s="355" t="n"/>
      <c r="BB16" s="355" t="n"/>
      <c r="BC16" s="355" t="n"/>
      <c r="BD16" s="355" t="n"/>
      <c r="BE16" s="355" t="n"/>
      <c r="BF16" s="355" t="n"/>
    </row>
    <row r="17" ht="18" customHeight="1">
      <c r="A17" s="18" t="n">
        <v>6</v>
      </c>
      <c r="B17" s="19">
        <f>'INPUT DATA'!B17</f>
        <v/>
      </c>
      <c r="C17" s="160" t="n"/>
      <c r="D17" s="160" t="n"/>
      <c r="E17" s="161"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71"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34" t="n"/>
      <c r="AO17" s="355" t="n"/>
      <c r="AP17" s="355" t="n"/>
      <c r="AQ17" s="355" t="n"/>
      <c r="AR17" s="355" t="n"/>
      <c r="AS17" s="355" t="n"/>
      <c r="AT17" s="355" t="n"/>
      <c r="AU17" s="355" t="n"/>
      <c r="AV17" s="355" t="n"/>
      <c r="AW17" s="355" t="n"/>
      <c r="AX17" s="355" t="n"/>
      <c r="AY17" s="355" t="n"/>
      <c r="AZ17" s="355" t="n"/>
      <c r="BA17" s="355" t="n"/>
      <c r="BB17" s="355" t="n"/>
      <c r="BC17" s="355" t="n"/>
      <c r="BD17" s="355" t="n"/>
      <c r="BE17" s="355" t="n"/>
      <c r="BF17" s="355" t="n"/>
    </row>
    <row r="18" ht="18" customHeight="1">
      <c r="A18" s="18" t="n">
        <v>7</v>
      </c>
      <c r="B18" s="19">
        <f>'INPUT DATA'!B18</f>
        <v/>
      </c>
      <c r="C18" s="160" t="n"/>
      <c r="D18" s="160" t="n"/>
      <c r="E18" s="161"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71"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34" t="n"/>
      <c r="AO18" s="355" t="n"/>
      <c r="AP18" s="355" t="n"/>
      <c r="AQ18" s="355" t="n"/>
      <c r="AR18" s="355" t="n"/>
      <c r="AS18" s="355" t="n"/>
      <c r="AT18" s="355" t="n"/>
      <c r="AU18" s="355" t="n"/>
      <c r="AV18" s="355" t="n"/>
      <c r="AW18" s="355" t="n"/>
      <c r="AX18" s="355" t="n"/>
      <c r="AY18" s="355" t="n"/>
      <c r="AZ18" s="355" t="n"/>
      <c r="BA18" s="355" t="n"/>
      <c r="BB18" s="355" t="n"/>
      <c r="BC18" s="355" t="n"/>
      <c r="BD18" s="355" t="n"/>
      <c r="BE18" s="355" t="n"/>
      <c r="BF18" s="355" t="n"/>
    </row>
    <row r="19" ht="18" customHeight="1">
      <c r="A19" s="18" t="n">
        <v>8</v>
      </c>
      <c r="B19" s="13">
        <f>'INPUT DATA'!B19</f>
        <v/>
      </c>
      <c r="C19" s="160" t="n"/>
      <c r="D19" s="160" t="n">
        <v>0</v>
      </c>
      <c r="E19" s="161"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71"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34" t="n"/>
      <c r="AO19" s="355" t="n"/>
      <c r="AP19" s="355" t="n"/>
      <c r="AQ19" s="355" t="n"/>
      <c r="AR19" s="355" t="n"/>
      <c r="AS19" s="355" t="n"/>
      <c r="AT19" s="355" t="n"/>
      <c r="AU19" s="355" t="n"/>
      <c r="AV19" s="355" t="n"/>
      <c r="AW19" s="355" t="n"/>
      <c r="AX19" s="355" t="n"/>
      <c r="AY19" s="355" t="n"/>
      <c r="AZ19" s="355" t="n"/>
      <c r="BA19" s="355" t="n"/>
      <c r="BB19" s="355" t="n"/>
      <c r="BC19" s="355" t="n"/>
      <c r="BD19" s="355" t="n"/>
      <c r="BE19" s="355" t="n"/>
      <c r="BF19" s="355" t="n"/>
    </row>
    <row r="20" ht="18" customHeight="1">
      <c r="A20" s="18" t="n">
        <v>9</v>
      </c>
      <c r="B20" s="13">
        <f>'INPUT DATA'!B20</f>
        <v/>
      </c>
      <c r="C20" s="160" t="n"/>
      <c r="D20" s="160" t="n"/>
      <c r="E20" s="161"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71"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34" t="n"/>
      <c r="AO20" s="355" t="n"/>
      <c r="AP20" s="355" t="n"/>
      <c r="AQ20" s="355" t="n"/>
      <c r="AR20" s="355" t="n"/>
      <c r="AS20" s="355" t="n"/>
      <c r="AT20" s="355" t="n"/>
      <c r="AU20" s="355" t="n"/>
      <c r="AV20" s="355" t="n"/>
      <c r="AW20" s="355" t="n"/>
      <c r="AX20" s="355" t="n"/>
      <c r="AY20" s="355" t="n"/>
      <c r="AZ20" s="355" t="n"/>
      <c r="BA20" s="355" t="n"/>
      <c r="BB20" s="355" t="n"/>
      <c r="BC20" s="355" t="n"/>
      <c r="BD20" s="355" t="n"/>
      <c r="BE20" s="355" t="n"/>
      <c r="BF20" s="355" t="n"/>
    </row>
    <row r="21" ht="18" customHeight="1">
      <c r="A21" s="18" t="n">
        <v>10</v>
      </c>
      <c r="B21" s="19">
        <f>'INPUT DATA'!B21</f>
        <v/>
      </c>
      <c r="C21" s="160" t="n"/>
      <c r="D21" s="160" t="n"/>
      <c r="E21" s="161"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71"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34" t="n"/>
      <c r="AO21" s="355" t="n"/>
      <c r="AP21" s="355" t="n"/>
      <c r="AQ21" s="355" t="n"/>
      <c r="AR21" s="355" t="n"/>
      <c r="AS21" s="355" t="n"/>
      <c r="AT21" s="355" t="n"/>
      <c r="AU21" s="355" t="n"/>
      <c r="AV21" s="355" t="n"/>
      <c r="AW21" s="355" t="n"/>
      <c r="AX21" s="355" t="n"/>
      <c r="AY21" s="355" t="n"/>
      <c r="AZ21" s="355" t="n"/>
      <c r="BA21" s="355" t="n"/>
      <c r="BB21" s="355" t="n"/>
      <c r="BC21" s="355" t="n"/>
      <c r="BD21" s="355" t="n"/>
      <c r="BE21" s="355" t="n"/>
      <c r="BF21" s="355" t="n"/>
    </row>
    <row r="22" ht="18" customHeight="1">
      <c r="A22" s="18" t="n">
        <v>11</v>
      </c>
      <c r="B22" s="19">
        <f>'INPUT DATA'!B22</f>
        <v/>
      </c>
      <c r="C22" s="160" t="n"/>
      <c r="D22" s="160" t="n">
        <v>0</v>
      </c>
      <c r="E22" s="161"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71"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35" t="n"/>
      <c r="AO22" s="355" t="n"/>
      <c r="AP22" s="355" t="n"/>
      <c r="AQ22" s="355" t="n"/>
      <c r="AR22" s="355" t="n"/>
      <c r="AS22" s="355" t="n"/>
      <c r="AT22" s="355" t="n"/>
      <c r="AU22" s="355" t="n"/>
      <c r="AV22" s="355" t="n"/>
      <c r="AW22" s="355" t="n"/>
      <c r="AX22" s="355" t="n"/>
      <c r="AY22" s="355" t="n"/>
      <c r="AZ22" s="355" t="n"/>
      <c r="BA22" s="355" t="n"/>
      <c r="BB22" s="355" t="n"/>
      <c r="BC22" s="355" t="n"/>
      <c r="BD22" s="355" t="n"/>
      <c r="BE22" s="355" t="n"/>
      <c r="BF22" s="355" t="n"/>
    </row>
    <row r="23" ht="18" customHeight="1">
      <c r="A23" s="18" t="n">
        <v>12</v>
      </c>
      <c r="B23" s="13">
        <f>'INPUT DATA'!B23</f>
        <v/>
      </c>
      <c r="C23" s="160" t="n"/>
      <c r="D23" s="160" t="n"/>
      <c r="E23" s="161"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71"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36" t="n"/>
      <c r="AO23" s="355" t="n"/>
      <c r="AP23" s="355" t="n"/>
      <c r="AQ23" s="355" t="n"/>
      <c r="AR23" s="355" t="n"/>
      <c r="AS23" s="355" t="n"/>
      <c r="AT23" s="355" t="n"/>
      <c r="AU23" s="355" t="n"/>
      <c r="AV23" s="355" t="n"/>
      <c r="AW23" s="355" t="n"/>
      <c r="AX23" s="355" t="n"/>
      <c r="AY23" s="355" t="n"/>
      <c r="AZ23" s="355" t="n"/>
      <c r="BA23" s="355" t="n"/>
      <c r="BB23" s="355" t="n"/>
      <c r="BC23" s="355" t="n"/>
      <c r="BD23" s="355" t="n"/>
      <c r="BE23" s="355" t="n"/>
      <c r="BF23" s="355" t="n"/>
    </row>
    <row r="24" ht="18" customHeight="1">
      <c r="A24" s="18" t="n">
        <v>13</v>
      </c>
      <c r="B24" s="13">
        <f>'INPUT DATA'!B24</f>
        <v/>
      </c>
      <c r="C24" s="160" t="n"/>
      <c r="D24" s="160" t="n"/>
      <c r="E24" s="161"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71"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36" t="n"/>
      <c r="AO24" s="355" t="n"/>
      <c r="AP24" s="355" t="n"/>
      <c r="AQ24" s="355" t="n"/>
      <c r="AR24" s="355" t="n"/>
      <c r="AS24" s="355" t="n"/>
      <c r="AT24" s="355" t="n"/>
      <c r="AU24" s="355" t="n"/>
      <c r="AV24" s="355" t="n"/>
      <c r="AW24" s="355" t="n"/>
      <c r="AX24" s="355" t="n"/>
      <c r="AY24" s="355" t="n"/>
      <c r="AZ24" s="355" t="n"/>
      <c r="BA24" s="355" t="n"/>
      <c r="BB24" s="355" t="n"/>
      <c r="BC24" s="355" t="n"/>
      <c r="BD24" s="355" t="n"/>
      <c r="BE24" s="355" t="n"/>
      <c r="BF24" s="355" t="n"/>
    </row>
    <row r="25" ht="18" customHeight="1">
      <c r="A25" s="18" t="n">
        <v>14</v>
      </c>
      <c r="B25" s="19">
        <f>'INPUT DATA'!B25</f>
        <v/>
      </c>
      <c r="C25" s="160" t="n"/>
      <c r="D25" s="160" t="n"/>
      <c r="E25" s="161"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71"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36" t="n"/>
      <c r="AO25" s="355" t="n"/>
      <c r="AP25" s="355" t="n"/>
      <c r="AQ25" s="355" t="n"/>
      <c r="AR25" s="355" t="n"/>
      <c r="AS25" s="355" t="n"/>
      <c r="AT25" s="355" t="n"/>
      <c r="AU25" s="355" t="n"/>
      <c r="AV25" s="355" t="n"/>
      <c r="AW25" s="355" t="n"/>
      <c r="AX25" s="355" t="n"/>
      <c r="AY25" s="355" t="n"/>
      <c r="AZ25" s="355" t="n"/>
      <c r="BA25" s="355" t="n"/>
      <c r="BB25" s="355" t="n"/>
      <c r="BC25" s="355" t="n"/>
      <c r="BD25" s="355" t="n"/>
      <c r="BE25" s="355" t="n"/>
      <c r="BF25" s="355" t="n"/>
    </row>
    <row r="26" ht="18" customHeight="1">
      <c r="A26" s="18" t="n">
        <v>15</v>
      </c>
      <c r="B26" s="19">
        <f>'INPUT DATA'!B26</f>
        <v/>
      </c>
      <c r="C26" s="160" t="n"/>
      <c r="D26" s="160" t="n"/>
      <c r="E26" s="161"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71"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35" t="n"/>
    </row>
    <row r="27" ht="18" customHeight="1">
      <c r="A27" s="18" t="n">
        <v>16</v>
      </c>
      <c r="B27" s="13">
        <f>'INPUT DATA'!B27</f>
        <v/>
      </c>
      <c r="C27" s="160" t="n"/>
      <c r="D27" s="160" t="n"/>
      <c r="E27" s="161"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71"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35" t="n"/>
    </row>
    <row r="28" ht="18" customHeight="1">
      <c r="A28" s="18" t="n">
        <v>17</v>
      </c>
      <c r="B28" s="13">
        <f>'INPUT DATA'!B28</f>
        <v/>
      </c>
      <c r="C28" s="160" t="n"/>
      <c r="D28" s="160" t="n"/>
      <c r="E28" s="161"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71"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35" t="n"/>
    </row>
    <row r="29" ht="18" customHeight="1">
      <c r="A29" s="18" t="n">
        <v>18</v>
      </c>
      <c r="B29" s="19">
        <f>'INPUT DATA'!B29</f>
        <v/>
      </c>
      <c r="C29" s="160" t="n"/>
      <c r="D29" s="160" t="n"/>
      <c r="E29" s="161"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71"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35" t="n"/>
    </row>
    <row r="30" ht="18" customHeight="1">
      <c r="A30" s="18" t="n">
        <v>19</v>
      </c>
      <c r="B30" s="19">
        <f>'INPUT DATA'!B30</f>
        <v/>
      </c>
      <c r="C30" s="160" t="n"/>
      <c r="D30" s="160" t="n"/>
      <c r="E30" s="161"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71"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35" t="n"/>
    </row>
    <row r="31" ht="18" customHeight="1">
      <c r="A31" s="18" t="n">
        <v>20</v>
      </c>
      <c r="B31" s="13">
        <f>'INPUT DATA'!B31</f>
        <v/>
      </c>
      <c r="C31" s="160" t="n"/>
      <c r="D31" s="160" t="n"/>
      <c r="E31" s="161"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71"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35" t="n"/>
    </row>
    <row r="32" ht="18" customHeight="1">
      <c r="A32" s="18" t="n">
        <v>21</v>
      </c>
      <c r="B32" s="13">
        <f>'INPUT DATA'!B32</f>
        <v/>
      </c>
      <c r="C32" s="160" t="n"/>
      <c r="D32" s="160" t="n"/>
      <c r="E32" s="161"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71"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35" t="n"/>
    </row>
    <row r="33" ht="18" customFormat="1" customHeight="1" s="5">
      <c r="A33" s="18" t="n">
        <v>22</v>
      </c>
      <c r="B33" s="19">
        <f>'INPUT DATA'!B33</f>
        <v/>
      </c>
      <c r="C33" s="160" t="n"/>
      <c r="D33" s="160" t="n"/>
      <c r="E33" s="161"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71"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35" t="n"/>
    </row>
    <row r="34" ht="18" customFormat="1" customHeight="1" s="5">
      <c r="A34" s="18" t="n">
        <v>23</v>
      </c>
      <c r="B34" s="19">
        <f>'INPUT DATA'!B34</f>
        <v/>
      </c>
      <c r="C34" s="160" t="n"/>
      <c r="D34" s="160" t="n"/>
      <c r="E34" s="161"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71"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35" t="n"/>
    </row>
    <row r="35" ht="18" customFormat="1" customHeight="1" s="5">
      <c r="A35" s="18" t="n">
        <v>24</v>
      </c>
      <c r="B35" s="13">
        <f>'INPUT DATA'!B35</f>
        <v/>
      </c>
      <c r="C35" s="160" t="n"/>
      <c r="D35" s="160" t="n"/>
      <c r="E35" s="161"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71"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35" t="n"/>
    </row>
    <row r="36" ht="18" customFormat="1" customHeight="1" s="5">
      <c r="A36" s="18" t="n">
        <v>25</v>
      </c>
      <c r="B36" s="13">
        <f>'INPUT DATA'!B36</f>
        <v/>
      </c>
      <c r="C36" s="160" t="n"/>
      <c r="D36" s="160" t="n"/>
      <c r="E36" s="161"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71"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35" t="n"/>
    </row>
    <row r="37" ht="18" customFormat="1" customHeight="1" s="5">
      <c r="A37" s="18" t="n">
        <v>26</v>
      </c>
      <c r="B37" s="19">
        <f>'INPUT DATA'!B37</f>
        <v/>
      </c>
      <c r="C37" s="160" t="n"/>
      <c r="D37" s="160" t="n"/>
      <c r="E37" s="161"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71"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35" t="n"/>
    </row>
    <row r="38" ht="18" customFormat="1" customHeight="1" s="5">
      <c r="A38" s="18" t="n">
        <v>27</v>
      </c>
      <c r="B38" s="19">
        <f>'INPUT DATA'!B38</f>
        <v/>
      </c>
      <c r="C38" s="160" t="n"/>
      <c r="D38" s="160" t="n"/>
      <c r="E38" s="161"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71"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35" t="n"/>
    </row>
    <row r="39" ht="18" customFormat="1" customHeight="1" s="5">
      <c r="A39" s="18" t="n">
        <v>28</v>
      </c>
      <c r="B39" s="13">
        <f>'INPUT DATA'!B39</f>
        <v/>
      </c>
      <c r="C39" s="160" t="n"/>
      <c r="D39" s="160" t="n"/>
      <c r="E39" s="161"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71"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35" t="n"/>
    </row>
    <row r="40" ht="18" customFormat="1" customHeight="1" s="5">
      <c r="A40" s="18" t="n">
        <v>29</v>
      </c>
      <c r="B40" s="13">
        <f>'INPUT DATA'!B40</f>
        <v/>
      </c>
      <c r="C40" s="160" t="n"/>
      <c r="D40" s="160" t="n"/>
      <c r="E40" s="161"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71"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35" t="n"/>
    </row>
    <row r="41" ht="18" customFormat="1" customHeight="1" s="5">
      <c r="A41" s="18" t="n">
        <v>30</v>
      </c>
      <c r="B41" s="19">
        <f>'INPUT DATA'!B41</f>
        <v/>
      </c>
      <c r="C41" s="160" t="n"/>
      <c r="D41" s="160" t="n"/>
      <c r="E41" s="161"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71"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35" t="n"/>
    </row>
    <row r="42" ht="18" customFormat="1" customHeight="1" s="5">
      <c r="A42" s="18" t="n">
        <v>31</v>
      </c>
      <c r="B42" s="19">
        <f>'INPUT DATA'!B42</f>
        <v/>
      </c>
      <c r="C42" s="160" t="n"/>
      <c r="D42" s="160" t="n"/>
      <c r="E42" s="161"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71"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35" t="n"/>
    </row>
    <row r="43" ht="18" customFormat="1" customHeight="1" s="5">
      <c r="A43" s="18" t="n">
        <v>32</v>
      </c>
      <c r="B43" s="13">
        <f>'INPUT DATA'!B43</f>
        <v/>
      </c>
      <c r="C43" s="160" t="n"/>
      <c r="D43" s="160" t="n"/>
      <c r="E43" s="161"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71"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35" t="n"/>
    </row>
    <row r="44" ht="18" customFormat="1" customHeight="1" s="5">
      <c r="A44" s="18" t="n">
        <v>33</v>
      </c>
      <c r="B44" s="13">
        <f>'INPUT DATA'!B44</f>
        <v/>
      </c>
      <c r="C44" s="160" t="n"/>
      <c r="D44" s="160" t="n"/>
      <c r="E44" s="161"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71"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35" t="n"/>
    </row>
    <row r="45" ht="18" customFormat="1" customHeight="1" s="5">
      <c r="A45" s="18" t="n">
        <v>34</v>
      </c>
      <c r="B45" s="19">
        <f>'INPUT DATA'!B45</f>
        <v/>
      </c>
      <c r="C45" s="160" t="n"/>
      <c r="D45" s="160" t="n"/>
      <c r="E45" s="161"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71"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35" t="n"/>
    </row>
    <row r="46" ht="18" customFormat="1" customHeight="1" s="5">
      <c r="A46" s="18" t="n">
        <v>35</v>
      </c>
      <c r="B46" s="19">
        <f>'INPUT DATA'!B46</f>
        <v/>
      </c>
      <c r="C46" s="160" t="n"/>
      <c r="D46" s="160" t="n"/>
      <c r="E46" s="161"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71"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35" t="n"/>
    </row>
    <row r="47" ht="18" customFormat="1" customHeight="1" s="5">
      <c r="A47" s="18" t="n">
        <v>36</v>
      </c>
      <c r="B47" s="13">
        <f>'INPUT DATA'!B47</f>
        <v/>
      </c>
      <c r="C47" s="160" t="n"/>
      <c r="D47" s="160" t="n"/>
      <c r="E47" s="161"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71"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35" t="n"/>
    </row>
    <row r="48" ht="18" customFormat="1" customHeight="1" s="5">
      <c r="A48" s="18" t="n">
        <v>37</v>
      </c>
      <c r="B48" s="13">
        <f>'INPUT DATA'!B48</f>
        <v/>
      </c>
      <c r="C48" s="160" t="n"/>
      <c r="D48" s="160" t="n"/>
      <c r="E48" s="161"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71"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35" t="n"/>
    </row>
    <row r="49" ht="18" customFormat="1" customHeight="1" s="5">
      <c r="A49" s="18" t="n">
        <v>38</v>
      </c>
      <c r="B49" s="19">
        <f>'INPUT DATA'!B49</f>
        <v/>
      </c>
      <c r="C49" s="160" t="n"/>
      <c r="D49" s="160" t="n"/>
      <c r="E49" s="161"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71"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35" t="n"/>
    </row>
    <row r="50" ht="18" customFormat="1" customHeight="1" s="5">
      <c r="A50" s="18" t="n">
        <v>39</v>
      </c>
      <c r="B50" s="19">
        <f>'INPUT DATA'!B50</f>
        <v/>
      </c>
      <c r="C50" s="160" t="n"/>
      <c r="D50" s="160" t="n"/>
      <c r="E50" s="161"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71"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35" t="n"/>
    </row>
    <row r="51" ht="18" customFormat="1" customHeight="1" s="5">
      <c r="A51" s="18" t="n">
        <v>40</v>
      </c>
      <c r="B51" s="13">
        <f>'INPUT DATA'!B51</f>
        <v/>
      </c>
      <c r="C51" s="160" t="n"/>
      <c r="D51" s="160" t="n"/>
      <c r="E51" s="161"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71"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35" t="n"/>
    </row>
    <row r="52" ht="18" customFormat="1" customHeight="1" s="5">
      <c r="A52" s="18" t="n">
        <v>41</v>
      </c>
      <c r="B52" s="13">
        <f>'INPUT DATA'!B52</f>
        <v/>
      </c>
      <c r="C52" s="160" t="n"/>
      <c r="D52" s="160" t="n"/>
      <c r="E52" s="161"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71"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35" t="n"/>
    </row>
    <row r="53" ht="18" customFormat="1" customHeight="1" s="5">
      <c r="A53" s="18" t="n">
        <v>42</v>
      </c>
      <c r="B53" s="19">
        <f>'INPUT DATA'!B53</f>
        <v/>
      </c>
      <c r="C53" s="160" t="n"/>
      <c r="D53" s="160" t="n"/>
      <c r="E53" s="161"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71"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35" t="n"/>
    </row>
    <row r="54" ht="18" customFormat="1" customHeight="1" s="5">
      <c r="A54" s="18" t="n">
        <v>43</v>
      </c>
      <c r="B54" s="19">
        <f>'INPUT DATA'!B54</f>
        <v/>
      </c>
      <c r="C54" s="160" t="n"/>
      <c r="D54" s="160" t="n"/>
      <c r="E54" s="161"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71"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35" t="n"/>
    </row>
    <row r="55" ht="18" customFormat="1" customHeight="1" s="5">
      <c r="A55" s="18" t="n">
        <v>44</v>
      </c>
      <c r="B55" s="13">
        <f>'INPUT DATA'!B55</f>
        <v/>
      </c>
      <c r="C55" s="160" t="n"/>
      <c r="D55" s="160" t="n"/>
      <c r="E55" s="161"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71"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35" t="n"/>
    </row>
    <row r="56" ht="18" customFormat="1" customHeight="1" s="5">
      <c r="A56" s="18" t="n">
        <v>45</v>
      </c>
      <c r="B56" s="13">
        <f>'INPUT DATA'!B56</f>
        <v/>
      </c>
      <c r="C56" s="160" t="n"/>
      <c r="D56" s="160" t="n"/>
      <c r="E56" s="161"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71"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35" t="n"/>
    </row>
    <row r="57" ht="18" customFormat="1" customHeight="1" s="5">
      <c r="A57" s="18" t="n">
        <v>46</v>
      </c>
      <c r="B57" s="19">
        <f>'INPUT DATA'!B57</f>
        <v/>
      </c>
      <c r="C57" s="160" t="n"/>
      <c r="D57" s="160" t="n"/>
      <c r="E57" s="161"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71"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35" t="n"/>
    </row>
    <row r="58" ht="18" customFormat="1" customHeight="1" s="5">
      <c r="A58" s="18" t="n">
        <v>47</v>
      </c>
      <c r="B58" s="19">
        <f>'INPUT DATA'!B58</f>
        <v/>
      </c>
      <c r="C58" s="160" t="n"/>
      <c r="D58" s="160" t="n"/>
      <c r="E58" s="161"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71"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35" t="n"/>
    </row>
    <row r="59" ht="18" customFormat="1" customHeight="1" s="5">
      <c r="A59" s="18" t="n">
        <v>48</v>
      </c>
      <c r="B59" s="13">
        <f>'INPUT DATA'!B59</f>
        <v/>
      </c>
      <c r="C59" s="160" t="n"/>
      <c r="D59" s="160" t="n"/>
      <c r="E59" s="161"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71"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35" t="n"/>
    </row>
    <row r="60" ht="18" customFormat="1" customHeight="1" s="5">
      <c r="A60" s="18" t="n">
        <v>49</v>
      </c>
      <c r="B60" s="13">
        <f>'INPUT DATA'!B60</f>
        <v/>
      </c>
      <c r="C60" s="160" t="n"/>
      <c r="D60" s="160" t="n"/>
      <c r="E60" s="161"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71"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35" t="n"/>
    </row>
    <row r="61" ht="18" customFormat="1" customHeight="1" s="5" thickBot="1">
      <c r="A61" s="21" t="n">
        <v>50</v>
      </c>
      <c r="B61" s="112">
        <f>'INPUT DATA'!B61</f>
        <v/>
      </c>
      <c r="C61" s="162" t="n"/>
      <c r="D61" s="162" t="n"/>
      <c r="E61" s="163" t="n"/>
      <c r="F61" s="65" t="n"/>
      <c r="G61" s="22" t="n"/>
      <c r="H61" s="22" t="n"/>
      <c r="I61" s="22" t="n"/>
      <c r="J61" s="22" t="n"/>
      <c r="K61" s="22" t="n"/>
      <c r="L61" s="22" t="n"/>
      <c r="M61" s="22" t="n"/>
      <c r="N61" s="22" t="n"/>
      <c r="O61" s="22" t="n"/>
      <c r="P61" s="113">
        <f>IF(COUNT($F61:$O61)=0,"",SUM($F61:$O61))</f>
        <v/>
      </c>
      <c r="Q61" s="97">
        <f>IF(ISERROR(IF($P61="","",ROUND(($P61/$P$10)*$Q$10,2))),"",IF($P61="","",ROUND(($P61/$P$10)*$Q$10,2)))</f>
        <v/>
      </c>
      <c r="R61" s="96">
        <f>IF($Q61="","",ROUND($Q61*$R$10,2))</f>
        <v/>
      </c>
      <c r="S61" s="72" t="n"/>
      <c r="T61" s="22" t="n"/>
      <c r="U61" s="22" t="n"/>
      <c r="V61" s="22" t="n"/>
      <c r="W61" s="22" t="n"/>
      <c r="X61" s="22" t="n"/>
      <c r="Y61" s="22" t="n"/>
      <c r="Z61" s="22" t="n"/>
      <c r="AA61" s="22" t="n"/>
      <c r="AB61" s="22" t="n"/>
      <c r="AC61" s="113">
        <f>IF(COUNT($S61:$AB61)=0,"",SUM($S61:$AB61))</f>
        <v/>
      </c>
      <c r="AD61" s="97">
        <f>IF(ISERROR(IF($AC61="","",ROUND(($AC61/$AC$10)*$AD$10,2))),"",IF($AC61="","",ROUND(($AC61/$AC$10)*$AD$10,2)))</f>
        <v/>
      </c>
      <c r="AE61" s="96">
        <f>IF($AD61="","",ROUND($AD61*$AE$10,2))</f>
        <v/>
      </c>
      <c r="AF61" s="17" t="n"/>
      <c r="AG61" s="97">
        <f>IF(ISERROR(IF($AF61="","",ROUND(($AF61/$AF$10)*$AG$10,2))),"",IF($AF61="","",ROUND(($AF61/$AF$10)*$AG$10,2)))</f>
        <v/>
      </c>
      <c r="AH61" s="96">
        <f>IF($AG61="","",ROUND($AG61*$AH$10,2))</f>
        <v/>
      </c>
      <c r="AI61" s="98">
        <f>IF(ISERROR(IF($AF61="","",ROUND(SUM($R61,$AE61,$AH61),2))),"",IF($AF61="","",ROUND(SUM($R61,$AE61,$AH61),2)))</f>
        <v/>
      </c>
      <c r="AJ61" s="99">
        <f>IF(ISERROR(IF($AF61="","",VLOOKUP(AI61,TRANSMUTATION_TABLE,4,TRUE))),"",IF($AF61="","",VLOOKUP(AI61,TRANSMUTATION_TABLE,4,TRUE)))</f>
        <v/>
      </c>
      <c r="AL61" s="17" t="n"/>
      <c r="AN61" s="335" t="n"/>
    </row>
    <row r="62" ht="18" customFormat="1" customHeight="1" s="5" thickBot="1">
      <c r="A62" s="35" t="n"/>
      <c r="B62" s="405" t="inlineStr">
        <is>
          <t xml:space="preserve">FEMALE </t>
        </is>
      </c>
      <c r="C62" s="363" t="n"/>
      <c r="D62" s="363" t="n"/>
      <c r="E62" s="364" t="n"/>
      <c r="F62" s="37" t="n"/>
      <c r="G62" s="38" t="n"/>
      <c r="H62" s="38" t="n"/>
      <c r="I62" s="38" t="n"/>
      <c r="J62" s="38" t="n"/>
      <c r="K62" s="38" t="n"/>
      <c r="L62" s="38" t="n"/>
      <c r="M62" s="38" t="n"/>
      <c r="N62" s="38" t="n"/>
      <c r="O62" s="39" t="n"/>
      <c r="P62" s="116" t="n"/>
      <c r="Q62" s="89" t="n"/>
      <c r="R62" s="115" t="n"/>
      <c r="S62" s="73" t="n"/>
      <c r="T62" s="38" t="n"/>
      <c r="U62" s="38" t="n"/>
      <c r="V62" s="38" t="n"/>
      <c r="W62" s="38" t="n"/>
      <c r="X62" s="38" t="n"/>
      <c r="Y62" s="38" t="n"/>
      <c r="Z62" s="38" t="n"/>
      <c r="AA62" s="38" t="n"/>
      <c r="AB62" s="39" t="n"/>
      <c r="AC62" s="116" t="n"/>
      <c r="AD62" s="89" t="n"/>
      <c r="AE62" s="89" t="n"/>
      <c r="AF62" s="73" t="n"/>
      <c r="AG62" s="156" t="n"/>
      <c r="AH62" s="157" t="n"/>
      <c r="AI62" s="158" t="n"/>
      <c r="AJ62" s="159" t="n"/>
      <c r="AL62" s="17" t="n"/>
      <c r="AN62" s="335" t="n"/>
    </row>
    <row r="63" ht="18" customFormat="1" customHeight="1" s="5">
      <c r="A63" s="12" t="n">
        <v>1</v>
      </c>
      <c r="B63" s="13">
        <f>'INPUT DATA'!B63</f>
        <v/>
      </c>
      <c r="C63" s="147" t="n"/>
      <c r="D63" s="147" t="n"/>
      <c r="E63" s="148"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70"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35" t="n"/>
    </row>
    <row r="64" ht="18" customFormat="1" customHeight="1" s="5">
      <c r="A64" s="18" t="n">
        <v>2</v>
      </c>
      <c r="B64" s="19">
        <f>'INPUT DATA'!B64</f>
        <v/>
      </c>
      <c r="C64" s="160" t="n"/>
      <c r="D64" s="160" t="n"/>
      <c r="E64" s="161"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71"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35" t="n"/>
    </row>
    <row r="65" ht="18" customFormat="1" customHeight="1" s="5">
      <c r="A65" s="18" t="n">
        <v>3</v>
      </c>
      <c r="B65" s="19">
        <f>'INPUT DATA'!B65</f>
        <v/>
      </c>
      <c r="C65" s="160" t="n"/>
      <c r="D65" s="160" t="n"/>
      <c r="E65" s="161"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71"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35" t="n"/>
    </row>
    <row r="66" ht="18" customFormat="1" customHeight="1" s="5">
      <c r="A66" s="18" t="n">
        <v>4</v>
      </c>
      <c r="B66" s="13">
        <f>'INPUT DATA'!B66</f>
        <v/>
      </c>
      <c r="C66" s="160" t="n"/>
      <c r="D66" s="160" t="n"/>
      <c r="E66" s="161"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71"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35" t="n"/>
    </row>
    <row r="67" ht="18" customFormat="1" customHeight="1" s="5">
      <c r="A67" s="18" t="n">
        <v>5</v>
      </c>
      <c r="B67" s="13">
        <f>'INPUT DATA'!B67</f>
        <v/>
      </c>
      <c r="C67" s="160" t="n"/>
      <c r="D67" s="160" t="n"/>
      <c r="E67" s="161"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71"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35" t="n"/>
    </row>
    <row r="68" ht="18" customFormat="1" customHeight="1" s="5">
      <c r="A68" s="18" t="n">
        <v>6</v>
      </c>
      <c r="B68" s="19">
        <f>'INPUT DATA'!B68</f>
        <v/>
      </c>
      <c r="C68" s="160" t="n"/>
      <c r="D68" s="160" t="n"/>
      <c r="E68" s="161"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71"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35" t="n"/>
    </row>
    <row r="69" ht="18" customFormat="1" customHeight="1" s="5">
      <c r="A69" s="18" t="n">
        <v>7</v>
      </c>
      <c r="B69" s="19">
        <f>'INPUT DATA'!B69</f>
        <v/>
      </c>
      <c r="C69" s="160" t="n"/>
      <c r="D69" s="160" t="n"/>
      <c r="E69" s="161"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71"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35" t="n"/>
    </row>
    <row r="70" ht="18" customFormat="1" customHeight="1" s="5">
      <c r="A70" s="18" t="n">
        <v>8</v>
      </c>
      <c r="B70" s="13">
        <f>'INPUT DATA'!B70</f>
        <v/>
      </c>
      <c r="C70" s="160" t="n"/>
      <c r="D70" s="160" t="n"/>
      <c r="E70" s="161"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71"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35" t="n"/>
    </row>
    <row r="71" ht="18" customFormat="1" customHeight="1" s="5">
      <c r="A71" s="18" t="n">
        <v>9</v>
      </c>
      <c r="B71" s="13">
        <f>'INPUT DATA'!B71</f>
        <v/>
      </c>
      <c r="C71" s="160" t="n"/>
      <c r="D71" s="160" t="n"/>
      <c r="E71" s="161"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71"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35" t="n"/>
    </row>
    <row r="72" ht="18" customFormat="1" customHeight="1" s="5">
      <c r="A72" s="18" t="n">
        <v>10</v>
      </c>
      <c r="B72" s="19">
        <f>'INPUT DATA'!B72</f>
        <v/>
      </c>
      <c r="C72" s="160" t="n"/>
      <c r="D72" s="160" t="n"/>
      <c r="E72" s="161"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71"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35" t="n"/>
    </row>
    <row r="73" ht="18" customFormat="1" customHeight="1" s="5">
      <c r="A73" s="18" t="n">
        <v>11</v>
      </c>
      <c r="B73" s="19">
        <f>'INPUT DATA'!B73</f>
        <v/>
      </c>
      <c r="C73" s="160" t="n"/>
      <c r="D73" s="160" t="n"/>
      <c r="E73" s="161"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71"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35" t="n"/>
    </row>
    <row r="74" ht="18" customFormat="1" customHeight="1" s="5">
      <c r="A74" s="18" t="n">
        <v>12</v>
      </c>
      <c r="B74" s="13">
        <f>'INPUT DATA'!B74</f>
        <v/>
      </c>
      <c r="C74" s="160" t="n"/>
      <c r="D74" s="160" t="n"/>
      <c r="E74" s="161"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71"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35" t="n"/>
    </row>
    <row r="75" ht="18" customFormat="1" customHeight="1" s="5">
      <c r="A75" s="18" t="n">
        <v>13</v>
      </c>
      <c r="B75" s="13">
        <f>'INPUT DATA'!B75</f>
        <v/>
      </c>
      <c r="C75" s="160" t="n"/>
      <c r="D75" s="160" t="n"/>
      <c r="E75" s="161"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71"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35" t="n"/>
    </row>
    <row r="76" ht="18" customFormat="1" customHeight="1" s="5">
      <c r="A76" s="18" t="n">
        <v>14</v>
      </c>
      <c r="B76" s="19">
        <f>'INPUT DATA'!B76</f>
        <v/>
      </c>
      <c r="C76" s="160" t="n"/>
      <c r="D76" s="160" t="n"/>
      <c r="E76" s="161"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71"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35" t="n"/>
    </row>
    <row r="77" ht="18" customFormat="1" customHeight="1" s="5">
      <c r="A77" s="18" t="n">
        <v>15</v>
      </c>
      <c r="B77" s="19">
        <f>'INPUT DATA'!B77</f>
        <v/>
      </c>
      <c r="C77" s="160" t="n"/>
      <c r="D77" s="160" t="n"/>
      <c r="E77" s="161"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71"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35" t="n"/>
    </row>
    <row r="78" ht="18" customFormat="1" customHeight="1" s="5">
      <c r="A78" s="18" t="n">
        <v>16</v>
      </c>
      <c r="B78" s="13">
        <f>'INPUT DATA'!B78</f>
        <v/>
      </c>
      <c r="C78" s="160" t="n"/>
      <c r="D78" s="160" t="n"/>
      <c r="E78" s="161"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71"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35" t="n"/>
    </row>
    <row r="79" ht="18" customFormat="1" customHeight="1" s="5">
      <c r="A79" s="18" t="n">
        <v>17</v>
      </c>
      <c r="B79" s="13">
        <f>'INPUT DATA'!B79</f>
        <v/>
      </c>
      <c r="C79" s="160" t="n"/>
      <c r="D79" s="160" t="n"/>
      <c r="E79" s="161"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71"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35" t="n"/>
    </row>
    <row r="80" ht="18" customFormat="1" customHeight="1" s="5">
      <c r="A80" s="18" t="n">
        <v>18</v>
      </c>
      <c r="B80" s="19">
        <f>'INPUT DATA'!B80</f>
        <v/>
      </c>
      <c r="C80" s="160" t="n"/>
      <c r="D80" s="160" t="n"/>
      <c r="E80" s="161"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71"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35" t="n"/>
    </row>
    <row r="81" ht="18" customFormat="1" customHeight="1" s="5">
      <c r="A81" s="18" t="n">
        <v>19</v>
      </c>
      <c r="B81" s="19">
        <f>'INPUT DATA'!B81</f>
        <v/>
      </c>
      <c r="C81" s="160" t="n"/>
      <c r="D81" s="160" t="n"/>
      <c r="E81" s="161"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71"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35" t="n"/>
    </row>
    <row r="82" ht="18" customFormat="1" customHeight="1" s="5">
      <c r="A82" s="18" t="n">
        <v>20</v>
      </c>
      <c r="B82" s="13">
        <f>'INPUT DATA'!B82</f>
        <v/>
      </c>
      <c r="C82" s="160" t="n"/>
      <c r="D82" s="160" t="n"/>
      <c r="E82" s="161"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71"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35" t="n"/>
    </row>
    <row r="83" ht="18" customFormat="1" customHeight="1" s="5">
      <c r="A83" s="18" t="n">
        <v>21</v>
      </c>
      <c r="B83" s="13">
        <f>'INPUT DATA'!B83</f>
        <v/>
      </c>
      <c r="C83" s="160" t="n"/>
      <c r="D83" s="160" t="n"/>
      <c r="E83" s="161"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71"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35" t="n"/>
    </row>
    <row r="84" ht="18" customFormat="1" customHeight="1" s="5">
      <c r="A84" s="18" t="n">
        <v>22</v>
      </c>
      <c r="B84" s="19">
        <f>'INPUT DATA'!B84</f>
        <v/>
      </c>
      <c r="C84" s="160" t="n"/>
      <c r="D84" s="160" t="n"/>
      <c r="E84" s="161"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71"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35" t="n"/>
    </row>
    <row r="85" ht="18" customFormat="1" customHeight="1" s="5">
      <c r="A85" s="18" t="n">
        <v>23</v>
      </c>
      <c r="B85" s="19">
        <f>'INPUT DATA'!B85</f>
        <v/>
      </c>
      <c r="C85" s="160" t="n"/>
      <c r="D85" s="160" t="n"/>
      <c r="E85" s="161"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71"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35" t="n"/>
    </row>
    <row r="86" ht="18" customFormat="1" customHeight="1" s="5">
      <c r="A86" s="18" t="n">
        <v>24</v>
      </c>
      <c r="B86" s="13">
        <f>'INPUT DATA'!B86</f>
        <v/>
      </c>
      <c r="C86" s="160" t="n"/>
      <c r="D86" s="160" t="n"/>
      <c r="E86" s="161"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71"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35" t="n"/>
    </row>
    <row r="87" ht="18" customFormat="1" customHeight="1" s="5">
      <c r="A87" s="18" t="n">
        <v>25</v>
      </c>
      <c r="B87" s="13">
        <f>'INPUT DATA'!B87</f>
        <v/>
      </c>
      <c r="C87" s="160" t="n"/>
      <c r="D87" s="160" t="n"/>
      <c r="E87" s="161"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71"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35" t="n"/>
    </row>
    <row r="88" ht="18" customFormat="1" customHeight="1" s="5">
      <c r="A88" s="18" t="n">
        <v>26</v>
      </c>
      <c r="B88" s="19">
        <f>'INPUT DATA'!B88</f>
        <v/>
      </c>
      <c r="C88" s="160" t="n"/>
      <c r="D88" s="160" t="n"/>
      <c r="E88" s="161"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71"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35" t="n"/>
    </row>
    <row r="89" ht="18" customFormat="1" customHeight="1" s="5">
      <c r="A89" s="18" t="n">
        <v>27</v>
      </c>
      <c r="B89" s="19">
        <f>'INPUT DATA'!B89</f>
        <v/>
      </c>
      <c r="C89" s="160" t="n"/>
      <c r="D89" s="160" t="n"/>
      <c r="E89" s="161"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71"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35" t="n"/>
    </row>
    <row r="90" ht="18" customFormat="1" customHeight="1" s="5">
      <c r="A90" s="18" t="n">
        <v>28</v>
      </c>
      <c r="B90" s="13">
        <f>'INPUT DATA'!B90</f>
        <v/>
      </c>
      <c r="C90" s="160" t="n"/>
      <c r="D90" s="160" t="n"/>
      <c r="E90" s="161"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71"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35" t="n"/>
    </row>
    <row r="91" ht="18" customFormat="1" customHeight="1" s="5">
      <c r="A91" s="18" t="n">
        <v>29</v>
      </c>
      <c r="B91" s="13">
        <f>'INPUT DATA'!B91</f>
        <v/>
      </c>
      <c r="C91" s="160" t="n"/>
      <c r="D91" s="160" t="n"/>
      <c r="E91" s="161"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71"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35" t="n"/>
    </row>
    <row r="92" ht="18" customFormat="1" customHeight="1" s="5">
      <c r="A92" s="18" t="n">
        <v>30</v>
      </c>
      <c r="B92" s="19">
        <f>'INPUT DATA'!B92</f>
        <v/>
      </c>
      <c r="C92" s="160" t="n"/>
      <c r="D92" s="160" t="n"/>
      <c r="E92" s="161"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71"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35" t="n"/>
    </row>
    <row r="93" ht="18" customFormat="1" customHeight="1" s="5">
      <c r="A93" s="18" t="n">
        <v>31</v>
      </c>
      <c r="B93" s="19">
        <f>'INPUT DATA'!B93</f>
        <v/>
      </c>
      <c r="C93" s="160" t="n"/>
      <c r="D93" s="160" t="n"/>
      <c r="E93" s="161"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71"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35" t="n"/>
    </row>
    <row r="94" ht="18" customFormat="1" customHeight="1" s="5">
      <c r="A94" s="18" t="n">
        <v>32</v>
      </c>
      <c r="B94" s="13">
        <f>'INPUT DATA'!B94</f>
        <v/>
      </c>
      <c r="C94" s="160" t="n"/>
      <c r="D94" s="160" t="n"/>
      <c r="E94" s="161"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71"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35" t="n"/>
    </row>
    <row r="95" ht="18" customFormat="1" customHeight="1" s="5">
      <c r="A95" s="18" t="n">
        <v>33</v>
      </c>
      <c r="B95" s="13">
        <f>'INPUT DATA'!B95</f>
        <v/>
      </c>
      <c r="C95" s="160" t="n"/>
      <c r="D95" s="160" t="n"/>
      <c r="E95" s="161"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71"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35" t="n"/>
    </row>
    <row r="96" ht="18" customFormat="1" customHeight="1" s="5">
      <c r="A96" s="18" t="n">
        <v>34</v>
      </c>
      <c r="B96" s="19">
        <f>'INPUT DATA'!B96</f>
        <v/>
      </c>
      <c r="C96" s="160" t="n"/>
      <c r="D96" s="160" t="n"/>
      <c r="E96" s="161"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71"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35" t="n"/>
    </row>
    <row r="97" ht="18" customFormat="1" customHeight="1" s="5">
      <c r="A97" s="18" t="n">
        <v>35</v>
      </c>
      <c r="B97" s="19">
        <f>'INPUT DATA'!B97</f>
        <v/>
      </c>
      <c r="C97" s="160" t="n"/>
      <c r="D97" s="160" t="n"/>
      <c r="E97" s="161"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71"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35" t="n"/>
    </row>
    <row r="98" ht="18" customFormat="1" customHeight="1" s="5">
      <c r="A98" s="18" t="n">
        <v>36</v>
      </c>
      <c r="B98" s="13">
        <f>'INPUT DATA'!B98</f>
        <v/>
      </c>
      <c r="C98" s="160" t="n"/>
      <c r="D98" s="160" t="n"/>
      <c r="E98" s="161"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71"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35" t="n"/>
    </row>
    <row r="99" ht="18" customFormat="1" customHeight="1" s="5">
      <c r="A99" s="18" t="n">
        <v>37</v>
      </c>
      <c r="B99" s="13">
        <f>'INPUT DATA'!B99</f>
        <v/>
      </c>
      <c r="C99" s="160" t="n"/>
      <c r="D99" s="160" t="n"/>
      <c r="E99" s="161"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71"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35" t="n"/>
    </row>
    <row r="100" ht="18" customFormat="1" customHeight="1" s="5">
      <c r="A100" s="18" t="n">
        <v>38</v>
      </c>
      <c r="B100" s="19">
        <f>'INPUT DATA'!B100</f>
        <v/>
      </c>
      <c r="C100" s="160" t="n"/>
      <c r="D100" s="160" t="n"/>
      <c r="E100" s="161"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71"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35" t="n"/>
    </row>
    <row r="101" ht="18" customFormat="1" customHeight="1" s="5">
      <c r="A101" s="18" t="n">
        <v>39</v>
      </c>
      <c r="B101" s="19">
        <f>'INPUT DATA'!B101</f>
        <v/>
      </c>
      <c r="C101" s="160" t="n"/>
      <c r="D101" s="160" t="n"/>
      <c r="E101" s="161"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71"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35" t="n"/>
    </row>
    <row r="102" ht="18" customFormat="1" customHeight="1" s="5">
      <c r="A102" s="18" t="n">
        <v>40</v>
      </c>
      <c r="B102" s="13">
        <f>'INPUT DATA'!B102</f>
        <v/>
      </c>
      <c r="C102" s="160" t="n"/>
      <c r="D102" s="160" t="n"/>
      <c r="E102" s="161"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71"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35" t="n"/>
    </row>
    <row r="103" ht="18" customFormat="1" customHeight="1" s="5">
      <c r="A103" s="18" t="n">
        <v>41</v>
      </c>
      <c r="B103" s="13">
        <f>'INPUT DATA'!B103</f>
        <v/>
      </c>
      <c r="C103" s="160" t="n"/>
      <c r="D103" s="160" t="n"/>
      <c r="E103" s="161"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71"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35" t="n"/>
    </row>
    <row r="104" ht="18" customFormat="1" customHeight="1" s="5">
      <c r="A104" s="18" t="n">
        <v>42</v>
      </c>
      <c r="B104" s="19">
        <f>'INPUT DATA'!B104</f>
        <v/>
      </c>
      <c r="C104" s="160" t="n"/>
      <c r="D104" s="160" t="n"/>
      <c r="E104" s="161"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71"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35" t="n"/>
    </row>
    <row r="105" ht="18" customFormat="1" customHeight="1" s="5">
      <c r="A105" s="18" t="n">
        <v>43</v>
      </c>
      <c r="B105" s="19">
        <f>'INPUT DATA'!B105</f>
        <v/>
      </c>
      <c r="C105" s="160" t="n"/>
      <c r="D105" s="160" t="n"/>
      <c r="E105" s="161"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71"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35" t="n"/>
    </row>
    <row r="106" ht="18" customFormat="1" customHeight="1" s="5">
      <c r="A106" s="18" t="n">
        <v>44</v>
      </c>
      <c r="B106" s="13">
        <f>'INPUT DATA'!B106</f>
        <v/>
      </c>
      <c r="C106" s="160" t="n"/>
      <c r="D106" s="160" t="n"/>
      <c r="E106" s="161"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71"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35" t="n"/>
    </row>
    <row r="107" ht="18" customFormat="1" customHeight="1" s="5">
      <c r="A107" s="18" t="n">
        <v>45</v>
      </c>
      <c r="B107" s="13">
        <f>'INPUT DATA'!B107</f>
        <v/>
      </c>
      <c r="C107" s="160" t="n"/>
      <c r="D107" s="160" t="n"/>
      <c r="E107" s="161"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71"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35" t="n"/>
    </row>
    <row r="108" ht="18" customFormat="1" customHeight="1" s="5">
      <c r="A108" s="18" t="n">
        <v>46</v>
      </c>
      <c r="B108" s="19">
        <f>'INPUT DATA'!B108</f>
        <v/>
      </c>
      <c r="C108" s="160" t="n"/>
      <c r="D108" s="160" t="n"/>
      <c r="E108" s="161"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71"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35" t="n"/>
    </row>
    <row r="109" ht="18" customFormat="1" customHeight="1" s="5">
      <c r="A109" s="18" t="n">
        <v>47</v>
      </c>
      <c r="B109" s="19">
        <f>'INPUT DATA'!B109</f>
        <v/>
      </c>
      <c r="C109" s="160" t="n"/>
      <c r="D109" s="160" t="n"/>
      <c r="E109" s="161"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71"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35" t="n"/>
    </row>
    <row r="110" ht="18" customFormat="1" customHeight="1" s="5">
      <c r="A110" s="18" t="n">
        <v>48</v>
      </c>
      <c r="B110" s="13">
        <f>'INPUT DATA'!B110</f>
        <v/>
      </c>
      <c r="C110" s="160" t="n"/>
      <c r="D110" s="160" t="n"/>
      <c r="E110" s="161"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71"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35" t="n"/>
    </row>
    <row r="111" ht="18" customFormat="1" customHeight="1" s="5">
      <c r="A111" s="18" t="n">
        <v>49</v>
      </c>
      <c r="B111" s="19">
        <f>'INPUT DATA'!B111</f>
        <v/>
      </c>
      <c r="C111" s="160" t="n"/>
      <c r="D111" s="160" t="n"/>
      <c r="E111" s="161" t="n"/>
      <c r="F111" s="64" t="n"/>
      <c r="G111" s="20" t="n"/>
      <c r="H111" s="20" t="n"/>
      <c r="I111" s="20" t="n"/>
      <c r="J111" s="20" t="n"/>
      <c r="K111" s="20" t="n"/>
      <c r="L111" s="20" t="n"/>
      <c r="M111" s="20" t="n"/>
      <c r="N111" s="20" t="n"/>
      <c r="O111" s="20" t="n"/>
      <c r="P111" s="100">
        <f>IF(COUNT($F111:$O111)=0,"",SUM($F111:$O111))</f>
        <v/>
      </c>
      <c r="Q111" s="101">
        <f>IF(ISERROR(IF($P111="","",ROUND(($P111/$P$10)*$Q$10,2))),"",IF($P111="","",ROUND(($P111/$P$10)*$Q$10,2)))</f>
        <v/>
      </c>
      <c r="R111" s="102">
        <f>IF($Q111="","",ROUND($Q111*$R$10,2))</f>
        <v/>
      </c>
      <c r="S111" s="71" t="n"/>
      <c r="T111" s="20" t="n"/>
      <c r="U111" s="20" t="n"/>
      <c r="V111" s="20" t="n"/>
      <c r="W111" s="20" t="n"/>
      <c r="X111" s="20" t="n"/>
      <c r="Y111" s="20" t="n"/>
      <c r="Z111" s="20" t="n"/>
      <c r="AA111" s="20" t="n"/>
      <c r="AB111" s="20" t="n"/>
      <c r="AC111" s="100">
        <f>IF(COUNT($S111:$AB111)=0,"",SUM($S111:$AB111))</f>
        <v/>
      </c>
      <c r="AD111" s="101">
        <f>IF(ISERROR(IF($AC111="","",ROUND(($AC111/$AC$10)*$AD$10,2))),"",IF($AC111="","",ROUND(($AC111/$AC$10)*$AD$10,2)))</f>
        <v/>
      </c>
      <c r="AE111" s="102">
        <f>IF($AD111="","",ROUND($AD111*$AE$10,2))</f>
        <v/>
      </c>
      <c r="AF111" s="60" t="n"/>
      <c r="AG111" s="101">
        <f>IF(ISERROR(IF($AF111="","",ROUND(($AF111/$AF$10)*$AG$10,2))),"",IF($AF111="","",ROUND(($AF111/$AF$10)*$AG$10,2)))</f>
        <v/>
      </c>
      <c r="AH111" s="102">
        <f>IF($AG111="","",ROUND($AG111*$AH$10,2))</f>
        <v/>
      </c>
      <c r="AI111" s="103">
        <f>IF(ISERROR(IF($AF111="","",ROUND(SUM($R111,$AE111,$AH111),2))),"",IF($AF111="","",ROUND(SUM($R111,$AE111,$AH111),2)))</f>
        <v/>
      </c>
      <c r="AJ111" s="104">
        <f>IF(ISERROR(IF($AF111="","",VLOOKUP(AI111,TRANSMUTATION_TABLE,4,TRUE))),"",IF($AF111="","",VLOOKUP(AI111,TRANSMUTATION_TABLE,4,TRUE)))</f>
        <v/>
      </c>
      <c r="AL111" s="5" t="n"/>
      <c r="AN111" s="335" t="n"/>
    </row>
    <row r="112" ht="18" customFormat="1" customHeight="1" s="5" thickBot="1">
      <c r="A112" s="23" t="n">
        <v>50</v>
      </c>
      <c r="B112" s="24">
        <f>'INPUT DATA'!B112</f>
        <v/>
      </c>
      <c r="C112" s="164" t="n"/>
      <c r="D112" s="164" t="n"/>
      <c r="E112" s="165" t="n"/>
      <c r="F112" s="66" t="n"/>
      <c r="G112" s="25" t="n"/>
      <c r="H112" s="25" t="n"/>
      <c r="I112" s="25" t="n"/>
      <c r="J112" s="25" t="n"/>
      <c r="K112" s="25" t="n"/>
      <c r="L112" s="25" t="n"/>
      <c r="M112" s="25" t="n"/>
      <c r="N112" s="25" t="n"/>
      <c r="O112" s="25" t="n"/>
      <c r="P112" s="106">
        <f>IF(COUNT($F112:$O112)=0,"",SUM($F112:$O112))</f>
        <v/>
      </c>
      <c r="Q112" s="107">
        <f>IF(ISERROR(IF($P112="","",ROUND(($P112/$P$10)*$Q$10,2))),"",IF($P112="","",ROUND(($P112/$P$10)*$Q$10,2)))</f>
        <v/>
      </c>
      <c r="R112" s="108">
        <f>IF($Q112="","",ROUND($Q112*$R$10,2))</f>
        <v/>
      </c>
      <c r="S112" s="74" t="n"/>
      <c r="T112" s="25" t="n"/>
      <c r="U112" s="25" t="n"/>
      <c r="V112" s="25" t="n"/>
      <c r="W112" s="25" t="n"/>
      <c r="X112" s="25" t="n"/>
      <c r="Y112" s="25" t="n"/>
      <c r="Z112" s="25" t="n"/>
      <c r="AA112" s="25" t="n"/>
      <c r="AB112" s="25" t="n"/>
      <c r="AC112" s="106">
        <f>IF(COUNT($S112:$AB112)=0,"",SUM($S112:$AB112))</f>
        <v/>
      </c>
      <c r="AD112" s="107">
        <f>IF(ISERROR(IF($AC112="","",ROUND(($AC112/$AC$10)*$AD$10,2))),"",IF($AC112="","",ROUND(($AC112/$AC$10)*$AD$10,2)))</f>
        <v/>
      </c>
      <c r="AE112" s="108">
        <f>IF($AD112="","",ROUND($AD112*$AE$10,2))</f>
        <v/>
      </c>
      <c r="AF112" s="109" t="n"/>
      <c r="AG112" s="107">
        <f>IF(ISERROR(IF($AF112="","",ROUND(($AF112/$AF$10)*$AG$10,2))),"",IF($AF112="","",ROUND(($AF112/$AF$10)*$AG$10,2)))</f>
        <v/>
      </c>
      <c r="AH112" s="108">
        <f>IF($AG112="","",ROUND($AG112*$AH$10,2))</f>
        <v/>
      </c>
      <c r="AI112" s="110">
        <f>IF(ISERROR(IF($AF112="","",ROUND(SUM($R112,$AE112,$AH112),2))),"",IF($AF112="","",ROUND(SUM($R112,$AE112,$AH112),2)))</f>
        <v/>
      </c>
      <c r="AJ112" s="111">
        <f>IF(ISERROR(IF($AF112="","",VLOOKUP(AI112,TRANSMUTATION_TABLE,4,TRUE))),"",IF($AF112="","",VLOOKUP(AI112,TRANSMUTATION_TABLE,4,TRUE)))</f>
        <v/>
      </c>
      <c r="AL112" s="5" t="n"/>
      <c r="AN112" s="335"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5">
    <dataValidation sqref="F12:O112 S12:AB112" showDropDown="0" showInputMessage="1" showErrorMessage="1" allowBlank="0" error="INPUT NUMBER LESS THAN OR EQUAL THE HPS" prompt="Encode learner's raw score." type="whole" operator="lessThanOrEqual">
      <formula1>F$10</formula1>
    </dataValidation>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12:B61 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s>
  <pageMargins left="0.5" right="0.5" top="0.75" bottom="1" header="0.5" footer="0.5"/>
  <pageSetup orientation="portrait" paperSize="5" scale="90"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 right="0.7" top="0.75" bottom="0.75" header="0.3" footer="0.3"/>
</worksheet>
</file>

<file path=xl/worksheets/sheet12.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7" min="1" max="1"/>
    <col width="27.140625" customWidth="1" style="77" min="2" max="2"/>
    <col width="35" customWidth="1" style="77" min="3" max="3"/>
    <col width="34.140625" customWidth="1" style="77" min="4" max="4"/>
    <col width="9.140625" customWidth="1" style="77" min="5" max="6"/>
    <col width="9.85546875" customWidth="1" style="79" min="7" max="7"/>
    <col width="9.140625" customWidth="1" style="77" min="8" max="20"/>
    <col width="49.140625" customWidth="1" style="77" min="21" max="21"/>
    <col width="9.140625" customWidth="1" style="78" min="22" max="24"/>
    <col width="9.140625" customWidth="1" style="77" min="25" max="16384"/>
  </cols>
  <sheetData>
    <row r="1" ht="25.5" customHeight="1">
      <c r="A1" s="88" t="inlineStr">
        <is>
          <t>SUBJECT</t>
        </is>
      </c>
      <c r="B1" s="88" t="inlineStr">
        <is>
          <t>WRITTEN WORK</t>
        </is>
      </c>
      <c r="C1" s="88" t="inlineStr">
        <is>
          <t>PERFORMANCE TASKS</t>
        </is>
      </c>
      <c r="D1" s="87" t="inlineStr">
        <is>
          <t>Q.
ASSESS-MENT</t>
        </is>
      </c>
      <c r="G1" s="354" t="inlineStr">
        <is>
          <t>TRANSMUTATION TABLE</t>
        </is>
      </c>
      <c r="H1" s="392" t="n"/>
      <c r="I1" s="392" t="n"/>
      <c r="J1" s="392" t="n"/>
    </row>
    <row r="2">
      <c r="A2" s="77" t="inlineStr">
        <is>
          <t>FILIPINO</t>
        </is>
      </c>
      <c r="B2" s="86" t="n">
        <v>0.3</v>
      </c>
      <c r="C2" s="86" t="n">
        <v>0.5</v>
      </c>
      <c r="D2" s="86" t="n">
        <v>0.2</v>
      </c>
      <c r="E2" s="84">
        <f>SUM(B2:D2)</f>
        <v/>
      </c>
      <c r="G2" s="82" t="n">
        <v>0</v>
      </c>
      <c r="H2" s="82" t="inlineStr">
        <is>
          <t>-</t>
        </is>
      </c>
      <c r="I2" s="82" t="n">
        <v>3.99</v>
      </c>
      <c r="J2" s="80" t="n">
        <v>60</v>
      </c>
    </row>
    <row r="3">
      <c r="A3" s="77" t="inlineStr">
        <is>
          <t>ENGLISH</t>
        </is>
      </c>
      <c r="B3" s="86" t="n">
        <v>0.4</v>
      </c>
      <c r="C3" s="86" t="n">
        <v>0.4</v>
      </c>
      <c r="D3" s="86" t="n">
        <v>0.2</v>
      </c>
      <c r="E3" s="84">
        <f>SUM(B3:D3)</f>
        <v/>
      </c>
      <c r="G3" s="82" t="n">
        <v>4</v>
      </c>
      <c r="H3" s="82" t="inlineStr">
        <is>
          <t>-</t>
        </is>
      </c>
      <c r="I3" s="82" t="n">
        <v>7.99</v>
      </c>
      <c r="J3" s="80" t="n">
        <v>61</v>
      </c>
    </row>
    <row r="4">
      <c r="A4" s="77" t="inlineStr">
        <is>
          <t>MATHEMATICS</t>
        </is>
      </c>
      <c r="B4" s="86" t="n">
        <v>0.2</v>
      </c>
      <c r="C4" s="86" t="n">
        <v>0.6</v>
      </c>
      <c r="D4" s="86" t="n">
        <v>0.2</v>
      </c>
      <c r="E4" s="84">
        <f>SUM(B4:D4)</f>
        <v/>
      </c>
      <c r="G4" s="82" t="n">
        <v>8</v>
      </c>
      <c r="H4" s="82" t="inlineStr">
        <is>
          <t>-</t>
        </is>
      </c>
      <c r="I4" s="82" t="n">
        <v>11.99</v>
      </c>
      <c r="J4" s="80" t="n">
        <v>62</v>
      </c>
    </row>
    <row r="5">
      <c r="A5" s="77" t="inlineStr">
        <is>
          <t>SCIENCE</t>
        </is>
      </c>
      <c r="G5" s="82" t="n">
        <v>12</v>
      </c>
      <c r="H5" s="82" t="inlineStr">
        <is>
          <t>-</t>
        </is>
      </c>
      <c r="I5" s="82" t="n">
        <v>15.99</v>
      </c>
      <c r="J5" s="80" t="n">
        <v>63</v>
      </c>
      <c r="V5" s="78" t="inlineStr">
        <is>
          <t>WW</t>
        </is>
      </c>
      <c r="W5" s="78" t="inlineStr">
        <is>
          <t>PT</t>
        </is>
      </c>
      <c r="X5" s="78" t="inlineStr">
        <is>
          <t>QA</t>
        </is>
      </c>
    </row>
    <row r="6">
      <c r="A6" s="77" t="inlineStr">
        <is>
          <t>ARALING PANLIPUNAN</t>
        </is>
      </c>
      <c r="G6" s="82" t="n">
        <v>16</v>
      </c>
      <c r="H6" s="82" t="inlineStr">
        <is>
          <t>-</t>
        </is>
      </c>
      <c r="I6" s="82" t="n">
        <v>19.99</v>
      </c>
      <c r="J6" s="80" t="n">
        <v>64</v>
      </c>
      <c r="U6" s="77" t="inlineStr">
        <is>
          <t>FILIPINO</t>
        </is>
      </c>
      <c r="V6" s="83" t="n">
        <v>0.3</v>
      </c>
      <c r="W6" s="83" t="n">
        <v>0.5</v>
      </c>
      <c r="X6" s="83" t="n">
        <v>0.2</v>
      </c>
    </row>
    <row r="7">
      <c r="A7" s="77" t="inlineStr">
        <is>
          <t>EDUKASYON SA PAGPAPAKATAO</t>
        </is>
      </c>
      <c r="G7" s="82" t="n">
        <v>20</v>
      </c>
      <c r="H7" s="82" t="inlineStr">
        <is>
          <t>-</t>
        </is>
      </c>
      <c r="I7" s="82" t="n">
        <v>23.99</v>
      </c>
      <c r="J7" s="80" t="n">
        <v>65</v>
      </c>
      <c r="U7" s="77" t="inlineStr">
        <is>
          <t>ENGLISH</t>
        </is>
      </c>
      <c r="V7" s="83" t="n">
        <v>0.3</v>
      </c>
      <c r="W7" s="83" t="n">
        <v>0.5</v>
      </c>
      <c r="X7" s="83" t="n">
        <v>0.2</v>
      </c>
    </row>
    <row r="8">
      <c r="A8" s="77" t="inlineStr">
        <is>
          <t>EDUKASYONG PANTAHANAN AT PANGKABUHAYAN</t>
        </is>
      </c>
      <c r="G8" s="82" t="n">
        <v>24</v>
      </c>
      <c r="H8" s="82" t="inlineStr">
        <is>
          <t>-</t>
        </is>
      </c>
      <c r="I8" s="82" t="n">
        <v>27.99</v>
      </c>
      <c r="J8" s="80" t="n">
        <v>66</v>
      </c>
      <c r="U8" s="77" t="inlineStr">
        <is>
          <t>MATHEMATICS</t>
        </is>
      </c>
      <c r="V8" s="83" t="n">
        <v>0.4</v>
      </c>
      <c r="W8" s="83" t="n">
        <v>0.4</v>
      </c>
      <c r="X8" s="83" t="n">
        <v>0.2</v>
      </c>
    </row>
    <row r="9">
      <c r="A9" s="77" t="inlineStr">
        <is>
          <t>MOTHER TONGUE</t>
        </is>
      </c>
      <c r="C9" s="77" t="inlineStr">
        <is>
          <t>FIRST</t>
        </is>
      </c>
      <c r="G9" s="82" t="n">
        <v>28</v>
      </c>
      <c r="H9" s="82" t="inlineStr">
        <is>
          <t>-</t>
        </is>
      </c>
      <c r="I9" s="82" t="n">
        <v>31.99</v>
      </c>
      <c r="J9" s="80" t="n">
        <v>67</v>
      </c>
      <c r="U9" s="77" t="inlineStr">
        <is>
          <t>SCIENCE</t>
        </is>
      </c>
      <c r="V9" s="83" t="n">
        <v>0.4</v>
      </c>
      <c r="W9" s="83" t="n">
        <v>0.4</v>
      </c>
      <c r="X9" s="83" t="n">
        <v>0.2</v>
      </c>
    </row>
    <row r="10">
      <c r="C10" s="77" t="inlineStr">
        <is>
          <t>SECOND</t>
        </is>
      </c>
      <c r="G10" s="82" t="n">
        <v>32</v>
      </c>
      <c r="H10" s="82" t="inlineStr">
        <is>
          <t>-</t>
        </is>
      </c>
      <c r="I10" s="82" t="n">
        <v>35.99</v>
      </c>
      <c r="J10" s="80" t="n">
        <v>68</v>
      </c>
      <c r="U10" s="77" t="inlineStr">
        <is>
          <t>ARALING PANLIPUNAN</t>
        </is>
      </c>
      <c r="V10" s="83" t="n">
        <v>0.3</v>
      </c>
      <c r="W10" s="83" t="n">
        <v>0.5</v>
      </c>
      <c r="X10" s="83" t="n">
        <v>0.2</v>
      </c>
    </row>
    <row r="11">
      <c r="C11" s="77" t="inlineStr">
        <is>
          <t>THIRD</t>
        </is>
      </c>
      <c r="G11" s="82" t="n">
        <v>36</v>
      </c>
      <c r="H11" s="82" t="inlineStr">
        <is>
          <t>-</t>
        </is>
      </c>
      <c r="I11" s="82" t="n">
        <v>39.99</v>
      </c>
      <c r="J11" s="80" t="n">
        <v>69</v>
      </c>
      <c r="U11" s="77" t="inlineStr">
        <is>
          <t>EDUKASYON SA PAGPAPAKATAO</t>
        </is>
      </c>
      <c r="V11" s="83" t="n">
        <v>0.3</v>
      </c>
      <c r="W11" s="83" t="n">
        <v>0.5</v>
      </c>
      <c r="X11" s="83" t="n">
        <v>0.2</v>
      </c>
    </row>
    <row r="12">
      <c r="C12" s="77" t="inlineStr">
        <is>
          <t>FOURTH</t>
        </is>
      </c>
      <c r="G12" s="82" t="n">
        <v>40</v>
      </c>
      <c r="H12" s="82" t="inlineStr">
        <is>
          <t>-</t>
        </is>
      </c>
      <c r="I12" s="82" t="n">
        <v>43.99</v>
      </c>
      <c r="J12" s="80" t="n">
        <v>70</v>
      </c>
      <c r="U12" s="77" t="inlineStr">
        <is>
          <t>EDUKASYONG PANTAHANAN AT PANGKABUHAYAN</t>
        </is>
      </c>
      <c r="V12" s="83" t="n">
        <v>0.2</v>
      </c>
      <c r="W12" s="83" t="n">
        <v>0.6</v>
      </c>
      <c r="X12" s="83" t="n">
        <v>0.2</v>
      </c>
    </row>
    <row r="13">
      <c r="G13" s="82" t="n">
        <v>44</v>
      </c>
      <c r="H13" s="82" t="inlineStr">
        <is>
          <t>-</t>
        </is>
      </c>
      <c r="I13" s="82" t="n">
        <v>47.99</v>
      </c>
      <c r="J13" s="80" t="n">
        <v>71</v>
      </c>
      <c r="U13" s="77" t="inlineStr">
        <is>
          <t>MOTHER TONGUE</t>
        </is>
      </c>
      <c r="V13" s="83" t="n">
        <v>0.3</v>
      </c>
      <c r="W13" s="83" t="n">
        <v>0.5</v>
      </c>
      <c r="X13" s="83" t="n">
        <v>0.2</v>
      </c>
    </row>
    <row r="14">
      <c r="G14" s="82" t="n">
        <v>48</v>
      </c>
      <c r="H14" s="82" t="inlineStr">
        <is>
          <t>-</t>
        </is>
      </c>
      <c r="I14" s="82" t="n">
        <v>51.99</v>
      </c>
      <c r="J14" s="80" t="n">
        <v>72</v>
      </c>
    </row>
    <row r="15">
      <c r="G15" s="82" t="n">
        <v>52</v>
      </c>
      <c r="H15" s="82" t="inlineStr">
        <is>
          <t>-</t>
        </is>
      </c>
      <c r="I15" s="82" t="n">
        <v>55.99</v>
      </c>
      <c r="J15" s="80" t="n">
        <v>73</v>
      </c>
      <c r="U15" s="77">
        <f>U6&amp;U7&amp;U8&amp;U9&amp;U10&amp;U11&amp;U12&amp;U13</f>
        <v/>
      </c>
    </row>
    <row r="16">
      <c r="G16" s="82" t="n">
        <v>56</v>
      </c>
      <c r="H16" s="82" t="inlineStr">
        <is>
          <t>-</t>
        </is>
      </c>
      <c r="I16" s="82" t="n">
        <v>59.99</v>
      </c>
      <c r="J16" s="80" t="n">
        <v>74</v>
      </c>
      <c r="U16" s="77" t="inlineStr">
        <is>
          <t>FILIPINO,ENGLISH,MATHEMATICS,SCIENCE,ARALING PANLIPUNAN,EDUKASYON SA PAGPAPAKATAO,EDUKASYONG PANTAHANAN AT PANGKABUHAYAN,MOTHER TONGUE</t>
        </is>
      </c>
    </row>
    <row r="17">
      <c r="G17" s="82" t="n">
        <v>60</v>
      </c>
      <c r="H17" s="82" t="inlineStr">
        <is>
          <t>-</t>
        </is>
      </c>
      <c r="I17" s="82" t="n">
        <v>61.59</v>
      </c>
      <c r="J17" s="80" t="n">
        <v>75</v>
      </c>
    </row>
    <row r="18">
      <c r="G18" s="82" t="n">
        <v>61.6</v>
      </c>
      <c r="H18" s="82" t="inlineStr">
        <is>
          <t>-</t>
        </is>
      </c>
      <c r="I18" s="82" t="n">
        <v>63.19</v>
      </c>
      <c r="J18" s="80" t="n">
        <v>76</v>
      </c>
    </row>
    <row r="19">
      <c r="G19" s="82" t="n">
        <v>63.2</v>
      </c>
      <c r="H19" s="82" t="inlineStr">
        <is>
          <t>-</t>
        </is>
      </c>
      <c r="I19" s="82" t="n">
        <v>64.79000000000001</v>
      </c>
      <c r="J19" s="80" t="n">
        <v>77</v>
      </c>
    </row>
    <row r="20">
      <c r="G20" s="82" t="n">
        <v>64.8</v>
      </c>
      <c r="H20" s="82" t="inlineStr">
        <is>
          <t>-</t>
        </is>
      </c>
      <c r="I20" s="82" t="n">
        <v>66.39</v>
      </c>
      <c r="J20" s="80" t="n">
        <v>78</v>
      </c>
    </row>
    <row r="21">
      <c r="G21" s="82" t="n">
        <v>66.40000000000001</v>
      </c>
      <c r="H21" s="82" t="inlineStr">
        <is>
          <t>-</t>
        </is>
      </c>
      <c r="I21" s="82" t="n">
        <v>67.99000000000001</v>
      </c>
      <c r="J21" s="80" t="n">
        <v>79</v>
      </c>
    </row>
    <row r="22">
      <c r="G22" s="82" t="n">
        <v>68</v>
      </c>
      <c r="H22" s="82" t="inlineStr">
        <is>
          <t>-</t>
        </is>
      </c>
      <c r="I22" s="82" t="n">
        <v>69.59</v>
      </c>
      <c r="J22" s="80" t="n">
        <v>80</v>
      </c>
    </row>
    <row r="23">
      <c r="G23" s="82" t="n">
        <v>69.59999999999999</v>
      </c>
      <c r="H23" s="82" t="inlineStr">
        <is>
          <t>-</t>
        </is>
      </c>
      <c r="I23" s="82" t="n">
        <v>71.19</v>
      </c>
      <c r="J23" s="80" t="n">
        <v>81</v>
      </c>
    </row>
    <row r="24">
      <c r="G24" s="82" t="n">
        <v>71.2</v>
      </c>
      <c r="H24" s="82" t="inlineStr">
        <is>
          <t>-</t>
        </is>
      </c>
      <c r="I24" s="82" t="n">
        <v>72.79000000000001</v>
      </c>
      <c r="J24" s="80" t="n">
        <v>82</v>
      </c>
    </row>
    <row r="25">
      <c r="G25" s="82" t="n">
        <v>72.8</v>
      </c>
      <c r="H25" s="82" t="inlineStr">
        <is>
          <t>-</t>
        </is>
      </c>
      <c r="I25" s="82" t="n">
        <v>74.39</v>
      </c>
      <c r="J25" s="80" t="n">
        <v>83</v>
      </c>
    </row>
    <row r="26">
      <c r="G26" s="82" t="n">
        <v>74.40000000000001</v>
      </c>
      <c r="H26" s="82" t="inlineStr">
        <is>
          <t>-</t>
        </is>
      </c>
      <c r="I26" s="82" t="n">
        <v>75.99000000000001</v>
      </c>
      <c r="J26" s="80" t="n">
        <v>84</v>
      </c>
    </row>
    <row r="27">
      <c r="G27" s="82" t="n">
        <v>76</v>
      </c>
      <c r="H27" s="82" t="inlineStr">
        <is>
          <t>-</t>
        </is>
      </c>
      <c r="I27" s="82" t="n">
        <v>77.59</v>
      </c>
      <c r="J27" s="80" t="n">
        <v>85</v>
      </c>
    </row>
    <row r="28">
      <c r="G28" s="82" t="n">
        <v>77.59999999999999</v>
      </c>
      <c r="H28" s="82" t="inlineStr">
        <is>
          <t>-</t>
        </is>
      </c>
      <c r="I28" s="82" t="n">
        <v>79.19</v>
      </c>
      <c r="J28" s="80" t="n">
        <v>86</v>
      </c>
    </row>
    <row r="29">
      <c r="G29" s="82" t="n">
        <v>79.2</v>
      </c>
      <c r="H29" s="82" t="inlineStr">
        <is>
          <t>-</t>
        </is>
      </c>
      <c r="I29" s="82" t="n">
        <v>80.79000000000001</v>
      </c>
      <c r="J29" s="80" t="n">
        <v>87</v>
      </c>
    </row>
    <row r="30">
      <c r="G30" s="82" t="n">
        <v>80.8</v>
      </c>
      <c r="H30" s="82" t="inlineStr">
        <is>
          <t>-</t>
        </is>
      </c>
      <c r="I30" s="82" t="n">
        <v>82.39</v>
      </c>
      <c r="J30" s="80" t="n">
        <v>88</v>
      </c>
    </row>
    <row r="31">
      <c r="G31" s="82" t="n">
        <v>82.40000000000001</v>
      </c>
      <c r="H31" s="82" t="inlineStr">
        <is>
          <t>-</t>
        </is>
      </c>
      <c r="I31" s="82" t="n">
        <v>83.99000000000001</v>
      </c>
      <c r="J31" s="80" t="n">
        <v>89</v>
      </c>
    </row>
    <row r="32">
      <c r="G32" s="82" t="n">
        <v>84</v>
      </c>
      <c r="H32" s="82" t="inlineStr">
        <is>
          <t>-</t>
        </is>
      </c>
      <c r="I32" s="82" t="n">
        <v>85.59</v>
      </c>
      <c r="J32" s="80" t="n">
        <v>90</v>
      </c>
    </row>
    <row r="33">
      <c r="G33" s="82" t="n">
        <v>85.59999999999999</v>
      </c>
      <c r="H33" s="82" t="inlineStr">
        <is>
          <t>-</t>
        </is>
      </c>
      <c r="I33" s="82" t="n">
        <v>87.19</v>
      </c>
      <c r="J33" s="80" t="n">
        <v>91</v>
      </c>
    </row>
    <row r="34">
      <c r="G34" s="82" t="n">
        <v>87.2</v>
      </c>
      <c r="H34" s="82" t="inlineStr">
        <is>
          <t>-</t>
        </is>
      </c>
      <c r="I34" s="82" t="n">
        <v>88.79000000000001</v>
      </c>
      <c r="J34" s="80" t="n">
        <v>92</v>
      </c>
    </row>
    <row r="35">
      <c r="G35" s="82" t="n">
        <v>88.8</v>
      </c>
      <c r="H35" s="82" t="inlineStr">
        <is>
          <t>-</t>
        </is>
      </c>
      <c r="I35" s="82" t="n">
        <v>90.39</v>
      </c>
      <c r="J35" s="80" t="n">
        <v>93</v>
      </c>
    </row>
    <row r="36">
      <c r="G36" s="82" t="n">
        <v>90.40000000000001</v>
      </c>
      <c r="H36" s="82" t="inlineStr">
        <is>
          <t>-</t>
        </is>
      </c>
      <c r="I36" s="82" t="n">
        <v>91.99000000000001</v>
      </c>
      <c r="J36" s="80" t="n">
        <v>94</v>
      </c>
    </row>
    <row r="37">
      <c r="G37" s="82" t="n">
        <v>92</v>
      </c>
      <c r="H37" s="82" t="inlineStr">
        <is>
          <t>-</t>
        </is>
      </c>
      <c r="I37" s="82" t="n">
        <v>93.59</v>
      </c>
      <c r="J37" s="80" t="n">
        <v>95</v>
      </c>
    </row>
    <row r="38">
      <c r="G38" s="82" t="n">
        <v>93.59999999999999</v>
      </c>
      <c r="H38" s="82" t="inlineStr">
        <is>
          <t>-</t>
        </is>
      </c>
      <c r="I38" s="82" t="n">
        <v>95.19</v>
      </c>
      <c r="J38" s="80" t="n">
        <v>96</v>
      </c>
    </row>
    <row r="39">
      <c r="G39" s="82" t="n">
        <v>95.2</v>
      </c>
      <c r="H39" s="82" t="inlineStr">
        <is>
          <t>-</t>
        </is>
      </c>
      <c r="I39" s="82" t="n">
        <v>96.79000000000001</v>
      </c>
      <c r="J39" s="80" t="n">
        <v>97</v>
      </c>
    </row>
    <row r="40">
      <c r="G40" s="82" t="n">
        <v>96.8</v>
      </c>
      <c r="H40" s="82" t="inlineStr">
        <is>
          <t>-</t>
        </is>
      </c>
      <c r="I40" s="82" t="n">
        <v>98.39</v>
      </c>
      <c r="J40" s="80" t="n">
        <v>98</v>
      </c>
    </row>
    <row r="41">
      <c r="G41" s="82" t="n">
        <v>98.40000000000001</v>
      </c>
      <c r="H41" s="82" t="inlineStr">
        <is>
          <t>-</t>
        </is>
      </c>
      <c r="I41" s="82" t="n">
        <v>99.99000000000001</v>
      </c>
      <c r="J41" s="80" t="n">
        <v>99</v>
      </c>
    </row>
    <row r="42">
      <c r="G42" s="82" t="n">
        <v>100</v>
      </c>
      <c r="H42" s="82" t="inlineStr">
        <is>
          <t>-</t>
        </is>
      </c>
      <c r="I42" s="82" t="n"/>
      <c r="J42" s="80"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1">
    <tabColor rgb="FF002060"/>
    <outlinePr summaryBelow="1" summaryRight="1"/>
    <pageSetUpPr/>
  </sheetPr>
  <dimension ref="A1:BF119"/>
  <sheetViews>
    <sheetView showGridLines="0" tabSelected="1" zoomScaleNormal="100" workbookViewId="0">
      <selection activeCell="K7" sqref="K7:P7"/>
    </sheetView>
  </sheetViews>
  <sheetFormatPr baseColWidth="8" defaultColWidth="4.7109375" defaultRowHeight="15"/>
  <cols>
    <col width="4.140625" customWidth="1" style="142" min="1" max="1"/>
    <col width="28.7109375" customWidth="1" style="142" min="2" max="2"/>
    <col width="3.28515625" customWidth="1" style="142" min="3" max="5"/>
    <col width="4.42578125" customWidth="1" style="142" min="6" max="16"/>
    <col width="7.140625" customWidth="1" style="125" min="17" max="18"/>
    <col width="4.42578125" customWidth="1" style="142" min="19" max="29"/>
    <col width="7.140625" customWidth="1" style="125" min="30" max="31"/>
    <col width="10.28515625" customWidth="1" style="142" min="32" max="32"/>
    <col width="7.140625" customWidth="1" style="125" min="33" max="35"/>
    <col width="7.140625" customWidth="1" style="126" min="36" max="36"/>
    <col width="4.7109375" customWidth="1" style="127" min="37" max="39"/>
    <col width="4.7109375" customWidth="1" style="296" min="40" max="41"/>
    <col width="4.7109375" customWidth="1" style="296" min="42" max="49"/>
    <col width="4.7109375" customWidth="1" style="296" min="50" max="56"/>
    <col width="4.7109375" customWidth="1" style="127" min="57" max="256"/>
    <col width="4.140625" customWidth="1" style="127" min="257" max="257"/>
    <col width="28.7109375" customWidth="1" style="127" min="258" max="258"/>
    <col width="3.28515625" customWidth="1" style="127" min="259" max="271"/>
    <col width="4.7109375" customWidth="1" style="127" min="272" max="272"/>
    <col width="5.7109375" customWidth="1" style="127" min="273" max="274"/>
    <col width="3.28515625" customWidth="1" style="127" min="275" max="284"/>
    <col width="4.140625" customWidth="1" style="127" min="285" max="285"/>
    <col width="5.7109375" customWidth="1" style="127" min="286" max="287"/>
    <col width="8.7109375" customWidth="1" style="127" min="288" max="288"/>
    <col width="5.7109375" customWidth="1" style="127" min="289" max="292"/>
    <col width="4.7109375" customWidth="1" style="127" min="293" max="297"/>
    <col width="4.7109375" customWidth="1" style="127" min="298" max="305"/>
    <col width="4.7109375" customWidth="1" style="127" min="306" max="512"/>
    <col width="4.140625" customWidth="1" style="127" min="513" max="513"/>
    <col width="28.7109375" customWidth="1" style="127" min="514" max="514"/>
    <col width="3.28515625" customWidth="1" style="127" min="515" max="527"/>
    <col width="4.7109375" customWidth="1" style="127" min="528" max="528"/>
    <col width="5.7109375" customWidth="1" style="127" min="529" max="530"/>
    <col width="3.28515625" customWidth="1" style="127" min="531" max="540"/>
    <col width="4.140625" customWidth="1" style="127" min="541" max="541"/>
    <col width="5.7109375" customWidth="1" style="127" min="542" max="543"/>
    <col width="8.7109375" customWidth="1" style="127" min="544" max="544"/>
    <col width="5.7109375" customWidth="1" style="127" min="545" max="548"/>
    <col width="4.7109375" customWidth="1" style="127" min="549" max="553"/>
    <col width="4.7109375" customWidth="1" style="127" min="554" max="561"/>
    <col width="4.7109375" customWidth="1" style="127" min="562" max="768"/>
    <col width="4.140625" customWidth="1" style="127" min="769" max="769"/>
    <col width="28.7109375" customWidth="1" style="127" min="770" max="770"/>
    <col width="3.28515625" customWidth="1" style="127" min="771" max="783"/>
    <col width="4.7109375" customWidth="1" style="127" min="784" max="784"/>
    <col width="5.7109375" customWidth="1" style="127" min="785" max="786"/>
    <col width="3.28515625" customWidth="1" style="127" min="787" max="796"/>
    <col width="4.140625" customWidth="1" style="127" min="797" max="797"/>
    <col width="5.7109375" customWidth="1" style="127" min="798" max="799"/>
    <col width="8.7109375" customWidth="1" style="127" min="800" max="800"/>
    <col width="5.7109375" customWidth="1" style="127" min="801" max="804"/>
    <col width="4.7109375" customWidth="1" style="127" min="805" max="809"/>
    <col width="4.7109375" customWidth="1" style="127" min="810" max="817"/>
    <col width="4.7109375" customWidth="1" style="127" min="818" max="1024"/>
    <col width="4.140625" customWidth="1" style="127" min="1025" max="1025"/>
    <col width="28.7109375" customWidth="1" style="127" min="1026" max="1026"/>
    <col width="3.28515625" customWidth="1" style="127" min="1027" max="1039"/>
    <col width="4.7109375" customWidth="1" style="127" min="1040" max="1040"/>
    <col width="5.7109375" customWidth="1" style="127" min="1041" max="1042"/>
    <col width="3.28515625" customWidth="1" style="127" min="1043" max="1052"/>
    <col width="4.140625" customWidth="1" style="127" min="1053" max="1053"/>
    <col width="5.7109375" customWidth="1" style="127" min="1054" max="1055"/>
    <col width="8.7109375" customWidth="1" style="127" min="1056" max="1056"/>
    <col width="5.7109375" customWidth="1" style="127" min="1057" max="1060"/>
    <col width="4.7109375" customWidth="1" style="127" min="1061" max="1065"/>
    <col width="4.7109375" customWidth="1" style="127" min="1066" max="1073"/>
    <col width="4.7109375" customWidth="1" style="127" min="1074" max="1280"/>
    <col width="4.140625" customWidth="1" style="127" min="1281" max="1281"/>
    <col width="28.7109375" customWidth="1" style="127" min="1282" max="1282"/>
    <col width="3.28515625" customWidth="1" style="127" min="1283" max="1295"/>
    <col width="4.7109375" customWidth="1" style="127" min="1296" max="1296"/>
    <col width="5.7109375" customWidth="1" style="127" min="1297" max="1298"/>
    <col width="3.28515625" customWidth="1" style="127" min="1299" max="1308"/>
    <col width="4.140625" customWidth="1" style="127" min="1309" max="1309"/>
    <col width="5.7109375" customWidth="1" style="127" min="1310" max="1311"/>
    <col width="8.7109375" customWidth="1" style="127" min="1312" max="1312"/>
    <col width="5.7109375" customWidth="1" style="127" min="1313" max="1316"/>
    <col width="4.7109375" customWidth="1" style="127" min="1317" max="1321"/>
    <col width="4.7109375" customWidth="1" style="127" min="1322" max="1329"/>
    <col width="4.7109375" customWidth="1" style="127" min="1330" max="1536"/>
    <col width="4.140625" customWidth="1" style="127" min="1537" max="1537"/>
    <col width="28.7109375" customWidth="1" style="127" min="1538" max="1538"/>
    <col width="3.28515625" customWidth="1" style="127" min="1539" max="1551"/>
    <col width="4.7109375" customWidth="1" style="127" min="1552" max="1552"/>
    <col width="5.7109375" customWidth="1" style="127" min="1553" max="1554"/>
    <col width="3.28515625" customWidth="1" style="127" min="1555" max="1564"/>
    <col width="4.140625" customWidth="1" style="127" min="1565" max="1565"/>
    <col width="5.7109375" customWidth="1" style="127" min="1566" max="1567"/>
    <col width="8.7109375" customWidth="1" style="127" min="1568" max="1568"/>
    <col width="5.7109375" customWidth="1" style="127" min="1569" max="1572"/>
    <col width="4.7109375" customWidth="1" style="127" min="1573" max="1577"/>
    <col width="4.7109375" customWidth="1" style="127" min="1578" max="1585"/>
    <col width="4.7109375" customWidth="1" style="127" min="1586" max="1792"/>
    <col width="4.140625" customWidth="1" style="127" min="1793" max="1793"/>
    <col width="28.7109375" customWidth="1" style="127" min="1794" max="1794"/>
    <col width="3.28515625" customWidth="1" style="127" min="1795" max="1807"/>
    <col width="4.7109375" customWidth="1" style="127" min="1808" max="1808"/>
    <col width="5.7109375" customWidth="1" style="127" min="1809" max="1810"/>
    <col width="3.28515625" customWidth="1" style="127" min="1811" max="1820"/>
    <col width="4.140625" customWidth="1" style="127" min="1821" max="1821"/>
    <col width="5.7109375" customWidth="1" style="127" min="1822" max="1823"/>
    <col width="8.7109375" customWidth="1" style="127" min="1824" max="1824"/>
    <col width="5.7109375" customWidth="1" style="127" min="1825" max="1828"/>
    <col width="4.7109375" customWidth="1" style="127" min="1829" max="1833"/>
    <col width="4.7109375" customWidth="1" style="127" min="1834" max="1841"/>
    <col width="4.7109375" customWidth="1" style="127" min="1842" max="2048"/>
    <col width="4.140625" customWidth="1" style="127" min="2049" max="2049"/>
    <col width="28.7109375" customWidth="1" style="127" min="2050" max="2050"/>
    <col width="3.28515625" customWidth="1" style="127" min="2051" max="2063"/>
    <col width="4.7109375" customWidth="1" style="127" min="2064" max="2064"/>
    <col width="5.7109375" customWidth="1" style="127" min="2065" max="2066"/>
    <col width="3.28515625" customWidth="1" style="127" min="2067" max="2076"/>
    <col width="4.140625" customWidth="1" style="127" min="2077" max="2077"/>
    <col width="5.7109375" customWidth="1" style="127" min="2078" max="2079"/>
    <col width="8.7109375" customWidth="1" style="127" min="2080" max="2080"/>
    <col width="5.7109375" customWidth="1" style="127" min="2081" max="2084"/>
    <col width="4.7109375" customWidth="1" style="127" min="2085" max="2089"/>
    <col width="4.7109375" customWidth="1" style="127" min="2090" max="2097"/>
    <col width="4.7109375" customWidth="1" style="127" min="2098" max="2304"/>
    <col width="4.140625" customWidth="1" style="127" min="2305" max="2305"/>
    <col width="28.7109375" customWidth="1" style="127" min="2306" max="2306"/>
    <col width="3.28515625" customWidth="1" style="127" min="2307" max="2319"/>
    <col width="4.7109375" customWidth="1" style="127" min="2320" max="2320"/>
    <col width="5.7109375" customWidth="1" style="127" min="2321" max="2322"/>
    <col width="3.28515625" customWidth="1" style="127" min="2323" max="2332"/>
    <col width="4.140625" customWidth="1" style="127" min="2333" max="2333"/>
    <col width="5.7109375" customWidth="1" style="127" min="2334" max="2335"/>
    <col width="8.7109375" customWidth="1" style="127" min="2336" max="2336"/>
    <col width="5.7109375" customWidth="1" style="127" min="2337" max="2340"/>
    <col width="4.7109375" customWidth="1" style="127" min="2341" max="2345"/>
    <col width="4.7109375" customWidth="1" style="127" min="2346" max="2353"/>
    <col width="4.7109375" customWidth="1" style="127" min="2354" max="2560"/>
    <col width="4.140625" customWidth="1" style="127" min="2561" max="2561"/>
    <col width="28.7109375" customWidth="1" style="127" min="2562" max="2562"/>
    <col width="3.28515625" customWidth="1" style="127" min="2563" max="2575"/>
    <col width="4.7109375" customWidth="1" style="127" min="2576" max="2576"/>
    <col width="5.7109375" customWidth="1" style="127" min="2577" max="2578"/>
    <col width="3.28515625" customWidth="1" style="127" min="2579" max="2588"/>
    <col width="4.140625" customWidth="1" style="127" min="2589" max="2589"/>
    <col width="5.7109375" customWidth="1" style="127" min="2590" max="2591"/>
    <col width="8.7109375" customWidth="1" style="127" min="2592" max="2592"/>
    <col width="5.7109375" customWidth="1" style="127" min="2593" max="2596"/>
    <col width="4.7109375" customWidth="1" style="127" min="2597" max="2601"/>
    <col width="4.7109375" customWidth="1" style="127" min="2602" max="2609"/>
    <col width="4.7109375" customWidth="1" style="127" min="2610" max="2816"/>
    <col width="4.140625" customWidth="1" style="127" min="2817" max="2817"/>
    <col width="28.7109375" customWidth="1" style="127" min="2818" max="2818"/>
    <col width="3.28515625" customWidth="1" style="127" min="2819" max="2831"/>
    <col width="4.7109375" customWidth="1" style="127" min="2832" max="2832"/>
    <col width="5.7109375" customWidth="1" style="127" min="2833" max="2834"/>
    <col width="3.28515625" customWidth="1" style="127" min="2835" max="2844"/>
    <col width="4.140625" customWidth="1" style="127" min="2845" max="2845"/>
    <col width="5.7109375" customWidth="1" style="127" min="2846" max="2847"/>
    <col width="8.7109375" customWidth="1" style="127" min="2848" max="2848"/>
    <col width="5.7109375" customWidth="1" style="127" min="2849" max="2852"/>
    <col width="4.7109375" customWidth="1" style="127" min="2853" max="2857"/>
    <col width="4.7109375" customWidth="1" style="127" min="2858" max="2865"/>
    <col width="4.7109375" customWidth="1" style="127" min="2866" max="3072"/>
    <col width="4.140625" customWidth="1" style="127" min="3073" max="3073"/>
    <col width="28.7109375" customWidth="1" style="127" min="3074" max="3074"/>
    <col width="3.28515625" customWidth="1" style="127" min="3075" max="3087"/>
    <col width="4.7109375" customWidth="1" style="127" min="3088" max="3088"/>
    <col width="5.7109375" customWidth="1" style="127" min="3089" max="3090"/>
    <col width="3.28515625" customWidth="1" style="127" min="3091" max="3100"/>
    <col width="4.140625" customWidth="1" style="127" min="3101" max="3101"/>
    <col width="5.7109375" customWidth="1" style="127" min="3102" max="3103"/>
    <col width="8.7109375" customWidth="1" style="127" min="3104" max="3104"/>
    <col width="5.7109375" customWidth="1" style="127" min="3105" max="3108"/>
    <col width="4.7109375" customWidth="1" style="127" min="3109" max="3113"/>
    <col width="4.7109375" customWidth="1" style="127" min="3114" max="3121"/>
    <col width="4.7109375" customWidth="1" style="127" min="3122" max="3328"/>
    <col width="4.140625" customWidth="1" style="127" min="3329" max="3329"/>
    <col width="28.7109375" customWidth="1" style="127" min="3330" max="3330"/>
    <col width="3.28515625" customWidth="1" style="127" min="3331" max="3343"/>
    <col width="4.7109375" customWidth="1" style="127" min="3344" max="3344"/>
    <col width="5.7109375" customWidth="1" style="127" min="3345" max="3346"/>
    <col width="3.28515625" customWidth="1" style="127" min="3347" max="3356"/>
    <col width="4.140625" customWidth="1" style="127" min="3357" max="3357"/>
    <col width="5.7109375" customWidth="1" style="127" min="3358" max="3359"/>
    <col width="8.7109375" customWidth="1" style="127" min="3360" max="3360"/>
    <col width="5.7109375" customWidth="1" style="127" min="3361" max="3364"/>
    <col width="4.7109375" customWidth="1" style="127" min="3365" max="3369"/>
    <col width="4.7109375" customWidth="1" style="127" min="3370" max="3377"/>
    <col width="4.7109375" customWidth="1" style="127" min="3378" max="3584"/>
    <col width="4.140625" customWidth="1" style="127" min="3585" max="3585"/>
    <col width="28.7109375" customWidth="1" style="127" min="3586" max="3586"/>
    <col width="3.28515625" customWidth="1" style="127" min="3587" max="3599"/>
    <col width="4.7109375" customWidth="1" style="127" min="3600" max="3600"/>
    <col width="5.7109375" customWidth="1" style="127" min="3601" max="3602"/>
    <col width="3.28515625" customWidth="1" style="127" min="3603" max="3612"/>
    <col width="4.140625" customWidth="1" style="127" min="3613" max="3613"/>
    <col width="5.7109375" customWidth="1" style="127" min="3614" max="3615"/>
    <col width="8.7109375" customWidth="1" style="127" min="3616" max="3616"/>
    <col width="5.7109375" customWidth="1" style="127" min="3617" max="3620"/>
    <col width="4.7109375" customWidth="1" style="127" min="3621" max="3625"/>
    <col width="4.7109375" customWidth="1" style="127" min="3626" max="3633"/>
    <col width="4.7109375" customWidth="1" style="127" min="3634" max="3840"/>
    <col width="4.140625" customWidth="1" style="127" min="3841" max="3841"/>
    <col width="28.7109375" customWidth="1" style="127" min="3842" max="3842"/>
    <col width="3.28515625" customWidth="1" style="127" min="3843" max="3855"/>
    <col width="4.7109375" customWidth="1" style="127" min="3856" max="3856"/>
    <col width="5.7109375" customWidth="1" style="127" min="3857" max="3858"/>
    <col width="3.28515625" customWidth="1" style="127" min="3859" max="3868"/>
    <col width="4.140625" customWidth="1" style="127" min="3869" max="3869"/>
    <col width="5.7109375" customWidth="1" style="127" min="3870" max="3871"/>
    <col width="8.7109375" customWidth="1" style="127" min="3872" max="3872"/>
    <col width="5.7109375" customWidth="1" style="127" min="3873" max="3876"/>
    <col width="4.7109375" customWidth="1" style="127" min="3877" max="3881"/>
    <col width="4.7109375" customWidth="1" style="127" min="3882" max="3889"/>
    <col width="4.7109375" customWidth="1" style="127" min="3890" max="4096"/>
    <col width="4.140625" customWidth="1" style="127" min="4097" max="4097"/>
    <col width="28.7109375" customWidth="1" style="127" min="4098" max="4098"/>
    <col width="3.28515625" customWidth="1" style="127" min="4099" max="4111"/>
    <col width="4.7109375" customWidth="1" style="127" min="4112" max="4112"/>
    <col width="5.7109375" customWidth="1" style="127" min="4113" max="4114"/>
    <col width="3.28515625" customWidth="1" style="127" min="4115" max="4124"/>
    <col width="4.140625" customWidth="1" style="127" min="4125" max="4125"/>
    <col width="5.7109375" customWidth="1" style="127" min="4126" max="4127"/>
    <col width="8.7109375" customWidth="1" style="127" min="4128" max="4128"/>
    <col width="5.7109375" customWidth="1" style="127" min="4129" max="4132"/>
    <col width="4.7109375" customWidth="1" style="127" min="4133" max="4137"/>
    <col width="4.7109375" customWidth="1" style="127" min="4138" max="4145"/>
    <col width="4.7109375" customWidth="1" style="127" min="4146" max="4352"/>
    <col width="4.140625" customWidth="1" style="127" min="4353" max="4353"/>
    <col width="28.7109375" customWidth="1" style="127" min="4354" max="4354"/>
    <col width="3.28515625" customWidth="1" style="127" min="4355" max="4367"/>
    <col width="4.7109375" customWidth="1" style="127" min="4368" max="4368"/>
    <col width="5.7109375" customWidth="1" style="127" min="4369" max="4370"/>
    <col width="3.28515625" customWidth="1" style="127" min="4371" max="4380"/>
    <col width="4.140625" customWidth="1" style="127" min="4381" max="4381"/>
    <col width="5.7109375" customWidth="1" style="127" min="4382" max="4383"/>
    <col width="8.7109375" customWidth="1" style="127" min="4384" max="4384"/>
    <col width="5.7109375" customWidth="1" style="127" min="4385" max="4388"/>
    <col width="4.7109375" customWidth="1" style="127" min="4389" max="4393"/>
    <col width="4.7109375" customWidth="1" style="127" min="4394" max="4401"/>
    <col width="4.7109375" customWidth="1" style="127" min="4402" max="4608"/>
    <col width="4.140625" customWidth="1" style="127" min="4609" max="4609"/>
    <col width="28.7109375" customWidth="1" style="127" min="4610" max="4610"/>
    <col width="3.28515625" customWidth="1" style="127" min="4611" max="4623"/>
    <col width="4.7109375" customWidth="1" style="127" min="4624" max="4624"/>
    <col width="5.7109375" customWidth="1" style="127" min="4625" max="4626"/>
    <col width="3.28515625" customWidth="1" style="127" min="4627" max="4636"/>
    <col width="4.140625" customWidth="1" style="127" min="4637" max="4637"/>
    <col width="5.7109375" customWidth="1" style="127" min="4638" max="4639"/>
    <col width="8.7109375" customWidth="1" style="127" min="4640" max="4640"/>
    <col width="5.7109375" customWidth="1" style="127" min="4641" max="4644"/>
    <col width="4.7109375" customWidth="1" style="127" min="4645" max="4649"/>
    <col width="4.7109375" customWidth="1" style="127" min="4650" max="4657"/>
    <col width="4.7109375" customWidth="1" style="127" min="4658" max="4864"/>
    <col width="4.140625" customWidth="1" style="127" min="4865" max="4865"/>
    <col width="28.7109375" customWidth="1" style="127" min="4866" max="4866"/>
    <col width="3.28515625" customWidth="1" style="127" min="4867" max="4879"/>
    <col width="4.7109375" customWidth="1" style="127" min="4880" max="4880"/>
    <col width="5.7109375" customWidth="1" style="127" min="4881" max="4882"/>
    <col width="3.28515625" customWidth="1" style="127" min="4883" max="4892"/>
    <col width="4.140625" customWidth="1" style="127" min="4893" max="4893"/>
    <col width="5.7109375" customWidth="1" style="127" min="4894" max="4895"/>
    <col width="8.7109375" customWidth="1" style="127" min="4896" max="4896"/>
    <col width="5.7109375" customWidth="1" style="127" min="4897" max="4900"/>
    <col width="4.7109375" customWidth="1" style="127" min="4901" max="4905"/>
    <col width="4.7109375" customWidth="1" style="127" min="4906" max="4913"/>
    <col width="4.7109375" customWidth="1" style="127" min="4914" max="5120"/>
    <col width="4.140625" customWidth="1" style="127" min="5121" max="5121"/>
    <col width="28.7109375" customWidth="1" style="127" min="5122" max="5122"/>
    <col width="3.28515625" customWidth="1" style="127" min="5123" max="5135"/>
    <col width="4.7109375" customWidth="1" style="127" min="5136" max="5136"/>
    <col width="5.7109375" customWidth="1" style="127" min="5137" max="5138"/>
    <col width="3.28515625" customWidth="1" style="127" min="5139" max="5148"/>
    <col width="4.140625" customWidth="1" style="127" min="5149" max="5149"/>
    <col width="5.7109375" customWidth="1" style="127" min="5150" max="5151"/>
    <col width="8.7109375" customWidth="1" style="127" min="5152" max="5152"/>
    <col width="5.7109375" customWidth="1" style="127" min="5153" max="5156"/>
    <col width="4.7109375" customWidth="1" style="127" min="5157" max="5161"/>
    <col width="4.7109375" customWidth="1" style="127" min="5162" max="5169"/>
    <col width="4.7109375" customWidth="1" style="127" min="5170" max="5376"/>
    <col width="4.140625" customWidth="1" style="127" min="5377" max="5377"/>
    <col width="28.7109375" customWidth="1" style="127" min="5378" max="5378"/>
    <col width="3.28515625" customWidth="1" style="127" min="5379" max="5391"/>
    <col width="4.7109375" customWidth="1" style="127" min="5392" max="5392"/>
    <col width="5.7109375" customWidth="1" style="127" min="5393" max="5394"/>
    <col width="3.28515625" customWidth="1" style="127" min="5395" max="5404"/>
    <col width="4.140625" customWidth="1" style="127" min="5405" max="5405"/>
    <col width="5.7109375" customWidth="1" style="127" min="5406" max="5407"/>
    <col width="8.7109375" customWidth="1" style="127" min="5408" max="5408"/>
    <col width="5.7109375" customWidth="1" style="127" min="5409" max="5412"/>
    <col width="4.7109375" customWidth="1" style="127" min="5413" max="5417"/>
    <col width="4.7109375" customWidth="1" style="127" min="5418" max="5425"/>
    <col width="4.7109375" customWidth="1" style="127" min="5426" max="5632"/>
    <col width="4.140625" customWidth="1" style="127" min="5633" max="5633"/>
    <col width="28.7109375" customWidth="1" style="127" min="5634" max="5634"/>
    <col width="3.28515625" customWidth="1" style="127" min="5635" max="5647"/>
    <col width="4.7109375" customWidth="1" style="127" min="5648" max="5648"/>
    <col width="5.7109375" customWidth="1" style="127" min="5649" max="5650"/>
    <col width="3.28515625" customWidth="1" style="127" min="5651" max="5660"/>
    <col width="4.140625" customWidth="1" style="127" min="5661" max="5661"/>
    <col width="5.7109375" customWidth="1" style="127" min="5662" max="5663"/>
    <col width="8.7109375" customWidth="1" style="127" min="5664" max="5664"/>
    <col width="5.7109375" customWidth="1" style="127" min="5665" max="5668"/>
    <col width="4.7109375" customWidth="1" style="127" min="5669" max="5673"/>
    <col width="4.7109375" customWidth="1" style="127" min="5674" max="5681"/>
    <col width="4.7109375" customWidth="1" style="127" min="5682" max="5888"/>
    <col width="4.140625" customWidth="1" style="127" min="5889" max="5889"/>
    <col width="28.7109375" customWidth="1" style="127" min="5890" max="5890"/>
    <col width="3.28515625" customWidth="1" style="127" min="5891" max="5903"/>
    <col width="4.7109375" customWidth="1" style="127" min="5904" max="5904"/>
    <col width="5.7109375" customWidth="1" style="127" min="5905" max="5906"/>
    <col width="3.28515625" customWidth="1" style="127" min="5907" max="5916"/>
    <col width="4.140625" customWidth="1" style="127" min="5917" max="5917"/>
    <col width="5.7109375" customWidth="1" style="127" min="5918" max="5919"/>
    <col width="8.7109375" customWidth="1" style="127" min="5920" max="5920"/>
    <col width="5.7109375" customWidth="1" style="127" min="5921" max="5924"/>
    <col width="4.7109375" customWidth="1" style="127" min="5925" max="5929"/>
    <col width="4.7109375" customWidth="1" style="127" min="5930" max="5937"/>
    <col width="4.7109375" customWidth="1" style="127" min="5938" max="6144"/>
    <col width="4.140625" customWidth="1" style="127" min="6145" max="6145"/>
    <col width="28.7109375" customWidth="1" style="127" min="6146" max="6146"/>
    <col width="3.28515625" customWidth="1" style="127" min="6147" max="6159"/>
    <col width="4.7109375" customWidth="1" style="127" min="6160" max="6160"/>
    <col width="5.7109375" customWidth="1" style="127" min="6161" max="6162"/>
    <col width="3.28515625" customWidth="1" style="127" min="6163" max="6172"/>
    <col width="4.140625" customWidth="1" style="127" min="6173" max="6173"/>
    <col width="5.7109375" customWidth="1" style="127" min="6174" max="6175"/>
    <col width="8.7109375" customWidth="1" style="127" min="6176" max="6176"/>
    <col width="5.7109375" customWidth="1" style="127" min="6177" max="6180"/>
    <col width="4.7109375" customWidth="1" style="127" min="6181" max="6185"/>
    <col width="4.7109375" customWidth="1" style="127" min="6186" max="6193"/>
    <col width="4.7109375" customWidth="1" style="127" min="6194" max="6400"/>
    <col width="4.140625" customWidth="1" style="127" min="6401" max="6401"/>
    <col width="28.7109375" customWidth="1" style="127" min="6402" max="6402"/>
    <col width="3.28515625" customWidth="1" style="127" min="6403" max="6415"/>
    <col width="4.7109375" customWidth="1" style="127" min="6416" max="6416"/>
    <col width="5.7109375" customWidth="1" style="127" min="6417" max="6418"/>
    <col width="3.28515625" customWidth="1" style="127" min="6419" max="6428"/>
    <col width="4.140625" customWidth="1" style="127" min="6429" max="6429"/>
    <col width="5.7109375" customWidth="1" style="127" min="6430" max="6431"/>
    <col width="8.7109375" customWidth="1" style="127" min="6432" max="6432"/>
    <col width="5.7109375" customWidth="1" style="127" min="6433" max="6436"/>
    <col width="4.7109375" customWidth="1" style="127" min="6437" max="6441"/>
    <col width="4.7109375" customWidth="1" style="127" min="6442" max="6449"/>
    <col width="4.7109375" customWidth="1" style="127" min="6450" max="6656"/>
    <col width="4.140625" customWidth="1" style="127" min="6657" max="6657"/>
    <col width="28.7109375" customWidth="1" style="127" min="6658" max="6658"/>
    <col width="3.28515625" customWidth="1" style="127" min="6659" max="6671"/>
    <col width="4.7109375" customWidth="1" style="127" min="6672" max="6672"/>
    <col width="5.7109375" customWidth="1" style="127" min="6673" max="6674"/>
    <col width="3.28515625" customWidth="1" style="127" min="6675" max="6684"/>
    <col width="4.140625" customWidth="1" style="127" min="6685" max="6685"/>
    <col width="5.7109375" customWidth="1" style="127" min="6686" max="6687"/>
    <col width="8.7109375" customWidth="1" style="127" min="6688" max="6688"/>
    <col width="5.7109375" customWidth="1" style="127" min="6689" max="6692"/>
    <col width="4.7109375" customWidth="1" style="127" min="6693" max="6697"/>
    <col width="4.7109375" customWidth="1" style="127" min="6698" max="6705"/>
    <col width="4.7109375" customWidth="1" style="127" min="6706" max="6912"/>
    <col width="4.140625" customWidth="1" style="127" min="6913" max="6913"/>
    <col width="28.7109375" customWidth="1" style="127" min="6914" max="6914"/>
    <col width="3.28515625" customWidth="1" style="127" min="6915" max="6927"/>
    <col width="4.7109375" customWidth="1" style="127" min="6928" max="6928"/>
    <col width="5.7109375" customWidth="1" style="127" min="6929" max="6930"/>
    <col width="3.28515625" customWidth="1" style="127" min="6931" max="6940"/>
    <col width="4.140625" customWidth="1" style="127" min="6941" max="6941"/>
    <col width="5.7109375" customWidth="1" style="127" min="6942" max="6943"/>
    <col width="8.7109375" customWidth="1" style="127" min="6944" max="6944"/>
    <col width="5.7109375" customWidth="1" style="127" min="6945" max="6948"/>
    <col width="4.7109375" customWidth="1" style="127" min="6949" max="6953"/>
    <col width="4.7109375" customWidth="1" style="127" min="6954" max="6961"/>
    <col width="4.7109375" customWidth="1" style="127" min="6962" max="7168"/>
    <col width="4.140625" customWidth="1" style="127" min="7169" max="7169"/>
    <col width="28.7109375" customWidth="1" style="127" min="7170" max="7170"/>
    <col width="3.28515625" customWidth="1" style="127" min="7171" max="7183"/>
    <col width="4.7109375" customWidth="1" style="127" min="7184" max="7184"/>
    <col width="5.7109375" customWidth="1" style="127" min="7185" max="7186"/>
    <col width="3.28515625" customWidth="1" style="127" min="7187" max="7196"/>
    <col width="4.140625" customWidth="1" style="127" min="7197" max="7197"/>
    <col width="5.7109375" customWidth="1" style="127" min="7198" max="7199"/>
    <col width="8.7109375" customWidth="1" style="127" min="7200" max="7200"/>
    <col width="5.7109375" customWidth="1" style="127" min="7201" max="7204"/>
    <col width="4.7109375" customWidth="1" style="127" min="7205" max="7209"/>
    <col width="4.7109375" customWidth="1" style="127" min="7210" max="7217"/>
    <col width="4.7109375" customWidth="1" style="127" min="7218" max="7424"/>
    <col width="4.140625" customWidth="1" style="127" min="7425" max="7425"/>
    <col width="28.7109375" customWidth="1" style="127" min="7426" max="7426"/>
    <col width="3.28515625" customWidth="1" style="127" min="7427" max="7439"/>
    <col width="4.7109375" customWidth="1" style="127" min="7440" max="7440"/>
    <col width="5.7109375" customWidth="1" style="127" min="7441" max="7442"/>
    <col width="3.28515625" customWidth="1" style="127" min="7443" max="7452"/>
    <col width="4.140625" customWidth="1" style="127" min="7453" max="7453"/>
    <col width="5.7109375" customWidth="1" style="127" min="7454" max="7455"/>
    <col width="8.7109375" customWidth="1" style="127" min="7456" max="7456"/>
    <col width="5.7109375" customWidth="1" style="127" min="7457" max="7460"/>
    <col width="4.7109375" customWidth="1" style="127" min="7461" max="7465"/>
    <col width="4.7109375" customWidth="1" style="127" min="7466" max="7473"/>
    <col width="4.7109375" customWidth="1" style="127" min="7474" max="7680"/>
    <col width="4.140625" customWidth="1" style="127" min="7681" max="7681"/>
    <col width="28.7109375" customWidth="1" style="127" min="7682" max="7682"/>
    <col width="3.28515625" customWidth="1" style="127" min="7683" max="7695"/>
    <col width="4.7109375" customWidth="1" style="127" min="7696" max="7696"/>
    <col width="5.7109375" customWidth="1" style="127" min="7697" max="7698"/>
    <col width="3.28515625" customWidth="1" style="127" min="7699" max="7708"/>
    <col width="4.140625" customWidth="1" style="127" min="7709" max="7709"/>
    <col width="5.7109375" customWidth="1" style="127" min="7710" max="7711"/>
    <col width="8.7109375" customWidth="1" style="127" min="7712" max="7712"/>
    <col width="5.7109375" customWidth="1" style="127" min="7713" max="7716"/>
    <col width="4.7109375" customWidth="1" style="127" min="7717" max="7721"/>
    <col width="4.7109375" customWidth="1" style="127" min="7722" max="7729"/>
    <col width="4.7109375" customWidth="1" style="127" min="7730" max="7936"/>
    <col width="4.140625" customWidth="1" style="127" min="7937" max="7937"/>
    <col width="28.7109375" customWidth="1" style="127" min="7938" max="7938"/>
    <col width="3.28515625" customWidth="1" style="127" min="7939" max="7951"/>
    <col width="4.7109375" customWidth="1" style="127" min="7952" max="7952"/>
    <col width="5.7109375" customWidth="1" style="127" min="7953" max="7954"/>
    <col width="3.28515625" customWidth="1" style="127" min="7955" max="7964"/>
    <col width="4.140625" customWidth="1" style="127" min="7965" max="7965"/>
    <col width="5.7109375" customWidth="1" style="127" min="7966" max="7967"/>
    <col width="8.7109375" customWidth="1" style="127" min="7968" max="7968"/>
    <col width="5.7109375" customWidth="1" style="127" min="7969" max="7972"/>
    <col width="4.7109375" customWidth="1" style="127" min="7973" max="7977"/>
    <col width="4.7109375" customWidth="1" style="127" min="7978" max="7985"/>
    <col width="4.7109375" customWidth="1" style="127" min="7986" max="8192"/>
    <col width="4.140625" customWidth="1" style="127" min="8193" max="8193"/>
    <col width="28.7109375" customWidth="1" style="127" min="8194" max="8194"/>
    <col width="3.28515625" customWidth="1" style="127" min="8195" max="8207"/>
    <col width="4.7109375" customWidth="1" style="127" min="8208" max="8208"/>
    <col width="5.7109375" customWidth="1" style="127" min="8209" max="8210"/>
    <col width="3.28515625" customWidth="1" style="127" min="8211" max="8220"/>
    <col width="4.140625" customWidth="1" style="127" min="8221" max="8221"/>
    <col width="5.7109375" customWidth="1" style="127" min="8222" max="8223"/>
    <col width="8.7109375" customWidth="1" style="127" min="8224" max="8224"/>
    <col width="5.7109375" customWidth="1" style="127" min="8225" max="8228"/>
    <col width="4.7109375" customWidth="1" style="127" min="8229" max="8233"/>
    <col width="4.7109375" customWidth="1" style="127" min="8234" max="8241"/>
    <col width="4.7109375" customWidth="1" style="127" min="8242" max="8448"/>
    <col width="4.140625" customWidth="1" style="127" min="8449" max="8449"/>
    <col width="28.7109375" customWidth="1" style="127" min="8450" max="8450"/>
    <col width="3.28515625" customWidth="1" style="127" min="8451" max="8463"/>
    <col width="4.7109375" customWidth="1" style="127" min="8464" max="8464"/>
    <col width="5.7109375" customWidth="1" style="127" min="8465" max="8466"/>
    <col width="3.28515625" customWidth="1" style="127" min="8467" max="8476"/>
    <col width="4.140625" customWidth="1" style="127" min="8477" max="8477"/>
    <col width="5.7109375" customWidth="1" style="127" min="8478" max="8479"/>
    <col width="8.7109375" customWidth="1" style="127" min="8480" max="8480"/>
    <col width="5.7109375" customWidth="1" style="127" min="8481" max="8484"/>
    <col width="4.7109375" customWidth="1" style="127" min="8485" max="8489"/>
    <col width="4.7109375" customWidth="1" style="127" min="8490" max="8497"/>
    <col width="4.7109375" customWidth="1" style="127" min="8498" max="8704"/>
    <col width="4.140625" customWidth="1" style="127" min="8705" max="8705"/>
    <col width="28.7109375" customWidth="1" style="127" min="8706" max="8706"/>
    <col width="3.28515625" customWidth="1" style="127" min="8707" max="8719"/>
    <col width="4.7109375" customWidth="1" style="127" min="8720" max="8720"/>
    <col width="5.7109375" customWidth="1" style="127" min="8721" max="8722"/>
    <col width="3.28515625" customWidth="1" style="127" min="8723" max="8732"/>
    <col width="4.140625" customWidth="1" style="127" min="8733" max="8733"/>
    <col width="5.7109375" customWidth="1" style="127" min="8734" max="8735"/>
    <col width="8.7109375" customWidth="1" style="127" min="8736" max="8736"/>
    <col width="5.7109375" customWidth="1" style="127" min="8737" max="8740"/>
    <col width="4.7109375" customWidth="1" style="127" min="8741" max="8745"/>
    <col width="4.7109375" customWidth="1" style="127" min="8746" max="8753"/>
    <col width="4.7109375" customWidth="1" style="127" min="8754" max="8960"/>
    <col width="4.140625" customWidth="1" style="127" min="8961" max="8961"/>
    <col width="28.7109375" customWidth="1" style="127" min="8962" max="8962"/>
    <col width="3.28515625" customWidth="1" style="127" min="8963" max="8975"/>
    <col width="4.7109375" customWidth="1" style="127" min="8976" max="8976"/>
    <col width="5.7109375" customWidth="1" style="127" min="8977" max="8978"/>
    <col width="3.28515625" customWidth="1" style="127" min="8979" max="8988"/>
    <col width="4.140625" customWidth="1" style="127" min="8989" max="8989"/>
    <col width="5.7109375" customWidth="1" style="127" min="8990" max="8991"/>
    <col width="8.7109375" customWidth="1" style="127" min="8992" max="8992"/>
    <col width="5.7109375" customWidth="1" style="127" min="8993" max="8996"/>
    <col width="4.7109375" customWidth="1" style="127" min="8997" max="9001"/>
    <col width="4.7109375" customWidth="1" style="127" min="9002" max="9009"/>
    <col width="4.7109375" customWidth="1" style="127" min="9010" max="9216"/>
    <col width="4.140625" customWidth="1" style="127" min="9217" max="9217"/>
    <col width="28.7109375" customWidth="1" style="127" min="9218" max="9218"/>
    <col width="3.28515625" customWidth="1" style="127" min="9219" max="9231"/>
    <col width="4.7109375" customWidth="1" style="127" min="9232" max="9232"/>
    <col width="5.7109375" customWidth="1" style="127" min="9233" max="9234"/>
    <col width="3.28515625" customWidth="1" style="127" min="9235" max="9244"/>
    <col width="4.140625" customWidth="1" style="127" min="9245" max="9245"/>
    <col width="5.7109375" customWidth="1" style="127" min="9246" max="9247"/>
    <col width="8.7109375" customWidth="1" style="127" min="9248" max="9248"/>
    <col width="5.7109375" customWidth="1" style="127" min="9249" max="9252"/>
    <col width="4.7109375" customWidth="1" style="127" min="9253" max="9257"/>
    <col width="4.7109375" customWidth="1" style="127" min="9258" max="9265"/>
    <col width="4.7109375" customWidth="1" style="127" min="9266" max="9472"/>
    <col width="4.140625" customWidth="1" style="127" min="9473" max="9473"/>
    <col width="28.7109375" customWidth="1" style="127" min="9474" max="9474"/>
    <col width="3.28515625" customWidth="1" style="127" min="9475" max="9487"/>
    <col width="4.7109375" customWidth="1" style="127" min="9488" max="9488"/>
    <col width="5.7109375" customWidth="1" style="127" min="9489" max="9490"/>
    <col width="3.28515625" customWidth="1" style="127" min="9491" max="9500"/>
    <col width="4.140625" customWidth="1" style="127" min="9501" max="9501"/>
    <col width="5.7109375" customWidth="1" style="127" min="9502" max="9503"/>
    <col width="8.7109375" customWidth="1" style="127" min="9504" max="9504"/>
    <col width="5.7109375" customWidth="1" style="127" min="9505" max="9508"/>
    <col width="4.7109375" customWidth="1" style="127" min="9509" max="9513"/>
    <col width="4.7109375" customWidth="1" style="127" min="9514" max="9521"/>
    <col width="4.7109375" customWidth="1" style="127" min="9522" max="9728"/>
    <col width="4.140625" customWidth="1" style="127" min="9729" max="9729"/>
    <col width="28.7109375" customWidth="1" style="127" min="9730" max="9730"/>
    <col width="3.28515625" customWidth="1" style="127" min="9731" max="9743"/>
    <col width="4.7109375" customWidth="1" style="127" min="9744" max="9744"/>
    <col width="5.7109375" customWidth="1" style="127" min="9745" max="9746"/>
    <col width="3.28515625" customWidth="1" style="127" min="9747" max="9756"/>
    <col width="4.140625" customWidth="1" style="127" min="9757" max="9757"/>
    <col width="5.7109375" customWidth="1" style="127" min="9758" max="9759"/>
    <col width="8.7109375" customWidth="1" style="127" min="9760" max="9760"/>
    <col width="5.7109375" customWidth="1" style="127" min="9761" max="9764"/>
    <col width="4.7109375" customWidth="1" style="127" min="9765" max="9769"/>
    <col width="4.7109375" customWidth="1" style="127" min="9770" max="9777"/>
    <col width="4.7109375" customWidth="1" style="127" min="9778" max="9984"/>
    <col width="4.140625" customWidth="1" style="127" min="9985" max="9985"/>
    <col width="28.7109375" customWidth="1" style="127" min="9986" max="9986"/>
    <col width="3.28515625" customWidth="1" style="127" min="9987" max="9999"/>
    <col width="4.7109375" customWidth="1" style="127" min="10000" max="10000"/>
    <col width="5.7109375" customWidth="1" style="127" min="10001" max="10002"/>
    <col width="3.28515625" customWidth="1" style="127" min="10003" max="10012"/>
    <col width="4.140625" customWidth="1" style="127" min="10013" max="10013"/>
    <col width="5.7109375" customWidth="1" style="127" min="10014" max="10015"/>
    <col width="8.7109375" customWidth="1" style="127" min="10016" max="10016"/>
    <col width="5.7109375" customWidth="1" style="127" min="10017" max="10020"/>
    <col width="4.7109375" customWidth="1" style="127" min="10021" max="10025"/>
    <col width="4.7109375" customWidth="1" style="127" min="10026" max="10033"/>
    <col width="4.7109375" customWidth="1" style="127" min="10034" max="10240"/>
    <col width="4.140625" customWidth="1" style="127" min="10241" max="10241"/>
    <col width="28.7109375" customWidth="1" style="127" min="10242" max="10242"/>
    <col width="3.28515625" customWidth="1" style="127" min="10243" max="10255"/>
    <col width="4.7109375" customWidth="1" style="127" min="10256" max="10256"/>
    <col width="5.7109375" customWidth="1" style="127" min="10257" max="10258"/>
    <col width="3.28515625" customWidth="1" style="127" min="10259" max="10268"/>
    <col width="4.140625" customWidth="1" style="127" min="10269" max="10269"/>
    <col width="5.7109375" customWidth="1" style="127" min="10270" max="10271"/>
    <col width="8.7109375" customWidth="1" style="127" min="10272" max="10272"/>
    <col width="5.7109375" customWidth="1" style="127" min="10273" max="10276"/>
    <col width="4.7109375" customWidth="1" style="127" min="10277" max="10281"/>
    <col width="4.7109375" customWidth="1" style="127" min="10282" max="10289"/>
    <col width="4.7109375" customWidth="1" style="127" min="10290" max="10496"/>
    <col width="4.140625" customWidth="1" style="127" min="10497" max="10497"/>
    <col width="28.7109375" customWidth="1" style="127" min="10498" max="10498"/>
    <col width="3.28515625" customWidth="1" style="127" min="10499" max="10511"/>
    <col width="4.7109375" customWidth="1" style="127" min="10512" max="10512"/>
    <col width="5.7109375" customWidth="1" style="127" min="10513" max="10514"/>
    <col width="3.28515625" customWidth="1" style="127" min="10515" max="10524"/>
    <col width="4.140625" customWidth="1" style="127" min="10525" max="10525"/>
    <col width="5.7109375" customWidth="1" style="127" min="10526" max="10527"/>
    <col width="8.7109375" customWidth="1" style="127" min="10528" max="10528"/>
    <col width="5.7109375" customWidth="1" style="127" min="10529" max="10532"/>
    <col width="4.7109375" customWidth="1" style="127" min="10533" max="10537"/>
    <col width="4.7109375" customWidth="1" style="127" min="10538" max="10545"/>
    <col width="4.7109375" customWidth="1" style="127" min="10546" max="10752"/>
    <col width="4.140625" customWidth="1" style="127" min="10753" max="10753"/>
    <col width="28.7109375" customWidth="1" style="127" min="10754" max="10754"/>
    <col width="3.28515625" customWidth="1" style="127" min="10755" max="10767"/>
    <col width="4.7109375" customWidth="1" style="127" min="10768" max="10768"/>
    <col width="5.7109375" customWidth="1" style="127" min="10769" max="10770"/>
    <col width="3.28515625" customWidth="1" style="127" min="10771" max="10780"/>
    <col width="4.140625" customWidth="1" style="127" min="10781" max="10781"/>
    <col width="5.7109375" customWidth="1" style="127" min="10782" max="10783"/>
    <col width="8.7109375" customWidth="1" style="127" min="10784" max="10784"/>
    <col width="5.7109375" customWidth="1" style="127" min="10785" max="10788"/>
    <col width="4.7109375" customWidth="1" style="127" min="10789" max="10793"/>
    <col width="4.7109375" customWidth="1" style="127" min="10794" max="10801"/>
    <col width="4.7109375" customWidth="1" style="127" min="10802" max="11008"/>
    <col width="4.140625" customWidth="1" style="127" min="11009" max="11009"/>
    <col width="28.7109375" customWidth="1" style="127" min="11010" max="11010"/>
    <col width="3.28515625" customWidth="1" style="127" min="11011" max="11023"/>
    <col width="4.7109375" customWidth="1" style="127" min="11024" max="11024"/>
    <col width="5.7109375" customWidth="1" style="127" min="11025" max="11026"/>
    <col width="3.28515625" customWidth="1" style="127" min="11027" max="11036"/>
    <col width="4.140625" customWidth="1" style="127" min="11037" max="11037"/>
    <col width="5.7109375" customWidth="1" style="127" min="11038" max="11039"/>
    <col width="8.7109375" customWidth="1" style="127" min="11040" max="11040"/>
    <col width="5.7109375" customWidth="1" style="127" min="11041" max="11044"/>
    <col width="4.7109375" customWidth="1" style="127" min="11045" max="11049"/>
    <col width="4.7109375" customWidth="1" style="127" min="11050" max="11057"/>
    <col width="4.7109375" customWidth="1" style="127" min="11058" max="11264"/>
    <col width="4.140625" customWidth="1" style="127" min="11265" max="11265"/>
    <col width="28.7109375" customWidth="1" style="127" min="11266" max="11266"/>
    <col width="3.28515625" customWidth="1" style="127" min="11267" max="11279"/>
    <col width="4.7109375" customWidth="1" style="127" min="11280" max="11280"/>
    <col width="5.7109375" customWidth="1" style="127" min="11281" max="11282"/>
    <col width="3.28515625" customWidth="1" style="127" min="11283" max="11292"/>
    <col width="4.140625" customWidth="1" style="127" min="11293" max="11293"/>
    <col width="5.7109375" customWidth="1" style="127" min="11294" max="11295"/>
    <col width="8.7109375" customWidth="1" style="127" min="11296" max="11296"/>
    <col width="5.7109375" customWidth="1" style="127" min="11297" max="11300"/>
    <col width="4.7109375" customWidth="1" style="127" min="11301" max="11305"/>
    <col width="4.7109375" customWidth="1" style="127" min="11306" max="11313"/>
    <col width="4.7109375" customWidth="1" style="127" min="11314" max="11520"/>
    <col width="4.140625" customWidth="1" style="127" min="11521" max="11521"/>
    <col width="28.7109375" customWidth="1" style="127" min="11522" max="11522"/>
    <col width="3.28515625" customWidth="1" style="127" min="11523" max="11535"/>
    <col width="4.7109375" customWidth="1" style="127" min="11536" max="11536"/>
    <col width="5.7109375" customWidth="1" style="127" min="11537" max="11538"/>
    <col width="3.28515625" customWidth="1" style="127" min="11539" max="11548"/>
    <col width="4.140625" customWidth="1" style="127" min="11549" max="11549"/>
    <col width="5.7109375" customWidth="1" style="127" min="11550" max="11551"/>
    <col width="8.7109375" customWidth="1" style="127" min="11552" max="11552"/>
    <col width="5.7109375" customWidth="1" style="127" min="11553" max="11556"/>
    <col width="4.7109375" customWidth="1" style="127" min="11557" max="11561"/>
    <col width="4.7109375" customWidth="1" style="127" min="11562" max="11569"/>
    <col width="4.7109375" customWidth="1" style="127" min="11570" max="11776"/>
    <col width="4.140625" customWidth="1" style="127" min="11777" max="11777"/>
    <col width="28.7109375" customWidth="1" style="127" min="11778" max="11778"/>
    <col width="3.28515625" customWidth="1" style="127" min="11779" max="11791"/>
    <col width="4.7109375" customWidth="1" style="127" min="11792" max="11792"/>
    <col width="5.7109375" customWidth="1" style="127" min="11793" max="11794"/>
    <col width="3.28515625" customWidth="1" style="127" min="11795" max="11804"/>
    <col width="4.140625" customWidth="1" style="127" min="11805" max="11805"/>
    <col width="5.7109375" customWidth="1" style="127" min="11806" max="11807"/>
    <col width="8.7109375" customWidth="1" style="127" min="11808" max="11808"/>
    <col width="5.7109375" customWidth="1" style="127" min="11809" max="11812"/>
    <col width="4.7109375" customWidth="1" style="127" min="11813" max="11817"/>
    <col width="4.7109375" customWidth="1" style="127" min="11818" max="11825"/>
    <col width="4.7109375" customWidth="1" style="127" min="11826" max="12032"/>
    <col width="4.140625" customWidth="1" style="127" min="12033" max="12033"/>
    <col width="28.7109375" customWidth="1" style="127" min="12034" max="12034"/>
    <col width="3.28515625" customWidth="1" style="127" min="12035" max="12047"/>
    <col width="4.7109375" customWidth="1" style="127" min="12048" max="12048"/>
    <col width="5.7109375" customWidth="1" style="127" min="12049" max="12050"/>
    <col width="3.28515625" customWidth="1" style="127" min="12051" max="12060"/>
    <col width="4.140625" customWidth="1" style="127" min="12061" max="12061"/>
    <col width="5.7109375" customWidth="1" style="127" min="12062" max="12063"/>
    <col width="8.7109375" customWidth="1" style="127" min="12064" max="12064"/>
    <col width="5.7109375" customWidth="1" style="127" min="12065" max="12068"/>
    <col width="4.7109375" customWidth="1" style="127" min="12069" max="12073"/>
    <col width="4.7109375" customWidth="1" style="127" min="12074" max="12081"/>
    <col width="4.7109375" customWidth="1" style="127" min="12082" max="12288"/>
    <col width="4.140625" customWidth="1" style="127" min="12289" max="12289"/>
    <col width="28.7109375" customWidth="1" style="127" min="12290" max="12290"/>
    <col width="3.28515625" customWidth="1" style="127" min="12291" max="12303"/>
    <col width="4.7109375" customWidth="1" style="127" min="12304" max="12304"/>
    <col width="5.7109375" customWidth="1" style="127" min="12305" max="12306"/>
    <col width="3.28515625" customWidth="1" style="127" min="12307" max="12316"/>
    <col width="4.140625" customWidth="1" style="127" min="12317" max="12317"/>
    <col width="5.7109375" customWidth="1" style="127" min="12318" max="12319"/>
    <col width="8.7109375" customWidth="1" style="127" min="12320" max="12320"/>
    <col width="5.7109375" customWidth="1" style="127" min="12321" max="12324"/>
    <col width="4.7109375" customWidth="1" style="127" min="12325" max="12329"/>
    <col width="4.7109375" customWidth="1" style="127" min="12330" max="12337"/>
    <col width="4.7109375" customWidth="1" style="127" min="12338" max="12544"/>
    <col width="4.140625" customWidth="1" style="127" min="12545" max="12545"/>
    <col width="28.7109375" customWidth="1" style="127" min="12546" max="12546"/>
    <col width="3.28515625" customWidth="1" style="127" min="12547" max="12559"/>
    <col width="4.7109375" customWidth="1" style="127" min="12560" max="12560"/>
    <col width="5.7109375" customWidth="1" style="127" min="12561" max="12562"/>
    <col width="3.28515625" customWidth="1" style="127" min="12563" max="12572"/>
    <col width="4.140625" customWidth="1" style="127" min="12573" max="12573"/>
    <col width="5.7109375" customWidth="1" style="127" min="12574" max="12575"/>
    <col width="8.7109375" customWidth="1" style="127" min="12576" max="12576"/>
    <col width="5.7109375" customWidth="1" style="127" min="12577" max="12580"/>
    <col width="4.7109375" customWidth="1" style="127" min="12581" max="12585"/>
    <col width="4.7109375" customWidth="1" style="127" min="12586" max="12593"/>
    <col width="4.7109375" customWidth="1" style="127" min="12594" max="12800"/>
    <col width="4.140625" customWidth="1" style="127" min="12801" max="12801"/>
    <col width="28.7109375" customWidth="1" style="127" min="12802" max="12802"/>
    <col width="3.28515625" customWidth="1" style="127" min="12803" max="12815"/>
    <col width="4.7109375" customWidth="1" style="127" min="12816" max="12816"/>
    <col width="5.7109375" customWidth="1" style="127" min="12817" max="12818"/>
    <col width="3.28515625" customWidth="1" style="127" min="12819" max="12828"/>
    <col width="4.140625" customWidth="1" style="127" min="12829" max="12829"/>
    <col width="5.7109375" customWidth="1" style="127" min="12830" max="12831"/>
    <col width="8.7109375" customWidth="1" style="127" min="12832" max="12832"/>
    <col width="5.7109375" customWidth="1" style="127" min="12833" max="12836"/>
    <col width="4.7109375" customWidth="1" style="127" min="12837" max="12841"/>
    <col width="4.7109375" customWidth="1" style="127" min="12842" max="12849"/>
    <col width="4.7109375" customWidth="1" style="127" min="12850" max="13056"/>
    <col width="4.140625" customWidth="1" style="127" min="13057" max="13057"/>
    <col width="28.7109375" customWidth="1" style="127" min="13058" max="13058"/>
    <col width="3.28515625" customWidth="1" style="127" min="13059" max="13071"/>
    <col width="4.7109375" customWidth="1" style="127" min="13072" max="13072"/>
    <col width="5.7109375" customWidth="1" style="127" min="13073" max="13074"/>
    <col width="3.28515625" customWidth="1" style="127" min="13075" max="13084"/>
    <col width="4.140625" customWidth="1" style="127" min="13085" max="13085"/>
    <col width="5.7109375" customWidth="1" style="127" min="13086" max="13087"/>
    <col width="8.7109375" customWidth="1" style="127" min="13088" max="13088"/>
    <col width="5.7109375" customWidth="1" style="127" min="13089" max="13092"/>
    <col width="4.7109375" customWidth="1" style="127" min="13093" max="13097"/>
    <col width="4.7109375" customWidth="1" style="127" min="13098" max="13105"/>
    <col width="4.7109375" customWidth="1" style="127" min="13106" max="13312"/>
    <col width="4.140625" customWidth="1" style="127" min="13313" max="13313"/>
    <col width="28.7109375" customWidth="1" style="127" min="13314" max="13314"/>
    <col width="3.28515625" customWidth="1" style="127" min="13315" max="13327"/>
    <col width="4.7109375" customWidth="1" style="127" min="13328" max="13328"/>
    <col width="5.7109375" customWidth="1" style="127" min="13329" max="13330"/>
    <col width="3.28515625" customWidth="1" style="127" min="13331" max="13340"/>
    <col width="4.140625" customWidth="1" style="127" min="13341" max="13341"/>
    <col width="5.7109375" customWidth="1" style="127" min="13342" max="13343"/>
    <col width="8.7109375" customWidth="1" style="127" min="13344" max="13344"/>
    <col width="5.7109375" customWidth="1" style="127" min="13345" max="13348"/>
    <col width="4.7109375" customWidth="1" style="127" min="13349" max="13353"/>
    <col width="4.7109375" customWidth="1" style="127" min="13354" max="13361"/>
    <col width="4.7109375" customWidth="1" style="127" min="13362" max="13568"/>
    <col width="4.140625" customWidth="1" style="127" min="13569" max="13569"/>
    <col width="28.7109375" customWidth="1" style="127" min="13570" max="13570"/>
    <col width="3.28515625" customWidth="1" style="127" min="13571" max="13583"/>
    <col width="4.7109375" customWidth="1" style="127" min="13584" max="13584"/>
    <col width="5.7109375" customWidth="1" style="127" min="13585" max="13586"/>
    <col width="3.28515625" customWidth="1" style="127" min="13587" max="13596"/>
    <col width="4.140625" customWidth="1" style="127" min="13597" max="13597"/>
    <col width="5.7109375" customWidth="1" style="127" min="13598" max="13599"/>
    <col width="8.7109375" customWidth="1" style="127" min="13600" max="13600"/>
    <col width="5.7109375" customWidth="1" style="127" min="13601" max="13604"/>
    <col width="4.7109375" customWidth="1" style="127" min="13605" max="13609"/>
    <col width="4.7109375" customWidth="1" style="127" min="13610" max="13617"/>
    <col width="4.7109375" customWidth="1" style="127" min="13618" max="13824"/>
    <col width="4.140625" customWidth="1" style="127" min="13825" max="13825"/>
    <col width="28.7109375" customWidth="1" style="127" min="13826" max="13826"/>
    <col width="3.28515625" customWidth="1" style="127" min="13827" max="13839"/>
    <col width="4.7109375" customWidth="1" style="127" min="13840" max="13840"/>
    <col width="5.7109375" customWidth="1" style="127" min="13841" max="13842"/>
    <col width="3.28515625" customWidth="1" style="127" min="13843" max="13852"/>
    <col width="4.140625" customWidth="1" style="127" min="13853" max="13853"/>
    <col width="5.7109375" customWidth="1" style="127" min="13854" max="13855"/>
    <col width="8.7109375" customWidth="1" style="127" min="13856" max="13856"/>
    <col width="5.7109375" customWidth="1" style="127" min="13857" max="13860"/>
    <col width="4.7109375" customWidth="1" style="127" min="13861" max="13865"/>
    <col width="4.7109375" customWidth="1" style="127" min="13866" max="13873"/>
    <col width="4.7109375" customWidth="1" style="127" min="13874" max="14080"/>
    <col width="4.140625" customWidth="1" style="127" min="14081" max="14081"/>
    <col width="28.7109375" customWidth="1" style="127" min="14082" max="14082"/>
    <col width="3.28515625" customWidth="1" style="127" min="14083" max="14095"/>
    <col width="4.7109375" customWidth="1" style="127" min="14096" max="14096"/>
    <col width="5.7109375" customWidth="1" style="127" min="14097" max="14098"/>
    <col width="3.28515625" customWidth="1" style="127" min="14099" max="14108"/>
    <col width="4.140625" customWidth="1" style="127" min="14109" max="14109"/>
    <col width="5.7109375" customWidth="1" style="127" min="14110" max="14111"/>
    <col width="8.7109375" customWidth="1" style="127" min="14112" max="14112"/>
    <col width="5.7109375" customWidth="1" style="127" min="14113" max="14116"/>
    <col width="4.7109375" customWidth="1" style="127" min="14117" max="14121"/>
    <col width="4.7109375" customWidth="1" style="127" min="14122" max="14129"/>
    <col width="4.7109375" customWidth="1" style="127" min="14130" max="14336"/>
    <col width="4.140625" customWidth="1" style="127" min="14337" max="14337"/>
    <col width="28.7109375" customWidth="1" style="127" min="14338" max="14338"/>
    <col width="3.28515625" customWidth="1" style="127" min="14339" max="14351"/>
    <col width="4.7109375" customWidth="1" style="127" min="14352" max="14352"/>
    <col width="5.7109375" customWidth="1" style="127" min="14353" max="14354"/>
    <col width="3.28515625" customWidth="1" style="127" min="14355" max="14364"/>
    <col width="4.140625" customWidth="1" style="127" min="14365" max="14365"/>
    <col width="5.7109375" customWidth="1" style="127" min="14366" max="14367"/>
    <col width="8.7109375" customWidth="1" style="127" min="14368" max="14368"/>
    <col width="5.7109375" customWidth="1" style="127" min="14369" max="14372"/>
    <col width="4.7109375" customWidth="1" style="127" min="14373" max="14377"/>
    <col width="4.7109375" customWidth="1" style="127" min="14378" max="14385"/>
    <col width="4.7109375" customWidth="1" style="127" min="14386" max="14592"/>
    <col width="4.140625" customWidth="1" style="127" min="14593" max="14593"/>
    <col width="28.7109375" customWidth="1" style="127" min="14594" max="14594"/>
    <col width="3.28515625" customWidth="1" style="127" min="14595" max="14607"/>
    <col width="4.7109375" customWidth="1" style="127" min="14608" max="14608"/>
    <col width="5.7109375" customWidth="1" style="127" min="14609" max="14610"/>
    <col width="3.28515625" customWidth="1" style="127" min="14611" max="14620"/>
    <col width="4.140625" customWidth="1" style="127" min="14621" max="14621"/>
    <col width="5.7109375" customWidth="1" style="127" min="14622" max="14623"/>
    <col width="8.7109375" customWidth="1" style="127" min="14624" max="14624"/>
    <col width="5.7109375" customWidth="1" style="127" min="14625" max="14628"/>
    <col width="4.7109375" customWidth="1" style="127" min="14629" max="14633"/>
    <col width="4.7109375" customWidth="1" style="127" min="14634" max="14641"/>
    <col width="4.7109375" customWidth="1" style="127" min="14642" max="14848"/>
    <col width="4.140625" customWidth="1" style="127" min="14849" max="14849"/>
    <col width="28.7109375" customWidth="1" style="127" min="14850" max="14850"/>
    <col width="3.28515625" customWidth="1" style="127" min="14851" max="14863"/>
    <col width="4.7109375" customWidth="1" style="127" min="14864" max="14864"/>
    <col width="5.7109375" customWidth="1" style="127" min="14865" max="14866"/>
    <col width="3.28515625" customWidth="1" style="127" min="14867" max="14876"/>
    <col width="4.140625" customWidth="1" style="127" min="14877" max="14877"/>
    <col width="5.7109375" customWidth="1" style="127" min="14878" max="14879"/>
    <col width="8.7109375" customWidth="1" style="127" min="14880" max="14880"/>
    <col width="5.7109375" customWidth="1" style="127" min="14881" max="14884"/>
    <col width="4.7109375" customWidth="1" style="127" min="14885" max="14889"/>
    <col width="4.7109375" customWidth="1" style="127" min="14890" max="14897"/>
    <col width="4.7109375" customWidth="1" style="127" min="14898" max="15104"/>
    <col width="4.140625" customWidth="1" style="127" min="15105" max="15105"/>
    <col width="28.7109375" customWidth="1" style="127" min="15106" max="15106"/>
    <col width="3.28515625" customWidth="1" style="127" min="15107" max="15119"/>
    <col width="4.7109375" customWidth="1" style="127" min="15120" max="15120"/>
    <col width="5.7109375" customWidth="1" style="127" min="15121" max="15122"/>
    <col width="3.28515625" customWidth="1" style="127" min="15123" max="15132"/>
    <col width="4.140625" customWidth="1" style="127" min="15133" max="15133"/>
    <col width="5.7109375" customWidth="1" style="127" min="15134" max="15135"/>
    <col width="8.7109375" customWidth="1" style="127" min="15136" max="15136"/>
    <col width="5.7109375" customWidth="1" style="127" min="15137" max="15140"/>
    <col width="4.7109375" customWidth="1" style="127" min="15141" max="15145"/>
    <col width="4.7109375" customWidth="1" style="127" min="15146" max="15153"/>
    <col width="4.7109375" customWidth="1" style="127" min="15154" max="15360"/>
    <col width="4.140625" customWidth="1" style="127" min="15361" max="15361"/>
    <col width="28.7109375" customWidth="1" style="127" min="15362" max="15362"/>
    <col width="3.28515625" customWidth="1" style="127" min="15363" max="15375"/>
    <col width="4.7109375" customWidth="1" style="127" min="15376" max="15376"/>
    <col width="5.7109375" customWidth="1" style="127" min="15377" max="15378"/>
    <col width="3.28515625" customWidth="1" style="127" min="15379" max="15388"/>
    <col width="4.140625" customWidth="1" style="127" min="15389" max="15389"/>
    <col width="5.7109375" customWidth="1" style="127" min="15390" max="15391"/>
    <col width="8.7109375" customWidth="1" style="127" min="15392" max="15392"/>
    <col width="5.7109375" customWidth="1" style="127" min="15393" max="15396"/>
    <col width="4.7109375" customWidth="1" style="127" min="15397" max="15401"/>
    <col width="4.7109375" customWidth="1" style="127" min="15402" max="15409"/>
    <col width="4.7109375" customWidth="1" style="127" min="15410" max="15616"/>
    <col width="4.140625" customWidth="1" style="127" min="15617" max="15617"/>
    <col width="28.7109375" customWidth="1" style="127" min="15618" max="15618"/>
    <col width="3.28515625" customWidth="1" style="127" min="15619" max="15631"/>
    <col width="4.7109375" customWidth="1" style="127" min="15632" max="15632"/>
    <col width="5.7109375" customWidth="1" style="127" min="15633" max="15634"/>
    <col width="3.28515625" customWidth="1" style="127" min="15635" max="15644"/>
    <col width="4.140625" customWidth="1" style="127" min="15645" max="15645"/>
    <col width="5.7109375" customWidth="1" style="127" min="15646" max="15647"/>
    <col width="8.7109375" customWidth="1" style="127" min="15648" max="15648"/>
    <col width="5.7109375" customWidth="1" style="127" min="15649" max="15652"/>
    <col width="4.7109375" customWidth="1" style="127" min="15653" max="15657"/>
    <col width="4.7109375" customWidth="1" style="127" min="15658" max="15665"/>
    <col width="4.7109375" customWidth="1" style="127" min="15666" max="15872"/>
    <col width="4.140625" customWidth="1" style="127" min="15873" max="15873"/>
    <col width="28.7109375" customWidth="1" style="127" min="15874" max="15874"/>
    <col width="3.28515625" customWidth="1" style="127" min="15875" max="15887"/>
    <col width="4.7109375" customWidth="1" style="127" min="15888" max="15888"/>
    <col width="5.7109375" customWidth="1" style="127" min="15889" max="15890"/>
    <col width="3.28515625" customWidth="1" style="127" min="15891" max="15900"/>
    <col width="4.140625" customWidth="1" style="127" min="15901" max="15901"/>
    <col width="5.7109375" customWidth="1" style="127" min="15902" max="15903"/>
    <col width="8.7109375" customWidth="1" style="127" min="15904" max="15904"/>
    <col width="5.7109375" customWidth="1" style="127" min="15905" max="15908"/>
    <col width="4.7109375" customWidth="1" style="127" min="15909" max="15913"/>
    <col width="4.7109375" customWidth="1" style="127" min="15914" max="15921"/>
    <col width="4.7109375" customWidth="1" style="127" min="15922" max="16128"/>
    <col width="4.140625" customWidth="1" style="127" min="16129" max="16129"/>
    <col width="28.7109375" customWidth="1" style="127" min="16130" max="16130"/>
    <col width="3.28515625" customWidth="1" style="127" min="16131" max="16143"/>
    <col width="4.7109375" customWidth="1" style="127" min="16144" max="16144"/>
    <col width="5.7109375" customWidth="1" style="127" min="16145" max="16146"/>
    <col width="3.28515625" customWidth="1" style="127" min="16147" max="16156"/>
    <col width="4.140625" customWidth="1" style="127" min="16157" max="16157"/>
    <col width="5.7109375" customWidth="1" style="127" min="16158" max="16159"/>
    <col width="8.7109375" customWidth="1" style="127" min="16160" max="16160"/>
    <col width="5.7109375" customWidth="1" style="127" min="16161" max="16164"/>
    <col width="4.7109375" customWidth="1" style="127" min="16165" max="16169"/>
    <col width="4.7109375" customWidth="1" style="127" min="16170" max="16177"/>
    <col width="4.7109375" customWidth="1" style="127" min="16178" max="16384"/>
  </cols>
  <sheetData>
    <row r="1" ht="15" customHeight="1">
      <c r="A1" s="303" t="inlineStr">
        <is>
          <t>Input Data Sheet for E-Class Record</t>
        </is>
      </c>
      <c r="B1" s="373" t="n"/>
      <c r="C1" s="373" t="n"/>
      <c r="D1" s="373" t="n"/>
      <c r="E1" s="373" t="n"/>
      <c r="F1" s="373" t="n"/>
      <c r="G1" s="373" t="n"/>
      <c r="H1" s="373" t="n"/>
      <c r="I1" s="373" t="n"/>
      <c r="J1" s="373" t="n"/>
      <c r="K1" s="373" t="n"/>
      <c r="L1" s="373" t="n"/>
      <c r="M1" s="373" t="n"/>
      <c r="N1" s="373" t="n"/>
      <c r="O1" s="373" t="n"/>
      <c r="P1" s="373" t="n"/>
      <c r="Q1" s="373" t="n"/>
      <c r="R1" s="373" t="n"/>
      <c r="S1" s="373" t="n"/>
      <c r="T1" s="373" t="n"/>
      <c r="U1" s="373" t="n"/>
      <c r="V1" s="373" t="n"/>
      <c r="W1" s="373" t="n"/>
      <c r="X1" s="373" t="n"/>
      <c r="Y1" s="373" t="n"/>
      <c r="Z1" s="373" t="n"/>
      <c r="AA1" s="373" t="n"/>
      <c r="AB1" s="373" t="n"/>
      <c r="AC1" s="373" t="n"/>
      <c r="AD1" s="373" t="n"/>
      <c r="AE1" s="373" t="n"/>
      <c r="AF1" s="373" t="n"/>
      <c r="AG1" s="373" t="n"/>
      <c r="AH1" s="373" t="n"/>
      <c r="AI1" s="373" t="n"/>
      <c r="AJ1" s="373" t="n"/>
    </row>
    <row r="2" ht="15" customHeight="1">
      <c r="A2" s="373" t="n"/>
      <c r="B2" s="373" t="n"/>
      <c r="C2" s="373" t="n"/>
      <c r="D2" s="373" t="n"/>
      <c r="E2" s="373" t="n"/>
      <c r="F2" s="373" t="n"/>
      <c r="G2" s="373" t="n"/>
      <c r="H2" s="373" t="n"/>
      <c r="I2" s="373" t="n"/>
      <c r="J2" s="373" t="n"/>
      <c r="K2" s="373" t="n"/>
      <c r="L2" s="373" t="n"/>
      <c r="M2" s="373" t="n"/>
      <c r="N2" s="373" t="n"/>
      <c r="O2" s="373" t="n"/>
      <c r="P2" s="373" t="n"/>
      <c r="Q2" s="373" t="n"/>
      <c r="R2" s="373" t="n"/>
      <c r="S2" s="373" t="n"/>
      <c r="T2" s="373" t="n"/>
      <c r="U2" s="373" t="n"/>
      <c r="V2" s="373" t="n"/>
      <c r="W2" s="373" t="n"/>
      <c r="X2" s="373" t="n"/>
      <c r="Y2" s="373" t="n"/>
      <c r="Z2" s="373" t="n"/>
      <c r="AA2" s="373" t="n"/>
      <c r="AB2" s="373" t="n"/>
      <c r="AC2" s="373" t="n"/>
      <c r="AD2" s="373" t="n"/>
      <c r="AE2" s="373" t="n"/>
      <c r="AF2" s="373" t="n"/>
      <c r="AG2" s="373" t="n"/>
      <c r="AH2" s="373" t="n"/>
      <c r="AI2" s="373" t="n"/>
      <c r="AJ2" s="373" t="n"/>
    </row>
    <row r="3" ht="15" customHeight="1">
      <c r="A3" s="304" t="n"/>
      <c r="B3" s="373" t="n"/>
      <c r="C3" s="373" t="n"/>
      <c r="D3" s="373" t="n"/>
      <c r="E3" s="373" t="n"/>
      <c r="F3" s="373" t="n"/>
      <c r="G3" s="373" t="n"/>
      <c r="H3" s="373" t="n"/>
      <c r="I3" s="373" t="n"/>
      <c r="J3" s="373" t="n"/>
      <c r="K3" s="373" t="n"/>
      <c r="L3" s="373" t="n"/>
      <c r="M3" s="373" t="n"/>
      <c r="N3" s="373" t="n"/>
      <c r="O3" s="373" t="n"/>
      <c r="P3" s="373" t="n"/>
      <c r="Q3" s="373" t="n"/>
      <c r="R3" s="373" t="n"/>
      <c r="S3" s="373" t="n"/>
      <c r="T3" s="373" t="n"/>
      <c r="U3" s="373" t="n"/>
      <c r="V3" s="373" t="n"/>
      <c r="W3" s="373" t="n"/>
      <c r="X3" s="373" t="n"/>
      <c r="Y3" s="373" t="n"/>
      <c r="Z3" s="373" t="n"/>
      <c r="AA3" s="373" t="n"/>
      <c r="AB3" s="373" t="n"/>
      <c r="AC3" s="373" t="n"/>
      <c r="AD3" s="373" t="n"/>
      <c r="AE3" s="373" t="n"/>
      <c r="AF3" s="373" t="n"/>
      <c r="AG3" s="373" t="n"/>
      <c r="AH3" s="373" t="n"/>
      <c r="AI3" s="373" t="n"/>
      <c r="AJ3" s="373" t="n"/>
    </row>
    <row r="4" ht="21" customHeight="1">
      <c r="B4" s="124" t="n"/>
      <c r="C4" s="308" t="inlineStr">
        <is>
          <t>REGION</t>
        </is>
      </c>
      <c r="D4" s="373" t="n"/>
      <c r="E4" s="373" t="n"/>
      <c r="F4" s="373" t="n"/>
      <c r="G4" s="306" t="n"/>
      <c r="H4" s="374" t="n"/>
      <c r="I4" s="374" t="n"/>
      <c r="J4" s="375" t="n"/>
      <c r="L4" s="307" t="inlineStr">
        <is>
          <t>DIVISION</t>
        </is>
      </c>
      <c r="M4" s="376" t="n"/>
      <c r="N4" s="376" t="n"/>
      <c r="O4" s="377" t="n"/>
      <c r="P4" s="378" t="n"/>
      <c r="Q4" s="378" t="n"/>
      <c r="R4" s="379" t="n"/>
      <c r="S4" s="27" t="n"/>
      <c r="T4" s="308" t="inlineStr">
        <is>
          <t>DISTRICT</t>
        </is>
      </c>
      <c r="U4" s="373" t="n"/>
      <c r="V4" s="373" t="n"/>
      <c r="W4" s="373" t="n"/>
      <c r="X4" s="377" t="n"/>
      <c r="Y4" s="378" t="n"/>
      <c r="Z4" s="378" t="n"/>
      <c r="AA4" s="378" t="n"/>
      <c r="AB4" s="378" t="n"/>
      <c r="AC4" s="379" t="n"/>
      <c r="AE4" s="127" t="n"/>
      <c r="AF4" s="27" t="n"/>
      <c r="AG4" s="27" t="n"/>
      <c r="AH4" s="27" t="n"/>
      <c r="AI4" s="27" t="n"/>
      <c r="AJ4" s="27" t="n"/>
      <c r="AK4" s="27" t="n"/>
      <c r="AL4" s="27" t="n"/>
      <c r="AM4" s="27" t="n"/>
      <c r="AN4" s="27" t="n"/>
    </row>
    <row r="5" ht="21.75" customHeight="1">
      <c r="B5" s="308" t="inlineStr">
        <is>
          <t>SCHOOL NAME</t>
        </is>
      </c>
      <c r="C5" s="373" t="n"/>
      <c r="D5" s="373" t="n"/>
      <c r="E5" s="373" t="n"/>
      <c r="F5" s="373" t="n"/>
      <c r="G5" s="377" t="n"/>
      <c r="H5" s="378" t="n"/>
      <c r="I5" s="378" t="n"/>
      <c r="J5" s="378" t="n"/>
      <c r="K5" s="378" t="n"/>
      <c r="L5" s="378" t="n"/>
      <c r="M5" s="378" t="n"/>
      <c r="N5" s="378" t="n"/>
      <c r="O5" s="378" t="n"/>
      <c r="P5" s="378" t="n"/>
      <c r="Q5" s="378" t="n"/>
      <c r="R5" s="379" t="n"/>
      <c r="T5" s="308" t="inlineStr">
        <is>
          <t>SCHOOL ID</t>
        </is>
      </c>
      <c r="U5" s="373" t="n"/>
      <c r="V5" s="373" t="n"/>
      <c r="W5" s="373" t="n"/>
      <c r="X5" s="377" t="n"/>
      <c r="Y5" s="378" t="n"/>
      <c r="Z5" s="378" t="n"/>
      <c r="AA5" s="378" t="n"/>
      <c r="AB5" s="378" t="n"/>
      <c r="AC5" s="379" t="n"/>
      <c r="AD5" s="380" t="inlineStr">
        <is>
          <t>SCHOOL YEAR</t>
        </is>
      </c>
      <c r="AE5" s="373" t="n"/>
      <c r="AF5" s="381" t="n"/>
      <c r="AG5" s="377" t="n"/>
      <c r="AH5" s="378" t="n"/>
      <c r="AI5" s="379" t="n"/>
      <c r="AJ5" s="28" t="n"/>
      <c r="AK5" s="27" t="n"/>
      <c r="AL5" s="27" t="n"/>
      <c r="AM5" s="27" t="n"/>
      <c r="AN5" s="27" t="n"/>
    </row>
    <row r="6" ht="15.75" customHeight="1" thickBot="1"/>
    <row r="7" ht="23.25" customFormat="1" customHeight="1" s="127" thickBot="1">
      <c r="A7" s="382" t="inlineStr">
        <is>
          <t>FIRST QUARTER</t>
        </is>
      </c>
      <c r="B7" s="371" t="n"/>
      <c r="C7" s="371" t="n"/>
      <c r="D7" s="371" t="n"/>
      <c r="E7" s="372" t="n"/>
      <c r="F7" s="275" t="inlineStr">
        <is>
          <t xml:space="preserve">GRADE &amp; SECTION: </t>
        </is>
      </c>
      <c r="G7" s="371" t="n"/>
      <c r="H7" s="371" t="n"/>
      <c r="I7" s="371" t="n"/>
      <c r="J7" s="371" t="n"/>
      <c r="K7" s="273" t="n"/>
      <c r="L7" s="363" t="n"/>
      <c r="M7" s="363" t="n"/>
      <c r="N7" s="363" t="n"/>
      <c r="O7" s="363" t="n"/>
      <c r="P7" s="364" t="n"/>
      <c r="Q7" s="274" t="inlineStr">
        <is>
          <t>TEACHER:</t>
        </is>
      </c>
      <c r="R7" s="371" t="n"/>
      <c r="S7" s="273" t="n"/>
      <c r="T7" s="363" t="n"/>
      <c r="U7" s="363" t="n"/>
      <c r="V7" s="363" t="n"/>
      <c r="W7" s="363" t="n"/>
      <c r="X7" s="363" t="n"/>
      <c r="Y7" s="363" t="n"/>
      <c r="Z7" s="363" t="n"/>
      <c r="AA7" s="363" t="n"/>
      <c r="AB7" s="364" t="n"/>
      <c r="AC7" s="268" t="n"/>
      <c r="AD7" s="363" t="n"/>
      <c r="AE7" s="363" t="n"/>
      <c r="AF7" s="363" t="n"/>
      <c r="AG7" s="271" t="n"/>
      <c r="AH7" s="363" t="n"/>
      <c r="AI7" s="363" t="n"/>
      <c r="AJ7" s="364" t="n"/>
      <c r="AN7" s="296" t="n"/>
      <c r="AO7" s="296" t="n"/>
      <c r="AP7" s="296" t="n"/>
      <c r="AQ7" s="296" t="n"/>
      <c r="AR7" s="296" t="n"/>
      <c r="AS7" s="296" t="n"/>
      <c r="AT7" s="296" t="n"/>
      <c r="AU7" s="296" t="n"/>
      <c r="AV7" s="296" t="n"/>
      <c r="AW7" s="296" t="n"/>
      <c r="AX7" s="296" t="n"/>
      <c r="AY7" s="296" t="n"/>
      <c r="AZ7" s="296" t="n"/>
      <c r="BA7" s="296" t="n"/>
      <c r="BB7" s="296" t="n"/>
      <c r="BC7" s="296" t="n"/>
      <c r="BD7" s="296" t="n"/>
    </row>
    <row r="8" ht="68.25" customFormat="1" customHeight="1" s="126" thickBot="1">
      <c r="A8" s="129" t="n"/>
      <c r="B8" s="383" t="inlineStr">
        <is>
          <t>LEARNERS' NAMES</t>
        </is>
      </c>
      <c r="C8" s="384" t="n"/>
      <c r="D8" s="384" t="n"/>
      <c r="E8" s="385" t="n"/>
      <c r="F8" s="289" t="n"/>
      <c r="G8" s="384" t="n"/>
      <c r="H8" s="384" t="n"/>
      <c r="I8" s="384" t="n"/>
      <c r="J8" s="384" t="n"/>
      <c r="K8" s="384" t="n"/>
      <c r="L8" s="384" t="n"/>
      <c r="M8" s="384" t="n"/>
      <c r="N8" s="384" t="n"/>
      <c r="O8" s="384" t="n"/>
      <c r="P8" s="291" t="n"/>
      <c r="Q8" s="130" t="n"/>
      <c r="R8" s="130" t="n"/>
      <c r="S8" s="290" t="n"/>
      <c r="T8" s="384" t="n"/>
      <c r="U8" s="384" t="n"/>
      <c r="V8" s="384" t="n"/>
      <c r="W8" s="384" t="n"/>
      <c r="X8" s="384" t="n"/>
      <c r="Y8" s="384" t="n"/>
      <c r="Z8" s="384" t="n"/>
      <c r="AA8" s="384" t="n"/>
      <c r="AB8" s="384" t="n"/>
      <c r="AC8" s="291" t="n"/>
      <c r="AD8" s="130" t="n"/>
      <c r="AE8" s="130" t="n"/>
      <c r="AF8" s="131" t="n"/>
      <c r="AG8" s="130" t="n"/>
      <c r="AH8" s="130" t="n"/>
      <c r="AI8" s="132" t="n"/>
      <c r="AJ8" s="133" t="n"/>
    </row>
    <row r="9" hidden="1" ht="18" customFormat="1" customHeight="1" s="126" thickBot="1">
      <c r="A9" s="134" t="n"/>
      <c r="B9" s="45" t="n"/>
      <c r="C9" s="371" t="n"/>
      <c r="D9" s="371" t="n"/>
      <c r="E9" s="372" t="n"/>
      <c r="F9" s="134" t="n"/>
      <c r="G9" s="126" t="n"/>
      <c r="H9" s="126" t="n"/>
      <c r="I9" s="126" t="n"/>
      <c r="J9" s="126" t="n"/>
      <c r="K9" s="126" t="n"/>
      <c r="L9" s="126" t="n"/>
      <c r="M9" s="126" t="n"/>
      <c r="N9" s="126" t="n"/>
      <c r="O9" s="126" t="n"/>
      <c r="P9" s="373" t="n"/>
      <c r="Q9" s="125" t="n"/>
      <c r="R9" s="30" t="n"/>
      <c r="S9" s="126" t="n"/>
      <c r="T9" s="126" t="n"/>
      <c r="U9" s="126" t="n"/>
      <c r="V9" s="126" t="n"/>
      <c r="W9" s="126" t="n"/>
      <c r="X9" s="126" t="n"/>
      <c r="Y9" s="126" t="n"/>
      <c r="Z9" s="126" t="n"/>
      <c r="AA9" s="126" t="n"/>
      <c r="AB9" s="126" t="n"/>
      <c r="AC9" s="373" t="n"/>
      <c r="AD9" s="125" t="n"/>
      <c r="AE9" s="30" t="n"/>
      <c r="AF9" s="126" t="n"/>
      <c r="AG9" s="125" t="n"/>
      <c r="AH9" s="30" t="n"/>
      <c r="AI9" s="31" t="n"/>
      <c r="AJ9" s="31" t="n"/>
      <c r="AN9" s="296" t="n"/>
      <c r="AO9" s="373" t="n"/>
      <c r="AP9" s="373" t="n"/>
      <c r="AQ9" s="373" t="n"/>
      <c r="AR9" s="373" t="n"/>
      <c r="AS9" s="373" t="n"/>
      <c r="AT9" s="373" t="n"/>
      <c r="AU9" s="373" t="n"/>
      <c r="AV9" s="373" t="n"/>
      <c r="AW9" s="373" t="n"/>
      <c r="AX9" s="373" t="n"/>
      <c r="AY9" s="373" t="n"/>
      <c r="AZ9" s="373" t="n"/>
      <c r="BA9" s="373" t="n"/>
      <c r="BB9" s="373" t="n"/>
      <c r="BC9" s="373" t="n"/>
      <c r="BD9" s="373" t="n"/>
      <c r="BE9" s="373" t="n"/>
      <c r="BF9" s="373" t="n"/>
    </row>
    <row r="10" hidden="1" ht="18" customFormat="1" customHeight="1" s="280" thickBot="1">
      <c r="A10" s="135" t="n"/>
      <c r="B10" s="135" t="n"/>
      <c r="C10" s="371" t="n"/>
      <c r="D10" s="371" t="n"/>
      <c r="E10" s="372" t="n"/>
      <c r="F10" s="136" t="n"/>
      <c r="G10" s="137" t="n"/>
      <c r="H10" s="137" t="n"/>
      <c r="I10" s="137" t="n"/>
      <c r="J10" s="137" t="n"/>
      <c r="K10" s="137" t="n"/>
      <c r="L10" s="137" t="n"/>
      <c r="M10" s="137" t="n"/>
      <c r="N10" s="137" t="n"/>
      <c r="O10" s="137" t="n"/>
      <c r="P10" s="126" t="n"/>
      <c r="Q10" s="125" t="n"/>
      <c r="R10" s="125" t="n"/>
      <c r="S10" s="137" t="n"/>
      <c r="T10" s="137" t="n"/>
      <c r="U10" s="137" t="n"/>
      <c r="V10" s="137" t="n"/>
      <c r="W10" s="137" t="n"/>
      <c r="X10" s="137" t="n"/>
      <c r="Y10" s="137" t="n"/>
      <c r="Z10" s="137" t="n"/>
      <c r="AA10" s="137" t="n"/>
      <c r="AB10" s="137" t="n"/>
      <c r="AC10" s="126" t="n"/>
      <c r="AD10" s="125" t="n"/>
      <c r="AE10" s="125" t="n"/>
      <c r="AF10" s="137" t="n"/>
      <c r="AG10" s="125" t="n"/>
      <c r="AH10" s="125" t="n"/>
      <c r="AI10" s="125" t="n"/>
      <c r="AJ10" s="75" t="n"/>
      <c r="AL10" s="280" t="n"/>
      <c r="AM10" s="280" t="n"/>
      <c r="AN10" s="296" t="n"/>
      <c r="AO10" s="296" t="n"/>
      <c r="AP10" s="296" t="n"/>
      <c r="AQ10" s="296" t="n"/>
      <c r="AR10" s="296" t="n"/>
      <c r="AS10" s="296" t="n"/>
      <c r="AT10" s="296" t="n"/>
      <c r="AU10" s="296" t="n"/>
      <c r="AV10" s="296" t="n"/>
      <c r="AW10" s="296" t="n"/>
      <c r="AX10" s="296" t="n"/>
      <c r="AY10" s="296" t="n"/>
      <c r="AZ10" s="296" t="n"/>
      <c r="BA10" s="296" t="n"/>
      <c r="BB10" s="296" t="n"/>
      <c r="BC10" s="296" t="n"/>
      <c r="BD10" s="296" t="n"/>
      <c r="BE10" s="296" t="n"/>
      <c r="BF10" s="296" t="n"/>
    </row>
    <row r="11" ht="18" customFormat="1" customHeight="1" s="280" thickBot="1">
      <c r="A11" s="139" t="n"/>
      <c r="B11" s="386" t="inlineStr">
        <is>
          <t xml:space="preserve">MALE </t>
        </is>
      </c>
      <c r="C11" s="371" t="n"/>
      <c r="D11" s="371" t="n"/>
      <c r="E11" s="372" t="n"/>
      <c r="F11" s="136" t="n"/>
      <c r="G11" s="137" t="n"/>
      <c r="H11" s="137" t="n"/>
      <c r="I11" s="137" t="n"/>
      <c r="J11" s="137" t="n"/>
      <c r="K11" s="137" t="n"/>
      <c r="L11" s="137" t="n"/>
      <c r="M11" s="137" t="n"/>
      <c r="N11" s="137" t="n"/>
      <c r="O11" s="137" t="n"/>
      <c r="P11" s="126" t="n"/>
      <c r="Q11" s="125" t="n"/>
      <c r="R11" s="125" t="n"/>
      <c r="S11" s="137" t="n"/>
      <c r="T11" s="137" t="n"/>
      <c r="U11" s="137" t="n"/>
      <c r="V11" s="137" t="n"/>
      <c r="W11" s="137" t="n"/>
      <c r="X11" s="137" t="n"/>
      <c r="Y11" s="137" t="n"/>
      <c r="Z11" s="137" t="n"/>
      <c r="AA11" s="137" t="n"/>
      <c r="AB11" s="137" t="n"/>
      <c r="AC11" s="126" t="n"/>
      <c r="AD11" s="125" t="n"/>
      <c r="AE11" s="125" t="n"/>
      <c r="AF11" s="137" t="n"/>
      <c r="AG11" s="125" t="n"/>
      <c r="AH11" s="125" t="n"/>
      <c r="AI11" s="125" t="n"/>
      <c r="AJ11" s="75" t="n"/>
      <c r="AL11" s="280" t="n"/>
      <c r="AM11" s="280" t="n"/>
      <c r="AN11" s="296" t="n"/>
      <c r="AO11" s="296" t="n"/>
      <c r="AP11" s="296" t="n"/>
      <c r="AQ11" s="296" t="n"/>
      <c r="AR11" s="296" t="n"/>
      <c r="AS11" s="296" t="n"/>
      <c r="AT11" s="296" t="n"/>
      <c r="AU11" s="296" t="n"/>
      <c r="AV11" s="296" t="n"/>
      <c r="AW11" s="296" t="n"/>
      <c r="AX11" s="296" t="n"/>
      <c r="AY11" s="296" t="n"/>
      <c r="AZ11" s="296" t="n"/>
      <c r="BA11" s="296" t="n"/>
      <c r="BB11" s="296" t="n"/>
      <c r="BC11" s="296" t="n"/>
      <c r="BD11" s="296" t="n"/>
      <c r="BE11" s="296" t="n"/>
      <c r="BF11" s="296" t="n"/>
    </row>
    <row r="12" ht="18" customHeight="1">
      <c r="A12" s="140" t="n">
        <v>1</v>
      </c>
      <c r="B12" s="387" t="n"/>
      <c r="C12" s="388" t="n"/>
      <c r="D12" s="388" t="n"/>
      <c r="E12" s="389" t="n"/>
      <c r="F12" s="141" t="n"/>
      <c r="G12" s="142" t="n"/>
      <c r="H12" s="142" t="n"/>
      <c r="I12" s="142" t="n"/>
      <c r="J12" s="142" t="n"/>
      <c r="K12" s="142" t="n"/>
      <c r="L12" s="142" t="n"/>
      <c r="M12" s="142" t="n"/>
      <c r="N12" s="142" t="n"/>
      <c r="O12" s="142" t="n"/>
      <c r="P12" s="34" t="n"/>
      <c r="Q12" s="125" t="n"/>
      <c r="R12" s="125" t="n"/>
      <c r="S12" s="142" t="n"/>
      <c r="T12" s="142" t="n"/>
      <c r="U12" s="142" t="n"/>
      <c r="V12" s="142" t="n"/>
      <c r="W12" s="142" t="n"/>
      <c r="X12" s="142" t="n"/>
      <c r="Y12" s="142" t="n"/>
      <c r="Z12" s="142" t="n"/>
      <c r="AA12" s="142" t="n"/>
      <c r="AB12" s="142" t="n"/>
      <c r="AC12" s="34" t="n"/>
      <c r="AD12" s="125" t="n"/>
      <c r="AE12" s="125" t="n"/>
      <c r="AF12" s="142" t="n"/>
      <c r="AG12" s="125" t="n"/>
      <c r="AH12" s="125" t="n"/>
      <c r="AI12" s="125" t="n"/>
      <c r="AJ12" s="75" t="n"/>
      <c r="AL12" s="142" t="n"/>
      <c r="AN12" s="280" t="n"/>
      <c r="AO12" s="373" t="n"/>
      <c r="AP12" s="373" t="n"/>
      <c r="AQ12" s="373" t="n"/>
      <c r="AR12" s="373" t="n"/>
      <c r="AS12" s="373" t="n"/>
      <c r="AT12" s="373" t="n"/>
      <c r="AU12" s="373" t="n"/>
      <c r="AV12" s="373" t="n"/>
      <c r="AW12" s="373" t="n"/>
      <c r="AX12" s="373" t="n"/>
      <c r="AY12" s="373" t="n"/>
      <c r="AZ12" s="373" t="n"/>
      <c r="BA12" s="373" t="n"/>
      <c r="BB12" s="373" t="n"/>
      <c r="BC12" s="373" t="n"/>
      <c r="BD12" s="373" t="n"/>
      <c r="BE12" s="373" t="n"/>
      <c r="BF12" s="373" t="n"/>
    </row>
    <row r="13" ht="18" customHeight="1">
      <c r="A13" s="143" t="n">
        <v>2</v>
      </c>
      <c r="B13" s="387" t="n"/>
      <c r="C13" s="388" t="n"/>
      <c r="D13" s="388" t="n"/>
      <c r="E13" s="389" t="n"/>
      <c r="F13" s="141" t="n"/>
      <c r="G13" s="142" t="n"/>
      <c r="H13" s="142" t="n"/>
      <c r="I13" s="142" t="n"/>
      <c r="J13" s="142" t="n"/>
      <c r="K13" s="142" t="n"/>
      <c r="L13" s="142" t="n"/>
      <c r="M13" s="142" t="n"/>
      <c r="N13" s="142" t="n"/>
      <c r="O13" s="142" t="n"/>
      <c r="P13" s="34" t="n"/>
      <c r="Q13" s="125" t="n"/>
      <c r="R13" s="125" t="n"/>
      <c r="S13" s="142" t="n"/>
      <c r="T13" s="142" t="n"/>
      <c r="U13" s="142" t="n"/>
      <c r="V13" s="142" t="n"/>
      <c r="W13" s="142" t="n"/>
      <c r="X13" s="142" t="n"/>
      <c r="Y13" s="142" t="n"/>
      <c r="Z13" s="142" t="n"/>
      <c r="AA13" s="142" t="n"/>
      <c r="AB13" s="142" t="n"/>
      <c r="AC13" s="34" t="n"/>
      <c r="AD13" s="125" t="n"/>
      <c r="AE13" s="125" t="n"/>
      <c r="AF13" s="142" t="n"/>
      <c r="AG13" s="125" t="n"/>
      <c r="AH13" s="125" t="n"/>
      <c r="AI13" s="125" t="n"/>
      <c r="AJ13" s="75" t="n"/>
      <c r="AL13" s="142" t="n"/>
      <c r="AN13" s="280" t="n"/>
      <c r="AO13" s="373" t="n"/>
      <c r="AP13" s="373" t="n"/>
      <c r="AQ13" s="373" t="n"/>
      <c r="AR13" s="373" t="n"/>
      <c r="AS13" s="373" t="n"/>
      <c r="AT13" s="373" t="n"/>
      <c r="AU13" s="373" t="n"/>
      <c r="AV13" s="373" t="n"/>
      <c r="AW13" s="373" t="n"/>
      <c r="AX13" s="373" t="n"/>
      <c r="AY13" s="373" t="n"/>
      <c r="AZ13" s="373" t="n"/>
      <c r="BA13" s="373" t="n"/>
      <c r="BB13" s="373" t="n"/>
      <c r="BC13" s="373" t="n"/>
      <c r="BD13" s="373" t="n"/>
      <c r="BE13" s="373" t="n"/>
      <c r="BF13" s="373" t="n"/>
    </row>
    <row r="14" ht="18" customHeight="1">
      <c r="A14" s="143" t="n">
        <v>3</v>
      </c>
      <c r="B14" s="387" t="n"/>
      <c r="C14" s="388" t="n"/>
      <c r="D14" s="388" t="n"/>
      <c r="E14" s="389" t="n"/>
      <c r="F14" s="141" t="n"/>
      <c r="G14" s="142" t="n"/>
      <c r="H14" s="142" t="n"/>
      <c r="I14" s="142" t="n"/>
      <c r="J14" s="142" t="n"/>
      <c r="K14" s="142" t="n"/>
      <c r="L14" s="142" t="n"/>
      <c r="M14" s="142" t="n"/>
      <c r="N14" s="142" t="n"/>
      <c r="O14" s="142" t="n"/>
      <c r="P14" s="34" t="n"/>
      <c r="Q14" s="125" t="n"/>
      <c r="R14" s="125" t="n"/>
      <c r="S14" s="142" t="n"/>
      <c r="T14" s="142" t="n"/>
      <c r="U14" s="142" t="n"/>
      <c r="V14" s="142" t="n"/>
      <c r="W14" s="142" t="n"/>
      <c r="X14" s="142" t="n"/>
      <c r="Y14" s="142" t="n"/>
      <c r="Z14" s="142" t="n"/>
      <c r="AA14" s="142" t="n"/>
      <c r="AB14" s="142" t="n"/>
      <c r="AC14" s="34" t="n"/>
      <c r="AD14" s="125" t="n"/>
      <c r="AE14" s="125" t="n"/>
      <c r="AF14" s="142" t="n"/>
      <c r="AG14" s="125" t="n"/>
      <c r="AH14" s="125" t="n"/>
      <c r="AI14" s="125" t="n"/>
      <c r="AJ14" s="75" t="n"/>
      <c r="AL14" s="142" t="n"/>
      <c r="AN14" s="280" t="n"/>
      <c r="AO14" s="373" t="n"/>
      <c r="AP14" s="373" t="n"/>
      <c r="AQ14" s="373" t="n"/>
      <c r="AR14" s="373" t="n"/>
      <c r="AS14" s="373" t="n"/>
      <c r="AT14" s="373" t="n"/>
      <c r="AU14" s="373" t="n"/>
      <c r="AV14" s="373" t="n"/>
      <c r="AW14" s="373" t="n"/>
      <c r="AX14" s="373" t="n"/>
      <c r="AY14" s="373" t="n"/>
      <c r="AZ14" s="373" t="n"/>
      <c r="BA14" s="373" t="n"/>
      <c r="BB14" s="373" t="n"/>
      <c r="BC14" s="373" t="n"/>
      <c r="BD14" s="373" t="n"/>
      <c r="BE14" s="373" t="n"/>
      <c r="BF14" s="373" t="n"/>
    </row>
    <row r="15" ht="18" customHeight="1">
      <c r="A15" s="143" t="n">
        <v>4</v>
      </c>
      <c r="B15" s="387" t="n"/>
      <c r="C15" s="388" t="n"/>
      <c r="D15" s="388" t="n"/>
      <c r="E15" s="389" t="n"/>
      <c r="F15" s="141" t="n"/>
      <c r="G15" s="142" t="n"/>
      <c r="H15" s="142" t="n"/>
      <c r="I15" s="142" t="n"/>
      <c r="J15" s="142" t="n"/>
      <c r="K15" s="142" t="n"/>
      <c r="L15" s="142" t="n"/>
      <c r="M15" s="142" t="n"/>
      <c r="N15" s="142" t="n"/>
      <c r="O15" s="142" t="n"/>
      <c r="P15" s="34" t="n"/>
      <c r="Q15" s="125" t="n"/>
      <c r="R15" s="125" t="n"/>
      <c r="S15" s="142" t="n"/>
      <c r="T15" s="142" t="n"/>
      <c r="U15" s="142" t="n"/>
      <c r="V15" s="142" t="n"/>
      <c r="W15" s="142" t="n"/>
      <c r="X15" s="142" t="n"/>
      <c r="Y15" s="142" t="n"/>
      <c r="Z15" s="142" t="n"/>
      <c r="AA15" s="142" t="n"/>
      <c r="AB15" s="142" t="n"/>
      <c r="AC15" s="34" t="n"/>
      <c r="AD15" s="125" t="n"/>
      <c r="AE15" s="125" t="n"/>
      <c r="AF15" s="142" t="n"/>
      <c r="AG15" s="125" t="n"/>
      <c r="AH15" s="125" t="n"/>
      <c r="AI15" s="125" t="n"/>
      <c r="AJ15" s="75" t="n"/>
      <c r="AL15" s="142" t="n"/>
      <c r="AN15" s="280" t="n"/>
      <c r="AO15" s="373" t="n"/>
      <c r="AP15" s="373" t="n"/>
      <c r="AQ15" s="373" t="n"/>
      <c r="AR15" s="373" t="n"/>
      <c r="AS15" s="373" t="n"/>
      <c r="AT15" s="373" t="n"/>
      <c r="AU15" s="373" t="n"/>
      <c r="AV15" s="373" t="n"/>
      <c r="AW15" s="373" t="n"/>
      <c r="AX15" s="373" t="n"/>
      <c r="AY15" s="373" t="n"/>
      <c r="AZ15" s="373" t="n"/>
      <c r="BA15" s="373" t="n"/>
      <c r="BB15" s="373" t="n"/>
      <c r="BC15" s="373" t="n"/>
      <c r="BD15" s="373" t="n"/>
      <c r="BE15" s="373" t="n"/>
      <c r="BF15" s="373" t="n"/>
    </row>
    <row r="16" ht="18" customHeight="1">
      <c r="A16" s="143" t="n">
        <v>5</v>
      </c>
      <c r="B16" s="387" t="n"/>
      <c r="C16" s="388" t="n"/>
      <c r="D16" s="388" t="n"/>
      <c r="E16" s="389" t="n"/>
      <c r="F16" s="141" t="n"/>
      <c r="G16" s="142" t="n"/>
      <c r="H16" s="142" t="n"/>
      <c r="I16" s="142" t="n"/>
      <c r="J16" s="142" t="n"/>
      <c r="K16" s="142" t="n"/>
      <c r="L16" s="142" t="n"/>
      <c r="M16" s="142" t="n"/>
      <c r="N16" s="142" t="n"/>
      <c r="O16" s="142" t="n"/>
      <c r="P16" s="34" t="n"/>
      <c r="Q16" s="125" t="n"/>
      <c r="R16" s="125" t="n"/>
      <c r="S16" s="142" t="n"/>
      <c r="T16" s="142" t="n"/>
      <c r="U16" s="142" t="n"/>
      <c r="V16" s="142" t="n"/>
      <c r="W16" s="142" t="n"/>
      <c r="X16" s="142" t="n"/>
      <c r="Y16" s="142" t="n"/>
      <c r="Z16" s="142" t="n"/>
      <c r="AA16" s="142" t="n"/>
      <c r="AB16" s="142" t="n"/>
      <c r="AC16" s="34" t="n"/>
      <c r="AD16" s="125" t="n"/>
      <c r="AE16" s="125" t="n"/>
      <c r="AF16" s="142" t="n"/>
      <c r="AG16" s="125" t="n"/>
      <c r="AH16" s="125" t="n"/>
      <c r="AI16" s="125" t="n"/>
      <c r="AJ16" s="75" t="n"/>
      <c r="AL16" s="142" t="n"/>
      <c r="AN16" s="280" t="n"/>
      <c r="AO16" s="373" t="n"/>
      <c r="AP16" s="373" t="n"/>
      <c r="AQ16" s="373" t="n"/>
      <c r="AR16" s="373" t="n"/>
      <c r="AS16" s="373" t="n"/>
      <c r="AT16" s="373" t="n"/>
      <c r="AU16" s="373" t="n"/>
      <c r="AV16" s="373" t="n"/>
      <c r="AW16" s="373" t="n"/>
      <c r="AX16" s="373" t="n"/>
      <c r="AY16" s="373" t="n"/>
      <c r="AZ16" s="373" t="n"/>
      <c r="BA16" s="373" t="n"/>
      <c r="BB16" s="373" t="n"/>
      <c r="BC16" s="373" t="n"/>
      <c r="BD16" s="373" t="n"/>
      <c r="BE16" s="373" t="n"/>
      <c r="BF16" s="373" t="n"/>
    </row>
    <row r="17" ht="18" customHeight="1">
      <c r="A17" s="143" t="n">
        <v>6</v>
      </c>
      <c r="B17" s="387" t="n"/>
      <c r="C17" s="388" t="n"/>
      <c r="D17" s="388" t="n"/>
      <c r="E17" s="389" t="n"/>
      <c r="F17" s="141" t="n"/>
      <c r="G17" s="142" t="n"/>
      <c r="H17" s="142" t="n"/>
      <c r="I17" s="142" t="n"/>
      <c r="J17" s="142" t="n"/>
      <c r="K17" s="142" t="n"/>
      <c r="L17" s="142" t="n"/>
      <c r="M17" s="142" t="n"/>
      <c r="N17" s="142" t="n"/>
      <c r="O17" s="142" t="n"/>
      <c r="P17" s="34" t="n"/>
      <c r="Q17" s="125" t="n"/>
      <c r="R17" s="125" t="n"/>
      <c r="S17" s="142" t="n"/>
      <c r="T17" s="142" t="n"/>
      <c r="U17" s="142" t="n"/>
      <c r="V17" s="142" t="n"/>
      <c r="W17" s="142" t="n"/>
      <c r="X17" s="142" t="n"/>
      <c r="Y17" s="142" t="n"/>
      <c r="Z17" s="142" t="n"/>
      <c r="AA17" s="142" t="n"/>
      <c r="AB17" s="142" t="n"/>
      <c r="AC17" s="34" t="n"/>
      <c r="AD17" s="125" t="n"/>
      <c r="AE17" s="125" t="n"/>
      <c r="AF17" s="142" t="n"/>
      <c r="AG17" s="125" t="n"/>
      <c r="AH17" s="125" t="n"/>
      <c r="AI17" s="125" t="n"/>
      <c r="AJ17" s="75" t="n"/>
      <c r="AL17" s="142" t="n"/>
      <c r="AN17" s="280" t="n"/>
      <c r="AO17" s="373" t="n"/>
      <c r="AP17" s="373" t="n"/>
      <c r="AQ17" s="373" t="n"/>
      <c r="AR17" s="373" t="n"/>
      <c r="AS17" s="373" t="n"/>
      <c r="AT17" s="373" t="n"/>
      <c r="AU17" s="373" t="n"/>
      <c r="AV17" s="373" t="n"/>
      <c r="AW17" s="373" t="n"/>
      <c r="AX17" s="373" t="n"/>
      <c r="AY17" s="373" t="n"/>
      <c r="AZ17" s="373" t="n"/>
      <c r="BA17" s="373" t="n"/>
      <c r="BB17" s="373" t="n"/>
      <c r="BC17" s="373" t="n"/>
      <c r="BD17" s="373" t="n"/>
      <c r="BE17" s="373" t="n"/>
      <c r="BF17" s="373" t="n"/>
    </row>
    <row r="18" ht="18" customHeight="1">
      <c r="A18" s="143" t="n">
        <v>7</v>
      </c>
      <c r="B18" s="387" t="n"/>
      <c r="C18" s="388" t="n"/>
      <c r="D18" s="388" t="n"/>
      <c r="E18" s="389" t="n"/>
      <c r="F18" s="141" t="n"/>
      <c r="G18" s="142" t="n"/>
      <c r="H18" s="142" t="n"/>
      <c r="I18" s="142" t="n"/>
      <c r="J18" s="142" t="n"/>
      <c r="K18" s="142" t="n"/>
      <c r="L18" s="142" t="n"/>
      <c r="M18" s="142" t="n"/>
      <c r="N18" s="142" t="n"/>
      <c r="O18" s="142" t="n"/>
      <c r="P18" s="34" t="n"/>
      <c r="Q18" s="125" t="n"/>
      <c r="R18" s="125" t="n"/>
      <c r="S18" s="142" t="n"/>
      <c r="T18" s="142" t="n"/>
      <c r="U18" s="142" t="n"/>
      <c r="V18" s="142" t="n"/>
      <c r="W18" s="142" t="n"/>
      <c r="X18" s="142" t="n"/>
      <c r="Y18" s="142" t="n"/>
      <c r="Z18" s="142" t="n"/>
      <c r="AA18" s="142" t="n"/>
      <c r="AB18" s="142" t="n"/>
      <c r="AC18" s="34" t="n"/>
      <c r="AD18" s="125" t="n"/>
      <c r="AE18" s="125" t="n"/>
      <c r="AF18" s="142" t="n"/>
      <c r="AG18" s="125" t="n"/>
      <c r="AH18" s="125" t="n"/>
      <c r="AI18" s="125" t="n"/>
      <c r="AJ18" s="75" t="n"/>
      <c r="AL18" s="142" t="n"/>
      <c r="AN18" s="280" t="n"/>
      <c r="AO18" s="373" t="n"/>
      <c r="AP18" s="373" t="n"/>
      <c r="AQ18" s="373" t="n"/>
      <c r="AR18" s="373" t="n"/>
      <c r="AS18" s="373" t="n"/>
      <c r="AT18" s="373" t="n"/>
      <c r="AU18" s="373" t="n"/>
      <c r="AV18" s="373" t="n"/>
      <c r="AW18" s="373" t="n"/>
      <c r="AX18" s="373" t="n"/>
      <c r="AY18" s="373" t="n"/>
      <c r="AZ18" s="373" t="n"/>
      <c r="BA18" s="373" t="n"/>
      <c r="BB18" s="373" t="n"/>
      <c r="BC18" s="373" t="n"/>
      <c r="BD18" s="373" t="n"/>
      <c r="BE18" s="373" t="n"/>
      <c r="BF18" s="373" t="n"/>
    </row>
    <row r="19" ht="18" customHeight="1">
      <c r="A19" s="143" t="n">
        <v>8</v>
      </c>
      <c r="B19" s="387" t="n"/>
      <c r="C19" s="388" t="n"/>
      <c r="D19" s="388" t="n"/>
      <c r="E19" s="389" t="n"/>
      <c r="F19" s="141" t="n"/>
      <c r="G19" s="142" t="n"/>
      <c r="H19" s="142" t="n"/>
      <c r="I19" s="142" t="n"/>
      <c r="J19" s="142" t="n"/>
      <c r="K19" s="142" t="n"/>
      <c r="L19" s="142" t="n"/>
      <c r="M19" s="142" t="n"/>
      <c r="N19" s="142" t="n"/>
      <c r="O19" s="142" t="n"/>
      <c r="P19" s="34" t="n"/>
      <c r="Q19" s="125" t="n"/>
      <c r="R19" s="125" t="n"/>
      <c r="S19" s="142" t="n"/>
      <c r="T19" s="142" t="n"/>
      <c r="U19" s="142" t="n"/>
      <c r="V19" s="142" t="n"/>
      <c r="W19" s="142" t="n"/>
      <c r="X19" s="142" t="n"/>
      <c r="Y19" s="142" t="n"/>
      <c r="Z19" s="142" t="n"/>
      <c r="AA19" s="142" t="n"/>
      <c r="AB19" s="142" t="n"/>
      <c r="AC19" s="34" t="n"/>
      <c r="AD19" s="125" t="n"/>
      <c r="AE19" s="125" t="n"/>
      <c r="AF19" s="142" t="n"/>
      <c r="AG19" s="125" t="n"/>
      <c r="AH19" s="125" t="n"/>
      <c r="AI19" s="125" t="n"/>
      <c r="AJ19" s="75" t="n"/>
      <c r="AL19" s="142" t="n"/>
      <c r="AN19" s="280" t="n"/>
      <c r="AO19" s="373" t="n"/>
      <c r="AP19" s="373" t="n"/>
      <c r="AQ19" s="373" t="n"/>
      <c r="AR19" s="373" t="n"/>
      <c r="AS19" s="373" t="n"/>
      <c r="AT19" s="373" t="n"/>
      <c r="AU19" s="373" t="n"/>
      <c r="AV19" s="373" t="n"/>
      <c r="AW19" s="373" t="n"/>
      <c r="AX19" s="373" t="n"/>
      <c r="AY19" s="373" t="n"/>
      <c r="AZ19" s="373" t="n"/>
      <c r="BA19" s="373" t="n"/>
      <c r="BB19" s="373" t="n"/>
      <c r="BC19" s="373" t="n"/>
      <c r="BD19" s="373" t="n"/>
      <c r="BE19" s="373" t="n"/>
      <c r="BF19" s="373" t="n"/>
    </row>
    <row r="20" ht="18" customHeight="1">
      <c r="A20" s="143" t="n">
        <v>9</v>
      </c>
      <c r="B20" s="387" t="n"/>
      <c r="C20" s="388" t="n"/>
      <c r="D20" s="388" t="n"/>
      <c r="E20" s="389" t="n"/>
      <c r="F20" s="141" t="n"/>
      <c r="G20" s="142" t="n"/>
      <c r="H20" s="142" t="n"/>
      <c r="I20" s="142" t="n"/>
      <c r="J20" s="142" t="n"/>
      <c r="K20" s="142" t="n"/>
      <c r="L20" s="142" t="n"/>
      <c r="M20" s="142" t="n"/>
      <c r="N20" s="142" t="n"/>
      <c r="O20" s="142" t="n"/>
      <c r="P20" s="34" t="n"/>
      <c r="Q20" s="125" t="n"/>
      <c r="R20" s="125" t="n"/>
      <c r="S20" s="142" t="n"/>
      <c r="T20" s="142" t="n"/>
      <c r="U20" s="142" t="n"/>
      <c r="V20" s="142" t="n"/>
      <c r="W20" s="142" t="n"/>
      <c r="X20" s="142" t="n"/>
      <c r="Y20" s="142" t="n"/>
      <c r="Z20" s="142" t="n"/>
      <c r="AA20" s="142" t="n"/>
      <c r="AB20" s="142" t="n"/>
      <c r="AC20" s="34" t="n"/>
      <c r="AD20" s="125" t="n"/>
      <c r="AE20" s="125" t="n"/>
      <c r="AF20" s="142" t="n"/>
      <c r="AG20" s="125" t="n"/>
      <c r="AH20" s="125" t="n"/>
      <c r="AI20" s="125" t="n"/>
      <c r="AJ20" s="75" t="n"/>
      <c r="AL20" s="142" t="n"/>
      <c r="AN20" s="280" t="n"/>
      <c r="AO20" s="373" t="n"/>
      <c r="AP20" s="373" t="n"/>
      <c r="AQ20" s="373" t="n"/>
      <c r="AR20" s="373" t="n"/>
      <c r="AS20" s="373" t="n"/>
      <c r="AT20" s="373" t="n"/>
      <c r="AU20" s="373" t="n"/>
      <c r="AV20" s="373" t="n"/>
      <c r="AW20" s="373" t="n"/>
      <c r="AX20" s="373" t="n"/>
      <c r="AY20" s="373" t="n"/>
      <c r="AZ20" s="373" t="n"/>
      <c r="BA20" s="373" t="n"/>
      <c r="BB20" s="373" t="n"/>
      <c r="BC20" s="373" t="n"/>
      <c r="BD20" s="373" t="n"/>
      <c r="BE20" s="373" t="n"/>
      <c r="BF20" s="373" t="n"/>
    </row>
    <row r="21" ht="18" customHeight="1">
      <c r="A21" s="143" t="n">
        <v>10</v>
      </c>
      <c r="B21" s="387" t="n"/>
      <c r="C21" s="388" t="n"/>
      <c r="D21" s="388" t="n"/>
      <c r="E21" s="389" t="n"/>
      <c r="F21" s="141" t="n"/>
      <c r="G21" s="142" t="n"/>
      <c r="H21" s="142" t="n"/>
      <c r="I21" s="142" t="n"/>
      <c r="J21" s="142" t="n"/>
      <c r="K21" s="142" t="n"/>
      <c r="L21" s="142" t="n"/>
      <c r="M21" s="142" t="n"/>
      <c r="N21" s="142" t="n"/>
      <c r="O21" s="142" t="n"/>
      <c r="P21" s="34" t="n"/>
      <c r="Q21" s="125" t="n"/>
      <c r="R21" s="125" t="n"/>
      <c r="S21" s="142" t="n"/>
      <c r="T21" s="142" t="n"/>
      <c r="U21" s="142" t="n"/>
      <c r="V21" s="142" t="n"/>
      <c r="W21" s="142" t="n"/>
      <c r="X21" s="142" t="n"/>
      <c r="Y21" s="142" t="n"/>
      <c r="Z21" s="142" t="n"/>
      <c r="AA21" s="142" t="n"/>
      <c r="AB21" s="142" t="n"/>
      <c r="AC21" s="34" t="n"/>
      <c r="AD21" s="125" t="n"/>
      <c r="AE21" s="125" t="n"/>
      <c r="AF21" s="142" t="n"/>
      <c r="AG21" s="125" t="n"/>
      <c r="AH21" s="125" t="n"/>
      <c r="AI21" s="125" t="n"/>
      <c r="AJ21" s="75" t="n"/>
      <c r="AL21" s="142" t="n"/>
      <c r="AN21" s="280" t="n"/>
      <c r="AO21" s="373" t="n"/>
      <c r="AP21" s="373" t="n"/>
      <c r="AQ21" s="373" t="n"/>
      <c r="AR21" s="373" t="n"/>
      <c r="AS21" s="373" t="n"/>
      <c r="AT21" s="373" t="n"/>
      <c r="AU21" s="373" t="n"/>
      <c r="AV21" s="373" t="n"/>
      <c r="AW21" s="373" t="n"/>
      <c r="AX21" s="373" t="n"/>
      <c r="AY21" s="373" t="n"/>
      <c r="AZ21" s="373" t="n"/>
      <c r="BA21" s="373" t="n"/>
      <c r="BB21" s="373" t="n"/>
      <c r="BC21" s="373" t="n"/>
      <c r="BD21" s="373" t="n"/>
      <c r="BE21" s="373" t="n"/>
      <c r="BF21" s="373" t="n"/>
    </row>
    <row r="22" ht="18" customHeight="1">
      <c r="A22" s="143" t="n">
        <v>11</v>
      </c>
      <c r="B22" s="387" t="n"/>
      <c r="C22" s="388" t="n"/>
      <c r="D22" s="388" t="n"/>
      <c r="E22" s="389" t="n"/>
      <c r="F22" s="141" t="n"/>
      <c r="G22" s="142" t="n"/>
      <c r="H22" s="142" t="n"/>
      <c r="I22" s="142" t="n"/>
      <c r="J22" s="142" t="n"/>
      <c r="K22" s="142" t="n"/>
      <c r="L22" s="142" t="n"/>
      <c r="M22" s="142" t="n"/>
      <c r="N22" s="142" t="n"/>
      <c r="O22" s="142" t="n"/>
      <c r="P22" s="34" t="n"/>
      <c r="Q22" s="125" t="n"/>
      <c r="R22" s="125" t="n"/>
      <c r="S22" s="142" t="n"/>
      <c r="T22" s="142" t="n"/>
      <c r="U22" s="142" t="n"/>
      <c r="V22" s="142" t="n"/>
      <c r="W22" s="142" t="n"/>
      <c r="X22" s="142" t="n"/>
      <c r="Y22" s="142" t="n"/>
      <c r="Z22" s="142" t="n"/>
      <c r="AA22" s="142" t="n"/>
      <c r="AB22" s="142" t="n"/>
      <c r="AC22" s="34" t="n"/>
      <c r="AD22" s="125" t="n"/>
      <c r="AE22" s="125" t="n"/>
      <c r="AF22" s="142" t="n"/>
      <c r="AG22" s="125" t="n"/>
      <c r="AH22" s="125" t="n"/>
      <c r="AI22" s="125" t="n"/>
      <c r="AJ22" s="75" t="n"/>
      <c r="AL22" s="142" t="n"/>
      <c r="AN22" s="296" t="n"/>
      <c r="AO22" s="373" t="n"/>
      <c r="AP22" s="373" t="n"/>
      <c r="AQ22" s="373" t="n"/>
      <c r="AR22" s="373" t="n"/>
      <c r="AS22" s="373" t="n"/>
      <c r="AT22" s="373" t="n"/>
      <c r="AU22" s="373" t="n"/>
      <c r="AV22" s="373" t="n"/>
      <c r="AW22" s="373" t="n"/>
      <c r="AX22" s="373" t="n"/>
      <c r="AY22" s="373" t="n"/>
      <c r="AZ22" s="373" t="n"/>
      <c r="BA22" s="373" t="n"/>
      <c r="BB22" s="373" t="n"/>
      <c r="BC22" s="373" t="n"/>
      <c r="BD22" s="373" t="n"/>
      <c r="BE22" s="373" t="n"/>
      <c r="BF22" s="373" t="n"/>
    </row>
    <row r="23" ht="18" customHeight="1">
      <c r="A23" s="143" t="n">
        <v>12</v>
      </c>
      <c r="B23" s="387" t="n"/>
      <c r="C23" s="388" t="n"/>
      <c r="D23" s="388" t="n"/>
      <c r="E23" s="389" t="n"/>
      <c r="F23" s="141" t="n"/>
      <c r="G23" s="142" t="n"/>
      <c r="H23" s="142" t="n"/>
      <c r="I23" s="142" t="n"/>
      <c r="J23" s="142" t="n"/>
      <c r="K23" s="142" t="n"/>
      <c r="L23" s="142" t="n"/>
      <c r="M23" s="142" t="n"/>
      <c r="N23" s="142" t="n"/>
      <c r="O23" s="142" t="n"/>
      <c r="P23" s="34" t="n"/>
      <c r="Q23" s="125" t="n"/>
      <c r="R23" s="125" t="n"/>
      <c r="S23" s="142" t="n"/>
      <c r="T23" s="142" t="n"/>
      <c r="U23" s="142" t="n"/>
      <c r="V23" s="142" t="n"/>
      <c r="W23" s="142" t="n"/>
      <c r="X23" s="142" t="n"/>
      <c r="Y23" s="142" t="n"/>
      <c r="Z23" s="142" t="n"/>
      <c r="AA23" s="142" t="n"/>
      <c r="AB23" s="142" t="n"/>
      <c r="AC23" s="34" t="n"/>
      <c r="AD23" s="125" t="n"/>
      <c r="AE23" s="125" t="n"/>
      <c r="AF23" s="142" t="n"/>
      <c r="AG23" s="125" t="n"/>
      <c r="AH23" s="125" t="n"/>
      <c r="AI23" s="125" t="n"/>
      <c r="AJ23" s="75" t="n"/>
      <c r="AL23" s="142" t="n"/>
      <c r="AN23" s="285" t="n"/>
      <c r="AO23" s="373" t="n"/>
      <c r="AP23" s="373" t="n"/>
      <c r="AQ23" s="373" t="n"/>
      <c r="AR23" s="373" t="n"/>
      <c r="AS23" s="373" t="n"/>
      <c r="AT23" s="373" t="n"/>
      <c r="AU23" s="373" t="n"/>
      <c r="AV23" s="373" t="n"/>
      <c r="AW23" s="373" t="n"/>
      <c r="AX23" s="373" t="n"/>
      <c r="AY23" s="373" t="n"/>
      <c r="AZ23" s="373" t="n"/>
      <c r="BA23" s="373" t="n"/>
      <c r="BB23" s="373" t="n"/>
      <c r="BC23" s="373" t="n"/>
      <c r="BD23" s="373" t="n"/>
      <c r="BE23" s="373" t="n"/>
      <c r="BF23" s="373" t="n"/>
    </row>
    <row r="24" ht="18" customHeight="1">
      <c r="A24" s="143" t="n">
        <v>13</v>
      </c>
      <c r="B24" s="387" t="n"/>
      <c r="C24" s="388" t="n"/>
      <c r="D24" s="388" t="n"/>
      <c r="E24" s="389" t="n"/>
      <c r="F24" s="141" t="n"/>
      <c r="G24" s="142" t="n"/>
      <c r="H24" s="142" t="n"/>
      <c r="I24" s="142" t="n"/>
      <c r="J24" s="142" t="n"/>
      <c r="K24" s="142" t="n"/>
      <c r="L24" s="142" t="n"/>
      <c r="M24" s="142" t="n"/>
      <c r="N24" s="142" t="n"/>
      <c r="O24" s="142" t="n"/>
      <c r="P24" s="34" t="n"/>
      <c r="Q24" s="125" t="n"/>
      <c r="R24" s="125" t="n"/>
      <c r="S24" s="142" t="n"/>
      <c r="T24" s="142" t="n"/>
      <c r="U24" s="142" t="n"/>
      <c r="V24" s="142" t="n"/>
      <c r="W24" s="142" t="n"/>
      <c r="X24" s="142" t="n"/>
      <c r="Y24" s="142" t="n"/>
      <c r="Z24" s="142" t="n"/>
      <c r="AA24" s="142" t="n"/>
      <c r="AB24" s="142" t="n"/>
      <c r="AC24" s="34" t="n"/>
      <c r="AD24" s="125" t="n"/>
      <c r="AE24" s="125" t="n"/>
      <c r="AF24" s="142" t="n"/>
      <c r="AG24" s="125" t="n"/>
      <c r="AH24" s="125" t="n"/>
      <c r="AI24" s="125" t="n"/>
      <c r="AJ24" s="75" t="n"/>
      <c r="AL24" s="142" t="n"/>
      <c r="AN24" s="285" t="n"/>
      <c r="AO24" s="373" t="n"/>
      <c r="AP24" s="373" t="n"/>
      <c r="AQ24" s="373" t="n"/>
      <c r="AR24" s="373" t="n"/>
      <c r="AS24" s="373" t="n"/>
      <c r="AT24" s="373" t="n"/>
      <c r="AU24" s="373" t="n"/>
      <c r="AV24" s="373" t="n"/>
      <c r="AW24" s="373" t="n"/>
      <c r="AX24" s="373" t="n"/>
      <c r="AY24" s="373" t="n"/>
      <c r="AZ24" s="373" t="n"/>
      <c r="BA24" s="373" t="n"/>
      <c r="BB24" s="373" t="n"/>
      <c r="BC24" s="373" t="n"/>
      <c r="BD24" s="373" t="n"/>
      <c r="BE24" s="373" t="n"/>
      <c r="BF24" s="373" t="n"/>
    </row>
    <row r="25" ht="18" customHeight="1">
      <c r="A25" s="143" t="n">
        <v>14</v>
      </c>
      <c r="B25" s="387" t="n"/>
      <c r="C25" s="388" t="n"/>
      <c r="D25" s="388" t="n"/>
      <c r="E25" s="389" t="n"/>
      <c r="F25" s="141" t="n"/>
      <c r="G25" s="142" t="n"/>
      <c r="H25" s="142" t="n"/>
      <c r="I25" s="142" t="n"/>
      <c r="J25" s="142" t="n"/>
      <c r="K25" s="142" t="n"/>
      <c r="L25" s="142" t="n"/>
      <c r="M25" s="142" t="n"/>
      <c r="N25" s="142" t="n"/>
      <c r="O25" s="142" t="n"/>
      <c r="P25" s="34" t="n"/>
      <c r="Q25" s="125" t="n"/>
      <c r="R25" s="125" t="n"/>
      <c r="S25" s="142" t="n"/>
      <c r="T25" s="142" t="n"/>
      <c r="U25" s="142" t="n"/>
      <c r="V25" s="142" t="n"/>
      <c r="W25" s="142" t="n"/>
      <c r="X25" s="142" t="n"/>
      <c r="Y25" s="142" t="n"/>
      <c r="Z25" s="142" t="n"/>
      <c r="AA25" s="142" t="n"/>
      <c r="AB25" s="142" t="n"/>
      <c r="AC25" s="34" t="n"/>
      <c r="AD25" s="125" t="n"/>
      <c r="AE25" s="125" t="n"/>
      <c r="AF25" s="142" t="n"/>
      <c r="AG25" s="125" t="n"/>
      <c r="AH25" s="125" t="n"/>
      <c r="AI25" s="125" t="n"/>
      <c r="AJ25" s="75" t="n"/>
      <c r="AL25" s="142" t="n"/>
      <c r="AN25" s="285" t="n"/>
      <c r="AO25" s="373" t="n"/>
      <c r="AP25" s="373" t="n"/>
      <c r="AQ25" s="373" t="n"/>
      <c r="AR25" s="373" t="n"/>
      <c r="AS25" s="373" t="n"/>
      <c r="AT25" s="373" t="n"/>
      <c r="AU25" s="373" t="n"/>
      <c r="AV25" s="373" t="n"/>
      <c r="AW25" s="373" t="n"/>
      <c r="AX25" s="373" t="n"/>
      <c r="AY25" s="373" t="n"/>
      <c r="AZ25" s="373" t="n"/>
      <c r="BA25" s="373" t="n"/>
      <c r="BB25" s="373" t="n"/>
      <c r="BC25" s="373" t="n"/>
      <c r="BD25" s="373" t="n"/>
      <c r="BE25" s="373" t="n"/>
      <c r="BF25" s="373" t="n"/>
    </row>
    <row r="26" ht="18" customHeight="1">
      <c r="A26" s="143" t="n">
        <v>15</v>
      </c>
      <c r="B26" s="387" t="n"/>
      <c r="C26" s="388" t="n"/>
      <c r="D26" s="388" t="n"/>
      <c r="E26" s="389" t="n"/>
      <c r="F26" s="141" t="n"/>
      <c r="G26" s="142" t="n"/>
      <c r="H26" s="142" t="n"/>
      <c r="I26" s="142" t="n"/>
      <c r="J26" s="142" t="n"/>
      <c r="K26" s="142" t="n"/>
      <c r="L26" s="142" t="n"/>
      <c r="M26" s="142" t="n"/>
      <c r="N26" s="142" t="n"/>
      <c r="O26" s="142" t="n"/>
      <c r="P26" s="34" t="n"/>
      <c r="Q26" s="125" t="n"/>
      <c r="R26" s="125" t="n"/>
      <c r="S26" s="142" t="n"/>
      <c r="T26" s="142" t="n"/>
      <c r="U26" s="142" t="n"/>
      <c r="V26" s="142" t="n"/>
      <c r="W26" s="142" t="n"/>
      <c r="X26" s="142" t="n"/>
      <c r="Y26" s="142" t="n"/>
      <c r="Z26" s="142" t="n"/>
      <c r="AA26" s="142" t="n"/>
      <c r="AB26" s="142" t="n"/>
      <c r="AC26" s="34" t="n"/>
      <c r="AD26" s="125" t="n"/>
      <c r="AE26" s="125" t="n"/>
      <c r="AF26" s="142" t="n"/>
      <c r="AG26" s="125" t="n"/>
      <c r="AH26" s="125" t="n"/>
      <c r="AI26" s="125" t="n"/>
      <c r="AJ26" s="75" t="n"/>
      <c r="AL26" s="142" t="n"/>
      <c r="AN26" s="296" t="n"/>
    </row>
    <row r="27" ht="18" customHeight="1">
      <c r="A27" s="143" t="n">
        <v>16</v>
      </c>
      <c r="B27" s="387" t="n"/>
      <c r="C27" s="388" t="n"/>
      <c r="D27" s="388" t="n"/>
      <c r="E27" s="389" t="n"/>
      <c r="F27" s="141" t="n"/>
      <c r="G27" s="142" t="n"/>
      <c r="H27" s="142" t="n"/>
      <c r="I27" s="142" t="n"/>
      <c r="J27" s="142" t="n"/>
      <c r="K27" s="142" t="n"/>
      <c r="L27" s="142" t="n"/>
      <c r="M27" s="142" t="n"/>
      <c r="N27" s="142" t="n"/>
      <c r="O27" s="142" t="n"/>
      <c r="P27" s="34" t="n"/>
      <c r="Q27" s="125" t="n"/>
      <c r="R27" s="125" t="n"/>
      <c r="S27" s="142" t="n"/>
      <c r="T27" s="142" t="n"/>
      <c r="U27" s="142" t="n"/>
      <c r="V27" s="142" t="n"/>
      <c r="W27" s="142" t="n"/>
      <c r="X27" s="142" t="n"/>
      <c r="Y27" s="142" t="n"/>
      <c r="Z27" s="142" t="n"/>
      <c r="AA27" s="142" t="n"/>
      <c r="AB27" s="142" t="n"/>
      <c r="AC27" s="34" t="n"/>
      <c r="AD27" s="125" t="n"/>
      <c r="AE27" s="125" t="n"/>
      <c r="AF27" s="142" t="n"/>
      <c r="AG27" s="125" t="n"/>
      <c r="AH27" s="125" t="n"/>
      <c r="AI27" s="125" t="n"/>
      <c r="AJ27" s="75" t="n"/>
      <c r="AL27" s="142" t="n"/>
      <c r="AN27" s="296" t="n"/>
    </row>
    <row r="28" ht="18" customHeight="1">
      <c r="A28" s="143" t="n">
        <v>17</v>
      </c>
      <c r="B28" s="387" t="n"/>
      <c r="C28" s="388" t="n"/>
      <c r="D28" s="388" t="n"/>
      <c r="E28" s="389" t="n"/>
      <c r="F28" s="141" t="n"/>
      <c r="G28" s="142" t="n"/>
      <c r="H28" s="142" t="n"/>
      <c r="I28" s="142" t="n"/>
      <c r="J28" s="142" t="n"/>
      <c r="K28" s="142" t="n"/>
      <c r="L28" s="142" t="n"/>
      <c r="M28" s="142" t="n"/>
      <c r="N28" s="142" t="n"/>
      <c r="O28" s="142" t="n"/>
      <c r="P28" s="34" t="n"/>
      <c r="Q28" s="125" t="n"/>
      <c r="R28" s="125" t="n"/>
      <c r="S28" s="142" t="n"/>
      <c r="T28" s="142" t="n"/>
      <c r="U28" s="142" t="n"/>
      <c r="V28" s="142" t="n"/>
      <c r="W28" s="142" t="n"/>
      <c r="X28" s="142" t="n"/>
      <c r="Y28" s="142" t="n"/>
      <c r="Z28" s="142" t="n"/>
      <c r="AA28" s="142" t="n"/>
      <c r="AB28" s="142" t="n"/>
      <c r="AC28" s="34" t="n"/>
      <c r="AD28" s="125" t="n"/>
      <c r="AE28" s="125" t="n"/>
      <c r="AF28" s="142" t="n"/>
      <c r="AG28" s="125" t="n"/>
      <c r="AH28" s="125" t="n"/>
      <c r="AI28" s="125" t="n"/>
      <c r="AJ28" s="75" t="n"/>
      <c r="AL28" s="142" t="n"/>
      <c r="AN28" s="296" t="n"/>
    </row>
    <row r="29" ht="18" customHeight="1">
      <c r="A29" s="143" t="n">
        <v>18</v>
      </c>
      <c r="B29" s="387" t="n"/>
      <c r="C29" s="388" t="n"/>
      <c r="D29" s="388" t="n"/>
      <c r="E29" s="389" t="n"/>
      <c r="F29" s="141" t="n"/>
      <c r="G29" s="142" t="n"/>
      <c r="H29" s="142" t="n"/>
      <c r="I29" s="142" t="n"/>
      <c r="J29" s="142" t="n"/>
      <c r="K29" s="142" t="n"/>
      <c r="L29" s="142" t="n"/>
      <c r="M29" s="142" t="n"/>
      <c r="N29" s="142" t="n"/>
      <c r="O29" s="142" t="n"/>
      <c r="P29" s="34" t="n"/>
      <c r="Q29" s="125" t="n"/>
      <c r="R29" s="125" t="n"/>
      <c r="S29" s="142" t="n"/>
      <c r="T29" s="142" t="n"/>
      <c r="U29" s="142" t="n"/>
      <c r="V29" s="142" t="n"/>
      <c r="W29" s="142" t="n"/>
      <c r="X29" s="142" t="n"/>
      <c r="Y29" s="142" t="n"/>
      <c r="Z29" s="142" t="n"/>
      <c r="AA29" s="142" t="n"/>
      <c r="AB29" s="142" t="n"/>
      <c r="AC29" s="34" t="n"/>
      <c r="AD29" s="125" t="n"/>
      <c r="AE29" s="125" t="n"/>
      <c r="AF29" s="142" t="n"/>
      <c r="AG29" s="125" t="n"/>
      <c r="AH29" s="125" t="n"/>
      <c r="AI29" s="125" t="n"/>
      <c r="AJ29" s="75" t="n"/>
      <c r="AL29" s="142" t="n"/>
      <c r="AN29" s="296" t="n"/>
    </row>
    <row r="30" ht="18" customHeight="1">
      <c r="A30" s="143" t="n">
        <v>19</v>
      </c>
      <c r="B30" s="387" t="n"/>
      <c r="C30" s="388" t="n"/>
      <c r="D30" s="388" t="n"/>
      <c r="E30" s="389" t="n"/>
      <c r="F30" s="141" t="n"/>
      <c r="G30" s="142" t="n"/>
      <c r="H30" s="142" t="n"/>
      <c r="I30" s="142" t="n"/>
      <c r="J30" s="142" t="n"/>
      <c r="K30" s="142" t="n"/>
      <c r="L30" s="142" t="n"/>
      <c r="M30" s="142" t="n"/>
      <c r="N30" s="142" t="n"/>
      <c r="O30" s="142" t="n"/>
      <c r="P30" s="34" t="n"/>
      <c r="Q30" s="125" t="n"/>
      <c r="R30" s="125" t="n"/>
      <c r="S30" s="142" t="n"/>
      <c r="T30" s="142" t="n"/>
      <c r="U30" s="142" t="n"/>
      <c r="V30" s="142" t="n"/>
      <c r="W30" s="142" t="n"/>
      <c r="X30" s="142" t="n"/>
      <c r="Y30" s="142" t="n"/>
      <c r="Z30" s="142" t="n"/>
      <c r="AA30" s="142" t="n"/>
      <c r="AB30" s="142" t="n"/>
      <c r="AC30" s="34" t="n"/>
      <c r="AD30" s="125" t="n"/>
      <c r="AE30" s="125" t="n"/>
      <c r="AF30" s="142" t="n"/>
      <c r="AG30" s="125" t="n"/>
      <c r="AH30" s="125" t="n"/>
      <c r="AI30" s="125" t="n"/>
      <c r="AJ30" s="75" t="n"/>
      <c r="AL30" s="142" t="n"/>
      <c r="AN30" s="296" t="n"/>
    </row>
    <row r="31" ht="18" customHeight="1">
      <c r="A31" s="143" t="n">
        <v>20</v>
      </c>
      <c r="B31" s="387" t="n"/>
      <c r="C31" s="388" t="n"/>
      <c r="D31" s="388" t="n"/>
      <c r="E31" s="389" t="n"/>
      <c r="F31" s="141" t="n"/>
      <c r="G31" s="142" t="n"/>
      <c r="H31" s="142" t="n"/>
      <c r="I31" s="142" t="n"/>
      <c r="J31" s="142" t="n"/>
      <c r="K31" s="142" t="n"/>
      <c r="L31" s="142" t="n"/>
      <c r="M31" s="142" t="n"/>
      <c r="N31" s="142" t="n"/>
      <c r="O31" s="142" t="n"/>
      <c r="P31" s="34" t="n"/>
      <c r="Q31" s="125" t="n"/>
      <c r="R31" s="125" t="n"/>
      <c r="S31" s="142" t="n"/>
      <c r="T31" s="142" t="n"/>
      <c r="U31" s="142" t="n"/>
      <c r="V31" s="142" t="n"/>
      <c r="W31" s="142" t="n"/>
      <c r="X31" s="142" t="n"/>
      <c r="Y31" s="142" t="n"/>
      <c r="Z31" s="142" t="n"/>
      <c r="AA31" s="142" t="n"/>
      <c r="AB31" s="142" t="n"/>
      <c r="AC31" s="34" t="n"/>
      <c r="AD31" s="125" t="n"/>
      <c r="AE31" s="125" t="n"/>
      <c r="AF31" s="142" t="n"/>
      <c r="AG31" s="125" t="n"/>
      <c r="AH31" s="125" t="n"/>
      <c r="AI31" s="125" t="n"/>
      <c r="AJ31" s="75" t="n"/>
      <c r="AL31" s="142" t="n"/>
      <c r="AN31" s="296" t="n"/>
    </row>
    <row r="32" ht="18" customHeight="1">
      <c r="A32" s="143" t="n">
        <v>21</v>
      </c>
      <c r="B32" s="387" t="n"/>
      <c r="C32" s="388" t="n"/>
      <c r="D32" s="388" t="n"/>
      <c r="E32" s="389" t="n"/>
      <c r="F32" s="141" t="n"/>
      <c r="G32" s="142" t="n"/>
      <c r="H32" s="142" t="n"/>
      <c r="I32" s="142" t="n"/>
      <c r="J32" s="142" t="n"/>
      <c r="K32" s="142" t="n"/>
      <c r="L32" s="142" t="n"/>
      <c r="M32" s="142" t="n"/>
      <c r="N32" s="142" t="n"/>
      <c r="O32" s="142" t="n"/>
      <c r="P32" s="34" t="n"/>
      <c r="Q32" s="125" t="n"/>
      <c r="R32" s="125" t="n"/>
      <c r="S32" s="142" t="n"/>
      <c r="T32" s="142" t="n"/>
      <c r="U32" s="142" t="n"/>
      <c r="V32" s="142" t="n"/>
      <c r="W32" s="142" t="n"/>
      <c r="X32" s="142" t="n"/>
      <c r="Y32" s="142" t="n"/>
      <c r="Z32" s="142" t="n"/>
      <c r="AA32" s="142" t="n"/>
      <c r="AB32" s="142" t="n"/>
      <c r="AC32" s="34" t="n"/>
      <c r="AD32" s="125" t="n"/>
      <c r="AE32" s="125" t="n"/>
      <c r="AF32" s="142" t="n"/>
      <c r="AG32" s="125" t="n"/>
      <c r="AH32" s="125" t="n"/>
      <c r="AI32" s="125" t="n"/>
      <c r="AJ32" s="75" t="n"/>
      <c r="AL32" s="142" t="n"/>
      <c r="AN32" s="296" t="n"/>
    </row>
    <row r="33" ht="18" customFormat="1" customHeight="1" s="127">
      <c r="A33" s="143" t="n">
        <v>22</v>
      </c>
      <c r="B33" s="387" t="n"/>
      <c r="C33" s="388" t="n"/>
      <c r="D33" s="388" t="n"/>
      <c r="E33" s="389" t="n"/>
      <c r="F33" s="141" t="n"/>
      <c r="G33" s="142" t="n"/>
      <c r="H33" s="142" t="n"/>
      <c r="I33" s="142" t="n"/>
      <c r="J33" s="142" t="n"/>
      <c r="K33" s="142" t="n"/>
      <c r="L33" s="142" t="n"/>
      <c r="M33" s="142" t="n"/>
      <c r="N33" s="142" t="n"/>
      <c r="O33" s="142" t="n"/>
      <c r="P33" s="34" t="n"/>
      <c r="Q33" s="125" t="n"/>
      <c r="R33" s="125" t="n"/>
      <c r="S33" s="142" t="n"/>
      <c r="T33" s="142" t="n"/>
      <c r="U33" s="142" t="n"/>
      <c r="V33" s="142" t="n"/>
      <c r="W33" s="142" t="n"/>
      <c r="X33" s="142" t="n"/>
      <c r="Y33" s="142" t="n"/>
      <c r="Z33" s="142" t="n"/>
      <c r="AA33" s="142" t="n"/>
      <c r="AB33" s="142" t="n"/>
      <c r="AC33" s="34" t="n"/>
      <c r="AD33" s="125" t="n"/>
      <c r="AE33" s="125" t="n"/>
      <c r="AF33" s="142" t="n"/>
      <c r="AG33" s="125" t="n"/>
      <c r="AH33" s="125" t="n"/>
      <c r="AI33" s="125" t="n"/>
      <c r="AJ33" s="75" t="n"/>
      <c r="AL33" s="142" t="n"/>
      <c r="AN33" s="296" t="n"/>
    </row>
    <row r="34" ht="18" customFormat="1" customHeight="1" s="127">
      <c r="A34" s="143" t="n">
        <v>23</v>
      </c>
      <c r="B34" s="387" t="n"/>
      <c r="C34" s="388" t="n"/>
      <c r="D34" s="388" t="n"/>
      <c r="E34" s="389" t="n"/>
      <c r="F34" s="141" t="n"/>
      <c r="G34" s="142" t="n"/>
      <c r="H34" s="142" t="n"/>
      <c r="I34" s="142" t="n"/>
      <c r="J34" s="142" t="n"/>
      <c r="K34" s="142" t="n"/>
      <c r="L34" s="142" t="n"/>
      <c r="M34" s="142" t="n"/>
      <c r="N34" s="142" t="n"/>
      <c r="O34" s="142" t="n"/>
      <c r="P34" s="34" t="n"/>
      <c r="Q34" s="125" t="n"/>
      <c r="R34" s="125" t="n"/>
      <c r="S34" s="142" t="n"/>
      <c r="T34" s="142" t="n"/>
      <c r="U34" s="142" t="n"/>
      <c r="V34" s="142" t="n"/>
      <c r="W34" s="142" t="n"/>
      <c r="X34" s="142" t="n"/>
      <c r="Y34" s="142" t="n"/>
      <c r="Z34" s="142" t="n"/>
      <c r="AA34" s="142" t="n"/>
      <c r="AB34" s="142" t="n"/>
      <c r="AC34" s="34" t="n"/>
      <c r="AD34" s="125" t="n"/>
      <c r="AE34" s="125" t="n"/>
      <c r="AF34" s="142" t="n"/>
      <c r="AG34" s="125" t="n"/>
      <c r="AH34" s="125" t="n"/>
      <c r="AI34" s="125" t="n"/>
      <c r="AJ34" s="75" t="n"/>
      <c r="AL34" s="142" t="n"/>
      <c r="AN34" s="296" t="n"/>
    </row>
    <row r="35" ht="18" customFormat="1" customHeight="1" s="127">
      <c r="A35" s="143" t="n">
        <v>24</v>
      </c>
      <c r="B35" s="146" t="n"/>
      <c r="C35" s="147" t="n">
        <v>0</v>
      </c>
      <c r="D35" s="147" t="n">
        <v>0</v>
      </c>
      <c r="E35" s="148" t="n">
        <v>0</v>
      </c>
      <c r="F35" s="141" t="n"/>
      <c r="G35" s="142" t="n"/>
      <c r="H35" s="142" t="n"/>
      <c r="I35" s="142" t="n"/>
      <c r="J35" s="142" t="n"/>
      <c r="K35" s="142" t="n"/>
      <c r="L35" s="142" t="n"/>
      <c r="M35" s="142" t="n"/>
      <c r="N35" s="142" t="n"/>
      <c r="O35" s="142" t="n"/>
      <c r="P35" s="34" t="n"/>
      <c r="Q35" s="125" t="n"/>
      <c r="R35" s="125" t="n"/>
      <c r="S35" s="142" t="n"/>
      <c r="T35" s="142" t="n"/>
      <c r="U35" s="142" t="n"/>
      <c r="V35" s="142" t="n"/>
      <c r="W35" s="142" t="n"/>
      <c r="X35" s="142" t="n"/>
      <c r="Y35" s="142" t="n"/>
      <c r="Z35" s="142" t="n"/>
      <c r="AA35" s="142" t="n"/>
      <c r="AB35" s="142" t="n"/>
      <c r="AC35" s="34" t="n"/>
      <c r="AD35" s="125" t="n"/>
      <c r="AE35" s="125" t="n"/>
      <c r="AF35" s="142" t="n"/>
      <c r="AG35" s="125" t="n"/>
      <c r="AH35" s="125" t="n"/>
      <c r="AI35" s="125" t="n"/>
      <c r="AJ35" s="75" t="n"/>
      <c r="AL35" s="142" t="n"/>
      <c r="AN35" s="296" t="n"/>
    </row>
    <row r="36" ht="18" customFormat="1" customHeight="1" s="127">
      <c r="A36" s="143" t="n">
        <v>25</v>
      </c>
      <c r="B36" s="146" t="n"/>
      <c r="C36" s="147" t="n">
        <v>0</v>
      </c>
      <c r="D36" s="147" t="n">
        <v>0</v>
      </c>
      <c r="E36" s="148" t="n">
        <v>0</v>
      </c>
      <c r="F36" s="141" t="n"/>
      <c r="G36" s="142" t="n"/>
      <c r="H36" s="142" t="n"/>
      <c r="I36" s="142" t="n"/>
      <c r="J36" s="142" t="n"/>
      <c r="K36" s="142" t="n"/>
      <c r="L36" s="142" t="n"/>
      <c r="M36" s="142" t="n"/>
      <c r="N36" s="142" t="n"/>
      <c r="O36" s="142" t="n"/>
      <c r="P36" s="34" t="n"/>
      <c r="Q36" s="125" t="n"/>
      <c r="R36" s="125" t="n"/>
      <c r="S36" s="142" t="n"/>
      <c r="T36" s="142" t="n"/>
      <c r="U36" s="142" t="n"/>
      <c r="V36" s="142" t="n"/>
      <c r="W36" s="142" t="n"/>
      <c r="X36" s="142" t="n"/>
      <c r="Y36" s="142" t="n"/>
      <c r="Z36" s="142" t="n"/>
      <c r="AA36" s="142" t="n"/>
      <c r="AB36" s="142" t="n"/>
      <c r="AC36" s="34" t="n"/>
      <c r="AD36" s="125" t="n"/>
      <c r="AE36" s="125" t="n"/>
      <c r="AF36" s="142" t="n"/>
      <c r="AG36" s="125" t="n"/>
      <c r="AH36" s="125" t="n"/>
      <c r="AI36" s="125" t="n"/>
      <c r="AJ36" s="75" t="n"/>
      <c r="AL36" s="142" t="n"/>
      <c r="AN36" s="296" t="n"/>
    </row>
    <row r="37" ht="18" customFormat="1" customHeight="1" s="127">
      <c r="A37" s="143" t="n">
        <v>26</v>
      </c>
      <c r="B37" s="146" t="n"/>
      <c r="C37" s="147" t="n">
        <v>0</v>
      </c>
      <c r="D37" s="147" t="n">
        <v>0</v>
      </c>
      <c r="E37" s="148" t="n">
        <v>0</v>
      </c>
      <c r="F37" s="141" t="n"/>
      <c r="G37" s="142" t="n"/>
      <c r="H37" s="142" t="n"/>
      <c r="I37" s="142" t="n"/>
      <c r="J37" s="142" t="n"/>
      <c r="K37" s="142" t="n"/>
      <c r="L37" s="142" t="n"/>
      <c r="M37" s="142" t="n"/>
      <c r="N37" s="142" t="n"/>
      <c r="O37" s="142" t="n"/>
      <c r="P37" s="34" t="n"/>
      <c r="Q37" s="125" t="n"/>
      <c r="R37" s="125" t="n"/>
      <c r="S37" s="142" t="n"/>
      <c r="T37" s="142" t="n"/>
      <c r="U37" s="142" t="n"/>
      <c r="V37" s="142" t="n"/>
      <c r="W37" s="142" t="n"/>
      <c r="X37" s="142" t="n"/>
      <c r="Y37" s="142" t="n"/>
      <c r="Z37" s="142" t="n"/>
      <c r="AA37" s="142" t="n"/>
      <c r="AB37" s="142" t="n"/>
      <c r="AC37" s="34" t="n"/>
      <c r="AD37" s="125" t="n"/>
      <c r="AE37" s="125" t="n"/>
      <c r="AF37" s="142" t="n"/>
      <c r="AG37" s="125" t="n"/>
      <c r="AH37" s="125" t="n"/>
      <c r="AI37" s="125" t="n"/>
      <c r="AJ37" s="75" t="n"/>
      <c r="AL37" s="142" t="n"/>
      <c r="AN37" s="296" t="n"/>
    </row>
    <row r="38" ht="18" customFormat="1" customHeight="1" s="127">
      <c r="A38" s="143" t="n">
        <v>27</v>
      </c>
      <c r="B38" s="146" t="n"/>
      <c r="C38" s="147" t="n">
        <v>0</v>
      </c>
      <c r="D38" s="147" t="n">
        <v>0</v>
      </c>
      <c r="E38" s="148" t="n">
        <v>0</v>
      </c>
      <c r="F38" s="141" t="n"/>
      <c r="G38" s="142" t="n"/>
      <c r="H38" s="142" t="n"/>
      <c r="I38" s="142" t="n"/>
      <c r="J38" s="142" t="n"/>
      <c r="K38" s="142" t="n"/>
      <c r="L38" s="142" t="n"/>
      <c r="M38" s="142" t="n"/>
      <c r="N38" s="142" t="n"/>
      <c r="O38" s="142" t="n"/>
      <c r="P38" s="34" t="n"/>
      <c r="Q38" s="125" t="n"/>
      <c r="R38" s="125" t="n"/>
      <c r="S38" s="142" t="n"/>
      <c r="T38" s="142" t="n"/>
      <c r="U38" s="142" t="n"/>
      <c r="V38" s="142" t="n"/>
      <c r="W38" s="142" t="n"/>
      <c r="X38" s="142" t="n"/>
      <c r="Y38" s="142" t="n"/>
      <c r="Z38" s="142" t="n"/>
      <c r="AA38" s="142" t="n"/>
      <c r="AB38" s="142" t="n"/>
      <c r="AC38" s="34" t="n"/>
      <c r="AD38" s="125" t="n"/>
      <c r="AE38" s="125" t="n"/>
      <c r="AF38" s="142" t="n"/>
      <c r="AG38" s="125" t="n"/>
      <c r="AH38" s="125" t="n"/>
      <c r="AI38" s="125" t="n"/>
      <c r="AJ38" s="75" t="n"/>
      <c r="AL38" s="142" t="n"/>
      <c r="AN38" s="296" t="n"/>
    </row>
    <row r="39" ht="18" customFormat="1" customHeight="1" s="127">
      <c r="A39" s="143" t="n">
        <v>28</v>
      </c>
      <c r="B39" s="146" t="n"/>
      <c r="C39" s="147" t="n">
        <v>0</v>
      </c>
      <c r="D39" s="147" t="n">
        <v>0</v>
      </c>
      <c r="E39" s="148" t="n">
        <v>0</v>
      </c>
      <c r="F39" s="141" t="n"/>
      <c r="G39" s="142" t="n"/>
      <c r="H39" s="142" t="n"/>
      <c r="I39" s="142" t="n"/>
      <c r="J39" s="142" t="n"/>
      <c r="K39" s="142" t="n"/>
      <c r="L39" s="142" t="n"/>
      <c r="M39" s="142" t="n"/>
      <c r="N39" s="142" t="n"/>
      <c r="O39" s="142" t="n"/>
      <c r="P39" s="34" t="n"/>
      <c r="Q39" s="125" t="n"/>
      <c r="R39" s="125" t="n"/>
      <c r="S39" s="142" t="n"/>
      <c r="T39" s="142" t="n"/>
      <c r="U39" s="142" t="n"/>
      <c r="V39" s="142" t="n"/>
      <c r="W39" s="142" t="n"/>
      <c r="X39" s="142" t="n"/>
      <c r="Y39" s="142" t="n"/>
      <c r="Z39" s="142" t="n"/>
      <c r="AA39" s="142" t="n"/>
      <c r="AB39" s="142" t="n"/>
      <c r="AC39" s="34" t="n"/>
      <c r="AD39" s="125" t="n"/>
      <c r="AE39" s="125" t="n"/>
      <c r="AF39" s="142" t="n"/>
      <c r="AG39" s="125" t="n"/>
      <c r="AH39" s="125" t="n"/>
      <c r="AI39" s="125" t="n"/>
      <c r="AJ39" s="75" t="n"/>
      <c r="AL39" s="142" t="n"/>
      <c r="AN39" s="296" t="n"/>
    </row>
    <row r="40" ht="18" customFormat="1" customHeight="1" s="127">
      <c r="A40" s="143" t="n">
        <v>29</v>
      </c>
      <c r="B40" s="146" t="n"/>
      <c r="C40" s="147" t="n">
        <v>0</v>
      </c>
      <c r="D40" s="147" t="n">
        <v>0</v>
      </c>
      <c r="E40" s="148" t="n">
        <v>0</v>
      </c>
      <c r="F40" s="141" t="n"/>
      <c r="G40" s="142" t="n"/>
      <c r="H40" s="142" t="n"/>
      <c r="I40" s="142" t="n"/>
      <c r="J40" s="142" t="n"/>
      <c r="K40" s="142" t="n"/>
      <c r="L40" s="142" t="n"/>
      <c r="M40" s="142" t="n"/>
      <c r="N40" s="142" t="n"/>
      <c r="O40" s="142" t="n"/>
      <c r="P40" s="34" t="n"/>
      <c r="Q40" s="125" t="n"/>
      <c r="R40" s="125" t="n"/>
      <c r="S40" s="142" t="n"/>
      <c r="T40" s="142" t="n"/>
      <c r="U40" s="142" t="n"/>
      <c r="V40" s="142" t="n"/>
      <c r="W40" s="142" t="n"/>
      <c r="X40" s="142" t="n"/>
      <c r="Y40" s="142" t="n"/>
      <c r="Z40" s="142" t="n"/>
      <c r="AA40" s="142" t="n"/>
      <c r="AB40" s="142" t="n"/>
      <c r="AC40" s="34" t="n"/>
      <c r="AD40" s="125" t="n"/>
      <c r="AE40" s="125" t="n"/>
      <c r="AF40" s="142" t="n"/>
      <c r="AG40" s="125" t="n"/>
      <c r="AH40" s="125" t="n"/>
      <c r="AI40" s="125" t="n"/>
      <c r="AJ40" s="75" t="n"/>
      <c r="AL40" s="142" t="n"/>
      <c r="AN40" s="296" t="n"/>
    </row>
    <row r="41" ht="18" customFormat="1" customHeight="1" s="127">
      <c r="A41" s="143" t="n">
        <v>30</v>
      </c>
      <c r="B41" s="146" t="n"/>
      <c r="C41" s="147" t="n">
        <v>0</v>
      </c>
      <c r="D41" s="147" t="n">
        <v>0</v>
      </c>
      <c r="E41" s="148" t="n">
        <v>0</v>
      </c>
      <c r="F41" s="141" t="n"/>
      <c r="G41" s="142" t="n"/>
      <c r="H41" s="142" t="n"/>
      <c r="I41" s="142" t="n"/>
      <c r="J41" s="142" t="n"/>
      <c r="K41" s="142" t="n"/>
      <c r="L41" s="142" t="n"/>
      <c r="M41" s="142" t="n"/>
      <c r="N41" s="142" t="n"/>
      <c r="O41" s="142" t="n"/>
      <c r="P41" s="34" t="n"/>
      <c r="Q41" s="125" t="n"/>
      <c r="R41" s="125" t="n"/>
      <c r="S41" s="142" t="n"/>
      <c r="T41" s="142" t="n"/>
      <c r="U41" s="142" t="n"/>
      <c r="V41" s="142" t="n"/>
      <c r="W41" s="142" t="n"/>
      <c r="X41" s="142" t="n"/>
      <c r="Y41" s="142" t="n"/>
      <c r="Z41" s="142" t="n"/>
      <c r="AA41" s="142" t="n"/>
      <c r="AB41" s="142" t="n"/>
      <c r="AC41" s="34" t="n"/>
      <c r="AD41" s="125" t="n"/>
      <c r="AE41" s="125" t="n"/>
      <c r="AF41" s="142" t="n"/>
      <c r="AG41" s="125" t="n"/>
      <c r="AH41" s="125" t="n"/>
      <c r="AI41" s="125" t="n"/>
      <c r="AJ41" s="75" t="n"/>
      <c r="AL41" s="142" t="n"/>
      <c r="AN41" s="296" t="n"/>
    </row>
    <row r="42" ht="18" customFormat="1" customHeight="1" s="127">
      <c r="A42" s="143" t="n">
        <v>31</v>
      </c>
      <c r="B42" s="146" t="n"/>
      <c r="C42" s="147" t="n">
        <v>0</v>
      </c>
      <c r="D42" s="147" t="n">
        <v>0</v>
      </c>
      <c r="E42" s="148" t="n">
        <v>0</v>
      </c>
      <c r="F42" s="141" t="n"/>
      <c r="G42" s="142" t="n"/>
      <c r="H42" s="142" t="n"/>
      <c r="I42" s="142" t="n"/>
      <c r="J42" s="142" t="n"/>
      <c r="K42" s="142" t="n"/>
      <c r="L42" s="142" t="n"/>
      <c r="M42" s="142" t="n"/>
      <c r="N42" s="142" t="n"/>
      <c r="O42" s="142" t="n"/>
      <c r="P42" s="34" t="n"/>
      <c r="Q42" s="125" t="n"/>
      <c r="R42" s="125" t="n"/>
      <c r="S42" s="142" t="n"/>
      <c r="T42" s="142" t="n"/>
      <c r="U42" s="142" t="n"/>
      <c r="V42" s="142" t="n"/>
      <c r="W42" s="142" t="n"/>
      <c r="X42" s="142" t="n"/>
      <c r="Y42" s="142" t="n"/>
      <c r="Z42" s="142" t="n"/>
      <c r="AA42" s="142" t="n"/>
      <c r="AB42" s="142" t="n"/>
      <c r="AC42" s="34" t="n"/>
      <c r="AD42" s="125" t="n"/>
      <c r="AE42" s="125" t="n"/>
      <c r="AF42" s="142" t="n"/>
      <c r="AG42" s="125" t="n"/>
      <c r="AH42" s="125" t="n"/>
      <c r="AI42" s="125" t="n"/>
      <c r="AJ42" s="75" t="n"/>
      <c r="AL42" s="142" t="n"/>
      <c r="AN42" s="296" t="n"/>
    </row>
    <row r="43" ht="18" customFormat="1" customHeight="1" s="127">
      <c r="A43" s="143" t="n">
        <v>32</v>
      </c>
      <c r="B43" s="146" t="n"/>
      <c r="C43" s="147" t="n">
        <v>0</v>
      </c>
      <c r="D43" s="147" t="n">
        <v>0</v>
      </c>
      <c r="E43" s="148" t="n">
        <v>0</v>
      </c>
      <c r="F43" s="141" t="n"/>
      <c r="G43" s="142" t="n"/>
      <c r="H43" s="142" t="n"/>
      <c r="I43" s="142" t="n"/>
      <c r="J43" s="142" t="n"/>
      <c r="K43" s="142" t="n"/>
      <c r="L43" s="142" t="n"/>
      <c r="M43" s="142" t="n"/>
      <c r="N43" s="142" t="n"/>
      <c r="O43" s="142" t="n"/>
      <c r="P43" s="34" t="n"/>
      <c r="Q43" s="125" t="n"/>
      <c r="R43" s="125" t="n"/>
      <c r="S43" s="142" t="n"/>
      <c r="T43" s="142" t="n"/>
      <c r="U43" s="142" t="n"/>
      <c r="V43" s="142" t="n"/>
      <c r="W43" s="142" t="n"/>
      <c r="X43" s="142" t="n"/>
      <c r="Y43" s="142" t="n"/>
      <c r="Z43" s="142" t="n"/>
      <c r="AA43" s="142" t="n"/>
      <c r="AB43" s="142" t="n"/>
      <c r="AC43" s="34" t="n"/>
      <c r="AD43" s="125" t="n"/>
      <c r="AE43" s="125" t="n"/>
      <c r="AF43" s="142" t="n"/>
      <c r="AG43" s="125" t="n"/>
      <c r="AH43" s="125" t="n"/>
      <c r="AI43" s="125" t="n"/>
      <c r="AJ43" s="75" t="n"/>
      <c r="AL43" s="142" t="n"/>
      <c r="AN43" s="296" t="n"/>
    </row>
    <row r="44" ht="18" customFormat="1" customHeight="1" s="127">
      <c r="A44" s="143" t="n">
        <v>33</v>
      </c>
      <c r="B44" s="146" t="n"/>
      <c r="C44" s="147" t="n">
        <v>0</v>
      </c>
      <c r="D44" s="147" t="n">
        <v>0</v>
      </c>
      <c r="E44" s="148" t="n">
        <v>0</v>
      </c>
      <c r="F44" s="141" t="n"/>
      <c r="G44" s="142" t="n"/>
      <c r="H44" s="142" t="n"/>
      <c r="I44" s="142" t="n"/>
      <c r="J44" s="142" t="n"/>
      <c r="K44" s="142" t="n"/>
      <c r="L44" s="142" t="n"/>
      <c r="M44" s="142" t="n"/>
      <c r="N44" s="142" t="n"/>
      <c r="O44" s="142" t="n"/>
      <c r="P44" s="34" t="n"/>
      <c r="Q44" s="125" t="n"/>
      <c r="R44" s="125" t="n"/>
      <c r="S44" s="142" t="n"/>
      <c r="T44" s="142" t="n"/>
      <c r="U44" s="142" t="n"/>
      <c r="V44" s="142" t="n"/>
      <c r="W44" s="142" t="n"/>
      <c r="X44" s="142" t="n"/>
      <c r="Y44" s="142" t="n"/>
      <c r="Z44" s="142" t="n"/>
      <c r="AA44" s="142" t="n"/>
      <c r="AB44" s="142" t="n"/>
      <c r="AC44" s="34" t="n"/>
      <c r="AD44" s="125" t="n"/>
      <c r="AE44" s="125" t="n"/>
      <c r="AF44" s="142" t="n"/>
      <c r="AG44" s="125" t="n"/>
      <c r="AH44" s="125" t="n"/>
      <c r="AI44" s="125" t="n"/>
      <c r="AJ44" s="75" t="n"/>
      <c r="AL44" s="142" t="n"/>
      <c r="AN44" s="296" t="n"/>
    </row>
    <row r="45" ht="18" customFormat="1" customHeight="1" s="127">
      <c r="A45" s="143" t="n">
        <v>34</v>
      </c>
      <c r="B45" s="146" t="n"/>
      <c r="C45" s="147" t="n">
        <v>0</v>
      </c>
      <c r="D45" s="147" t="n">
        <v>0</v>
      </c>
      <c r="E45" s="148" t="n">
        <v>0</v>
      </c>
      <c r="F45" s="141" t="n"/>
      <c r="G45" s="142" t="n"/>
      <c r="H45" s="142" t="n"/>
      <c r="I45" s="142" t="n"/>
      <c r="J45" s="142" t="n"/>
      <c r="K45" s="142" t="n"/>
      <c r="L45" s="142" t="n"/>
      <c r="M45" s="142" t="n"/>
      <c r="N45" s="142" t="n"/>
      <c r="O45" s="142" t="n"/>
      <c r="P45" s="34" t="n"/>
      <c r="Q45" s="125" t="n"/>
      <c r="R45" s="125" t="n"/>
      <c r="S45" s="142" t="n"/>
      <c r="T45" s="142" t="n"/>
      <c r="U45" s="142" t="n"/>
      <c r="V45" s="142" t="n"/>
      <c r="W45" s="142" t="n"/>
      <c r="X45" s="142" t="n"/>
      <c r="Y45" s="142" t="n"/>
      <c r="Z45" s="142" t="n"/>
      <c r="AA45" s="142" t="n"/>
      <c r="AB45" s="142" t="n"/>
      <c r="AC45" s="34" t="n"/>
      <c r="AD45" s="125" t="n"/>
      <c r="AE45" s="125" t="n"/>
      <c r="AF45" s="142" t="n"/>
      <c r="AG45" s="125" t="n"/>
      <c r="AH45" s="125" t="n"/>
      <c r="AI45" s="125" t="n"/>
      <c r="AJ45" s="75" t="n"/>
      <c r="AL45" s="142" t="n"/>
      <c r="AN45" s="296" t="n"/>
    </row>
    <row r="46" ht="18" customFormat="1" customHeight="1" s="127">
      <c r="A46" s="143" t="n">
        <v>35</v>
      </c>
      <c r="B46" s="146" t="n"/>
      <c r="C46" s="147" t="n">
        <v>0</v>
      </c>
      <c r="D46" s="147" t="n">
        <v>0</v>
      </c>
      <c r="E46" s="148" t="n">
        <v>0</v>
      </c>
      <c r="F46" s="141" t="n"/>
      <c r="G46" s="142" t="n"/>
      <c r="H46" s="142" t="n"/>
      <c r="I46" s="142" t="n"/>
      <c r="J46" s="142" t="n"/>
      <c r="K46" s="142" t="n"/>
      <c r="L46" s="142" t="n"/>
      <c r="M46" s="142" t="n"/>
      <c r="N46" s="142" t="n"/>
      <c r="O46" s="142" t="n"/>
      <c r="P46" s="34" t="n"/>
      <c r="Q46" s="125" t="n"/>
      <c r="R46" s="125" t="n"/>
      <c r="S46" s="142" t="n"/>
      <c r="T46" s="142" t="n"/>
      <c r="U46" s="142" t="n"/>
      <c r="V46" s="142" t="n"/>
      <c r="W46" s="142" t="n"/>
      <c r="X46" s="142" t="n"/>
      <c r="Y46" s="142" t="n"/>
      <c r="Z46" s="142" t="n"/>
      <c r="AA46" s="142" t="n"/>
      <c r="AB46" s="142" t="n"/>
      <c r="AC46" s="34" t="n"/>
      <c r="AD46" s="125" t="n"/>
      <c r="AE46" s="125" t="n"/>
      <c r="AF46" s="142" t="n"/>
      <c r="AG46" s="125" t="n"/>
      <c r="AH46" s="125" t="n"/>
      <c r="AI46" s="125" t="n"/>
      <c r="AJ46" s="75" t="n"/>
      <c r="AL46" s="142" t="n"/>
      <c r="AN46" s="296" t="n"/>
    </row>
    <row r="47" ht="18" customFormat="1" customHeight="1" s="127">
      <c r="A47" s="143" t="n">
        <v>36</v>
      </c>
      <c r="B47" s="146" t="n"/>
      <c r="C47" s="147" t="n">
        <v>0</v>
      </c>
      <c r="D47" s="147" t="n">
        <v>0</v>
      </c>
      <c r="E47" s="148" t="n">
        <v>0</v>
      </c>
      <c r="F47" s="141" t="n"/>
      <c r="G47" s="142" t="n"/>
      <c r="H47" s="142" t="n"/>
      <c r="I47" s="142" t="n"/>
      <c r="J47" s="142" t="n"/>
      <c r="K47" s="142" t="n"/>
      <c r="L47" s="142" t="n"/>
      <c r="M47" s="142" t="n"/>
      <c r="N47" s="142" t="n"/>
      <c r="O47" s="142" t="n"/>
      <c r="P47" s="34" t="n"/>
      <c r="Q47" s="125" t="n"/>
      <c r="R47" s="125" t="n"/>
      <c r="S47" s="142" t="n"/>
      <c r="T47" s="142" t="n"/>
      <c r="U47" s="142" t="n"/>
      <c r="V47" s="142" t="n"/>
      <c r="W47" s="142" t="n"/>
      <c r="X47" s="142" t="n"/>
      <c r="Y47" s="142" t="n"/>
      <c r="Z47" s="142" t="n"/>
      <c r="AA47" s="142" t="n"/>
      <c r="AB47" s="142" t="n"/>
      <c r="AC47" s="34" t="n"/>
      <c r="AD47" s="125" t="n"/>
      <c r="AE47" s="125" t="n"/>
      <c r="AF47" s="142" t="n"/>
      <c r="AG47" s="125" t="n"/>
      <c r="AH47" s="125" t="n"/>
      <c r="AI47" s="125" t="n"/>
      <c r="AJ47" s="75" t="n"/>
      <c r="AL47" s="142" t="n"/>
      <c r="AN47" s="296" t="n"/>
    </row>
    <row r="48" ht="18" customFormat="1" customHeight="1" s="127">
      <c r="A48" s="143" t="n">
        <v>37</v>
      </c>
      <c r="B48" s="146" t="n"/>
      <c r="C48" s="147" t="n">
        <v>0</v>
      </c>
      <c r="D48" s="147" t="n">
        <v>0</v>
      </c>
      <c r="E48" s="148" t="n">
        <v>0</v>
      </c>
      <c r="F48" s="141" t="n"/>
      <c r="G48" s="142" t="n"/>
      <c r="H48" s="142" t="n"/>
      <c r="I48" s="142" t="n"/>
      <c r="J48" s="142" t="n"/>
      <c r="K48" s="142" t="n"/>
      <c r="L48" s="142" t="n"/>
      <c r="M48" s="142" t="n"/>
      <c r="N48" s="142" t="n"/>
      <c r="O48" s="142" t="n"/>
      <c r="P48" s="34" t="n"/>
      <c r="Q48" s="125" t="n"/>
      <c r="R48" s="125" t="n"/>
      <c r="S48" s="142" t="n"/>
      <c r="T48" s="142" t="n"/>
      <c r="U48" s="142" t="n"/>
      <c r="V48" s="142" t="n"/>
      <c r="W48" s="142" t="n"/>
      <c r="X48" s="142" t="n"/>
      <c r="Y48" s="142" t="n"/>
      <c r="Z48" s="142" t="n"/>
      <c r="AA48" s="142" t="n"/>
      <c r="AB48" s="142" t="n"/>
      <c r="AC48" s="34" t="n"/>
      <c r="AD48" s="125" t="n"/>
      <c r="AE48" s="125" t="n"/>
      <c r="AF48" s="142" t="n"/>
      <c r="AG48" s="125" t="n"/>
      <c r="AH48" s="125" t="n"/>
      <c r="AI48" s="125" t="n"/>
      <c r="AJ48" s="75" t="n"/>
      <c r="AL48" s="142" t="n"/>
      <c r="AN48" s="296" t="n"/>
    </row>
    <row r="49" ht="18" customFormat="1" customHeight="1" s="127">
      <c r="A49" s="143" t="n">
        <v>38</v>
      </c>
      <c r="B49" s="146" t="n"/>
      <c r="C49" s="147" t="n">
        <v>0</v>
      </c>
      <c r="D49" s="147" t="n">
        <v>0</v>
      </c>
      <c r="E49" s="148" t="n">
        <v>0</v>
      </c>
      <c r="F49" s="141" t="n"/>
      <c r="G49" s="142" t="n"/>
      <c r="H49" s="142" t="n"/>
      <c r="I49" s="142" t="n"/>
      <c r="J49" s="142" t="n"/>
      <c r="K49" s="142" t="n"/>
      <c r="L49" s="142" t="n"/>
      <c r="M49" s="142" t="n"/>
      <c r="N49" s="142" t="n"/>
      <c r="O49" s="142" t="n"/>
      <c r="P49" s="34" t="n"/>
      <c r="Q49" s="125" t="n"/>
      <c r="R49" s="125" t="n"/>
      <c r="S49" s="142" t="n"/>
      <c r="T49" s="142" t="n"/>
      <c r="U49" s="142" t="n"/>
      <c r="V49" s="142" t="n"/>
      <c r="W49" s="142" t="n"/>
      <c r="X49" s="142" t="n"/>
      <c r="Y49" s="142" t="n"/>
      <c r="Z49" s="142" t="n"/>
      <c r="AA49" s="142" t="n"/>
      <c r="AB49" s="142" t="n"/>
      <c r="AC49" s="34" t="n"/>
      <c r="AD49" s="125" t="n"/>
      <c r="AE49" s="125" t="n"/>
      <c r="AF49" s="142" t="n"/>
      <c r="AG49" s="125" t="n"/>
      <c r="AH49" s="125" t="n"/>
      <c r="AI49" s="125" t="n"/>
      <c r="AJ49" s="75" t="n"/>
      <c r="AL49" s="142" t="n"/>
      <c r="AN49" s="296" t="n"/>
    </row>
    <row r="50" ht="18" customFormat="1" customHeight="1" s="127">
      <c r="A50" s="143" t="n">
        <v>39</v>
      </c>
      <c r="B50" s="146" t="n"/>
      <c r="C50" s="147" t="n">
        <v>0</v>
      </c>
      <c r="D50" s="147" t="n">
        <v>0</v>
      </c>
      <c r="E50" s="148" t="n">
        <v>0</v>
      </c>
      <c r="F50" s="141" t="n"/>
      <c r="G50" s="142" t="n"/>
      <c r="H50" s="142" t="n"/>
      <c r="I50" s="142" t="n"/>
      <c r="J50" s="142" t="n"/>
      <c r="K50" s="142" t="n"/>
      <c r="L50" s="142" t="n"/>
      <c r="M50" s="142" t="n"/>
      <c r="N50" s="142" t="n"/>
      <c r="O50" s="142" t="n"/>
      <c r="P50" s="34" t="n"/>
      <c r="Q50" s="125" t="n"/>
      <c r="R50" s="125" t="n"/>
      <c r="S50" s="142" t="n"/>
      <c r="T50" s="142" t="n"/>
      <c r="U50" s="142" t="n"/>
      <c r="V50" s="142" t="n"/>
      <c r="W50" s="142" t="n"/>
      <c r="X50" s="142" t="n"/>
      <c r="Y50" s="142" t="n"/>
      <c r="Z50" s="142" t="n"/>
      <c r="AA50" s="142" t="n"/>
      <c r="AB50" s="142" t="n"/>
      <c r="AC50" s="34" t="n"/>
      <c r="AD50" s="125" t="n"/>
      <c r="AE50" s="125" t="n"/>
      <c r="AF50" s="142" t="n"/>
      <c r="AG50" s="125" t="n"/>
      <c r="AH50" s="125" t="n"/>
      <c r="AI50" s="125" t="n"/>
      <c r="AJ50" s="75" t="n"/>
      <c r="AL50" s="142" t="n"/>
      <c r="AN50" s="296" t="n"/>
    </row>
    <row r="51" ht="18" customFormat="1" customHeight="1" s="127">
      <c r="A51" s="143" t="n">
        <v>40</v>
      </c>
      <c r="B51" s="146" t="n"/>
      <c r="C51" s="147" t="n">
        <v>0</v>
      </c>
      <c r="D51" s="147" t="n">
        <v>0</v>
      </c>
      <c r="E51" s="148" t="n">
        <v>0</v>
      </c>
      <c r="F51" s="141" t="n"/>
      <c r="G51" s="142" t="n"/>
      <c r="H51" s="142" t="n"/>
      <c r="I51" s="142" t="n"/>
      <c r="J51" s="142" t="n"/>
      <c r="K51" s="142" t="n"/>
      <c r="L51" s="142" t="n"/>
      <c r="M51" s="142" t="n"/>
      <c r="N51" s="142" t="n"/>
      <c r="O51" s="142" t="n"/>
      <c r="P51" s="34" t="n"/>
      <c r="Q51" s="125" t="n"/>
      <c r="R51" s="125" t="n"/>
      <c r="S51" s="142" t="n"/>
      <c r="T51" s="142" t="n"/>
      <c r="U51" s="142" t="n"/>
      <c r="V51" s="142" t="n"/>
      <c r="W51" s="142" t="n"/>
      <c r="X51" s="142" t="n"/>
      <c r="Y51" s="142" t="n"/>
      <c r="Z51" s="142" t="n"/>
      <c r="AA51" s="142" t="n"/>
      <c r="AB51" s="142" t="n"/>
      <c r="AC51" s="34" t="n"/>
      <c r="AD51" s="125" t="n"/>
      <c r="AE51" s="125" t="n"/>
      <c r="AF51" s="142" t="n"/>
      <c r="AG51" s="125" t="n"/>
      <c r="AH51" s="125" t="n"/>
      <c r="AI51" s="125" t="n"/>
      <c r="AJ51" s="75" t="n"/>
      <c r="AL51" s="142" t="n"/>
      <c r="AN51" s="296" t="n"/>
    </row>
    <row r="52" ht="18" customFormat="1" customHeight="1" s="127">
      <c r="A52" s="143" t="n">
        <v>41</v>
      </c>
      <c r="B52" s="146" t="n"/>
      <c r="C52" s="147" t="n">
        <v>0</v>
      </c>
      <c r="D52" s="147" t="n">
        <v>0</v>
      </c>
      <c r="E52" s="148" t="n">
        <v>0</v>
      </c>
      <c r="F52" s="141" t="n"/>
      <c r="G52" s="142" t="n"/>
      <c r="H52" s="142" t="n"/>
      <c r="I52" s="142" t="n"/>
      <c r="J52" s="142" t="n"/>
      <c r="K52" s="142" t="n"/>
      <c r="L52" s="142" t="n"/>
      <c r="M52" s="142" t="n"/>
      <c r="N52" s="142" t="n"/>
      <c r="O52" s="142" t="n"/>
      <c r="P52" s="34" t="n"/>
      <c r="Q52" s="125" t="n"/>
      <c r="R52" s="125" t="n"/>
      <c r="S52" s="142" t="n"/>
      <c r="T52" s="142" t="n"/>
      <c r="U52" s="142" t="n"/>
      <c r="V52" s="142" t="n"/>
      <c r="W52" s="142" t="n"/>
      <c r="X52" s="142" t="n"/>
      <c r="Y52" s="142" t="n"/>
      <c r="Z52" s="142" t="n"/>
      <c r="AA52" s="142" t="n"/>
      <c r="AB52" s="142" t="n"/>
      <c r="AC52" s="34" t="n"/>
      <c r="AD52" s="125" t="n"/>
      <c r="AE52" s="125" t="n"/>
      <c r="AF52" s="142" t="n"/>
      <c r="AG52" s="125" t="n"/>
      <c r="AH52" s="125" t="n"/>
      <c r="AI52" s="125" t="n"/>
      <c r="AJ52" s="75" t="n"/>
      <c r="AL52" s="142" t="n"/>
      <c r="AN52" s="296" t="n"/>
    </row>
    <row r="53" ht="18" customFormat="1" customHeight="1" s="127">
      <c r="A53" s="143" t="n">
        <v>42</v>
      </c>
      <c r="B53" s="146" t="n"/>
      <c r="C53" s="147" t="n">
        <v>0</v>
      </c>
      <c r="D53" s="147" t="n">
        <v>0</v>
      </c>
      <c r="E53" s="148" t="n">
        <v>0</v>
      </c>
      <c r="F53" s="141" t="n"/>
      <c r="G53" s="142" t="n"/>
      <c r="H53" s="142" t="n"/>
      <c r="I53" s="142" t="n"/>
      <c r="J53" s="142" t="n"/>
      <c r="K53" s="142" t="n"/>
      <c r="L53" s="142" t="n"/>
      <c r="M53" s="142" t="n"/>
      <c r="N53" s="142" t="n"/>
      <c r="O53" s="142" t="n"/>
      <c r="P53" s="34" t="n"/>
      <c r="Q53" s="125" t="n"/>
      <c r="R53" s="125" t="n"/>
      <c r="S53" s="142" t="n"/>
      <c r="T53" s="142" t="n"/>
      <c r="U53" s="142" t="n"/>
      <c r="V53" s="142" t="n"/>
      <c r="W53" s="142" t="n"/>
      <c r="X53" s="142" t="n"/>
      <c r="Y53" s="142" t="n"/>
      <c r="Z53" s="142" t="n"/>
      <c r="AA53" s="142" t="n"/>
      <c r="AB53" s="142" t="n"/>
      <c r="AC53" s="34" t="n"/>
      <c r="AD53" s="125" t="n"/>
      <c r="AE53" s="125" t="n"/>
      <c r="AF53" s="142" t="n"/>
      <c r="AG53" s="125" t="n"/>
      <c r="AH53" s="125" t="n"/>
      <c r="AI53" s="125" t="n"/>
      <c r="AJ53" s="75" t="n"/>
      <c r="AL53" s="142" t="n"/>
      <c r="AN53" s="296" t="n"/>
    </row>
    <row r="54" ht="18" customFormat="1" customHeight="1" s="127">
      <c r="A54" s="143" t="n">
        <v>43</v>
      </c>
      <c r="B54" s="146" t="n"/>
      <c r="C54" s="147" t="n">
        <v>0</v>
      </c>
      <c r="D54" s="147" t="n">
        <v>0</v>
      </c>
      <c r="E54" s="148" t="n">
        <v>0</v>
      </c>
      <c r="F54" s="141" t="n"/>
      <c r="G54" s="142" t="n"/>
      <c r="H54" s="142" t="n"/>
      <c r="I54" s="142" t="n"/>
      <c r="J54" s="142" t="n"/>
      <c r="K54" s="142" t="n"/>
      <c r="L54" s="142" t="n"/>
      <c r="M54" s="142" t="n"/>
      <c r="N54" s="142" t="n"/>
      <c r="O54" s="142" t="n"/>
      <c r="P54" s="34" t="n"/>
      <c r="Q54" s="125" t="n"/>
      <c r="R54" s="125" t="n"/>
      <c r="S54" s="142" t="n"/>
      <c r="T54" s="142" t="n"/>
      <c r="U54" s="142" t="n"/>
      <c r="V54" s="142" t="n"/>
      <c r="W54" s="142" t="n"/>
      <c r="X54" s="142" t="n"/>
      <c r="Y54" s="142" t="n"/>
      <c r="Z54" s="142" t="n"/>
      <c r="AA54" s="142" t="n"/>
      <c r="AB54" s="142" t="n"/>
      <c r="AC54" s="34" t="n"/>
      <c r="AD54" s="125" t="n"/>
      <c r="AE54" s="125" t="n"/>
      <c r="AF54" s="142" t="n"/>
      <c r="AG54" s="125" t="n"/>
      <c r="AH54" s="125" t="n"/>
      <c r="AI54" s="125" t="n"/>
      <c r="AJ54" s="75" t="n"/>
      <c r="AL54" s="142" t="n"/>
      <c r="AN54" s="296" t="n"/>
    </row>
    <row r="55" ht="18" customFormat="1" customHeight="1" s="127">
      <c r="A55" s="143" t="n">
        <v>44</v>
      </c>
      <c r="B55" s="146" t="n"/>
      <c r="C55" s="147" t="n">
        <v>0</v>
      </c>
      <c r="D55" s="147" t="n">
        <v>0</v>
      </c>
      <c r="E55" s="148" t="n">
        <v>0</v>
      </c>
      <c r="F55" s="141" t="n"/>
      <c r="G55" s="142" t="n"/>
      <c r="H55" s="142" t="n"/>
      <c r="I55" s="142" t="n"/>
      <c r="J55" s="142" t="n"/>
      <c r="K55" s="142" t="n"/>
      <c r="L55" s="142" t="n"/>
      <c r="M55" s="142" t="n"/>
      <c r="N55" s="142" t="n"/>
      <c r="O55" s="142" t="n"/>
      <c r="P55" s="34" t="n"/>
      <c r="Q55" s="125" t="n"/>
      <c r="R55" s="125" t="n"/>
      <c r="S55" s="142" t="n"/>
      <c r="T55" s="142" t="n"/>
      <c r="U55" s="142" t="n"/>
      <c r="V55" s="142" t="n"/>
      <c r="W55" s="142" t="n"/>
      <c r="X55" s="142" t="n"/>
      <c r="Y55" s="142" t="n"/>
      <c r="Z55" s="142" t="n"/>
      <c r="AA55" s="142" t="n"/>
      <c r="AB55" s="142" t="n"/>
      <c r="AC55" s="34" t="n"/>
      <c r="AD55" s="125" t="n"/>
      <c r="AE55" s="125" t="n"/>
      <c r="AF55" s="142" t="n"/>
      <c r="AG55" s="125" t="n"/>
      <c r="AH55" s="125" t="n"/>
      <c r="AI55" s="125" t="n"/>
      <c r="AJ55" s="75" t="n"/>
      <c r="AL55" s="142" t="n"/>
      <c r="AN55" s="296" t="n"/>
    </row>
    <row r="56" ht="18" customFormat="1" customHeight="1" s="127">
      <c r="A56" s="143" t="n">
        <v>45</v>
      </c>
      <c r="B56" s="146" t="n"/>
      <c r="C56" s="147" t="n">
        <v>0</v>
      </c>
      <c r="D56" s="147" t="n">
        <v>0</v>
      </c>
      <c r="E56" s="148" t="n">
        <v>0</v>
      </c>
      <c r="F56" s="141" t="n"/>
      <c r="G56" s="142" t="n"/>
      <c r="H56" s="142" t="n"/>
      <c r="I56" s="142" t="n"/>
      <c r="J56" s="142" t="n"/>
      <c r="K56" s="142" t="n"/>
      <c r="L56" s="142" t="n"/>
      <c r="M56" s="142" t="n"/>
      <c r="N56" s="142" t="n"/>
      <c r="O56" s="142" t="n"/>
      <c r="P56" s="34" t="n"/>
      <c r="Q56" s="125" t="n"/>
      <c r="R56" s="125" t="n"/>
      <c r="S56" s="142" t="n"/>
      <c r="T56" s="142" t="n"/>
      <c r="U56" s="142" t="n"/>
      <c r="V56" s="142" t="n"/>
      <c r="W56" s="142" t="n"/>
      <c r="X56" s="142" t="n"/>
      <c r="Y56" s="142" t="n"/>
      <c r="Z56" s="142" t="n"/>
      <c r="AA56" s="142" t="n"/>
      <c r="AB56" s="142" t="n"/>
      <c r="AC56" s="34" t="n"/>
      <c r="AD56" s="125" t="n"/>
      <c r="AE56" s="125" t="n"/>
      <c r="AF56" s="142" t="n"/>
      <c r="AG56" s="125" t="n"/>
      <c r="AH56" s="125" t="n"/>
      <c r="AI56" s="125" t="n"/>
      <c r="AJ56" s="75" t="n"/>
      <c r="AL56" s="142" t="n"/>
      <c r="AN56" s="296" t="n"/>
    </row>
    <row r="57" ht="18" customFormat="1" customHeight="1" s="127">
      <c r="A57" s="143" t="n">
        <v>46</v>
      </c>
      <c r="B57" s="146" t="n"/>
      <c r="C57" s="147" t="n">
        <v>0</v>
      </c>
      <c r="D57" s="147" t="n">
        <v>0</v>
      </c>
      <c r="E57" s="148" t="n">
        <v>0</v>
      </c>
      <c r="F57" s="141" t="n"/>
      <c r="G57" s="142" t="n"/>
      <c r="H57" s="142" t="n"/>
      <c r="I57" s="142" t="n"/>
      <c r="J57" s="142" t="n"/>
      <c r="K57" s="142" t="n"/>
      <c r="L57" s="142" t="n"/>
      <c r="M57" s="142" t="n"/>
      <c r="N57" s="142" t="n"/>
      <c r="O57" s="142" t="n"/>
      <c r="P57" s="34" t="n"/>
      <c r="Q57" s="125" t="n"/>
      <c r="R57" s="125" t="n"/>
      <c r="S57" s="142" t="n"/>
      <c r="T57" s="142" t="n"/>
      <c r="U57" s="142" t="n"/>
      <c r="V57" s="142" t="n"/>
      <c r="W57" s="142" t="n"/>
      <c r="X57" s="142" t="n"/>
      <c r="Y57" s="142" t="n"/>
      <c r="Z57" s="142" t="n"/>
      <c r="AA57" s="142" t="n"/>
      <c r="AB57" s="142" t="n"/>
      <c r="AC57" s="34" t="n"/>
      <c r="AD57" s="125" t="n"/>
      <c r="AE57" s="125" t="n"/>
      <c r="AF57" s="142" t="n"/>
      <c r="AG57" s="125" t="n"/>
      <c r="AH57" s="125" t="n"/>
      <c r="AI57" s="125" t="n"/>
      <c r="AJ57" s="75" t="n"/>
      <c r="AL57" s="142" t="n"/>
      <c r="AN57" s="296" t="n"/>
    </row>
    <row r="58" ht="18" customFormat="1" customHeight="1" s="127">
      <c r="A58" s="143" t="n">
        <v>47</v>
      </c>
      <c r="B58" s="146" t="n"/>
      <c r="C58" s="147" t="n">
        <v>0</v>
      </c>
      <c r="D58" s="147" t="n">
        <v>0</v>
      </c>
      <c r="E58" s="148" t="n">
        <v>0</v>
      </c>
      <c r="F58" s="141" t="n"/>
      <c r="G58" s="142" t="n"/>
      <c r="H58" s="142" t="n"/>
      <c r="I58" s="142" t="n"/>
      <c r="J58" s="142" t="n"/>
      <c r="K58" s="142" t="n"/>
      <c r="L58" s="142" t="n"/>
      <c r="M58" s="142" t="n"/>
      <c r="N58" s="142" t="n"/>
      <c r="O58" s="142" t="n"/>
      <c r="P58" s="34" t="n"/>
      <c r="Q58" s="125" t="n"/>
      <c r="R58" s="125" t="n"/>
      <c r="S58" s="142" t="n"/>
      <c r="T58" s="142" t="n"/>
      <c r="U58" s="142" t="n"/>
      <c r="V58" s="142" t="n"/>
      <c r="W58" s="142" t="n"/>
      <c r="X58" s="142" t="n"/>
      <c r="Y58" s="142" t="n"/>
      <c r="Z58" s="142" t="n"/>
      <c r="AA58" s="142" t="n"/>
      <c r="AB58" s="142" t="n"/>
      <c r="AC58" s="34" t="n"/>
      <c r="AD58" s="125" t="n"/>
      <c r="AE58" s="125" t="n"/>
      <c r="AF58" s="142" t="n"/>
      <c r="AG58" s="125" t="n"/>
      <c r="AH58" s="125" t="n"/>
      <c r="AI58" s="125" t="n"/>
      <c r="AJ58" s="75" t="n"/>
      <c r="AL58" s="142" t="n"/>
      <c r="AN58" s="296" t="n"/>
    </row>
    <row r="59" ht="18" customFormat="1" customHeight="1" s="127">
      <c r="A59" s="143" t="n">
        <v>48</v>
      </c>
      <c r="B59" s="146" t="n"/>
      <c r="C59" s="147" t="n">
        <v>0</v>
      </c>
      <c r="D59" s="147" t="n">
        <v>0</v>
      </c>
      <c r="E59" s="148" t="n">
        <v>0</v>
      </c>
      <c r="F59" s="141" t="n"/>
      <c r="G59" s="142" t="n"/>
      <c r="H59" s="142" t="n"/>
      <c r="I59" s="142" t="n"/>
      <c r="J59" s="142" t="n"/>
      <c r="K59" s="142" t="n"/>
      <c r="L59" s="142" t="n"/>
      <c r="M59" s="142" t="n"/>
      <c r="N59" s="142" t="n"/>
      <c r="O59" s="142" t="n"/>
      <c r="P59" s="34" t="n"/>
      <c r="Q59" s="125" t="n"/>
      <c r="R59" s="125" t="n"/>
      <c r="S59" s="142" t="n"/>
      <c r="T59" s="142" t="n"/>
      <c r="U59" s="142" t="n"/>
      <c r="V59" s="142" t="n"/>
      <c r="W59" s="142" t="n"/>
      <c r="X59" s="142" t="n"/>
      <c r="Y59" s="142" t="n"/>
      <c r="Z59" s="142" t="n"/>
      <c r="AA59" s="142" t="n"/>
      <c r="AB59" s="142" t="n"/>
      <c r="AC59" s="34" t="n"/>
      <c r="AD59" s="125" t="n"/>
      <c r="AE59" s="125" t="n"/>
      <c r="AF59" s="142" t="n"/>
      <c r="AG59" s="125" t="n"/>
      <c r="AH59" s="125" t="n"/>
      <c r="AI59" s="125" t="n"/>
      <c r="AJ59" s="75" t="n"/>
      <c r="AL59" s="142" t="n"/>
      <c r="AN59" s="296" t="n"/>
    </row>
    <row r="60" ht="18" customFormat="1" customHeight="1" s="127">
      <c r="A60" s="143" t="n">
        <v>49</v>
      </c>
      <c r="B60" s="146" t="n"/>
      <c r="C60" s="147" t="n">
        <v>0</v>
      </c>
      <c r="D60" s="147" t="n">
        <v>0</v>
      </c>
      <c r="E60" s="148" t="n">
        <v>0</v>
      </c>
      <c r="F60" s="141" t="n"/>
      <c r="G60" s="142" t="n"/>
      <c r="H60" s="142" t="n"/>
      <c r="I60" s="142" t="n"/>
      <c r="J60" s="142" t="n"/>
      <c r="K60" s="142" t="n"/>
      <c r="L60" s="142" t="n"/>
      <c r="M60" s="142" t="n"/>
      <c r="N60" s="142" t="n"/>
      <c r="O60" s="142" t="n"/>
      <c r="P60" s="34" t="n"/>
      <c r="Q60" s="125" t="n"/>
      <c r="R60" s="125" t="n"/>
      <c r="S60" s="142" t="n"/>
      <c r="T60" s="142" t="n"/>
      <c r="U60" s="142" t="n"/>
      <c r="V60" s="142" t="n"/>
      <c r="W60" s="142" t="n"/>
      <c r="X60" s="142" t="n"/>
      <c r="Y60" s="142" t="n"/>
      <c r="Z60" s="142" t="n"/>
      <c r="AA60" s="142" t="n"/>
      <c r="AB60" s="142" t="n"/>
      <c r="AC60" s="34" t="n"/>
      <c r="AD60" s="125" t="n"/>
      <c r="AE60" s="125" t="n"/>
      <c r="AF60" s="142" t="n"/>
      <c r="AG60" s="125" t="n"/>
      <c r="AH60" s="125" t="n"/>
      <c r="AI60" s="125" t="n"/>
      <c r="AJ60" s="75" t="n"/>
      <c r="AL60" s="142" t="n"/>
      <c r="AN60" s="296" t="n"/>
    </row>
    <row r="61" ht="18" customFormat="1" customHeight="1" s="127" thickBot="1">
      <c r="A61" s="144" t="n">
        <v>50</v>
      </c>
      <c r="B61" s="146" t="n"/>
      <c r="C61" s="147" t="n">
        <v>0</v>
      </c>
      <c r="D61" s="147" t="n">
        <v>0</v>
      </c>
      <c r="E61" s="148" t="n">
        <v>0</v>
      </c>
      <c r="F61" s="141" t="n"/>
      <c r="G61" s="142" t="n"/>
      <c r="H61" s="142" t="n"/>
      <c r="I61" s="142" t="n"/>
      <c r="J61" s="142" t="n"/>
      <c r="K61" s="142" t="n"/>
      <c r="L61" s="142" t="n"/>
      <c r="M61" s="142" t="n"/>
      <c r="N61" s="142" t="n"/>
      <c r="O61" s="142" t="n"/>
      <c r="P61" s="34" t="n"/>
      <c r="Q61" s="125" t="n"/>
      <c r="R61" s="125" t="n"/>
      <c r="S61" s="142" t="n"/>
      <c r="T61" s="142" t="n"/>
      <c r="U61" s="142" t="n"/>
      <c r="V61" s="142" t="n"/>
      <c r="W61" s="142" t="n"/>
      <c r="X61" s="142" t="n"/>
      <c r="Y61" s="142" t="n"/>
      <c r="Z61" s="142" t="n"/>
      <c r="AA61" s="142" t="n"/>
      <c r="AB61" s="142" t="n"/>
      <c r="AC61" s="34" t="n"/>
      <c r="AD61" s="125" t="n"/>
      <c r="AE61" s="125" t="n"/>
      <c r="AF61" s="142" t="n"/>
      <c r="AG61" s="125" t="n"/>
      <c r="AH61" s="125" t="n"/>
      <c r="AI61" s="125" t="n"/>
      <c r="AJ61" s="75" t="n"/>
      <c r="AL61" s="142" t="n"/>
      <c r="AN61" s="296" t="n"/>
    </row>
    <row r="62" ht="18" customFormat="1" customHeight="1" s="127" thickBot="1">
      <c r="A62" s="139" t="n"/>
      <c r="B62" s="390" t="inlineStr">
        <is>
          <t xml:space="preserve">FEMALE </t>
        </is>
      </c>
      <c r="C62" s="371" t="n"/>
      <c r="D62" s="371" t="n"/>
      <c r="E62" s="372" t="n"/>
      <c r="F62" s="141" t="n"/>
      <c r="G62" s="142" t="n"/>
      <c r="H62" s="142" t="n"/>
      <c r="I62" s="142" t="n"/>
      <c r="J62" s="142" t="n"/>
      <c r="K62" s="142" t="n"/>
      <c r="L62" s="142" t="n"/>
      <c r="M62" s="142" t="n"/>
      <c r="N62" s="142" t="n"/>
      <c r="O62" s="142" t="n"/>
      <c r="P62" s="34" t="n"/>
      <c r="Q62" s="125" t="n"/>
      <c r="R62" s="125" t="n"/>
      <c r="S62" s="142" t="n"/>
      <c r="T62" s="142" t="n"/>
      <c r="U62" s="142" t="n"/>
      <c r="V62" s="142" t="n"/>
      <c r="W62" s="142" t="n"/>
      <c r="X62" s="142" t="n"/>
      <c r="Y62" s="142" t="n"/>
      <c r="Z62" s="142" t="n"/>
      <c r="AA62" s="142" t="n"/>
      <c r="AB62" s="142" t="n"/>
      <c r="AC62" s="34" t="n"/>
      <c r="AD62" s="125" t="n"/>
      <c r="AE62" s="125" t="n"/>
      <c r="AF62" s="142" t="n"/>
      <c r="AG62" s="125" t="n"/>
      <c r="AH62" s="125" t="n"/>
      <c r="AI62" s="125" t="n"/>
      <c r="AJ62" s="75" t="n"/>
      <c r="AL62" s="142" t="n"/>
      <c r="AN62" s="296" t="n"/>
    </row>
    <row r="63" ht="18" customFormat="1" customHeight="1" s="127">
      <c r="A63" s="140" t="n">
        <v>1</v>
      </c>
      <c r="B63" s="146" t="n"/>
      <c r="C63" s="147" t="n">
        <v>0</v>
      </c>
      <c r="D63" s="147" t="n">
        <v>0</v>
      </c>
      <c r="E63" s="148" t="n">
        <v>0</v>
      </c>
      <c r="F63" s="141" t="n"/>
      <c r="G63" s="142" t="n"/>
      <c r="H63" s="142" t="n"/>
      <c r="I63" s="142" t="n"/>
      <c r="J63" s="142" t="n"/>
      <c r="K63" s="142" t="n"/>
      <c r="L63" s="142" t="n"/>
      <c r="M63" s="142" t="n"/>
      <c r="N63" s="142" t="n"/>
      <c r="O63" s="142" t="n"/>
      <c r="P63" s="34" t="n"/>
      <c r="Q63" s="125" t="n"/>
      <c r="R63" s="125" t="n"/>
      <c r="S63" s="142" t="n"/>
      <c r="T63" s="142" t="n"/>
      <c r="U63" s="142" t="n"/>
      <c r="V63" s="142" t="n"/>
      <c r="W63" s="142" t="n"/>
      <c r="X63" s="142" t="n"/>
      <c r="Y63" s="142" t="n"/>
      <c r="Z63" s="142" t="n"/>
      <c r="AA63" s="142" t="n"/>
      <c r="AB63" s="142" t="n"/>
      <c r="AC63" s="34" t="n"/>
      <c r="AD63" s="125" t="n"/>
      <c r="AE63" s="125" t="n"/>
      <c r="AF63" s="142" t="n"/>
      <c r="AG63" s="125" t="n"/>
      <c r="AH63" s="125" t="n"/>
      <c r="AI63" s="125" t="n"/>
      <c r="AJ63" s="75" t="n"/>
      <c r="AL63" s="142" t="n"/>
      <c r="AN63" s="296" t="n"/>
    </row>
    <row r="64" ht="18" customFormat="1" customHeight="1" s="127">
      <c r="A64" s="143" t="n">
        <v>2</v>
      </c>
      <c r="B64" s="146" t="n"/>
      <c r="C64" s="147" t="n">
        <v>0</v>
      </c>
      <c r="D64" s="147" t="n">
        <v>0</v>
      </c>
      <c r="E64" s="148" t="n">
        <v>0</v>
      </c>
      <c r="F64" s="141" t="n"/>
      <c r="G64" s="142" t="n"/>
      <c r="H64" s="142" t="n"/>
      <c r="I64" s="142" t="n"/>
      <c r="J64" s="142" t="n"/>
      <c r="K64" s="142" t="n"/>
      <c r="L64" s="142" t="n"/>
      <c r="M64" s="142" t="n"/>
      <c r="N64" s="142" t="n"/>
      <c r="O64" s="142" t="n"/>
      <c r="P64" s="34" t="n"/>
      <c r="Q64" s="125" t="n"/>
      <c r="R64" s="125" t="n"/>
      <c r="S64" s="142" t="n"/>
      <c r="T64" s="142" t="n"/>
      <c r="U64" s="142" t="n"/>
      <c r="V64" s="142" t="n"/>
      <c r="W64" s="142" t="n"/>
      <c r="X64" s="142" t="n"/>
      <c r="Y64" s="142" t="n"/>
      <c r="Z64" s="142" t="n"/>
      <c r="AA64" s="142" t="n"/>
      <c r="AB64" s="142" t="n"/>
      <c r="AC64" s="34" t="n"/>
      <c r="AD64" s="125" t="n"/>
      <c r="AE64" s="125" t="n"/>
      <c r="AF64" s="142" t="n"/>
      <c r="AG64" s="125" t="n"/>
      <c r="AH64" s="125" t="n"/>
      <c r="AI64" s="125" t="n"/>
      <c r="AJ64" s="75" t="n"/>
      <c r="AL64" s="142" t="n"/>
      <c r="AN64" s="296" t="n"/>
    </row>
    <row r="65" ht="18" customFormat="1" customHeight="1" s="127">
      <c r="A65" s="143" t="n">
        <v>3</v>
      </c>
      <c r="B65" s="146" t="n"/>
      <c r="C65" s="147" t="n">
        <v>0</v>
      </c>
      <c r="D65" s="147" t="n">
        <v>0</v>
      </c>
      <c r="E65" s="148" t="n">
        <v>0</v>
      </c>
      <c r="F65" s="141" t="n"/>
      <c r="G65" s="142" t="n"/>
      <c r="H65" s="142" t="n"/>
      <c r="I65" s="142" t="n"/>
      <c r="J65" s="142" t="n"/>
      <c r="K65" s="142" t="n"/>
      <c r="L65" s="142" t="n"/>
      <c r="M65" s="142" t="n"/>
      <c r="N65" s="142" t="n"/>
      <c r="O65" s="142" t="n"/>
      <c r="P65" s="34" t="n"/>
      <c r="Q65" s="125" t="n"/>
      <c r="R65" s="125" t="n"/>
      <c r="S65" s="142" t="n"/>
      <c r="T65" s="142" t="n"/>
      <c r="U65" s="142" t="n"/>
      <c r="V65" s="142" t="n"/>
      <c r="W65" s="142" t="n"/>
      <c r="X65" s="142" t="n"/>
      <c r="Y65" s="142" t="n"/>
      <c r="Z65" s="142" t="n"/>
      <c r="AA65" s="142" t="n"/>
      <c r="AB65" s="142" t="n"/>
      <c r="AC65" s="34" t="n"/>
      <c r="AD65" s="125" t="n"/>
      <c r="AE65" s="125" t="n"/>
      <c r="AF65" s="142" t="n"/>
      <c r="AG65" s="125" t="n"/>
      <c r="AH65" s="125" t="n"/>
      <c r="AI65" s="125" t="n"/>
      <c r="AJ65" s="75" t="n"/>
      <c r="AL65" s="142" t="n"/>
      <c r="AN65" s="296" t="n"/>
    </row>
    <row r="66" ht="18" customFormat="1" customHeight="1" s="127">
      <c r="A66" s="143" t="n">
        <v>4</v>
      </c>
      <c r="B66" s="146" t="n"/>
      <c r="C66" s="147" t="n">
        <v>0</v>
      </c>
      <c r="D66" s="147" t="n">
        <v>0</v>
      </c>
      <c r="E66" s="148" t="n">
        <v>0</v>
      </c>
      <c r="F66" s="141" t="n"/>
      <c r="G66" s="142" t="n"/>
      <c r="H66" s="142" t="n"/>
      <c r="I66" s="142" t="n"/>
      <c r="J66" s="142" t="n"/>
      <c r="K66" s="142" t="n"/>
      <c r="L66" s="142" t="n"/>
      <c r="M66" s="142" t="n"/>
      <c r="N66" s="142" t="n"/>
      <c r="O66" s="142" t="n"/>
      <c r="P66" s="34" t="n"/>
      <c r="Q66" s="125" t="n"/>
      <c r="R66" s="125" t="n"/>
      <c r="S66" s="142" t="n"/>
      <c r="T66" s="142" t="n"/>
      <c r="U66" s="142" t="n"/>
      <c r="V66" s="142" t="n"/>
      <c r="W66" s="142" t="n"/>
      <c r="X66" s="142" t="n"/>
      <c r="Y66" s="142" t="n"/>
      <c r="Z66" s="142" t="n"/>
      <c r="AA66" s="142" t="n"/>
      <c r="AB66" s="142" t="n"/>
      <c r="AC66" s="34" t="n"/>
      <c r="AD66" s="125" t="n"/>
      <c r="AE66" s="125" t="n"/>
      <c r="AF66" s="142" t="n"/>
      <c r="AG66" s="125" t="n"/>
      <c r="AH66" s="125" t="n"/>
      <c r="AI66" s="125" t="n"/>
      <c r="AJ66" s="75" t="n"/>
      <c r="AL66" s="142" t="n"/>
      <c r="AN66" s="296" t="n"/>
    </row>
    <row r="67" ht="18" customFormat="1" customHeight="1" s="127">
      <c r="A67" s="143" t="n">
        <v>5</v>
      </c>
      <c r="B67" s="146" t="n"/>
      <c r="C67" s="147" t="n">
        <v>0</v>
      </c>
      <c r="D67" s="147" t="n">
        <v>0</v>
      </c>
      <c r="E67" s="148" t="n">
        <v>0</v>
      </c>
      <c r="F67" s="141" t="n"/>
      <c r="G67" s="142" t="n"/>
      <c r="H67" s="142" t="n"/>
      <c r="I67" s="142" t="n"/>
      <c r="J67" s="142" t="n"/>
      <c r="K67" s="142" t="n"/>
      <c r="L67" s="142" t="n"/>
      <c r="M67" s="142" t="n"/>
      <c r="N67" s="142" t="n"/>
      <c r="O67" s="142" t="n"/>
      <c r="P67" s="34" t="n"/>
      <c r="Q67" s="125" t="n"/>
      <c r="R67" s="125" t="n"/>
      <c r="S67" s="142" t="n"/>
      <c r="T67" s="142" t="n"/>
      <c r="U67" s="142" t="n"/>
      <c r="V67" s="142" t="n"/>
      <c r="W67" s="142" t="n"/>
      <c r="X67" s="142" t="n"/>
      <c r="Y67" s="142" t="n"/>
      <c r="Z67" s="142" t="n"/>
      <c r="AA67" s="142" t="n"/>
      <c r="AB67" s="142" t="n"/>
      <c r="AC67" s="34" t="n"/>
      <c r="AD67" s="125" t="n"/>
      <c r="AE67" s="125" t="n"/>
      <c r="AF67" s="142" t="n"/>
      <c r="AG67" s="125" t="n"/>
      <c r="AH67" s="125" t="n"/>
      <c r="AI67" s="125" t="n"/>
      <c r="AJ67" s="75" t="n"/>
      <c r="AL67" s="142" t="n"/>
      <c r="AN67" s="296" t="n"/>
    </row>
    <row r="68" ht="18" customFormat="1" customHeight="1" s="127">
      <c r="A68" s="143" t="n">
        <v>6</v>
      </c>
      <c r="B68" s="146" t="n"/>
      <c r="C68" s="147" t="n">
        <v>0</v>
      </c>
      <c r="D68" s="147" t="n">
        <v>0</v>
      </c>
      <c r="E68" s="148" t="n">
        <v>0</v>
      </c>
      <c r="F68" s="141" t="n"/>
      <c r="G68" s="142" t="n"/>
      <c r="H68" s="142" t="n"/>
      <c r="I68" s="142" t="n"/>
      <c r="J68" s="142" t="n"/>
      <c r="K68" s="142" t="n"/>
      <c r="L68" s="142" t="n"/>
      <c r="M68" s="142" t="n"/>
      <c r="N68" s="142" t="n"/>
      <c r="O68" s="142" t="n"/>
      <c r="P68" s="34" t="n"/>
      <c r="Q68" s="125" t="n"/>
      <c r="R68" s="125" t="n"/>
      <c r="S68" s="142" t="n"/>
      <c r="T68" s="142" t="n"/>
      <c r="U68" s="142" t="n"/>
      <c r="V68" s="142" t="n"/>
      <c r="W68" s="142" t="n"/>
      <c r="X68" s="142" t="n"/>
      <c r="Y68" s="142" t="n"/>
      <c r="Z68" s="142" t="n"/>
      <c r="AA68" s="142" t="n"/>
      <c r="AB68" s="142" t="n"/>
      <c r="AC68" s="34" t="n"/>
      <c r="AD68" s="125" t="n"/>
      <c r="AE68" s="125" t="n"/>
      <c r="AF68" s="142" t="n"/>
      <c r="AG68" s="125" t="n"/>
      <c r="AH68" s="125" t="n"/>
      <c r="AI68" s="125" t="n"/>
      <c r="AJ68" s="75" t="n"/>
      <c r="AL68" s="142" t="n"/>
      <c r="AN68" s="296" t="n"/>
    </row>
    <row r="69" ht="18" customFormat="1" customHeight="1" s="127">
      <c r="A69" s="143" t="n">
        <v>7</v>
      </c>
      <c r="B69" s="146" t="n"/>
      <c r="C69" s="147" t="n">
        <v>0</v>
      </c>
      <c r="D69" s="147" t="n">
        <v>0</v>
      </c>
      <c r="E69" s="148" t="n">
        <v>0</v>
      </c>
      <c r="F69" s="141" t="n"/>
      <c r="G69" s="142" t="n"/>
      <c r="H69" s="142" t="n"/>
      <c r="I69" s="142" t="n"/>
      <c r="J69" s="142" t="n"/>
      <c r="K69" s="142" t="n"/>
      <c r="L69" s="142" t="n"/>
      <c r="M69" s="142" t="n"/>
      <c r="N69" s="142" t="n"/>
      <c r="O69" s="142" t="n"/>
      <c r="P69" s="34" t="n"/>
      <c r="Q69" s="125" t="n"/>
      <c r="R69" s="125" t="n"/>
      <c r="S69" s="142" t="n"/>
      <c r="T69" s="142" t="n"/>
      <c r="U69" s="142" t="n"/>
      <c r="V69" s="142" t="n"/>
      <c r="W69" s="142" t="n"/>
      <c r="X69" s="142" t="n"/>
      <c r="Y69" s="142" t="n"/>
      <c r="Z69" s="142" t="n"/>
      <c r="AA69" s="142" t="n"/>
      <c r="AB69" s="142" t="n"/>
      <c r="AC69" s="34" t="n"/>
      <c r="AD69" s="125" t="n"/>
      <c r="AE69" s="125" t="n"/>
      <c r="AF69" s="142" t="n"/>
      <c r="AG69" s="125" t="n"/>
      <c r="AH69" s="125" t="n"/>
      <c r="AI69" s="125" t="n"/>
      <c r="AJ69" s="75" t="n"/>
      <c r="AL69" s="142" t="n"/>
      <c r="AN69" s="296" t="n"/>
    </row>
    <row r="70" ht="18" customFormat="1" customHeight="1" s="127">
      <c r="A70" s="143" t="n">
        <v>8</v>
      </c>
      <c r="B70" s="146" t="n"/>
      <c r="C70" s="147" t="n">
        <v>0</v>
      </c>
      <c r="D70" s="147" t="n">
        <v>0</v>
      </c>
      <c r="E70" s="148" t="n">
        <v>0</v>
      </c>
      <c r="F70" s="141" t="n"/>
      <c r="G70" s="142" t="n"/>
      <c r="H70" s="142" t="n"/>
      <c r="I70" s="142" t="n"/>
      <c r="J70" s="142" t="n"/>
      <c r="K70" s="142" t="n"/>
      <c r="L70" s="142" t="n"/>
      <c r="M70" s="142" t="n"/>
      <c r="N70" s="142" t="n"/>
      <c r="O70" s="142" t="n"/>
      <c r="P70" s="34" t="n"/>
      <c r="Q70" s="125" t="n"/>
      <c r="R70" s="125" t="n"/>
      <c r="S70" s="142" t="n"/>
      <c r="T70" s="142" t="n"/>
      <c r="U70" s="142" t="n"/>
      <c r="V70" s="142" t="n"/>
      <c r="W70" s="142" t="n"/>
      <c r="X70" s="142" t="n"/>
      <c r="Y70" s="142" t="n"/>
      <c r="Z70" s="142" t="n"/>
      <c r="AA70" s="142" t="n"/>
      <c r="AB70" s="142" t="n"/>
      <c r="AC70" s="34" t="n"/>
      <c r="AD70" s="125" t="n"/>
      <c r="AE70" s="125" t="n"/>
      <c r="AF70" s="142" t="n"/>
      <c r="AG70" s="125" t="n"/>
      <c r="AH70" s="125" t="n"/>
      <c r="AI70" s="125" t="n"/>
      <c r="AJ70" s="75" t="n"/>
      <c r="AL70" s="142" t="n"/>
      <c r="AN70" s="296" t="n"/>
    </row>
    <row r="71" ht="18" customFormat="1" customHeight="1" s="127">
      <c r="A71" s="143" t="n">
        <v>9</v>
      </c>
      <c r="B71" s="146" t="n"/>
      <c r="C71" s="147" t="n">
        <v>0</v>
      </c>
      <c r="D71" s="147" t="n">
        <v>0</v>
      </c>
      <c r="E71" s="148" t="n">
        <v>0</v>
      </c>
      <c r="F71" s="141" t="n"/>
      <c r="G71" s="142" t="n"/>
      <c r="H71" s="142" t="n"/>
      <c r="I71" s="142" t="n"/>
      <c r="J71" s="142" t="n"/>
      <c r="K71" s="142" t="n"/>
      <c r="L71" s="142" t="n"/>
      <c r="M71" s="142" t="n"/>
      <c r="N71" s="142" t="n"/>
      <c r="O71" s="142" t="n"/>
      <c r="P71" s="34" t="n"/>
      <c r="Q71" s="125" t="n"/>
      <c r="R71" s="125" t="n"/>
      <c r="S71" s="142" t="n"/>
      <c r="T71" s="142" t="n"/>
      <c r="U71" s="142" t="n"/>
      <c r="V71" s="142" t="n"/>
      <c r="W71" s="142" t="n"/>
      <c r="X71" s="142" t="n"/>
      <c r="Y71" s="142" t="n"/>
      <c r="Z71" s="142" t="n"/>
      <c r="AA71" s="142" t="n"/>
      <c r="AB71" s="142" t="n"/>
      <c r="AC71" s="34" t="n"/>
      <c r="AD71" s="125" t="n"/>
      <c r="AE71" s="125" t="n"/>
      <c r="AF71" s="142" t="n"/>
      <c r="AG71" s="125" t="n"/>
      <c r="AH71" s="125" t="n"/>
      <c r="AI71" s="125" t="n"/>
      <c r="AJ71" s="75" t="n"/>
      <c r="AL71" s="142" t="n"/>
      <c r="AN71" s="296" t="n"/>
    </row>
    <row r="72" ht="18" customFormat="1" customHeight="1" s="127">
      <c r="A72" s="143" t="n">
        <v>10</v>
      </c>
      <c r="B72" s="146" t="n"/>
      <c r="C72" s="147" t="n">
        <v>0</v>
      </c>
      <c r="D72" s="147" t="n">
        <v>0</v>
      </c>
      <c r="E72" s="148" t="n">
        <v>0</v>
      </c>
      <c r="F72" s="141" t="n"/>
      <c r="G72" s="142" t="n"/>
      <c r="H72" s="142" t="n"/>
      <c r="I72" s="142" t="n"/>
      <c r="J72" s="142" t="n"/>
      <c r="K72" s="142" t="n"/>
      <c r="L72" s="142" t="n"/>
      <c r="M72" s="142" t="n"/>
      <c r="N72" s="142" t="n"/>
      <c r="O72" s="142" t="n"/>
      <c r="P72" s="34" t="n"/>
      <c r="Q72" s="125" t="n"/>
      <c r="R72" s="125" t="n"/>
      <c r="S72" s="142" t="n"/>
      <c r="T72" s="142" t="n"/>
      <c r="U72" s="142" t="n"/>
      <c r="V72" s="142" t="n"/>
      <c r="W72" s="142" t="n"/>
      <c r="X72" s="142" t="n"/>
      <c r="Y72" s="142" t="n"/>
      <c r="Z72" s="142" t="n"/>
      <c r="AA72" s="142" t="n"/>
      <c r="AB72" s="142" t="n"/>
      <c r="AC72" s="34" t="n"/>
      <c r="AD72" s="125" t="n"/>
      <c r="AE72" s="125" t="n"/>
      <c r="AF72" s="142" t="n"/>
      <c r="AG72" s="125" t="n"/>
      <c r="AH72" s="125" t="n"/>
      <c r="AI72" s="125" t="n"/>
      <c r="AJ72" s="75" t="n"/>
      <c r="AL72" s="142" t="n"/>
      <c r="AN72" s="296" t="n"/>
    </row>
    <row r="73" ht="18" customFormat="1" customHeight="1" s="127">
      <c r="A73" s="143" t="n">
        <v>11</v>
      </c>
      <c r="B73" s="146" t="n"/>
      <c r="C73" s="147" t="n">
        <v>0</v>
      </c>
      <c r="D73" s="147" t="n">
        <v>0</v>
      </c>
      <c r="E73" s="148" t="n">
        <v>0</v>
      </c>
      <c r="F73" s="141" t="n"/>
      <c r="G73" s="142" t="n"/>
      <c r="H73" s="142" t="n"/>
      <c r="I73" s="142" t="n"/>
      <c r="J73" s="142" t="n"/>
      <c r="K73" s="142" t="n"/>
      <c r="L73" s="142" t="n"/>
      <c r="M73" s="142" t="n"/>
      <c r="N73" s="142" t="n"/>
      <c r="O73" s="142" t="n"/>
      <c r="P73" s="34" t="n"/>
      <c r="Q73" s="125" t="n"/>
      <c r="R73" s="125" t="n"/>
      <c r="S73" s="142" t="n"/>
      <c r="T73" s="142" t="n"/>
      <c r="U73" s="142" t="n"/>
      <c r="V73" s="142" t="n"/>
      <c r="W73" s="142" t="n"/>
      <c r="X73" s="142" t="n"/>
      <c r="Y73" s="142" t="n"/>
      <c r="Z73" s="142" t="n"/>
      <c r="AA73" s="142" t="n"/>
      <c r="AB73" s="142" t="n"/>
      <c r="AC73" s="34" t="n"/>
      <c r="AD73" s="125" t="n"/>
      <c r="AE73" s="125" t="n"/>
      <c r="AF73" s="142" t="n"/>
      <c r="AG73" s="125" t="n"/>
      <c r="AH73" s="125" t="n"/>
      <c r="AI73" s="125" t="n"/>
      <c r="AJ73" s="75" t="n"/>
      <c r="AL73" s="142" t="n"/>
      <c r="AN73" s="296" t="n"/>
    </row>
    <row r="74" ht="18" customFormat="1" customHeight="1" s="127">
      <c r="A74" s="143" t="n">
        <v>12</v>
      </c>
      <c r="B74" s="146" t="n"/>
      <c r="C74" s="147" t="n">
        <v>0</v>
      </c>
      <c r="D74" s="147" t="n">
        <v>0</v>
      </c>
      <c r="E74" s="148" t="n">
        <v>0</v>
      </c>
      <c r="F74" s="141" t="n"/>
      <c r="G74" s="142" t="n"/>
      <c r="H74" s="142" t="n"/>
      <c r="I74" s="142" t="n"/>
      <c r="J74" s="142" t="n"/>
      <c r="K74" s="142" t="n"/>
      <c r="L74" s="142" t="n"/>
      <c r="M74" s="142" t="n"/>
      <c r="N74" s="142" t="n"/>
      <c r="O74" s="142" t="n"/>
      <c r="P74" s="34" t="n"/>
      <c r="Q74" s="125" t="n"/>
      <c r="R74" s="125" t="n"/>
      <c r="S74" s="142" t="n"/>
      <c r="T74" s="142" t="n"/>
      <c r="U74" s="142" t="n"/>
      <c r="V74" s="142" t="n"/>
      <c r="W74" s="142" t="n"/>
      <c r="X74" s="142" t="n"/>
      <c r="Y74" s="142" t="n"/>
      <c r="Z74" s="142" t="n"/>
      <c r="AA74" s="142" t="n"/>
      <c r="AB74" s="142" t="n"/>
      <c r="AC74" s="34" t="n"/>
      <c r="AD74" s="125" t="n"/>
      <c r="AE74" s="125" t="n"/>
      <c r="AF74" s="142" t="n"/>
      <c r="AG74" s="125" t="n"/>
      <c r="AH74" s="125" t="n"/>
      <c r="AI74" s="125" t="n"/>
      <c r="AJ74" s="75" t="n"/>
      <c r="AL74" s="142" t="n"/>
      <c r="AN74" s="296" t="n"/>
    </row>
    <row r="75" ht="18" customFormat="1" customHeight="1" s="127">
      <c r="A75" s="143" t="n">
        <v>13</v>
      </c>
      <c r="B75" s="146" t="n"/>
      <c r="C75" s="147" t="n">
        <v>0</v>
      </c>
      <c r="D75" s="147" t="n">
        <v>0</v>
      </c>
      <c r="E75" s="148" t="n">
        <v>0</v>
      </c>
      <c r="F75" s="141" t="n"/>
      <c r="G75" s="142" t="n"/>
      <c r="H75" s="142" t="n"/>
      <c r="I75" s="142" t="n"/>
      <c r="J75" s="142" t="n"/>
      <c r="K75" s="142" t="n"/>
      <c r="L75" s="142" t="n"/>
      <c r="M75" s="142" t="n"/>
      <c r="N75" s="142" t="n"/>
      <c r="O75" s="142" t="n"/>
      <c r="P75" s="34" t="n"/>
      <c r="Q75" s="125" t="n"/>
      <c r="R75" s="125" t="n"/>
      <c r="S75" s="142" t="n"/>
      <c r="T75" s="142" t="n"/>
      <c r="U75" s="142" t="n"/>
      <c r="V75" s="142" t="n"/>
      <c r="W75" s="142" t="n"/>
      <c r="X75" s="142" t="n"/>
      <c r="Y75" s="142" t="n"/>
      <c r="Z75" s="142" t="n"/>
      <c r="AA75" s="142" t="n"/>
      <c r="AB75" s="142" t="n"/>
      <c r="AC75" s="34" t="n"/>
      <c r="AD75" s="125" t="n"/>
      <c r="AE75" s="125" t="n"/>
      <c r="AF75" s="142" t="n"/>
      <c r="AG75" s="125" t="n"/>
      <c r="AH75" s="125" t="n"/>
      <c r="AI75" s="125" t="n"/>
      <c r="AJ75" s="75" t="n"/>
      <c r="AL75" s="142" t="n"/>
      <c r="AN75" s="296" t="n"/>
    </row>
    <row r="76" ht="18" customFormat="1" customHeight="1" s="127">
      <c r="A76" s="143" t="n">
        <v>14</v>
      </c>
      <c r="B76" s="146" t="n"/>
      <c r="C76" s="147" t="n">
        <v>0</v>
      </c>
      <c r="D76" s="147" t="n">
        <v>0</v>
      </c>
      <c r="E76" s="148" t="n">
        <v>0</v>
      </c>
      <c r="F76" s="141" t="n"/>
      <c r="G76" s="142" t="n"/>
      <c r="H76" s="142" t="n"/>
      <c r="I76" s="142" t="n"/>
      <c r="J76" s="142" t="n"/>
      <c r="K76" s="142" t="n"/>
      <c r="L76" s="142" t="n"/>
      <c r="M76" s="142" t="n"/>
      <c r="N76" s="142" t="n"/>
      <c r="O76" s="142" t="n"/>
      <c r="P76" s="34" t="n"/>
      <c r="Q76" s="125" t="n"/>
      <c r="R76" s="125" t="n"/>
      <c r="S76" s="142" t="n"/>
      <c r="T76" s="142" t="n"/>
      <c r="U76" s="142" t="n"/>
      <c r="V76" s="142" t="n"/>
      <c r="W76" s="142" t="n"/>
      <c r="X76" s="142" t="n"/>
      <c r="Y76" s="142" t="n"/>
      <c r="Z76" s="142" t="n"/>
      <c r="AA76" s="142" t="n"/>
      <c r="AB76" s="142" t="n"/>
      <c r="AC76" s="34" t="n"/>
      <c r="AD76" s="125" t="n"/>
      <c r="AE76" s="125" t="n"/>
      <c r="AF76" s="142" t="n"/>
      <c r="AG76" s="125" t="n"/>
      <c r="AH76" s="125" t="n"/>
      <c r="AI76" s="125" t="n"/>
      <c r="AJ76" s="75" t="n"/>
      <c r="AL76" s="142" t="n"/>
      <c r="AN76" s="296" t="n"/>
    </row>
    <row r="77" ht="18" customFormat="1" customHeight="1" s="127">
      <c r="A77" s="143" t="n">
        <v>15</v>
      </c>
      <c r="B77" s="146" t="n"/>
      <c r="C77" s="147" t="n">
        <v>0</v>
      </c>
      <c r="D77" s="147" t="n">
        <v>0</v>
      </c>
      <c r="E77" s="148" t="n">
        <v>0</v>
      </c>
      <c r="F77" s="141" t="n"/>
      <c r="G77" s="142" t="n"/>
      <c r="H77" s="142" t="n"/>
      <c r="I77" s="142" t="n"/>
      <c r="J77" s="142" t="n"/>
      <c r="K77" s="142" t="n"/>
      <c r="L77" s="142" t="n"/>
      <c r="M77" s="142" t="n"/>
      <c r="N77" s="142" t="n"/>
      <c r="O77" s="142" t="n"/>
      <c r="P77" s="34" t="n"/>
      <c r="Q77" s="125" t="n"/>
      <c r="R77" s="125" t="n"/>
      <c r="S77" s="142" t="n"/>
      <c r="T77" s="142" t="n"/>
      <c r="U77" s="142" t="n"/>
      <c r="V77" s="142" t="n"/>
      <c r="W77" s="142" t="n"/>
      <c r="X77" s="142" t="n"/>
      <c r="Y77" s="142" t="n"/>
      <c r="Z77" s="142" t="n"/>
      <c r="AA77" s="142" t="n"/>
      <c r="AB77" s="142" t="n"/>
      <c r="AC77" s="34" t="n"/>
      <c r="AD77" s="125" t="n"/>
      <c r="AE77" s="125" t="n"/>
      <c r="AF77" s="142" t="n"/>
      <c r="AG77" s="125" t="n"/>
      <c r="AH77" s="125" t="n"/>
      <c r="AI77" s="125" t="n"/>
      <c r="AJ77" s="75" t="n"/>
      <c r="AL77" s="142" t="n"/>
      <c r="AN77" s="296" t="n"/>
    </row>
    <row r="78" ht="18" customFormat="1" customHeight="1" s="127">
      <c r="A78" s="143" t="n">
        <v>16</v>
      </c>
      <c r="B78" s="146" t="n"/>
      <c r="C78" s="147" t="n">
        <v>0</v>
      </c>
      <c r="D78" s="147" t="n">
        <v>0</v>
      </c>
      <c r="E78" s="148" t="n">
        <v>0</v>
      </c>
      <c r="F78" s="141" t="n"/>
      <c r="G78" s="142" t="n"/>
      <c r="H78" s="142" t="n"/>
      <c r="I78" s="142" t="n"/>
      <c r="J78" s="142" t="n"/>
      <c r="K78" s="142" t="n"/>
      <c r="L78" s="142" t="n"/>
      <c r="M78" s="142" t="n"/>
      <c r="N78" s="142" t="n"/>
      <c r="O78" s="142" t="n"/>
      <c r="P78" s="34" t="n"/>
      <c r="Q78" s="125" t="n"/>
      <c r="R78" s="125" t="n"/>
      <c r="S78" s="142" t="n"/>
      <c r="T78" s="142" t="n"/>
      <c r="U78" s="142" t="n"/>
      <c r="V78" s="142" t="n"/>
      <c r="W78" s="142" t="n"/>
      <c r="X78" s="142" t="n"/>
      <c r="Y78" s="142" t="n"/>
      <c r="Z78" s="142" t="n"/>
      <c r="AA78" s="142" t="n"/>
      <c r="AB78" s="142" t="n"/>
      <c r="AC78" s="34" t="n"/>
      <c r="AD78" s="125" t="n"/>
      <c r="AE78" s="125" t="n"/>
      <c r="AF78" s="142" t="n"/>
      <c r="AG78" s="125" t="n"/>
      <c r="AH78" s="125" t="n"/>
      <c r="AI78" s="125" t="n"/>
      <c r="AJ78" s="75" t="n"/>
      <c r="AL78" s="142" t="n"/>
      <c r="AN78" s="296" t="n"/>
    </row>
    <row r="79" ht="18" customFormat="1" customHeight="1" s="127">
      <c r="A79" s="143" t="n">
        <v>17</v>
      </c>
      <c r="B79" s="146" t="n"/>
      <c r="C79" s="147" t="n">
        <v>0</v>
      </c>
      <c r="D79" s="147" t="n">
        <v>0</v>
      </c>
      <c r="E79" s="148" t="n">
        <v>0</v>
      </c>
      <c r="F79" s="141" t="n"/>
      <c r="G79" s="142" t="n"/>
      <c r="H79" s="142" t="n"/>
      <c r="I79" s="142" t="n"/>
      <c r="J79" s="142" t="n"/>
      <c r="K79" s="142" t="n"/>
      <c r="L79" s="142" t="n"/>
      <c r="M79" s="142" t="n"/>
      <c r="N79" s="142" t="n"/>
      <c r="O79" s="142" t="n"/>
      <c r="P79" s="34" t="n"/>
      <c r="Q79" s="125" t="n"/>
      <c r="R79" s="125" t="n"/>
      <c r="S79" s="142" t="n"/>
      <c r="T79" s="142" t="n"/>
      <c r="U79" s="142" t="n"/>
      <c r="V79" s="142" t="n"/>
      <c r="W79" s="142" t="n"/>
      <c r="X79" s="142" t="n"/>
      <c r="Y79" s="142" t="n"/>
      <c r="Z79" s="142" t="n"/>
      <c r="AA79" s="142" t="n"/>
      <c r="AB79" s="142" t="n"/>
      <c r="AC79" s="34" t="n"/>
      <c r="AD79" s="125" t="n"/>
      <c r="AE79" s="125" t="n"/>
      <c r="AF79" s="142" t="n"/>
      <c r="AG79" s="125" t="n"/>
      <c r="AH79" s="125" t="n"/>
      <c r="AI79" s="125" t="n"/>
      <c r="AJ79" s="75" t="n"/>
      <c r="AL79" s="142" t="n"/>
      <c r="AN79" s="296" t="n"/>
    </row>
    <row r="80" ht="18" customFormat="1" customHeight="1" s="127">
      <c r="A80" s="143" t="n">
        <v>18</v>
      </c>
      <c r="B80" s="146" t="n"/>
      <c r="C80" s="147" t="n">
        <v>0</v>
      </c>
      <c r="D80" s="147" t="n">
        <v>0</v>
      </c>
      <c r="E80" s="148" t="n">
        <v>0</v>
      </c>
      <c r="F80" s="141" t="n"/>
      <c r="G80" s="142" t="n"/>
      <c r="H80" s="142" t="n"/>
      <c r="I80" s="142" t="n"/>
      <c r="J80" s="142" t="n"/>
      <c r="K80" s="142" t="n"/>
      <c r="L80" s="142" t="n"/>
      <c r="M80" s="142" t="n"/>
      <c r="N80" s="142" t="n"/>
      <c r="O80" s="142" t="n"/>
      <c r="P80" s="34" t="n"/>
      <c r="Q80" s="125" t="n"/>
      <c r="R80" s="125" t="n"/>
      <c r="S80" s="142" t="n"/>
      <c r="T80" s="142" t="n"/>
      <c r="U80" s="142" t="n"/>
      <c r="V80" s="142" t="n"/>
      <c r="W80" s="142" t="n"/>
      <c r="X80" s="142" t="n"/>
      <c r="Y80" s="142" t="n"/>
      <c r="Z80" s="142" t="n"/>
      <c r="AA80" s="142" t="n"/>
      <c r="AB80" s="142" t="n"/>
      <c r="AC80" s="34" t="n"/>
      <c r="AD80" s="125" t="n"/>
      <c r="AE80" s="125" t="n"/>
      <c r="AF80" s="142" t="n"/>
      <c r="AG80" s="125" t="n"/>
      <c r="AH80" s="125" t="n"/>
      <c r="AI80" s="125" t="n"/>
      <c r="AJ80" s="75" t="n"/>
      <c r="AL80" s="142" t="n"/>
      <c r="AN80" s="296" t="n"/>
    </row>
    <row r="81" ht="18" customFormat="1" customHeight="1" s="127">
      <c r="A81" s="143" t="n">
        <v>19</v>
      </c>
      <c r="B81" s="146" t="n"/>
      <c r="C81" s="147" t="n">
        <v>0</v>
      </c>
      <c r="D81" s="147" t="n">
        <v>0</v>
      </c>
      <c r="E81" s="148" t="n">
        <v>0</v>
      </c>
      <c r="F81" s="141" t="n"/>
      <c r="G81" s="142" t="n"/>
      <c r="H81" s="142" t="n"/>
      <c r="I81" s="142" t="n"/>
      <c r="J81" s="142" t="n"/>
      <c r="K81" s="142" t="n"/>
      <c r="L81" s="142" t="n"/>
      <c r="M81" s="142" t="n"/>
      <c r="N81" s="142" t="n"/>
      <c r="O81" s="142" t="n"/>
      <c r="P81" s="34" t="n"/>
      <c r="Q81" s="125" t="n"/>
      <c r="R81" s="125" t="n"/>
      <c r="S81" s="142" t="n"/>
      <c r="T81" s="142" t="n"/>
      <c r="U81" s="142" t="n"/>
      <c r="V81" s="142" t="n"/>
      <c r="W81" s="142" t="n"/>
      <c r="X81" s="142" t="n"/>
      <c r="Y81" s="142" t="n"/>
      <c r="Z81" s="142" t="n"/>
      <c r="AA81" s="142" t="n"/>
      <c r="AB81" s="142" t="n"/>
      <c r="AC81" s="34" t="n"/>
      <c r="AD81" s="125" t="n"/>
      <c r="AE81" s="125" t="n"/>
      <c r="AF81" s="142" t="n"/>
      <c r="AG81" s="125" t="n"/>
      <c r="AH81" s="125" t="n"/>
      <c r="AI81" s="125" t="n"/>
      <c r="AJ81" s="75" t="n"/>
      <c r="AL81" s="142" t="n"/>
      <c r="AN81" s="296" t="n"/>
    </row>
    <row r="82" ht="18" customFormat="1" customHeight="1" s="127">
      <c r="A82" s="143" t="n">
        <v>20</v>
      </c>
      <c r="B82" s="146" t="n"/>
      <c r="C82" s="147" t="n">
        <v>0</v>
      </c>
      <c r="D82" s="147" t="n">
        <v>0</v>
      </c>
      <c r="E82" s="148" t="n">
        <v>0</v>
      </c>
      <c r="F82" s="141" t="n"/>
      <c r="G82" s="142" t="n"/>
      <c r="H82" s="142" t="n"/>
      <c r="I82" s="142" t="n"/>
      <c r="J82" s="142" t="n"/>
      <c r="K82" s="142" t="n"/>
      <c r="L82" s="142" t="n"/>
      <c r="M82" s="142" t="n"/>
      <c r="N82" s="142" t="n"/>
      <c r="O82" s="142" t="n"/>
      <c r="P82" s="34" t="n"/>
      <c r="Q82" s="125" t="n"/>
      <c r="R82" s="125" t="n"/>
      <c r="S82" s="142" t="n"/>
      <c r="T82" s="142" t="n"/>
      <c r="U82" s="142" t="n"/>
      <c r="V82" s="142" t="n"/>
      <c r="W82" s="142" t="n"/>
      <c r="X82" s="142" t="n"/>
      <c r="Y82" s="142" t="n"/>
      <c r="Z82" s="142" t="n"/>
      <c r="AA82" s="142" t="n"/>
      <c r="AB82" s="142" t="n"/>
      <c r="AC82" s="34" t="n"/>
      <c r="AD82" s="125" t="n"/>
      <c r="AE82" s="125" t="n"/>
      <c r="AF82" s="142" t="n"/>
      <c r="AG82" s="125" t="n"/>
      <c r="AH82" s="125" t="n"/>
      <c r="AI82" s="125" t="n"/>
      <c r="AJ82" s="75" t="n"/>
      <c r="AL82" s="142" t="n"/>
      <c r="AN82" s="296" t="n"/>
    </row>
    <row r="83" ht="18" customFormat="1" customHeight="1" s="127">
      <c r="A83" s="143" t="n">
        <v>21</v>
      </c>
      <c r="B83" s="146" t="n"/>
      <c r="C83" s="147" t="n">
        <v>0</v>
      </c>
      <c r="D83" s="147" t="n">
        <v>0</v>
      </c>
      <c r="E83" s="148" t="n">
        <v>0</v>
      </c>
      <c r="F83" s="141" t="n"/>
      <c r="G83" s="142" t="n"/>
      <c r="H83" s="142" t="n"/>
      <c r="I83" s="142" t="n"/>
      <c r="J83" s="142" t="n"/>
      <c r="K83" s="142" t="n"/>
      <c r="L83" s="142" t="n"/>
      <c r="M83" s="142" t="n"/>
      <c r="N83" s="142" t="n"/>
      <c r="O83" s="142" t="n"/>
      <c r="P83" s="34" t="n"/>
      <c r="Q83" s="125" t="n"/>
      <c r="R83" s="125" t="n"/>
      <c r="S83" s="142" t="n"/>
      <c r="T83" s="142" t="n"/>
      <c r="U83" s="142" t="n"/>
      <c r="V83" s="142" t="n"/>
      <c r="W83" s="142" t="n"/>
      <c r="X83" s="142" t="n"/>
      <c r="Y83" s="142" t="n"/>
      <c r="Z83" s="142" t="n"/>
      <c r="AA83" s="142" t="n"/>
      <c r="AB83" s="142" t="n"/>
      <c r="AC83" s="34" t="n"/>
      <c r="AD83" s="125" t="n"/>
      <c r="AE83" s="125" t="n"/>
      <c r="AF83" s="142" t="n"/>
      <c r="AG83" s="125" t="n"/>
      <c r="AH83" s="125" t="n"/>
      <c r="AI83" s="125" t="n"/>
      <c r="AJ83" s="75" t="n"/>
      <c r="AL83" s="142" t="n"/>
      <c r="AN83" s="296" t="n"/>
    </row>
    <row r="84" ht="18" customFormat="1" customHeight="1" s="127">
      <c r="A84" s="143" t="n">
        <v>22</v>
      </c>
      <c r="B84" s="146" t="n"/>
      <c r="C84" s="147" t="n">
        <v>0</v>
      </c>
      <c r="D84" s="147" t="n">
        <v>0</v>
      </c>
      <c r="E84" s="148" t="n">
        <v>0</v>
      </c>
      <c r="F84" s="141" t="n"/>
      <c r="G84" s="142" t="n"/>
      <c r="H84" s="142" t="n"/>
      <c r="I84" s="142" t="n"/>
      <c r="J84" s="142" t="n"/>
      <c r="K84" s="142" t="n"/>
      <c r="L84" s="142" t="n"/>
      <c r="M84" s="142" t="n"/>
      <c r="N84" s="142" t="n"/>
      <c r="O84" s="142" t="n"/>
      <c r="P84" s="34" t="n"/>
      <c r="Q84" s="125" t="n"/>
      <c r="R84" s="125" t="n"/>
      <c r="S84" s="142" t="n"/>
      <c r="T84" s="142" t="n"/>
      <c r="U84" s="142" t="n"/>
      <c r="V84" s="142" t="n"/>
      <c r="W84" s="142" t="n"/>
      <c r="X84" s="142" t="n"/>
      <c r="Y84" s="142" t="n"/>
      <c r="Z84" s="142" t="n"/>
      <c r="AA84" s="142" t="n"/>
      <c r="AB84" s="142" t="n"/>
      <c r="AC84" s="34" t="n"/>
      <c r="AD84" s="125" t="n"/>
      <c r="AE84" s="125" t="n"/>
      <c r="AF84" s="142" t="n"/>
      <c r="AG84" s="125" t="n"/>
      <c r="AH84" s="125" t="n"/>
      <c r="AI84" s="125" t="n"/>
      <c r="AJ84" s="75" t="n"/>
      <c r="AL84" s="142" t="n"/>
      <c r="AN84" s="296" t="n"/>
    </row>
    <row r="85" ht="18" customFormat="1" customHeight="1" s="127">
      <c r="A85" s="143" t="n">
        <v>23</v>
      </c>
      <c r="B85" s="146" t="n"/>
      <c r="C85" s="147" t="n">
        <v>0</v>
      </c>
      <c r="D85" s="147" t="n">
        <v>0</v>
      </c>
      <c r="E85" s="148" t="n">
        <v>0</v>
      </c>
      <c r="F85" s="141" t="n"/>
      <c r="G85" s="142" t="n"/>
      <c r="H85" s="142" t="n"/>
      <c r="I85" s="142" t="n"/>
      <c r="J85" s="142" t="n"/>
      <c r="K85" s="142" t="n"/>
      <c r="L85" s="142" t="n"/>
      <c r="M85" s="142" t="n"/>
      <c r="N85" s="142" t="n"/>
      <c r="O85" s="142" t="n"/>
      <c r="P85" s="34" t="n"/>
      <c r="Q85" s="125" t="n"/>
      <c r="R85" s="125" t="n"/>
      <c r="S85" s="142" t="n"/>
      <c r="T85" s="142" t="n"/>
      <c r="U85" s="142" t="n"/>
      <c r="V85" s="142" t="n"/>
      <c r="W85" s="142" t="n"/>
      <c r="X85" s="142" t="n"/>
      <c r="Y85" s="142" t="n"/>
      <c r="Z85" s="142" t="n"/>
      <c r="AA85" s="142" t="n"/>
      <c r="AB85" s="142" t="n"/>
      <c r="AC85" s="34" t="n"/>
      <c r="AD85" s="125" t="n"/>
      <c r="AE85" s="125" t="n"/>
      <c r="AF85" s="142" t="n"/>
      <c r="AG85" s="125" t="n"/>
      <c r="AH85" s="125" t="n"/>
      <c r="AI85" s="125" t="n"/>
      <c r="AJ85" s="75" t="n"/>
      <c r="AL85" s="142" t="n"/>
      <c r="AN85" s="296" t="n"/>
    </row>
    <row r="86" ht="18" customFormat="1" customHeight="1" s="127">
      <c r="A86" s="143" t="n">
        <v>24</v>
      </c>
      <c r="B86" s="146" t="n"/>
      <c r="C86" s="147" t="n">
        <v>0</v>
      </c>
      <c r="D86" s="147" t="n">
        <v>0</v>
      </c>
      <c r="E86" s="148" t="n">
        <v>0</v>
      </c>
      <c r="F86" s="141" t="n"/>
      <c r="G86" s="142" t="n"/>
      <c r="H86" s="142" t="n"/>
      <c r="I86" s="142" t="n"/>
      <c r="J86" s="142" t="n"/>
      <c r="K86" s="142" t="n"/>
      <c r="L86" s="142" t="n"/>
      <c r="M86" s="142" t="n"/>
      <c r="N86" s="142" t="n"/>
      <c r="O86" s="142" t="n"/>
      <c r="P86" s="34" t="n"/>
      <c r="Q86" s="125" t="n"/>
      <c r="R86" s="125" t="n"/>
      <c r="S86" s="142" t="n"/>
      <c r="T86" s="142" t="n"/>
      <c r="U86" s="142" t="n"/>
      <c r="V86" s="142" t="n"/>
      <c r="W86" s="142" t="n"/>
      <c r="X86" s="142" t="n"/>
      <c r="Y86" s="142" t="n"/>
      <c r="Z86" s="142" t="n"/>
      <c r="AA86" s="142" t="n"/>
      <c r="AB86" s="142" t="n"/>
      <c r="AC86" s="34" t="n"/>
      <c r="AD86" s="125" t="n"/>
      <c r="AE86" s="125" t="n"/>
      <c r="AF86" s="142" t="n"/>
      <c r="AG86" s="125" t="n"/>
      <c r="AH86" s="125" t="n"/>
      <c r="AI86" s="125" t="n"/>
      <c r="AJ86" s="75" t="n"/>
      <c r="AL86" s="142" t="n"/>
      <c r="AN86" s="296" t="n"/>
    </row>
    <row r="87" ht="18" customFormat="1" customHeight="1" s="127">
      <c r="A87" s="143" t="n">
        <v>25</v>
      </c>
      <c r="B87" s="146" t="n"/>
      <c r="C87" s="147" t="n">
        <v>0</v>
      </c>
      <c r="D87" s="147" t="n">
        <v>0</v>
      </c>
      <c r="E87" s="148" t="n">
        <v>0</v>
      </c>
      <c r="F87" s="141" t="n"/>
      <c r="G87" s="142" t="n"/>
      <c r="H87" s="142" t="n"/>
      <c r="I87" s="142" t="n"/>
      <c r="J87" s="142" t="n"/>
      <c r="K87" s="142" t="n"/>
      <c r="L87" s="142" t="n"/>
      <c r="M87" s="142" t="n"/>
      <c r="N87" s="142" t="n"/>
      <c r="O87" s="142" t="n"/>
      <c r="P87" s="34" t="n"/>
      <c r="Q87" s="125" t="n"/>
      <c r="R87" s="125" t="n"/>
      <c r="S87" s="142" t="n"/>
      <c r="T87" s="142" t="n"/>
      <c r="U87" s="142" t="n"/>
      <c r="V87" s="142" t="n"/>
      <c r="W87" s="142" t="n"/>
      <c r="X87" s="142" t="n"/>
      <c r="Y87" s="142" t="n"/>
      <c r="Z87" s="142" t="n"/>
      <c r="AA87" s="142" t="n"/>
      <c r="AB87" s="142" t="n"/>
      <c r="AC87" s="34" t="n"/>
      <c r="AD87" s="125" t="n"/>
      <c r="AE87" s="125" t="n"/>
      <c r="AF87" s="142" t="n"/>
      <c r="AG87" s="125" t="n"/>
      <c r="AH87" s="125" t="n"/>
      <c r="AI87" s="125" t="n"/>
      <c r="AJ87" s="75" t="n"/>
      <c r="AL87" s="142" t="n"/>
      <c r="AN87" s="296" t="n"/>
    </row>
    <row r="88" ht="18" customFormat="1" customHeight="1" s="127">
      <c r="A88" s="143" t="n">
        <v>26</v>
      </c>
      <c r="B88" s="146" t="n"/>
      <c r="C88" s="147" t="n">
        <v>0</v>
      </c>
      <c r="D88" s="147" t="n">
        <v>0</v>
      </c>
      <c r="E88" s="148" t="n">
        <v>0</v>
      </c>
      <c r="F88" s="141" t="n"/>
      <c r="G88" s="142" t="n"/>
      <c r="H88" s="142" t="n"/>
      <c r="I88" s="142" t="n"/>
      <c r="J88" s="142" t="n"/>
      <c r="K88" s="142" t="n"/>
      <c r="L88" s="142" t="n"/>
      <c r="M88" s="142" t="n"/>
      <c r="N88" s="142" t="n"/>
      <c r="O88" s="142" t="n"/>
      <c r="P88" s="34" t="n"/>
      <c r="Q88" s="125" t="n"/>
      <c r="R88" s="125" t="n"/>
      <c r="S88" s="142" t="n"/>
      <c r="T88" s="142" t="n"/>
      <c r="U88" s="142" t="n"/>
      <c r="V88" s="142" t="n"/>
      <c r="W88" s="142" t="n"/>
      <c r="X88" s="142" t="n"/>
      <c r="Y88" s="142" t="n"/>
      <c r="Z88" s="142" t="n"/>
      <c r="AA88" s="142" t="n"/>
      <c r="AB88" s="142" t="n"/>
      <c r="AC88" s="34" t="n"/>
      <c r="AD88" s="125" t="n"/>
      <c r="AE88" s="125" t="n"/>
      <c r="AF88" s="142" t="n"/>
      <c r="AG88" s="125" t="n"/>
      <c r="AH88" s="125" t="n"/>
      <c r="AI88" s="125" t="n"/>
      <c r="AJ88" s="75" t="n"/>
      <c r="AL88" s="142" t="n"/>
      <c r="AN88" s="296" t="n"/>
    </row>
    <row r="89" ht="18" customFormat="1" customHeight="1" s="127">
      <c r="A89" s="143" t="n">
        <v>27</v>
      </c>
      <c r="B89" s="146" t="n"/>
      <c r="C89" s="147" t="n">
        <v>0</v>
      </c>
      <c r="D89" s="147" t="n">
        <v>0</v>
      </c>
      <c r="E89" s="148" t="n">
        <v>0</v>
      </c>
      <c r="F89" s="141" t="n"/>
      <c r="G89" s="142" t="n"/>
      <c r="H89" s="142" t="n"/>
      <c r="I89" s="142" t="n"/>
      <c r="J89" s="142" t="n"/>
      <c r="K89" s="142" t="n"/>
      <c r="L89" s="142" t="n"/>
      <c r="M89" s="142" t="n"/>
      <c r="N89" s="142" t="n"/>
      <c r="O89" s="142" t="n"/>
      <c r="P89" s="34" t="n"/>
      <c r="Q89" s="125" t="n"/>
      <c r="R89" s="125" t="n"/>
      <c r="S89" s="142" t="n"/>
      <c r="T89" s="142" t="n"/>
      <c r="U89" s="142" t="n"/>
      <c r="V89" s="142" t="n"/>
      <c r="W89" s="142" t="n"/>
      <c r="X89" s="142" t="n"/>
      <c r="Y89" s="142" t="n"/>
      <c r="Z89" s="142" t="n"/>
      <c r="AA89" s="142" t="n"/>
      <c r="AB89" s="142" t="n"/>
      <c r="AC89" s="34" t="n"/>
      <c r="AD89" s="125" t="n"/>
      <c r="AE89" s="125" t="n"/>
      <c r="AF89" s="142" t="n"/>
      <c r="AG89" s="125" t="n"/>
      <c r="AH89" s="125" t="n"/>
      <c r="AI89" s="125" t="n"/>
      <c r="AJ89" s="75" t="n"/>
      <c r="AL89" s="142" t="n"/>
      <c r="AN89" s="296" t="n"/>
    </row>
    <row r="90" ht="18" customFormat="1" customHeight="1" s="127">
      <c r="A90" s="143" t="n">
        <v>28</v>
      </c>
      <c r="B90" s="146" t="n"/>
      <c r="C90" s="147" t="n">
        <v>0</v>
      </c>
      <c r="D90" s="147" t="n">
        <v>0</v>
      </c>
      <c r="E90" s="148" t="n">
        <v>0</v>
      </c>
      <c r="F90" s="141" t="n"/>
      <c r="G90" s="142" t="n"/>
      <c r="H90" s="142" t="n"/>
      <c r="I90" s="142" t="n"/>
      <c r="J90" s="142" t="n"/>
      <c r="K90" s="142" t="n"/>
      <c r="L90" s="142" t="n"/>
      <c r="M90" s="142" t="n"/>
      <c r="N90" s="142" t="n"/>
      <c r="O90" s="142" t="n"/>
      <c r="P90" s="34" t="n"/>
      <c r="Q90" s="125" t="n"/>
      <c r="R90" s="125" t="n"/>
      <c r="S90" s="142" t="n"/>
      <c r="T90" s="142" t="n"/>
      <c r="U90" s="142" t="n"/>
      <c r="V90" s="142" t="n"/>
      <c r="W90" s="142" t="n"/>
      <c r="X90" s="142" t="n"/>
      <c r="Y90" s="142" t="n"/>
      <c r="Z90" s="142" t="n"/>
      <c r="AA90" s="142" t="n"/>
      <c r="AB90" s="142" t="n"/>
      <c r="AC90" s="34" t="n"/>
      <c r="AD90" s="125" t="n"/>
      <c r="AE90" s="125" t="n"/>
      <c r="AF90" s="142" t="n"/>
      <c r="AG90" s="125" t="n"/>
      <c r="AH90" s="125" t="n"/>
      <c r="AI90" s="125" t="n"/>
      <c r="AJ90" s="75" t="n"/>
      <c r="AL90" s="142" t="n"/>
      <c r="AN90" s="296" t="n"/>
    </row>
    <row r="91" ht="18" customFormat="1" customHeight="1" s="127">
      <c r="A91" s="143" t="n">
        <v>29</v>
      </c>
      <c r="B91" s="146" t="n"/>
      <c r="C91" s="147" t="n">
        <v>0</v>
      </c>
      <c r="D91" s="147" t="n">
        <v>0</v>
      </c>
      <c r="E91" s="148" t="n">
        <v>0</v>
      </c>
      <c r="F91" s="141" t="n"/>
      <c r="G91" s="142" t="n"/>
      <c r="H91" s="142" t="n"/>
      <c r="I91" s="142" t="n"/>
      <c r="J91" s="142" t="n"/>
      <c r="K91" s="142" t="n"/>
      <c r="L91" s="142" t="n"/>
      <c r="M91" s="142" t="n"/>
      <c r="N91" s="142" t="n"/>
      <c r="O91" s="142" t="n"/>
      <c r="P91" s="34" t="n"/>
      <c r="Q91" s="125" t="n"/>
      <c r="R91" s="125" t="n"/>
      <c r="S91" s="142" t="n"/>
      <c r="T91" s="142" t="n"/>
      <c r="U91" s="142" t="n"/>
      <c r="V91" s="142" t="n"/>
      <c r="W91" s="142" t="n"/>
      <c r="X91" s="142" t="n"/>
      <c r="Y91" s="142" t="n"/>
      <c r="Z91" s="142" t="n"/>
      <c r="AA91" s="142" t="n"/>
      <c r="AB91" s="142" t="n"/>
      <c r="AC91" s="34" t="n"/>
      <c r="AD91" s="125" t="n"/>
      <c r="AE91" s="125" t="n"/>
      <c r="AF91" s="142" t="n"/>
      <c r="AG91" s="125" t="n"/>
      <c r="AH91" s="125" t="n"/>
      <c r="AI91" s="125" t="n"/>
      <c r="AJ91" s="75" t="n"/>
      <c r="AL91" s="142" t="n"/>
      <c r="AN91" s="296" t="n"/>
    </row>
    <row r="92" ht="18" customFormat="1" customHeight="1" s="127">
      <c r="A92" s="143" t="n">
        <v>30</v>
      </c>
      <c r="B92" s="146" t="n"/>
      <c r="C92" s="147" t="n">
        <v>0</v>
      </c>
      <c r="D92" s="147" t="n">
        <v>0</v>
      </c>
      <c r="E92" s="148" t="n">
        <v>0</v>
      </c>
      <c r="F92" s="141" t="n"/>
      <c r="G92" s="142" t="n"/>
      <c r="H92" s="142" t="n"/>
      <c r="I92" s="142" t="n"/>
      <c r="J92" s="142" t="n"/>
      <c r="K92" s="142" t="n"/>
      <c r="L92" s="142" t="n"/>
      <c r="M92" s="142" t="n"/>
      <c r="N92" s="142" t="n"/>
      <c r="O92" s="142" t="n"/>
      <c r="P92" s="34" t="n"/>
      <c r="Q92" s="125" t="n"/>
      <c r="R92" s="125" t="n"/>
      <c r="S92" s="142" t="n"/>
      <c r="T92" s="142" t="n"/>
      <c r="U92" s="142" t="n"/>
      <c r="V92" s="142" t="n"/>
      <c r="W92" s="142" t="n"/>
      <c r="X92" s="142" t="n"/>
      <c r="Y92" s="142" t="n"/>
      <c r="Z92" s="142" t="n"/>
      <c r="AA92" s="142" t="n"/>
      <c r="AB92" s="142" t="n"/>
      <c r="AC92" s="34" t="n"/>
      <c r="AD92" s="125" t="n"/>
      <c r="AE92" s="125" t="n"/>
      <c r="AF92" s="142" t="n"/>
      <c r="AG92" s="125" t="n"/>
      <c r="AH92" s="125" t="n"/>
      <c r="AI92" s="125" t="n"/>
      <c r="AJ92" s="75" t="n"/>
      <c r="AL92" s="142" t="n"/>
      <c r="AN92" s="296" t="n"/>
    </row>
    <row r="93" ht="18" customFormat="1" customHeight="1" s="127">
      <c r="A93" s="143" t="n">
        <v>31</v>
      </c>
      <c r="B93" s="146" t="n"/>
      <c r="C93" s="147" t="n">
        <v>0</v>
      </c>
      <c r="D93" s="147" t="n">
        <v>0</v>
      </c>
      <c r="E93" s="148" t="n">
        <v>0</v>
      </c>
      <c r="F93" s="141" t="n"/>
      <c r="G93" s="142" t="n"/>
      <c r="H93" s="142" t="n"/>
      <c r="I93" s="142" t="n"/>
      <c r="J93" s="142" t="n"/>
      <c r="K93" s="142" t="n"/>
      <c r="L93" s="142" t="n"/>
      <c r="M93" s="142" t="n"/>
      <c r="N93" s="142" t="n"/>
      <c r="O93" s="142" t="n"/>
      <c r="P93" s="34" t="n"/>
      <c r="Q93" s="125" t="n"/>
      <c r="R93" s="125" t="n"/>
      <c r="S93" s="142" t="n"/>
      <c r="T93" s="142" t="n"/>
      <c r="U93" s="142" t="n"/>
      <c r="V93" s="142" t="n"/>
      <c r="W93" s="142" t="n"/>
      <c r="X93" s="142" t="n"/>
      <c r="Y93" s="142" t="n"/>
      <c r="Z93" s="142" t="n"/>
      <c r="AA93" s="142" t="n"/>
      <c r="AB93" s="142" t="n"/>
      <c r="AC93" s="34" t="n"/>
      <c r="AD93" s="125" t="n"/>
      <c r="AE93" s="125" t="n"/>
      <c r="AF93" s="142" t="n"/>
      <c r="AG93" s="125" t="n"/>
      <c r="AH93" s="125" t="n"/>
      <c r="AI93" s="125" t="n"/>
      <c r="AJ93" s="75" t="n"/>
      <c r="AL93" s="142" t="n"/>
      <c r="AN93" s="296" t="n"/>
    </row>
    <row r="94" ht="18" customFormat="1" customHeight="1" s="127">
      <c r="A94" s="143" t="n">
        <v>32</v>
      </c>
      <c r="B94" s="146" t="n"/>
      <c r="C94" s="147" t="n">
        <v>0</v>
      </c>
      <c r="D94" s="147" t="n">
        <v>0</v>
      </c>
      <c r="E94" s="148" t="n">
        <v>0</v>
      </c>
      <c r="F94" s="141" t="n"/>
      <c r="G94" s="142" t="n"/>
      <c r="H94" s="142" t="n"/>
      <c r="I94" s="142" t="n"/>
      <c r="J94" s="142" t="n"/>
      <c r="K94" s="142" t="n"/>
      <c r="L94" s="142" t="n"/>
      <c r="M94" s="142" t="n"/>
      <c r="N94" s="142" t="n"/>
      <c r="O94" s="142" t="n"/>
      <c r="P94" s="34" t="n"/>
      <c r="Q94" s="125" t="n"/>
      <c r="R94" s="125" t="n"/>
      <c r="S94" s="142" t="n"/>
      <c r="T94" s="142" t="n"/>
      <c r="U94" s="142" t="n"/>
      <c r="V94" s="142" t="n"/>
      <c r="W94" s="142" t="n"/>
      <c r="X94" s="142" t="n"/>
      <c r="Y94" s="142" t="n"/>
      <c r="Z94" s="142" t="n"/>
      <c r="AA94" s="142" t="n"/>
      <c r="AB94" s="142" t="n"/>
      <c r="AC94" s="34" t="n"/>
      <c r="AD94" s="125" t="n"/>
      <c r="AE94" s="125" t="n"/>
      <c r="AF94" s="142" t="n"/>
      <c r="AG94" s="125" t="n"/>
      <c r="AH94" s="125" t="n"/>
      <c r="AI94" s="125" t="n"/>
      <c r="AJ94" s="75" t="n"/>
      <c r="AL94" s="142" t="n"/>
      <c r="AN94" s="296" t="n"/>
    </row>
    <row r="95" ht="18" customFormat="1" customHeight="1" s="127">
      <c r="A95" s="143" t="n">
        <v>33</v>
      </c>
      <c r="B95" s="146" t="n"/>
      <c r="C95" s="147" t="n">
        <v>0</v>
      </c>
      <c r="D95" s="147" t="n">
        <v>0</v>
      </c>
      <c r="E95" s="148" t="n">
        <v>0</v>
      </c>
      <c r="F95" s="141" t="n"/>
      <c r="G95" s="142" t="n"/>
      <c r="H95" s="142" t="n"/>
      <c r="I95" s="142" t="n"/>
      <c r="J95" s="142" t="n"/>
      <c r="K95" s="142" t="n"/>
      <c r="L95" s="142" t="n"/>
      <c r="M95" s="142" t="n"/>
      <c r="N95" s="142" t="n"/>
      <c r="O95" s="142" t="n"/>
      <c r="P95" s="34" t="n"/>
      <c r="Q95" s="125" t="n"/>
      <c r="R95" s="125" t="n"/>
      <c r="S95" s="142" t="n"/>
      <c r="T95" s="142" t="n"/>
      <c r="U95" s="142" t="n"/>
      <c r="V95" s="142" t="n"/>
      <c r="W95" s="142" t="n"/>
      <c r="X95" s="142" t="n"/>
      <c r="Y95" s="142" t="n"/>
      <c r="Z95" s="142" t="n"/>
      <c r="AA95" s="142" t="n"/>
      <c r="AB95" s="142" t="n"/>
      <c r="AC95" s="34" t="n"/>
      <c r="AD95" s="125" t="n"/>
      <c r="AE95" s="125" t="n"/>
      <c r="AF95" s="142" t="n"/>
      <c r="AG95" s="125" t="n"/>
      <c r="AH95" s="125" t="n"/>
      <c r="AI95" s="125" t="n"/>
      <c r="AJ95" s="75" t="n"/>
      <c r="AL95" s="142" t="n"/>
      <c r="AN95" s="296" t="n"/>
    </row>
    <row r="96" ht="18" customFormat="1" customHeight="1" s="127">
      <c r="A96" s="143" t="n">
        <v>34</v>
      </c>
      <c r="B96" s="146" t="n"/>
      <c r="C96" s="147" t="n">
        <v>0</v>
      </c>
      <c r="D96" s="147" t="n">
        <v>0</v>
      </c>
      <c r="E96" s="148" t="n">
        <v>0</v>
      </c>
      <c r="F96" s="141" t="n"/>
      <c r="G96" s="142" t="n"/>
      <c r="H96" s="142" t="n"/>
      <c r="I96" s="142" t="n"/>
      <c r="J96" s="142" t="n"/>
      <c r="K96" s="142" t="n"/>
      <c r="L96" s="142" t="n"/>
      <c r="M96" s="142" t="n"/>
      <c r="N96" s="142" t="n"/>
      <c r="O96" s="142" t="n"/>
      <c r="P96" s="34" t="n"/>
      <c r="Q96" s="125" t="n"/>
      <c r="R96" s="125" t="n"/>
      <c r="S96" s="142" t="n"/>
      <c r="T96" s="142" t="n"/>
      <c r="U96" s="142" t="n"/>
      <c r="V96" s="142" t="n"/>
      <c r="W96" s="142" t="n"/>
      <c r="X96" s="142" t="n"/>
      <c r="Y96" s="142" t="n"/>
      <c r="Z96" s="142" t="n"/>
      <c r="AA96" s="142" t="n"/>
      <c r="AB96" s="142" t="n"/>
      <c r="AC96" s="34" t="n"/>
      <c r="AD96" s="125" t="n"/>
      <c r="AE96" s="125" t="n"/>
      <c r="AF96" s="142" t="n"/>
      <c r="AG96" s="125" t="n"/>
      <c r="AH96" s="125" t="n"/>
      <c r="AI96" s="125" t="n"/>
      <c r="AJ96" s="75" t="n"/>
      <c r="AL96" s="142" t="n"/>
      <c r="AN96" s="296" t="n"/>
    </row>
    <row r="97" ht="18" customFormat="1" customHeight="1" s="127">
      <c r="A97" s="143" t="n">
        <v>35</v>
      </c>
      <c r="B97" s="146" t="n"/>
      <c r="C97" s="147" t="n">
        <v>0</v>
      </c>
      <c r="D97" s="147" t="n">
        <v>0</v>
      </c>
      <c r="E97" s="148" t="n">
        <v>0</v>
      </c>
      <c r="F97" s="141" t="n"/>
      <c r="G97" s="142" t="n"/>
      <c r="H97" s="142" t="n"/>
      <c r="I97" s="142" t="n"/>
      <c r="J97" s="142" t="n"/>
      <c r="K97" s="142" t="n"/>
      <c r="L97" s="142" t="n"/>
      <c r="M97" s="142" t="n"/>
      <c r="N97" s="142" t="n"/>
      <c r="O97" s="142" t="n"/>
      <c r="P97" s="34" t="n"/>
      <c r="Q97" s="125" t="n"/>
      <c r="R97" s="125" t="n"/>
      <c r="S97" s="142" t="n"/>
      <c r="T97" s="142" t="n"/>
      <c r="U97" s="142" t="n"/>
      <c r="V97" s="142" t="n"/>
      <c r="W97" s="142" t="n"/>
      <c r="X97" s="142" t="n"/>
      <c r="Y97" s="142" t="n"/>
      <c r="Z97" s="142" t="n"/>
      <c r="AA97" s="142" t="n"/>
      <c r="AB97" s="142" t="n"/>
      <c r="AC97" s="34" t="n"/>
      <c r="AD97" s="125" t="n"/>
      <c r="AE97" s="125" t="n"/>
      <c r="AF97" s="142" t="n"/>
      <c r="AG97" s="125" t="n"/>
      <c r="AH97" s="125" t="n"/>
      <c r="AI97" s="125" t="n"/>
      <c r="AJ97" s="75" t="n"/>
      <c r="AL97" s="142" t="n"/>
      <c r="AN97" s="296" t="n"/>
    </row>
    <row r="98" ht="18" customFormat="1" customHeight="1" s="127">
      <c r="A98" s="143" t="n">
        <v>36</v>
      </c>
      <c r="B98" s="146" t="n"/>
      <c r="C98" s="147" t="n">
        <v>0</v>
      </c>
      <c r="D98" s="147" t="n">
        <v>0</v>
      </c>
      <c r="E98" s="148" t="n">
        <v>0</v>
      </c>
      <c r="F98" s="141" t="n"/>
      <c r="G98" s="142" t="n"/>
      <c r="H98" s="142" t="n"/>
      <c r="I98" s="142" t="n"/>
      <c r="J98" s="142" t="n"/>
      <c r="K98" s="142" t="n"/>
      <c r="L98" s="142" t="n"/>
      <c r="M98" s="142" t="n"/>
      <c r="N98" s="142" t="n"/>
      <c r="O98" s="142" t="n"/>
      <c r="P98" s="34" t="n"/>
      <c r="Q98" s="125" t="n"/>
      <c r="R98" s="125" t="n"/>
      <c r="S98" s="142" t="n"/>
      <c r="T98" s="142" t="n"/>
      <c r="U98" s="142" t="n"/>
      <c r="V98" s="142" t="n"/>
      <c r="W98" s="142" t="n"/>
      <c r="X98" s="142" t="n"/>
      <c r="Y98" s="142" t="n"/>
      <c r="Z98" s="142" t="n"/>
      <c r="AA98" s="142" t="n"/>
      <c r="AB98" s="142" t="n"/>
      <c r="AC98" s="34" t="n"/>
      <c r="AD98" s="125" t="n"/>
      <c r="AE98" s="125" t="n"/>
      <c r="AF98" s="142" t="n"/>
      <c r="AG98" s="125" t="n"/>
      <c r="AH98" s="125" t="n"/>
      <c r="AI98" s="125" t="n"/>
      <c r="AJ98" s="75" t="n"/>
      <c r="AL98" s="142" t="n"/>
      <c r="AN98" s="296" t="n"/>
    </row>
    <row r="99" ht="18" customFormat="1" customHeight="1" s="127">
      <c r="A99" s="143" t="n">
        <v>37</v>
      </c>
      <c r="B99" s="146" t="n"/>
      <c r="C99" s="147" t="n">
        <v>0</v>
      </c>
      <c r="D99" s="147" t="n">
        <v>0</v>
      </c>
      <c r="E99" s="148" t="n">
        <v>0</v>
      </c>
      <c r="F99" s="141" t="n"/>
      <c r="G99" s="142" t="n"/>
      <c r="H99" s="142" t="n"/>
      <c r="I99" s="142" t="n"/>
      <c r="J99" s="142" t="n"/>
      <c r="K99" s="142" t="n"/>
      <c r="L99" s="142" t="n"/>
      <c r="M99" s="142" t="n"/>
      <c r="N99" s="142" t="n"/>
      <c r="O99" s="142" t="n"/>
      <c r="P99" s="34" t="n"/>
      <c r="Q99" s="125" t="n"/>
      <c r="R99" s="125" t="n"/>
      <c r="S99" s="142" t="n"/>
      <c r="T99" s="142" t="n"/>
      <c r="U99" s="142" t="n"/>
      <c r="V99" s="142" t="n"/>
      <c r="W99" s="142" t="n"/>
      <c r="X99" s="142" t="n"/>
      <c r="Y99" s="142" t="n"/>
      <c r="Z99" s="142" t="n"/>
      <c r="AA99" s="142" t="n"/>
      <c r="AB99" s="142" t="n"/>
      <c r="AC99" s="34" t="n"/>
      <c r="AD99" s="125" t="n"/>
      <c r="AE99" s="125" t="n"/>
      <c r="AF99" s="142" t="n"/>
      <c r="AG99" s="125" t="n"/>
      <c r="AH99" s="125" t="n"/>
      <c r="AI99" s="125" t="n"/>
      <c r="AJ99" s="75" t="n"/>
      <c r="AL99" s="142" t="n"/>
      <c r="AN99" s="296" t="n"/>
    </row>
    <row r="100" ht="18" customFormat="1" customHeight="1" s="127">
      <c r="A100" s="143" t="n">
        <v>38</v>
      </c>
      <c r="B100" s="146" t="n"/>
      <c r="C100" s="147" t="n">
        <v>0</v>
      </c>
      <c r="D100" s="147" t="n">
        <v>0</v>
      </c>
      <c r="E100" s="148" t="n">
        <v>0</v>
      </c>
      <c r="F100" s="141" t="n"/>
      <c r="G100" s="142" t="n"/>
      <c r="H100" s="142" t="n"/>
      <c r="I100" s="142" t="n"/>
      <c r="J100" s="142" t="n"/>
      <c r="K100" s="142" t="n"/>
      <c r="L100" s="142" t="n"/>
      <c r="M100" s="142" t="n"/>
      <c r="N100" s="142" t="n"/>
      <c r="O100" s="142" t="n"/>
      <c r="P100" s="34" t="n"/>
      <c r="Q100" s="125" t="n"/>
      <c r="R100" s="125" t="n"/>
      <c r="S100" s="142" t="n"/>
      <c r="T100" s="142" t="n"/>
      <c r="U100" s="142" t="n"/>
      <c r="V100" s="142" t="n"/>
      <c r="W100" s="142" t="n"/>
      <c r="X100" s="142" t="n"/>
      <c r="Y100" s="142" t="n"/>
      <c r="Z100" s="142" t="n"/>
      <c r="AA100" s="142" t="n"/>
      <c r="AB100" s="142" t="n"/>
      <c r="AC100" s="34" t="n"/>
      <c r="AD100" s="125" t="n"/>
      <c r="AE100" s="125" t="n"/>
      <c r="AF100" s="142" t="n"/>
      <c r="AG100" s="125" t="n"/>
      <c r="AH100" s="125" t="n"/>
      <c r="AI100" s="125" t="n"/>
      <c r="AJ100" s="75" t="n"/>
      <c r="AL100" s="142" t="n"/>
      <c r="AN100" s="296" t="n"/>
    </row>
    <row r="101" ht="18" customFormat="1" customHeight="1" s="127">
      <c r="A101" s="143" t="n">
        <v>39</v>
      </c>
      <c r="B101" s="146" t="n"/>
      <c r="C101" s="147" t="n">
        <v>0</v>
      </c>
      <c r="D101" s="147" t="n">
        <v>0</v>
      </c>
      <c r="E101" s="148" t="n">
        <v>0</v>
      </c>
      <c r="F101" s="141" t="n"/>
      <c r="G101" s="142" t="n"/>
      <c r="H101" s="142" t="n"/>
      <c r="I101" s="142" t="n"/>
      <c r="J101" s="142" t="n"/>
      <c r="K101" s="142" t="n"/>
      <c r="L101" s="142" t="n"/>
      <c r="M101" s="142" t="n"/>
      <c r="N101" s="142" t="n"/>
      <c r="O101" s="142" t="n"/>
      <c r="P101" s="34" t="n"/>
      <c r="Q101" s="125" t="n"/>
      <c r="R101" s="125" t="n"/>
      <c r="S101" s="142" t="n"/>
      <c r="T101" s="142" t="n"/>
      <c r="U101" s="142" t="n"/>
      <c r="V101" s="142" t="n"/>
      <c r="W101" s="142" t="n"/>
      <c r="X101" s="142" t="n"/>
      <c r="Y101" s="142" t="n"/>
      <c r="Z101" s="142" t="n"/>
      <c r="AA101" s="142" t="n"/>
      <c r="AB101" s="142" t="n"/>
      <c r="AC101" s="34" t="n"/>
      <c r="AD101" s="125" t="n"/>
      <c r="AE101" s="125" t="n"/>
      <c r="AF101" s="142" t="n"/>
      <c r="AG101" s="125" t="n"/>
      <c r="AH101" s="125" t="n"/>
      <c r="AI101" s="125" t="n"/>
      <c r="AJ101" s="75" t="n"/>
      <c r="AL101" s="142" t="n"/>
      <c r="AN101" s="296" t="n"/>
    </row>
    <row r="102" ht="18" customFormat="1" customHeight="1" s="127">
      <c r="A102" s="143" t="n">
        <v>40</v>
      </c>
      <c r="B102" s="146" t="n"/>
      <c r="C102" s="147" t="n">
        <v>0</v>
      </c>
      <c r="D102" s="147" t="n">
        <v>0</v>
      </c>
      <c r="E102" s="148" t="n">
        <v>0</v>
      </c>
      <c r="F102" s="141" t="n"/>
      <c r="G102" s="142" t="n"/>
      <c r="H102" s="142" t="n"/>
      <c r="I102" s="142" t="n"/>
      <c r="J102" s="142" t="n"/>
      <c r="K102" s="142" t="n"/>
      <c r="L102" s="142" t="n"/>
      <c r="M102" s="142" t="n"/>
      <c r="N102" s="142" t="n"/>
      <c r="O102" s="142" t="n"/>
      <c r="P102" s="34" t="n"/>
      <c r="Q102" s="125" t="n"/>
      <c r="R102" s="125" t="n"/>
      <c r="S102" s="142" t="n"/>
      <c r="T102" s="142" t="n"/>
      <c r="U102" s="142" t="n"/>
      <c r="V102" s="142" t="n"/>
      <c r="W102" s="142" t="n"/>
      <c r="X102" s="142" t="n"/>
      <c r="Y102" s="142" t="n"/>
      <c r="Z102" s="142" t="n"/>
      <c r="AA102" s="142" t="n"/>
      <c r="AB102" s="142" t="n"/>
      <c r="AC102" s="34" t="n"/>
      <c r="AD102" s="125" t="n"/>
      <c r="AE102" s="125" t="n"/>
      <c r="AF102" s="142" t="n"/>
      <c r="AG102" s="125" t="n"/>
      <c r="AH102" s="125" t="n"/>
      <c r="AI102" s="125" t="n"/>
      <c r="AJ102" s="75" t="n"/>
      <c r="AL102" s="142" t="n"/>
      <c r="AN102" s="296" t="n"/>
    </row>
    <row r="103" ht="18" customFormat="1" customHeight="1" s="127">
      <c r="A103" s="143" t="n">
        <v>41</v>
      </c>
      <c r="B103" s="146" t="n"/>
      <c r="C103" s="147" t="n">
        <v>0</v>
      </c>
      <c r="D103" s="147" t="n">
        <v>0</v>
      </c>
      <c r="E103" s="148" t="n">
        <v>0</v>
      </c>
      <c r="F103" s="141" t="n"/>
      <c r="G103" s="142" t="n"/>
      <c r="H103" s="142" t="n"/>
      <c r="I103" s="142" t="n"/>
      <c r="J103" s="142" t="n"/>
      <c r="K103" s="142" t="n"/>
      <c r="L103" s="142" t="n"/>
      <c r="M103" s="142" t="n"/>
      <c r="N103" s="142" t="n"/>
      <c r="O103" s="142" t="n"/>
      <c r="P103" s="34" t="n"/>
      <c r="Q103" s="125" t="n"/>
      <c r="R103" s="125" t="n"/>
      <c r="S103" s="142" t="n"/>
      <c r="T103" s="142" t="n"/>
      <c r="U103" s="142" t="n"/>
      <c r="V103" s="142" t="n"/>
      <c r="W103" s="142" t="n"/>
      <c r="X103" s="142" t="n"/>
      <c r="Y103" s="142" t="n"/>
      <c r="Z103" s="142" t="n"/>
      <c r="AA103" s="142" t="n"/>
      <c r="AB103" s="142" t="n"/>
      <c r="AC103" s="34" t="n"/>
      <c r="AD103" s="125" t="n"/>
      <c r="AE103" s="125" t="n"/>
      <c r="AF103" s="142" t="n"/>
      <c r="AG103" s="125" t="n"/>
      <c r="AH103" s="125" t="n"/>
      <c r="AI103" s="125" t="n"/>
      <c r="AJ103" s="75" t="n"/>
      <c r="AL103" s="142" t="n"/>
      <c r="AN103" s="296" t="n"/>
    </row>
    <row r="104" ht="18" customFormat="1" customHeight="1" s="127">
      <c r="A104" s="143" t="n">
        <v>42</v>
      </c>
      <c r="B104" s="146" t="n"/>
      <c r="C104" s="147" t="n">
        <v>0</v>
      </c>
      <c r="D104" s="147" t="n">
        <v>0</v>
      </c>
      <c r="E104" s="148" t="n">
        <v>0</v>
      </c>
      <c r="F104" s="141" t="n"/>
      <c r="G104" s="142" t="n"/>
      <c r="H104" s="142" t="n"/>
      <c r="I104" s="142" t="n"/>
      <c r="J104" s="142" t="n"/>
      <c r="K104" s="142" t="n"/>
      <c r="L104" s="142" t="n"/>
      <c r="M104" s="142" t="n"/>
      <c r="N104" s="142" t="n"/>
      <c r="O104" s="142" t="n"/>
      <c r="P104" s="34" t="n"/>
      <c r="Q104" s="125" t="n"/>
      <c r="R104" s="125" t="n"/>
      <c r="S104" s="142" t="n"/>
      <c r="T104" s="142" t="n"/>
      <c r="U104" s="142" t="n"/>
      <c r="V104" s="142" t="n"/>
      <c r="W104" s="142" t="n"/>
      <c r="X104" s="142" t="n"/>
      <c r="Y104" s="142" t="n"/>
      <c r="Z104" s="142" t="n"/>
      <c r="AA104" s="142" t="n"/>
      <c r="AB104" s="142" t="n"/>
      <c r="AC104" s="34" t="n"/>
      <c r="AD104" s="125" t="n"/>
      <c r="AE104" s="125" t="n"/>
      <c r="AF104" s="142" t="n"/>
      <c r="AG104" s="125" t="n"/>
      <c r="AH104" s="125" t="n"/>
      <c r="AI104" s="125" t="n"/>
      <c r="AJ104" s="75" t="n"/>
      <c r="AL104" s="142" t="n"/>
      <c r="AN104" s="296" t="n"/>
    </row>
    <row r="105" ht="18" customFormat="1" customHeight="1" s="127">
      <c r="A105" s="143" t="n">
        <v>43</v>
      </c>
      <c r="B105" s="146" t="n"/>
      <c r="C105" s="147" t="n">
        <v>0</v>
      </c>
      <c r="D105" s="147" t="n">
        <v>0</v>
      </c>
      <c r="E105" s="148" t="n">
        <v>0</v>
      </c>
      <c r="F105" s="141" t="n"/>
      <c r="G105" s="142" t="n"/>
      <c r="H105" s="142" t="n"/>
      <c r="I105" s="142" t="n"/>
      <c r="J105" s="142" t="n"/>
      <c r="K105" s="142" t="n"/>
      <c r="L105" s="142" t="n"/>
      <c r="M105" s="142" t="n"/>
      <c r="N105" s="142" t="n"/>
      <c r="O105" s="142" t="n"/>
      <c r="P105" s="34" t="n"/>
      <c r="Q105" s="125" t="n"/>
      <c r="R105" s="125" t="n"/>
      <c r="S105" s="142" t="n"/>
      <c r="T105" s="142" t="n"/>
      <c r="U105" s="142" t="n"/>
      <c r="V105" s="142" t="n"/>
      <c r="W105" s="142" t="n"/>
      <c r="X105" s="142" t="n"/>
      <c r="Y105" s="142" t="n"/>
      <c r="Z105" s="142" t="n"/>
      <c r="AA105" s="142" t="n"/>
      <c r="AB105" s="142" t="n"/>
      <c r="AC105" s="34" t="n"/>
      <c r="AD105" s="125" t="n"/>
      <c r="AE105" s="125" t="n"/>
      <c r="AF105" s="142" t="n"/>
      <c r="AG105" s="125" t="n"/>
      <c r="AH105" s="125" t="n"/>
      <c r="AI105" s="125" t="n"/>
      <c r="AJ105" s="75" t="n"/>
      <c r="AL105" s="142" t="n"/>
      <c r="AN105" s="296" t="n"/>
    </row>
    <row r="106" ht="18" customFormat="1" customHeight="1" s="127">
      <c r="A106" s="143" t="n">
        <v>44</v>
      </c>
      <c r="B106" s="146" t="n"/>
      <c r="C106" s="147" t="n">
        <v>0</v>
      </c>
      <c r="D106" s="147" t="n">
        <v>0</v>
      </c>
      <c r="E106" s="148" t="n">
        <v>0</v>
      </c>
      <c r="F106" s="141" t="n"/>
      <c r="G106" s="142" t="n"/>
      <c r="H106" s="142" t="n"/>
      <c r="I106" s="142" t="n"/>
      <c r="J106" s="142" t="n"/>
      <c r="K106" s="142" t="n"/>
      <c r="L106" s="142" t="n"/>
      <c r="M106" s="142" t="n"/>
      <c r="N106" s="142" t="n"/>
      <c r="O106" s="142" t="n"/>
      <c r="P106" s="34" t="n"/>
      <c r="Q106" s="125" t="n"/>
      <c r="R106" s="125" t="n"/>
      <c r="S106" s="142" t="n"/>
      <c r="T106" s="142" t="n"/>
      <c r="U106" s="142" t="n"/>
      <c r="V106" s="142" t="n"/>
      <c r="W106" s="142" t="n"/>
      <c r="X106" s="142" t="n"/>
      <c r="Y106" s="142" t="n"/>
      <c r="Z106" s="142" t="n"/>
      <c r="AA106" s="142" t="n"/>
      <c r="AB106" s="142" t="n"/>
      <c r="AC106" s="34" t="n"/>
      <c r="AD106" s="125" t="n"/>
      <c r="AE106" s="125" t="n"/>
      <c r="AF106" s="142" t="n"/>
      <c r="AG106" s="125" t="n"/>
      <c r="AH106" s="125" t="n"/>
      <c r="AI106" s="125" t="n"/>
      <c r="AJ106" s="75" t="n"/>
      <c r="AL106" s="142" t="n"/>
      <c r="AN106" s="296" t="n"/>
    </row>
    <row r="107" ht="18" customFormat="1" customHeight="1" s="127">
      <c r="A107" s="143" t="n">
        <v>45</v>
      </c>
      <c r="B107" s="146" t="n"/>
      <c r="C107" s="147" t="n">
        <v>0</v>
      </c>
      <c r="D107" s="147" t="n">
        <v>0</v>
      </c>
      <c r="E107" s="148" t="n">
        <v>0</v>
      </c>
      <c r="F107" s="141" t="n"/>
      <c r="G107" s="142" t="n"/>
      <c r="H107" s="142" t="n"/>
      <c r="I107" s="142" t="n"/>
      <c r="J107" s="142" t="n"/>
      <c r="K107" s="142" t="n"/>
      <c r="L107" s="142" t="n"/>
      <c r="M107" s="142" t="n"/>
      <c r="N107" s="142" t="n"/>
      <c r="O107" s="142" t="n"/>
      <c r="P107" s="34" t="n"/>
      <c r="Q107" s="125" t="n"/>
      <c r="R107" s="125" t="n"/>
      <c r="S107" s="142" t="n"/>
      <c r="T107" s="142" t="n"/>
      <c r="U107" s="142" t="n"/>
      <c r="V107" s="142" t="n"/>
      <c r="W107" s="142" t="n"/>
      <c r="X107" s="142" t="n"/>
      <c r="Y107" s="142" t="n"/>
      <c r="Z107" s="142" t="n"/>
      <c r="AA107" s="142" t="n"/>
      <c r="AB107" s="142" t="n"/>
      <c r="AC107" s="34" t="n"/>
      <c r="AD107" s="125" t="n"/>
      <c r="AE107" s="125" t="n"/>
      <c r="AF107" s="142" t="n"/>
      <c r="AG107" s="125" t="n"/>
      <c r="AH107" s="125" t="n"/>
      <c r="AI107" s="125" t="n"/>
      <c r="AJ107" s="75" t="n"/>
      <c r="AL107" s="142" t="n"/>
      <c r="AN107" s="296" t="n"/>
    </row>
    <row r="108" ht="18" customFormat="1" customHeight="1" s="127">
      <c r="A108" s="143" t="n">
        <v>46</v>
      </c>
      <c r="B108" s="146" t="n"/>
      <c r="C108" s="147" t="n">
        <v>0</v>
      </c>
      <c r="D108" s="147" t="n">
        <v>0</v>
      </c>
      <c r="E108" s="148" t="n">
        <v>0</v>
      </c>
      <c r="F108" s="141" t="n"/>
      <c r="G108" s="142" t="n"/>
      <c r="H108" s="142" t="n"/>
      <c r="I108" s="142" t="n"/>
      <c r="J108" s="142" t="n"/>
      <c r="K108" s="142" t="n"/>
      <c r="L108" s="142" t="n"/>
      <c r="M108" s="142" t="n"/>
      <c r="N108" s="142" t="n"/>
      <c r="O108" s="142" t="n"/>
      <c r="P108" s="34" t="n"/>
      <c r="Q108" s="125" t="n"/>
      <c r="R108" s="125" t="n"/>
      <c r="S108" s="142" t="n"/>
      <c r="T108" s="142" t="n"/>
      <c r="U108" s="142" t="n"/>
      <c r="V108" s="142" t="n"/>
      <c r="W108" s="142" t="n"/>
      <c r="X108" s="142" t="n"/>
      <c r="Y108" s="142" t="n"/>
      <c r="Z108" s="142" t="n"/>
      <c r="AA108" s="142" t="n"/>
      <c r="AB108" s="142" t="n"/>
      <c r="AC108" s="34" t="n"/>
      <c r="AD108" s="125" t="n"/>
      <c r="AE108" s="125" t="n"/>
      <c r="AF108" s="142" t="n"/>
      <c r="AG108" s="125" t="n"/>
      <c r="AH108" s="125" t="n"/>
      <c r="AI108" s="125" t="n"/>
      <c r="AJ108" s="75" t="n"/>
      <c r="AL108" s="142" t="n"/>
      <c r="AN108" s="296" t="n"/>
    </row>
    <row r="109" ht="18" customFormat="1" customHeight="1" s="127">
      <c r="A109" s="143" t="n">
        <v>47</v>
      </c>
      <c r="B109" s="146" t="n"/>
      <c r="C109" s="147" t="n">
        <v>0</v>
      </c>
      <c r="D109" s="147" t="n">
        <v>0</v>
      </c>
      <c r="E109" s="148" t="n">
        <v>0</v>
      </c>
      <c r="F109" s="141" t="n"/>
      <c r="G109" s="142" t="n"/>
      <c r="H109" s="142" t="n"/>
      <c r="I109" s="142" t="n"/>
      <c r="J109" s="142" t="n"/>
      <c r="K109" s="142" t="n"/>
      <c r="L109" s="142" t="n"/>
      <c r="M109" s="142" t="n"/>
      <c r="N109" s="142" t="n"/>
      <c r="O109" s="142" t="n"/>
      <c r="P109" s="34" t="n"/>
      <c r="Q109" s="125" t="n"/>
      <c r="R109" s="125" t="n"/>
      <c r="S109" s="142" t="n"/>
      <c r="T109" s="142" t="n"/>
      <c r="U109" s="142" t="n"/>
      <c r="V109" s="142" t="n"/>
      <c r="W109" s="142" t="n"/>
      <c r="X109" s="142" t="n"/>
      <c r="Y109" s="142" t="n"/>
      <c r="Z109" s="142" t="n"/>
      <c r="AA109" s="142" t="n"/>
      <c r="AB109" s="142" t="n"/>
      <c r="AC109" s="34" t="n"/>
      <c r="AD109" s="125" t="n"/>
      <c r="AE109" s="125" t="n"/>
      <c r="AF109" s="142" t="n"/>
      <c r="AG109" s="125" t="n"/>
      <c r="AH109" s="125" t="n"/>
      <c r="AI109" s="125" t="n"/>
      <c r="AJ109" s="75" t="n"/>
      <c r="AL109" s="142" t="n"/>
      <c r="AN109" s="296" t="n"/>
    </row>
    <row r="110" ht="18" customFormat="1" customHeight="1" s="127">
      <c r="A110" s="143" t="n">
        <v>48</v>
      </c>
      <c r="B110" s="146" t="n"/>
      <c r="C110" s="147" t="n">
        <v>0</v>
      </c>
      <c r="D110" s="147" t="n">
        <v>0</v>
      </c>
      <c r="E110" s="148" t="n">
        <v>0</v>
      </c>
      <c r="F110" s="141" t="n"/>
      <c r="G110" s="142" t="n"/>
      <c r="H110" s="142" t="n"/>
      <c r="I110" s="142" t="n"/>
      <c r="J110" s="142" t="n"/>
      <c r="K110" s="142" t="n"/>
      <c r="L110" s="142" t="n"/>
      <c r="M110" s="142" t="n"/>
      <c r="N110" s="142" t="n"/>
      <c r="O110" s="142" t="n"/>
      <c r="P110" s="34" t="n"/>
      <c r="Q110" s="125" t="n"/>
      <c r="R110" s="125" t="n"/>
      <c r="S110" s="142" t="n"/>
      <c r="T110" s="142" t="n"/>
      <c r="U110" s="142" t="n"/>
      <c r="V110" s="142" t="n"/>
      <c r="W110" s="142" t="n"/>
      <c r="X110" s="142" t="n"/>
      <c r="Y110" s="142" t="n"/>
      <c r="Z110" s="142" t="n"/>
      <c r="AA110" s="142" t="n"/>
      <c r="AB110" s="142" t="n"/>
      <c r="AC110" s="34" t="n"/>
      <c r="AD110" s="125" t="n"/>
      <c r="AE110" s="125" t="n"/>
      <c r="AF110" s="142" t="n"/>
      <c r="AG110" s="125" t="n"/>
      <c r="AH110" s="125" t="n"/>
      <c r="AI110" s="125" t="n"/>
      <c r="AJ110" s="75" t="n"/>
      <c r="AL110" s="142" t="n"/>
      <c r="AN110" s="296" t="n"/>
    </row>
    <row r="111" ht="18" customFormat="1" customHeight="1" s="127">
      <c r="A111" s="143" t="n">
        <v>49</v>
      </c>
      <c r="B111" s="146" t="n"/>
      <c r="C111" s="147" t="n">
        <v>0</v>
      </c>
      <c r="D111" s="147" t="n">
        <v>0</v>
      </c>
      <c r="E111" s="148" t="n">
        <v>0</v>
      </c>
      <c r="F111" s="141" t="n"/>
      <c r="G111" s="142" t="n"/>
      <c r="H111" s="142" t="n"/>
      <c r="I111" s="142" t="n"/>
      <c r="J111" s="142" t="n"/>
      <c r="K111" s="142" t="n"/>
      <c r="L111" s="142" t="n"/>
      <c r="M111" s="142" t="n"/>
      <c r="N111" s="142" t="n"/>
      <c r="O111" s="142" t="n"/>
      <c r="P111" s="34" t="n"/>
      <c r="Q111" s="125" t="n"/>
      <c r="R111" s="125" t="n"/>
      <c r="S111" s="142" t="n"/>
      <c r="T111" s="142" t="n"/>
      <c r="U111" s="142" t="n"/>
      <c r="V111" s="142" t="n"/>
      <c r="W111" s="142" t="n"/>
      <c r="X111" s="142" t="n"/>
      <c r="Y111" s="142" t="n"/>
      <c r="Z111" s="142" t="n"/>
      <c r="AA111" s="142" t="n"/>
      <c r="AB111" s="142" t="n"/>
      <c r="AC111" s="34" t="n"/>
      <c r="AD111" s="125" t="n"/>
      <c r="AE111" s="125" t="n"/>
      <c r="AF111" s="142" t="n"/>
      <c r="AG111" s="125" t="n"/>
      <c r="AH111" s="125" t="n"/>
      <c r="AI111" s="125" t="n"/>
      <c r="AJ111" s="75" t="n"/>
      <c r="AL111" s="127" t="n"/>
      <c r="AN111" s="296" t="n"/>
    </row>
    <row r="112" ht="18" customFormat="1" customHeight="1" s="127" thickBot="1">
      <c r="A112" s="145" t="n">
        <v>50</v>
      </c>
      <c r="B112" s="146" t="n"/>
      <c r="C112" s="147" t="n">
        <v>0</v>
      </c>
      <c r="D112" s="147" t="n">
        <v>0</v>
      </c>
      <c r="E112" s="148" t="n">
        <v>0</v>
      </c>
      <c r="F112" s="141" t="n"/>
      <c r="G112" s="142" t="n"/>
      <c r="H112" s="142" t="n"/>
      <c r="I112" s="142" t="n"/>
      <c r="J112" s="142" t="n"/>
      <c r="K112" s="142" t="n"/>
      <c r="L112" s="142" t="n"/>
      <c r="M112" s="142" t="n"/>
      <c r="N112" s="142" t="n"/>
      <c r="O112" s="142" t="n"/>
      <c r="P112" s="34" t="n"/>
      <c r="Q112" s="125" t="n"/>
      <c r="R112" s="125" t="n"/>
      <c r="S112" s="142" t="n"/>
      <c r="T112" s="142" t="n"/>
      <c r="U112" s="142" t="n"/>
      <c r="V112" s="142" t="n"/>
      <c r="W112" s="142" t="n"/>
      <c r="X112" s="142" t="n"/>
      <c r="Y112" s="142" t="n"/>
      <c r="Z112" s="142" t="n"/>
      <c r="AA112" s="142" t="n"/>
      <c r="AB112" s="142" t="n"/>
      <c r="AC112" s="34" t="n"/>
      <c r="AD112" s="125" t="n"/>
      <c r="AE112" s="125" t="n"/>
      <c r="AF112" s="142" t="n"/>
      <c r="AG112" s="125" t="n"/>
      <c r="AH112" s="125" t="n"/>
      <c r="AI112" s="125" t="n"/>
      <c r="AJ112" s="75" t="n"/>
      <c r="AL112" s="127" t="n"/>
      <c r="AN112" s="296" t="n"/>
    </row>
    <row r="119" customFormat="1" s="142">
      <c r="B119" s="142" t="n"/>
      <c r="Q119" s="125" t="n"/>
      <c r="R119" s="125" t="n"/>
      <c r="AD119" s="125" t="n"/>
      <c r="AE119" s="125" t="n"/>
      <c r="AG119" s="125" t="n"/>
      <c r="AH119" s="125" t="n"/>
      <c r="AI119" s="125" t="n"/>
      <c r="AJ119" s="126" t="n"/>
      <c r="AN119" s="126" t="n"/>
      <c r="AO119" s="126" t="n"/>
      <c r="AP119" s="126" t="n"/>
      <c r="AQ119" s="126" t="n"/>
      <c r="AR119" s="126" t="n"/>
      <c r="AS119" s="126" t="n"/>
      <c r="AT119" s="126" t="n"/>
      <c r="AU119" s="126" t="n"/>
      <c r="AV119" s="126" t="n"/>
      <c r="AW119" s="126" t="n"/>
      <c r="AX119" s="126" t="n"/>
      <c r="AY119" s="126" t="n"/>
      <c r="AZ119" s="126" t="n"/>
      <c r="BA119" s="126" t="n"/>
      <c r="BB119" s="126" t="n"/>
      <c r="BC119" s="126" t="n"/>
      <c r="BD119" s="126"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S48" sqref="S48"/>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35" min="40" max="41"/>
    <col width="4.7109375" customWidth="1" style="335" min="42" max="49"/>
    <col width="4.7109375" customWidth="1" style="335"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49" t="inlineStr">
        <is>
          <t>Class Record</t>
        </is>
      </c>
      <c r="B1" s="355" t="n"/>
      <c r="C1" s="355" t="n"/>
      <c r="D1" s="355" t="n"/>
      <c r="E1" s="355" t="n"/>
      <c r="F1" s="355" t="n"/>
      <c r="G1" s="355" t="n"/>
      <c r="H1" s="355" t="n"/>
      <c r="I1" s="355" t="n"/>
      <c r="J1" s="355" t="n"/>
      <c r="K1" s="355" t="n"/>
      <c r="L1" s="355" t="n"/>
      <c r="M1" s="355" t="n"/>
      <c r="N1" s="355" t="n"/>
      <c r="O1" s="355" t="n"/>
      <c r="P1" s="355" t="n"/>
      <c r="Q1" s="355" t="n"/>
      <c r="R1" s="355" t="n"/>
      <c r="S1" s="355" t="n"/>
      <c r="T1" s="355" t="n"/>
      <c r="U1" s="355" t="n"/>
      <c r="V1" s="355" t="n"/>
      <c r="W1" s="355" t="n"/>
      <c r="X1" s="355" t="n"/>
      <c r="Y1" s="355" t="n"/>
      <c r="Z1" s="355" t="n"/>
      <c r="AA1" s="355" t="n"/>
      <c r="AB1" s="355" t="n"/>
      <c r="AC1" s="355" t="n"/>
      <c r="AD1" s="355" t="n"/>
      <c r="AE1" s="355" t="n"/>
      <c r="AF1" s="355" t="n"/>
      <c r="AG1" s="355" t="n"/>
      <c r="AH1" s="355" t="n"/>
      <c r="AI1" s="355" t="n"/>
      <c r="AJ1" s="355" t="n"/>
    </row>
    <row r="2" ht="15" customHeight="1">
      <c r="A2" s="355" t="n"/>
      <c r="B2" s="355" t="n"/>
      <c r="C2" s="355" t="n"/>
      <c r="D2" s="355" t="n"/>
      <c r="E2" s="355" t="n"/>
      <c r="F2" s="355" t="n"/>
      <c r="G2" s="355" t="n"/>
      <c r="H2" s="355" t="n"/>
      <c r="I2" s="355" t="n"/>
      <c r="J2" s="355" t="n"/>
      <c r="K2" s="355" t="n"/>
      <c r="L2" s="355" t="n"/>
      <c r="M2" s="355" t="n"/>
      <c r="N2" s="355" t="n"/>
      <c r="O2" s="355" t="n"/>
      <c r="P2" s="355" t="n"/>
      <c r="Q2" s="355" t="n"/>
      <c r="R2" s="355" t="n"/>
      <c r="S2" s="355" t="n"/>
      <c r="T2" s="355" t="n"/>
      <c r="U2" s="355" t="n"/>
      <c r="V2" s="355" t="n"/>
      <c r="W2" s="355" t="n"/>
      <c r="X2" s="355" t="n"/>
      <c r="Y2" s="355" t="n"/>
      <c r="Z2" s="355" t="n"/>
      <c r="AA2" s="355" t="n"/>
      <c r="AB2" s="355" t="n"/>
      <c r="AC2" s="355" t="n"/>
      <c r="AD2" s="355" t="n"/>
      <c r="AE2" s="355" t="n"/>
      <c r="AF2" s="355" t="n"/>
      <c r="AG2" s="355" t="n"/>
      <c r="AH2" s="355" t="n"/>
      <c r="AI2" s="355" t="n"/>
      <c r="AJ2" s="355" t="n"/>
    </row>
    <row r="3" ht="15" customHeight="1">
      <c r="A3" s="319" t="inlineStr">
        <is>
          <t>(Pursuant to Deped Order 8 series of 2015)</t>
        </is>
      </c>
      <c r="B3" s="355" t="n"/>
      <c r="C3" s="355" t="n"/>
      <c r="D3" s="355" t="n"/>
      <c r="E3" s="355" t="n"/>
      <c r="F3" s="355" t="n"/>
      <c r="G3" s="355" t="n"/>
      <c r="H3" s="355" t="n"/>
      <c r="I3" s="355" t="n"/>
      <c r="J3" s="355" t="n"/>
      <c r="K3" s="355" t="n"/>
      <c r="L3" s="355" t="n"/>
      <c r="M3" s="355" t="n"/>
      <c r="N3" s="355" t="n"/>
      <c r="O3" s="355" t="n"/>
      <c r="P3" s="355" t="n"/>
      <c r="Q3" s="355" t="n"/>
      <c r="R3" s="355" t="n"/>
      <c r="S3" s="355" t="n"/>
      <c r="T3" s="355" t="n"/>
      <c r="U3" s="355" t="n"/>
      <c r="V3" s="355" t="n"/>
      <c r="W3" s="355" t="n"/>
      <c r="X3" s="355" t="n"/>
      <c r="Y3" s="355" t="n"/>
      <c r="Z3" s="355" t="n"/>
      <c r="AA3" s="355" t="n"/>
      <c r="AB3" s="355" t="n"/>
      <c r="AC3" s="355" t="n"/>
      <c r="AD3" s="355" t="n"/>
      <c r="AE3" s="355" t="n"/>
      <c r="AF3" s="355" t="n"/>
      <c r="AG3" s="355" t="n"/>
      <c r="AH3" s="355" t="n"/>
      <c r="AI3" s="355" t="n"/>
      <c r="AJ3" s="355" t="n"/>
    </row>
    <row r="4" ht="21" customHeight="1">
      <c r="B4" s="29" t="n"/>
      <c r="C4" s="320" t="inlineStr">
        <is>
          <t>REGION</t>
        </is>
      </c>
      <c r="D4" s="355" t="n"/>
      <c r="E4" s="355" t="n"/>
      <c r="F4" s="355" t="n"/>
      <c r="G4" s="391">
        <f>'INPUT DATA'!G4</f>
        <v/>
      </c>
      <c r="H4" s="356" t="n"/>
      <c r="I4" s="356" t="n"/>
      <c r="J4" s="357" t="n"/>
      <c r="K4" s="40" t="n"/>
      <c r="L4" s="330" t="inlineStr">
        <is>
          <t>DIVISION</t>
        </is>
      </c>
      <c r="M4" s="392" t="n"/>
      <c r="N4" s="392" t="n"/>
      <c r="O4" s="391">
        <f>'INPUT DATA'!O4</f>
        <v/>
      </c>
      <c r="P4" s="356" t="n"/>
      <c r="Q4" s="356" t="n"/>
      <c r="R4" s="357" t="n"/>
      <c r="S4" s="149" t="n"/>
      <c r="T4" s="327" t="inlineStr">
        <is>
          <t>DISTRICT</t>
        </is>
      </c>
      <c r="U4" s="355" t="n"/>
      <c r="V4" s="355" t="n"/>
      <c r="W4" s="355" t="n"/>
      <c r="X4" s="391">
        <f>'INPUT DATA'!X4</f>
        <v/>
      </c>
      <c r="Y4" s="356" t="n"/>
      <c r="Z4" s="356" t="n"/>
      <c r="AA4" s="356" t="n"/>
      <c r="AB4" s="356" t="n"/>
      <c r="AC4" s="357" t="n"/>
      <c r="AD4" s="41" t="n"/>
      <c r="AE4" s="42" t="n"/>
      <c r="AF4" s="149" t="n"/>
      <c r="AG4" s="149" t="n"/>
      <c r="AH4" s="149" t="n"/>
      <c r="AI4" s="149" t="n"/>
      <c r="AJ4" s="150" t="n"/>
      <c r="AK4" s="150" t="n"/>
      <c r="AL4" s="150" t="n"/>
      <c r="AM4" s="150" t="n"/>
      <c r="AN4" s="150" t="n"/>
    </row>
    <row r="5" ht="21.75" customHeight="1">
      <c r="B5" s="320" t="inlineStr">
        <is>
          <t>SCHOOL NAME</t>
        </is>
      </c>
      <c r="C5" s="355" t="n"/>
      <c r="D5" s="355" t="n"/>
      <c r="E5" s="355" t="n"/>
      <c r="F5" s="355" t="n"/>
      <c r="G5" s="393">
        <f>'INPUT DATA'!G5</f>
        <v/>
      </c>
      <c r="H5" s="356" t="n"/>
      <c r="I5" s="356" t="n"/>
      <c r="J5" s="356" t="n"/>
      <c r="K5" s="356" t="n"/>
      <c r="L5" s="356" t="n"/>
      <c r="M5" s="356" t="n"/>
      <c r="N5" s="356" t="n"/>
      <c r="O5" s="356" t="n"/>
      <c r="P5" s="356" t="n"/>
      <c r="Q5" s="356" t="n"/>
      <c r="R5" s="357" t="n"/>
      <c r="S5" s="40" t="n"/>
      <c r="T5" s="327" t="inlineStr">
        <is>
          <t>SCHOOL ID</t>
        </is>
      </c>
      <c r="U5" s="355" t="n"/>
      <c r="V5" s="355" t="n"/>
      <c r="W5" s="355" t="n"/>
      <c r="X5" s="393">
        <f>'INPUT DATA'!X5</f>
        <v/>
      </c>
      <c r="Y5" s="356" t="n"/>
      <c r="Z5" s="356" t="n"/>
      <c r="AA5" s="356" t="n"/>
      <c r="AB5" s="356" t="n"/>
      <c r="AC5" s="357" t="n"/>
      <c r="AD5" s="394" t="inlineStr">
        <is>
          <t>SCHOOL YEAR</t>
        </is>
      </c>
      <c r="AE5" s="355" t="n"/>
      <c r="AF5" s="358" t="n"/>
      <c r="AG5" s="393">
        <f>'INPUT DATA'!AG5</f>
        <v/>
      </c>
      <c r="AH5" s="356" t="n"/>
      <c r="AI5" s="357" t="n"/>
      <c r="AJ5" s="151" t="n"/>
      <c r="AK5" s="150" t="n"/>
      <c r="AL5" s="150" t="n"/>
      <c r="AM5" s="150" t="n"/>
      <c r="AN5" s="150" t="n"/>
    </row>
    <row r="6" ht="15.75" customHeight="1" thickBot="1"/>
    <row r="7" ht="23.25" customFormat="1" customHeight="1" s="5" thickBot="1">
      <c r="A7" s="395" t="inlineStr">
        <is>
          <t>FIRST QUARTER</t>
        </is>
      </c>
      <c r="B7" s="363" t="n"/>
      <c r="C7" s="363" t="n"/>
      <c r="D7" s="363" t="n"/>
      <c r="E7" s="364" t="n"/>
      <c r="F7" s="268" t="inlineStr">
        <is>
          <t xml:space="preserve">GRADE &amp; SECTION: </t>
        </is>
      </c>
      <c r="G7" s="363" t="n"/>
      <c r="H7" s="363" t="n"/>
      <c r="I7" s="363" t="n"/>
      <c r="J7" s="363" t="n"/>
      <c r="K7" s="312">
        <f>'INPUT DATA'!K7</f>
        <v/>
      </c>
      <c r="L7" s="371" t="n"/>
      <c r="M7" s="371" t="n"/>
      <c r="N7" s="371" t="n"/>
      <c r="O7" s="371" t="n"/>
      <c r="P7" s="372" t="n"/>
      <c r="Q7" s="318" t="inlineStr">
        <is>
          <t>TEACHER:</t>
        </is>
      </c>
      <c r="R7" s="363" t="n"/>
      <c r="S7" s="312">
        <f>'INPUT DATA'!S7</f>
        <v/>
      </c>
      <c r="T7" s="371" t="n"/>
      <c r="U7" s="371" t="n"/>
      <c r="V7" s="371" t="n"/>
      <c r="W7" s="371" t="n"/>
      <c r="X7" s="371" t="n"/>
      <c r="Y7" s="371" t="n"/>
      <c r="Z7" s="371" t="n"/>
      <c r="AA7" s="371" t="n"/>
      <c r="AB7" s="372" t="n"/>
      <c r="AC7" s="313" t="inlineStr">
        <is>
          <t>SUBJECT:</t>
        </is>
      </c>
      <c r="AD7" s="363" t="n"/>
      <c r="AE7" s="363" t="n"/>
      <c r="AF7" s="363" t="n"/>
      <c r="AG7" s="273" t="inlineStr">
        <is>
          <t>MOTHER TONGUE</t>
        </is>
      </c>
      <c r="AH7" s="363" t="n"/>
      <c r="AI7" s="363" t="n"/>
      <c r="AJ7" s="364" t="n"/>
      <c r="AN7" s="335" t="n"/>
      <c r="AO7" s="335" t="n"/>
      <c r="AP7" s="335" t="n"/>
      <c r="AQ7" s="335" t="n"/>
      <c r="AR7" s="335" t="n"/>
      <c r="AS7" s="335" t="n"/>
      <c r="AT7" s="335" t="n"/>
      <c r="AU7" s="335" t="n"/>
      <c r="AV7" s="335" t="n"/>
      <c r="AW7" s="335" t="n"/>
      <c r="AX7" s="335" t="n"/>
      <c r="AY7" s="335" t="n"/>
      <c r="AZ7" s="335" t="n"/>
      <c r="BA7" s="335" t="n"/>
      <c r="BB7" s="335" t="n"/>
      <c r="BC7" s="335" t="n"/>
      <c r="BD7" s="335" t="n"/>
    </row>
    <row r="8" ht="55.5" customFormat="1" customHeight="1" s="4" thickBot="1">
      <c r="A8" s="6" t="n"/>
      <c r="B8" s="396" t="inlineStr">
        <is>
          <t>LEARNERS' NAMES</t>
        </is>
      </c>
      <c r="C8" s="397" t="n"/>
      <c r="D8" s="397" t="n"/>
      <c r="E8" s="398" t="n"/>
      <c r="F8" s="399" t="inlineStr">
        <is>
          <t>WRITTEN WORKS (30%)</t>
        </is>
      </c>
      <c r="G8" s="363" t="n"/>
      <c r="H8" s="363" t="n"/>
      <c r="I8" s="363" t="n"/>
      <c r="J8" s="363" t="n"/>
      <c r="K8" s="363" t="n"/>
      <c r="L8" s="363" t="n"/>
      <c r="M8" s="363" t="n"/>
      <c r="N8" s="363" t="n"/>
      <c r="O8" s="363" t="n"/>
      <c r="P8" s="363" t="n"/>
      <c r="Q8" s="363" t="n"/>
      <c r="R8" s="400" t="n"/>
      <c r="S8" s="401" t="inlineStr">
        <is>
          <t>PERFORMANCE TASKS (50%)</t>
        </is>
      </c>
      <c r="T8" s="363" t="n"/>
      <c r="U8" s="363" t="n"/>
      <c r="V8" s="363" t="n"/>
      <c r="W8" s="363" t="n"/>
      <c r="X8" s="363" t="n"/>
      <c r="Y8" s="363" t="n"/>
      <c r="Z8" s="363" t="n"/>
      <c r="AA8" s="363" t="n"/>
      <c r="AB8" s="363" t="n"/>
      <c r="AC8" s="363" t="n"/>
      <c r="AD8" s="363" t="n"/>
      <c r="AE8" s="400" t="n"/>
      <c r="AF8" s="349" t="inlineStr">
        <is>
          <t>QUARTERLY ASSESSMENT (20%)</t>
        </is>
      </c>
      <c r="AG8" s="363" t="n"/>
      <c r="AH8" s="400" t="n"/>
      <c r="AI8" s="50" t="inlineStr">
        <is>
          <t xml:space="preserve">Initial </t>
        </is>
      </c>
      <c r="AJ8" s="51" t="inlineStr">
        <is>
          <t xml:space="preserve">   Quarterly                 
</t>
        </is>
      </c>
    </row>
    <row r="9" ht="18" customFormat="1" customHeight="1" s="76"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52"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52" t="inlineStr">
        <is>
          <t>WS</t>
        </is>
      </c>
      <c r="AF9" s="76" t="n">
        <v>1</v>
      </c>
      <c r="AG9" s="54" t="inlineStr">
        <is>
          <t>PS</t>
        </is>
      </c>
      <c r="AH9" s="152" t="inlineStr">
        <is>
          <t>WS</t>
        </is>
      </c>
      <c r="AI9" s="353" t="inlineStr">
        <is>
          <t>Grade</t>
        </is>
      </c>
      <c r="AJ9" s="351" t="inlineStr">
        <is>
          <t>Grade</t>
        </is>
      </c>
      <c r="AN9" s="340" t="n"/>
      <c r="AO9" s="355" t="n"/>
      <c r="AP9" s="355" t="n"/>
      <c r="AQ9" s="355" t="n"/>
      <c r="AR9" s="355" t="n"/>
      <c r="AS9" s="355" t="n"/>
      <c r="AT9" s="355" t="n"/>
      <c r="AU9" s="355" t="n"/>
      <c r="AV9" s="355" t="n"/>
      <c r="AW9" s="355" t="n"/>
      <c r="AX9" s="355" t="n"/>
      <c r="AY9" s="355" t="n"/>
      <c r="AZ9" s="355" t="n"/>
      <c r="BA9" s="355" t="n"/>
      <c r="BB9" s="355" t="n"/>
      <c r="BC9" s="355" t="n"/>
      <c r="BD9" s="355" t="n"/>
      <c r="BE9" s="355" t="n"/>
      <c r="BF9" s="355" t="n"/>
    </row>
    <row r="10" ht="18" customFormat="1" customHeight="1" s="334" thickBot="1">
      <c r="A10" s="7" t="n"/>
      <c r="B10" s="402" t="inlineStr">
        <is>
          <t>HIGHEST POSSIBLE SCORE</t>
        </is>
      </c>
      <c r="C10" s="363" t="n"/>
      <c r="D10" s="363" t="n"/>
      <c r="E10" s="364" t="n"/>
      <c r="F10" s="48" t="n"/>
      <c r="G10" s="8" t="n"/>
      <c r="H10" s="8" t="n"/>
      <c r="I10" s="8" t="n"/>
      <c r="J10" s="8" t="n"/>
      <c r="K10" s="8" t="n"/>
      <c r="L10" s="8" t="n"/>
      <c r="M10" s="8" t="n"/>
      <c r="N10" s="8" t="n"/>
      <c r="O10" s="8" t="n"/>
      <c r="P10" s="45">
        <f>IF(COUNT($F10:$O10)=0,"",SUM($F10:$O10))</f>
        <v/>
      </c>
      <c r="Q10" s="153" t="n">
        <v>100</v>
      </c>
      <c r="R10" s="154" t="n">
        <v>0.3</v>
      </c>
      <c r="S10" s="48" t="n"/>
      <c r="T10" s="8" t="n"/>
      <c r="U10" s="8" t="n"/>
      <c r="V10" s="8" t="n"/>
      <c r="W10" s="8" t="n"/>
      <c r="X10" s="8" t="n"/>
      <c r="Y10" s="8" t="n"/>
      <c r="Z10" s="8" t="n"/>
      <c r="AA10" s="8" t="n"/>
      <c r="AB10" s="8" t="n"/>
      <c r="AC10" s="45">
        <f>IF(COUNT($S10:$AB10)=0,"",SUM($S10:$AB10))</f>
        <v/>
      </c>
      <c r="AD10" s="153" t="n">
        <v>100</v>
      </c>
      <c r="AE10" s="154" t="n">
        <v>0.5</v>
      </c>
      <c r="AF10" s="118" t="n"/>
      <c r="AG10" s="153" t="n">
        <v>100</v>
      </c>
      <c r="AH10" s="154" t="n">
        <v>0.2</v>
      </c>
      <c r="AI10" s="403" t="n"/>
      <c r="AJ10" s="404" t="n"/>
      <c r="AL10" s="334" t="n"/>
      <c r="AM10" s="334" t="n"/>
      <c r="AN10" s="335" t="n"/>
      <c r="AO10" s="335" t="n"/>
      <c r="AP10" s="335" t="n"/>
      <c r="AQ10" s="335" t="n"/>
      <c r="AR10" s="335" t="n"/>
      <c r="AS10" s="335" t="n"/>
      <c r="AT10" s="335" t="n"/>
      <c r="AU10" s="335" t="n"/>
      <c r="AV10" s="335" t="n"/>
      <c r="AW10" s="335" t="n"/>
      <c r="AX10" s="335" t="n"/>
      <c r="AY10" s="335" t="n"/>
      <c r="AZ10" s="335" t="n"/>
      <c r="BA10" s="335" t="n"/>
      <c r="BB10" s="335" t="n"/>
      <c r="BC10" s="335" t="n"/>
      <c r="BD10" s="335" t="n"/>
      <c r="BE10" s="335" t="n"/>
      <c r="BF10" s="335" t="n"/>
    </row>
    <row r="11" ht="18" customFormat="1" customHeight="1" s="334" thickBot="1">
      <c r="A11" s="35" t="n"/>
      <c r="B11" s="405" t="inlineStr">
        <is>
          <t xml:space="preserve">MALE </t>
        </is>
      </c>
      <c r="C11" s="363" t="n"/>
      <c r="D11" s="363" t="n"/>
      <c r="E11" s="364" t="n"/>
      <c r="F11" s="49" t="n"/>
      <c r="G11" s="36" t="n"/>
      <c r="H11" s="36" t="n"/>
      <c r="I11" s="36" t="n"/>
      <c r="J11" s="36" t="n"/>
      <c r="K11" s="36" t="n"/>
      <c r="L11" s="36" t="n"/>
      <c r="M11" s="36" t="n"/>
      <c r="N11" s="36" t="n"/>
      <c r="O11" s="43" t="n"/>
      <c r="P11" s="155" t="n"/>
      <c r="Q11" s="156" t="n"/>
      <c r="R11" s="157" t="n"/>
      <c r="S11" s="69" t="n"/>
      <c r="T11" s="36" t="n"/>
      <c r="U11" s="36" t="n"/>
      <c r="V11" s="36" t="n"/>
      <c r="W11" s="36" t="n"/>
      <c r="X11" s="36" t="n"/>
      <c r="Y11" s="36" t="n"/>
      <c r="Z11" s="36" t="n"/>
      <c r="AA11" s="36" t="n"/>
      <c r="AB11" s="43" t="n"/>
      <c r="AC11" s="155" t="n"/>
      <c r="AD11" s="156" t="n"/>
      <c r="AE11" s="157" t="n"/>
      <c r="AF11" s="67" t="n"/>
      <c r="AG11" s="156" t="n"/>
      <c r="AH11" s="157" t="n"/>
      <c r="AI11" s="158" t="n"/>
      <c r="AJ11" s="159" t="n"/>
      <c r="AL11" s="334" t="n"/>
      <c r="AM11" s="334" t="n"/>
      <c r="AN11" s="335" t="n"/>
      <c r="AO11" s="335" t="n"/>
      <c r="AP11" s="335" t="n"/>
      <c r="AQ11" s="335" t="n"/>
      <c r="AR11" s="335" t="n"/>
      <c r="AS11" s="335" t="n"/>
      <c r="AT11" s="335" t="n"/>
      <c r="AU11" s="335" t="n"/>
      <c r="AV11" s="335" t="n"/>
      <c r="AW11" s="335" t="n"/>
      <c r="AX11" s="335" t="n"/>
      <c r="AY11" s="335" t="n"/>
      <c r="AZ11" s="335" t="n"/>
      <c r="BA11" s="335" t="n"/>
      <c r="BB11" s="335" t="n"/>
      <c r="BC11" s="335" t="n"/>
      <c r="BD11" s="335" t="n"/>
      <c r="BE11" s="335" t="n"/>
      <c r="BF11" s="335" t="n"/>
    </row>
    <row r="12" ht="18" customHeight="1">
      <c r="A12" s="12" t="n">
        <v>1</v>
      </c>
      <c r="B12" s="13">
        <f>'INPUT DATA'!B12</f>
        <v/>
      </c>
      <c r="C12" s="147" t="n"/>
      <c r="D12" s="147" t="n"/>
      <c r="E12" s="148"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70"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34" t="n"/>
      <c r="AO12" s="355" t="n"/>
      <c r="AP12" s="355" t="n"/>
      <c r="AQ12" s="355" t="n"/>
      <c r="AR12" s="355" t="n"/>
      <c r="AS12" s="355" t="n"/>
      <c r="AT12" s="355" t="n"/>
      <c r="AU12" s="355" t="n"/>
      <c r="AV12" s="355" t="n"/>
      <c r="AW12" s="355" t="n"/>
      <c r="AX12" s="355" t="n"/>
      <c r="AY12" s="355" t="n"/>
      <c r="AZ12" s="355" t="n"/>
      <c r="BA12" s="355" t="n"/>
      <c r="BB12" s="355" t="n"/>
      <c r="BC12" s="355" t="n"/>
      <c r="BD12" s="355" t="n"/>
      <c r="BE12" s="355" t="n"/>
      <c r="BF12" s="355" t="n"/>
    </row>
    <row r="13" ht="18" customHeight="1">
      <c r="A13" s="18" t="n">
        <v>2</v>
      </c>
      <c r="B13" s="19">
        <f>'INPUT DATA'!B13</f>
        <v/>
      </c>
      <c r="C13" s="160" t="n"/>
      <c r="D13" s="160" t="n"/>
      <c r="E13" s="161"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71"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34" t="n"/>
      <c r="AO13" s="355" t="n"/>
      <c r="AP13" s="355" t="n"/>
      <c r="AQ13" s="355" t="n"/>
      <c r="AR13" s="355" t="n"/>
      <c r="AS13" s="355" t="n"/>
      <c r="AT13" s="355" t="n"/>
      <c r="AU13" s="355" t="n"/>
      <c r="AV13" s="355" t="n"/>
      <c r="AW13" s="355" t="n"/>
      <c r="AX13" s="355" t="n"/>
      <c r="AY13" s="355" t="n"/>
      <c r="AZ13" s="355" t="n"/>
      <c r="BA13" s="355" t="n"/>
      <c r="BB13" s="355" t="n"/>
      <c r="BC13" s="355" t="n"/>
      <c r="BD13" s="355" t="n"/>
      <c r="BE13" s="355" t="n"/>
      <c r="BF13" s="355" t="n"/>
    </row>
    <row r="14" ht="18" customHeight="1">
      <c r="A14" s="18" t="n">
        <v>3</v>
      </c>
      <c r="B14" s="19">
        <f>'INPUT DATA'!B14</f>
        <v/>
      </c>
      <c r="C14" s="160" t="n"/>
      <c r="D14" s="160" t="n"/>
      <c r="E14" s="161"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71"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34" t="n"/>
      <c r="AO14" s="355" t="n"/>
      <c r="AP14" s="355" t="n"/>
      <c r="AQ14" s="355" t="n"/>
      <c r="AR14" s="355" t="n"/>
      <c r="AS14" s="355" t="n"/>
      <c r="AT14" s="355" t="n"/>
      <c r="AU14" s="355" t="n"/>
      <c r="AV14" s="355" t="n"/>
      <c r="AW14" s="355" t="n"/>
      <c r="AX14" s="355" t="n"/>
      <c r="AY14" s="355" t="n"/>
      <c r="AZ14" s="355" t="n"/>
      <c r="BA14" s="355" t="n"/>
      <c r="BB14" s="355" t="n"/>
      <c r="BC14" s="355" t="n"/>
      <c r="BD14" s="355" t="n"/>
      <c r="BE14" s="355" t="n"/>
      <c r="BF14" s="355" t="n"/>
    </row>
    <row r="15" ht="18" customHeight="1">
      <c r="A15" s="18" t="n">
        <v>4</v>
      </c>
      <c r="B15" s="13">
        <f>'INPUT DATA'!B15</f>
        <v/>
      </c>
      <c r="C15" s="160" t="n"/>
      <c r="D15" s="160" t="n"/>
      <c r="E15" s="161"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71"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34" t="n"/>
      <c r="AO15" s="355" t="n"/>
      <c r="AP15" s="355" t="n"/>
      <c r="AQ15" s="355" t="n"/>
      <c r="AR15" s="355" t="n"/>
      <c r="AS15" s="355" t="n"/>
      <c r="AT15" s="355" t="n"/>
      <c r="AU15" s="355" t="n"/>
      <c r="AV15" s="355" t="n"/>
      <c r="AW15" s="355" t="n"/>
      <c r="AX15" s="355" t="n"/>
      <c r="AY15" s="355" t="n"/>
      <c r="AZ15" s="355" t="n"/>
      <c r="BA15" s="355" t="n"/>
      <c r="BB15" s="355" t="n"/>
      <c r="BC15" s="355" t="n"/>
      <c r="BD15" s="355" t="n"/>
      <c r="BE15" s="355" t="n"/>
      <c r="BF15" s="355" t="n"/>
    </row>
    <row r="16" ht="18" customHeight="1">
      <c r="A16" s="18" t="n">
        <v>5</v>
      </c>
      <c r="B16" s="13">
        <f>'INPUT DATA'!B16</f>
        <v/>
      </c>
      <c r="C16" s="160" t="n"/>
      <c r="D16" s="160" t="n"/>
      <c r="E16" s="161"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71"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34" t="n"/>
      <c r="AO16" s="355" t="n"/>
      <c r="AP16" s="355" t="n"/>
      <c r="AQ16" s="355" t="n"/>
      <c r="AR16" s="355" t="n"/>
      <c r="AS16" s="355" t="n"/>
      <c r="AT16" s="355" t="n"/>
      <c r="AU16" s="355" t="n"/>
      <c r="AV16" s="355" t="n"/>
      <c r="AW16" s="355" t="n"/>
      <c r="AX16" s="355" t="n"/>
      <c r="AY16" s="355" t="n"/>
      <c r="AZ16" s="355" t="n"/>
      <c r="BA16" s="355" t="n"/>
      <c r="BB16" s="355" t="n"/>
      <c r="BC16" s="355" t="n"/>
      <c r="BD16" s="355" t="n"/>
      <c r="BE16" s="355" t="n"/>
      <c r="BF16" s="355" t="n"/>
    </row>
    <row r="17" ht="18" customHeight="1">
      <c r="A17" s="18" t="n">
        <v>6</v>
      </c>
      <c r="B17" s="19">
        <f>'INPUT DATA'!B17</f>
        <v/>
      </c>
      <c r="C17" s="160" t="n"/>
      <c r="D17" s="160" t="n"/>
      <c r="E17" s="161"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71"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34" t="n"/>
      <c r="AO17" s="355" t="n"/>
      <c r="AP17" s="355" t="n"/>
      <c r="AQ17" s="355" t="n"/>
      <c r="AR17" s="355" t="n"/>
      <c r="AS17" s="355" t="n"/>
      <c r="AT17" s="355" t="n"/>
      <c r="AU17" s="355" t="n"/>
      <c r="AV17" s="355" t="n"/>
      <c r="AW17" s="355" t="n"/>
      <c r="AX17" s="355" t="n"/>
      <c r="AY17" s="355" t="n"/>
      <c r="AZ17" s="355" t="n"/>
      <c r="BA17" s="355" t="n"/>
      <c r="BB17" s="355" t="n"/>
      <c r="BC17" s="355" t="n"/>
      <c r="BD17" s="355" t="n"/>
      <c r="BE17" s="355" t="n"/>
      <c r="BF17" s="355" t="n"/>
    </row>
    <row r="18" ht="18" customHeight="1">
      <c r="A18" s="18" t="n">
        <v>7</v>
      </c>
      <c r="B18" s="19">
        <f>'INPUT DATA'!B18</f>
        <v/>
      </c>
      <c r="C18" s="160" t="n"/>
      <c r="D18" s="160" t="n"/>
      <c r="E18" s="161"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71"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34" t="n"/>
      <c r="AO18" s="355" t="n"/>
      <c r="AP18" s="355" t="n"/>
      <c r="AQ18" s="355" t="n"/>
      <c r="AR18" s="355" t="n"/>
      <c r="AS18" s="355" t="n"/>
      <c r="AT18" s="355" t="n"/>
      <c r="AU18" s="355" t="n"/>
      <c r="AV18" s="355" t="n"/>
      <c r="AW18" s="355" t="n"/>
      <c r="AX18" s="355" t="n"/>
      <c r="AY18" s="355" t="n"/>
      <c r="AZ18" s="355" t="n"/>
      <c r="BA18" s="355" t="n"/>
      <c r="BB18" s="355" t="n"/>
      <c r="BC18" s="355" t="n"/>
      <c r="BD18" s="355" t="n"/>
      <c r="BE18" s="355" t="n"/>
      <c r="BF18" s="355" t="n"/>
    </row>
    <row r="19" ht="18" customHeight="1">
      <c r="A19" s="18" t="n">
        <v>8</v>
      </c>
      <c r="B19" s="13">
        <f>'INPUT DATA'!B19</f>
        <v/>
      </c>
      <c r="C19" s="160" t="n"/>
      <c r="D19" s="160" t="n">
        <v>0</v>
      </c>
      <c r="E19" s="161"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71"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34" t="n"/>
      <c r="AO19" s="355" t="n"/>
      <c r="AP19" s="355" t="n"/>
      <c r="AQ19" s="355" t="n"/>
      <c r="AR19" s="355" t="n"/>
      <c r="AS19" s="355" t="n"/>
      <c r="AT19" s="355" t="n"/>
      <c r="AU19" s="355" t="n"/>
      <c r="AV19" s="355" t="n"/>
      <c r="AW19" s="355" t="n"/>
      <c r="AX19" s="355" t="n"/>
      <c r="AY19" s="355" t="n"/>
      <c r="AZ19" s="355" t="n"/>
      <c r="BA19" s="355" t="n"/>
      <c r="BB19" s="355" t="n"/>
      <c r="BC19" s="355" t="n"/>
      <c r="BD19" s="355" t="n"/>
      <c r="BE19" s="355" t="n"/>
      <c r="BF19" s="355" t="n"/>
    </row>
    <row r="20" ht="18" customHeight="1">
      <c r="A20" s="18" t="n">
        <v>9</v>
      </c>
      <c r="B20" s="13">
        <f>'INPUT DATA'!B20</f>
        <v/>
      </c>
      <c r="C20" s="160" t="n"/>
      <c r="D20" s="160" t="n"/>
      <c r="E20" s="161"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71"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34" t="n"/>
      <c r="AO20" s="355" t="n"/>
      <c r="AP20" s="355" t="n"/>
      <c r="AQ20" s="355" t="n"/>
      <c r="AR20" s="355" t="n"/>
      <c r="AS20" s="355" t="n"/>
      <c r="AT20" s="355" t="n"/>
      <c r="AU20" s="355" t="n"/>
      <c r="AV20" s="355" t="n"/>
      <c r="AW20" s="355" t="n"/>
      <c r="AX20" s="355" t="n"/>
      <c r="AY20" s="355" t="n"/>
      <c r="AZ20" s="355" t="n"/>
      <c r="BA20" s="355" t="n"/>
      <c r="BB20" s="355" t="n"/>
      <c r="BC20" s="355" t="n"/>
      <c r="BD20" s="355" t="n"/>
      <c r="BE20" s="355" t="n"/>
      <c r="BF20" s="355" t="n"/>
    </row>
    <row r="21" ht="18" customHeight="1">
      <c r="A21" s="18" t="n">
        <v>10</v>
      </c>
      <c r="B21" s="19">
        <f>'INPUT DATA'!B21</f>
        <v/>
      </c>
      <c r="C21" s="160" t="n"/>
      <c r="D21" s="160" t="n"/>
      <c r="E21" s="161"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71"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34" t="n"/>
      <c r="AO21" s="355" t="n"/>
      <c r="AP21" s="355" t="n"/>
      <c r="AQ21" s="355" t="n"/>
      <c r="AR21" s="355" t="n"/>
      <c r="AS21" s="355" t="n"/>
      <c r="AT21" s="355" t="n"/>
      <c r="AU21" s="355" t="n"/>
      <c r="AV21" s="355" t="n"/>
      <c r="AW21" s="355" t="n"/>
      <c r="AX21" s="355" t="n"/>
      <c r="AY21" s="355" t="n"/>
      <c r="AZ21" s="355" t="n"/>
      <c r="BA21" s="355" t="n"/>
      <c r="BB21" s="355" t="n"/>
      <c r="BC21" s="355" t="n"/>
      <c r="BD21" s="355" t="n"/>
      <c r="BE21" s="355" t="n"/>
      <c r="BF21" s="355" t="n"/>
    </row>
    <row r="22" ht="18" customHeight="1">
      <c r="A22" s="18" t="n">
        <v>11</v>
      </c>
      <c r="B22" s="19">
        <f>'INPUT DATA'!B22</f>
        <v/>
      </c>
      <c r="C22" s="160" t="n"/>
      <c r="D22" s="160" t="n">
        <v>0</v>
      </c>
      <c r="E22" s="161"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71"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35" t="n"/>
      <c r="AO22" s="355" t="n"/>
      <c r="AP22" s="355" t="n"/>
      <c r="AQ22" s="355" t="n"/>
      <c r="AR22" s="355" t="n"/>
      <c r="AS22" s="355" t="n"/>
      <c r="AT22" s="355" t="n"/>
      <c r="AU22" s="355" t="n"/>
      <c r="AV22" s="355" t="n"/>
      <c r="AW22" s="355" t="n"/>
      <c r="AX22" s="355" t="n"/>
      <c r="AY22" s="355" t="n"/>
      <c r="AZ22" s="355" t="n"/>
      <c r="BA22" s="355" t="n"/>
      <c r="BB22" s="355" t="n"/>
      <c r="BC22" s="355" t="n"/>
      <c r="BD22" s="355" t="n"/>
      <c r="BE22" s="355" t="n"/>
      <c r="BF22" s="355" t="n"/>
    </row>
    <row r="23" ht="18" customHeight="1">
      <c r="A23" s="18" t="n">
        <v>12</v>
      </c>
      <c r="B23" s="13">
        <f>'INPUT DATA'!B23</f>
        <v/>
      </c>
      <c r="C23" s="160" t="n"/>
      <c r="D23" s="160" t="n"/>
      <c r="E23" s="161"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71"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36" t="n"/>
      <c r="AO23" s="355" t="n"/>
      <c r="AP23" s="355" t="n"/>
      <c r="AQ23" s="355" t="n"/>
      <c r="AR23" s="355" t="n"/>
      <c r="AS23" s="355" t="n"/>
      <c r="AT23" s="355" t="n"/>
      <c r="AU23" s="355" t="n"/>
      <c r="AV23" s="355" t="n"/>
      <c r="AW23" s="355" t="n"/>
      <c r="AX23" s="355" t="n"/>
      <c r="AY23" s="355" t="n"/>
      <c r="AZ23" s="355" t="n"/>
      <c r="BA23" s="355" t="n"/>
      <c r="BB23" s="355" t="n"/>
      <c r="BC23" s="355" t="n"/>
      <c r="BD23" s="355" t="n"/>
      <c r="BE23" s="355" t="n"/>
      <c r="BF23" s="355" t="n"/>
    </row>
    <row r="24" ht="18" customHeight="1">
      <c r="A24" s="18" t="n">
        <v>13</v>
      </c>
      <c r="B24" s="13">
        <f>'INPUT DATA'!B24</f>
        <v/>
      </c>
      <c r="C24" s="160" t="n"/>
      <c r="D24" s="160" t="n"/>
      <c r="E24" s="161"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71"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36" t="n"/>
      <c r="AO24" s="355" t="n"/>
      <c r="AP24" s="355" t="n"/>
      <c r="AQ24" s="355" t="n"/>
      <c r="AR24" s="355" t="n"/>
      <c r="AS24" s="355" t="n"/>
      <c r="AT24" s="355" t="n"/>
      <c r="AU24" s="355" t="n"/>
      <c r="AV24" s="355" t="n"/>
      <c r="AW24" s="355" t="n"/>
      <c r="AX24" s="355" t="n"/>
      <c r="AY24" s="355" t="n"/>
      <c r="AZ24" s="355" t="n"/>
      <c r="BA24" s="355" t="n"/>
      <c r="BB24" s="355" t="n"/>
      <c r="BC24" s="355" t="n"/>
      <c r="BD24" s="355" t="n"/>
      <c r="BE24" s="355" t="n"/>
      <c r="BF24" s="355" t="n"/>
    </row>
    <row r="25" ht="18" customHeight="1">
      <c r="A25" s="18" t="n">
        <v>14</v>
      </c>
      <c r="B25" s="19">
        <f>'INPUT DATA'!B25</f>
        <v/>
      </c>
      <c r="C25" s="160" t="n"/>
      <c r="D25" s="160" t="n"/>
      <c r="E25" s="161"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71"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36" t="n"/>
      <c r="AO25" s="355" t="n"/>
      <c r="AP25" s="355" t="n"/>
      <c r="AQ25" s="355" t="n"/>
      <c r="AR25" s="355" t="n"/>
      <c r="AS25" s="355" t="n"/>
      <c r="AT25" s="355" t="n"/>
      <c r="AU25" s="355" t="n"/>
      <c r="AV25" s="355" t="n"/>
      <c r="AW25" s="355" t="n"/>
      <c r="AX25" s="355" t="n"/>
      <c r="AY25" s="355" t="n"/>
      <c r="AZ25" s="355" t="n"/>
      <c r="BA25" s="355" t="n"/>
      <c r="BB25" s="355" t="n"/>
      <c r="BC25" s="355" t="n"/>
      <c r="BD25" s="355" t="n"/>
      <c r="BE25" s="355" t="n"/>
      <c r="BF25" s="355" t="n"/>
    </row>
    <row r="26" ht="18" customHeight="1">
      <c r="A26" s="18" t="n">
        <v>15</v>
      </c>
      <c r="B26" s="19">
        <f>'INPUT DATA'!B26</f>
        <v/>
      </c>
      <c r="C26" s="160" t="n"/>
      <c r="D26" s="160" t="n"/>
      <c r="E26" s="161"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71"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35" t="n"/>
    </row>
    <row r="27" ht="18" customHeight="1">
      <c r="A27" s="18" t="n">
        <v>16</v>
      </c>
      <c r="B27" s="13">
        <f>'INPUT DATA'!B27</f>
        <v/>
      </c>
      <c r="C27" s="160" t="n"/>
      <c r="D27" s="160" t="n"/>
      <c r="E27" s="161"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71"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35" t="n"/>
    </row>
    <row r="28" ht="18" customHeight="1">
      <c r="A28" s="18" t="n">
        <v>17</v>
      </c>
      <c r="B28" s="13">
        <f>'INPUT DATA'!B28</f>
        <v/>
      </c>
      <c r="C28" s="160" t="n"/>
      <c r="D28" s="160" t="n"/>
      <c r="E28" s="161"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71"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35" t="n"/>
    </row>
    <row r="29" ht="18" customHeight="1">
      <c r="A29" s="18" t="n">
        <v>18</v>
      </c>
      <c r="B29" s="19">
        <f>'INPUT DATA'!B29</f>
        <v/>
      </c>
      <c r="C29" s="160" t="n"/>
      <c r="D29" s="160" t="n"/>
      <c r="E29" s="161"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71"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35" t="n"/>
    </row>
    <row r="30" ht="18" customHeight="1">
      <c r="A30" s="18" t="n">
        <v>19</v>
      </c>
      <c r="B30" s="19">
        <f>'INPUT DATA'!B30</f>
        <v/>
      </c>
      <c r="C30" s="160" t="n"/>
      <c r="D30" s="160" t="n"/>
      <c r="E30" s="161"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71"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35" t="n"/>
    </row>
    <row r="31" ht="18" customHeight="1">
      <c r="A31" s="18" t="n">
        <v>20</v>
      </c>
      <c r="B31" s="13">
        <f>'INPUT DATA'!B31</f>
        <v/>
      </c>
      <c r="C31" s="160" t="n"/>
      <c r="D31" s="160" t="n"/>
      <c r="E31" s="161"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71"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35" t="n"/>
    </row>
    <row r="32" ht="18" customHeight="1">
      <c r="A32" s="18" t="n">
        <v>21</v>
      </c>
      <c r="B32" s="13">
        <f>'INPUT DATA'!B32</f>
        <v/>
      </c>
      <c r="C32" s="160" t="n"/>
      <c r="D32" s="160" t="n"/>
      <c r="E32" s="161"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71"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35" t="n"/>
    </row>
    <row r="33" ht="18" customFormat="1" customHeight="1" s="5">
      <c r="A33" s="18" t="n">
        <v>22</v>
      </c>
      <c r="B33" s="19">
        <f>'INPUT DATA'!B33</f>
        <v/>
      </c>
      <c r="C33" s="160" t="n"/>
      <c r="D33" s="160" t="n"/>
      <c r="E33" s="161"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71"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35" t="n"/>
    </row>
    <row r="34" ht="18" customFormat="1" customHeight="1" s="5">
      <c r="A34" s="18" t="n">
        <v>23</v>
      </c>
      <c r="B34" s="19">
        <f>'INPUT DATA'!B34</f>
        <v/>
      </c>
      <c r="C34" s="160" t="n"/>
      <c r="D34" s="160" t="n"/>
      <c r="E34" s="161"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71"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35" t="n"/>
    </row>
    <row r="35" ht="18" customFormat="1" customHeight="1" s="5">
      <c r="A35" s="18" t="n">
        <v>24</v>
      </c>
      <c r="B35" s="13">
        <f>'INPUT DATA'!B35</f>
        <v/>
      </c>
      <c r="C35" s="160" t="n"/>
      <c r="D35" s="160" t="n"/>
      <c r="E35" s="161"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71"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35" t="n"/>
    </row>
    <row r="36" ht="18" customFormat="1" customHeight="1" s="5">
      <c r="A36" s="18" t="n">
        <v>25</v>
      </c>
      <c r="B36" s="13">
        <f>'INPUT DATA'!B36</f>
        <v/>
      </c>
      <c r="C36" s="160" t="n"/>
      <c r="D36" s="160" t="n"/>
      <c r="E36" s="161"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71"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35" t="n"/>
    </row>
    <row r="37" ht="18" customFormat="1" customHeight="1" s="5">
      <c r="A37" s="18" t="n">
        <v>26</v>
      </c>
      <c r="B37" s="19">
        <f>'INPUT DATA'!B37</f>
        <v/>
      </c>
      <c r="C37" s="160" t="n"/>
      <c r="D37" s="160" t="n"/>
      <c r="E37" s="161"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71"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35" t="n"/>
    </row>
    <row r="38" ht="18" customFormat="1" customHeight="1" s="5">
      <c r="A38" s="18" t="n">
        <v>27</v>
      </c>
      <c r="B38" s="19">
        <f>'INPUT DATA'!B38</f>
        <v/>
      </c>
      <c r="C38" s="160" t="n"/>
      <c r="D38" s="160" t="n"/>
      <c r="E38" s="161"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71"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35" t="n"/>
    </row>
    <row r="39" ht="18" customFormat="1" customHeight="1" s="5">
      <c r="A39" s="18" t="n">
        <v>28</v>
      </c>
      <c r="B39" s="13">
        <f>'INPUT DATA'!B39</f>
        <v/>
      </c>
      <c r="C39" s="160" t="n"/>
      <c r="D39" s="160" t="n"/>
      <c r="E39" s="161"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71"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35" t="n"/>
    </row>
    <row r="40" ht="18" customFormat="1" customHeight="1" s="5">
      <c r="A40" s="18" t="n">
        <v>29</v>
      </c>
      <c r="B40" s="13">
        <f>'INPUT DATA'!B40</f>
        <v/>
      </c>
      <c r="C40" s="160" t="n"/>
      <c r="D40" s="160" t="n"/>
      <c r="E40" s="161"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71"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35" t="n"/>
    </row>
    <row r="41" ht="18" customFormat="1" customHeight="1" s="5">
      <c r="A41" s="18" t="n">
        <v>30</v>
      </c>
      <c r="B41" s="19">
        <f>'INPUT DATA'!B41</f>
        <v/>
      </c>
      <c r="C41" s="160" t="n"/>
      <c r="D41" s="160" t="n"/>
      <c r="E41" s="161"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71"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35" t="n"/>
    </row>
    <row r="42" ht="18" customFormat="1" customHeight="1" s="5">
      <c r="A42" s="18" t="n">
        <v>31</v>
      </c>
      <c r="B42" s="19">
        <f>'INPUT DATA'!B42</f>
        <v/>
      </c>
      <c r="C42" s="160" t="n"/>
      <c r="D42" s="160" t="n"/>
      <c r="E42" s="161"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71"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35" t="n"/>
    </row>
    <row r="43" ht="18" customFormat="1" customHeight="1" s="5">
      <c r="A43" s="18" t="n">
        <v>32</v>
      </c>
      <c r="B43" s="13">
        <f>'INPUT DATA'!B43</f>
        <v/>
      </c>
      <c r="C43" s="160" t="n"/>
      <c r="D43" s="160" t="n"/>
      <c r="E43" s="161"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71"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35" t="n"/>
    </row>
    <row r="44" ht="18" customFormat="1" customHeight="1" s="5">
      <c r="A44" s="18" t="n">
        <v>33</v>
      </c>
      <c r="B44" s="13">
        <f>'INPUT DATA'!B44</f>
        <v/>
      </c>
      <c r="C44" s="160" t="n"/>
      <c r="D44" s="160" t="n"/>
      <c r="E44" s="161"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71"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35" t="n"/>
    </row>
    <row r="45" ht="18" customFormat="1" customHeight="1" s="5">
      <c r="A45" s="18" t="n">
        <v>34</v>
      </c>
      <c r="B45" s="19">
        <f>'INPUT DATA'!B45</f>
        <v/>
      </c>
      <c r="C45" s="160" t="n"/>
      <c r="D45" s="160" t="n"/>
      <c r="E45" s="161"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71"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35" t="n"/>
    </row>
    <row r="46" ht="18" customFormat="1" customHeight="1" s="5">
      <c r="A46" s="18" t="n">
        <v>35</v>
      </c>
      <c r="B46" s="19">
        <f>'INPUT DATA'!B46</f>
        <v/>
      </c>
      <c r="C46" s="160" t="n"/>
      <c r="D46" s="160" t="n"/>
      <c r="E46" s="161"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71"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35" t="n"/>
    </row>
    <row r="47" ht="18" customFormat="1" customHeight="1" s="5">
      <c r="A47" s="18" t="n">
        <v>36</v>
      </c>
      <c r="B47" s="13">
        <f>'INPUT DATA'!B47</f>
        <v/>
      </c>
      <c r="C47" s="160" t="n"/>
      <c r="D47" s="160" t="n"/>
      <c r="E47" s="161"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71"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35" t="n"/>
    </row>
    <row r="48" ht="18" customFormat="1" customHeight="1" s="5">
      <c r="A48" s="18" t="n">
        <v>37</v>
      </c>
      <c r="B48" s="13">
        <f>'INPUT DATA'!B48</f>
        <v/>
      </c>
      <c r="C48" s="160" t="n"/>
      <c r="D48" s="160" t="n"/>
      <c r="E48" s="161"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71"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35" t="n"/>
    </row>
    <row r="49" ht="18" customFormat="1" customHeight="1" s="5">
      <c r="A49" s="18" t="n">
        <v>38</v>
      </c>
      <c r="B49" s="19">
        <f>'INPUT DATA'!B49</f>
        <v/>
      </c>
      <c r="C49" s="160" t="n"/>
      <c r="D49" s="160" t="n"/>
      <c r="E49" s="161"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71"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35" t="n"/>
    </row>
    <row r="50" ht="18" customFormat="1" customHeight="1" s="5">
      <c r="A50" s="18" t="n">
        <v>39</v>
      </c>
      <c r="B50" s="19">
        <f>'INPUT DATA'!B50</f>
        <v/>
      </c>
      <c r="C50" s="160" t="n"/>
      <c r="D50" s="160" t="n"/>
      <c r="E50" s="161"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71"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35" t="n"/>
    </row>
    <row r="51" ht="18" customFormat="1" customHeight="1" s="5">
      <c r="A51" s="18" t="n">
        <v>40</v>
      </c>
      <c r="B51" s="13">
        <f>'INPUT DATA'!B51</f>
        <v/>
      </c>
      <c r="C51" s="160" t="n"/>
      <c r="D51" s="160" t="n"/>
      <c r="E51" s="161"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71"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35" t="n"/>
    </row>
    <row r="52" ht="18" customFormat="1" customHeight="1" s="5">
      <c r="A52" s="18" t="n">
        <v>41</v>
      </c>
      <c r="B52" s="13">
        <f>'INPUT DATA'!B52</f>
        <v/>
      </c>
      <c r="C52" s="160" t="n"/>
      <c r="D52" s="160" t="n"/>
      <c r="E52" s="161"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71"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35" t="n"/>
    </row>
    <row r="53" ht="18" customFormat="1" customHeight="1" s="5">
      <c r="A53" s="18" t="n">
        <v>42</v>
      </c>
      <c r="B53" s="19">
        <f>'INPUT DATA'!B53</f>
        <v/>
      </c>
      <c r="C53" s="160" t="n"/>
      <c r="D53" s="160" t="n"/>
      <c r="E53" s="161"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71"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35" t="n"/>
    </row>
    <row r="54" ht="18" customFormat="1" customHeight="1" s="5">
      <c r="A54" s="18" t="n">
        <v>43</v>
      </c>
      <c r="B54" s="19">
        <f>'INPUT DATA'!B54</f>
        <v/>
      </c>
      <c r="C54" s="160" t="n"/>
      <c r="D54" s="160" t="n"/>
      <c r="E54" s="161"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71"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35" t="n"/>
    </row>
    <row r="55" ht="18" customFormat="1" customHeight="1" s="5">
      <c r="A55" s="18" t="n">
        <v>44</v>
      </c>
      <c r="B55" s="13">
        <f>'INPUT DATA'!B55</f>
        <v/>
      </c>
      <c r="C55" s="160" t="n"/>
      <c r="D55" s="160" t="n"/>
      <c r="E55" s="161"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71"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35" t="n"/>
    </row>
    <row r="56" ht="18" customFormat="1" customHeight="1" s="5">
      <c r="A56" s="18" t="n">
        <v>45</v>
      </c>
      <c r="B56" s="13">
        <f>'INPUT DATA'!B56</f>
        <v/>
      </c>
      <c r="C56" s="160" t="n"/>
      <c r="D56" s="160" t="n"/>
      <c r="E56" s="161"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71"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35" t="n"/>
    </row>
    <row r="57" ht="18" customFormat="1" customHeight="1" s="5">
      <c r="A57" s="18" t="n">
        <v>46</v>
      </c>
      <c r="B57" s="19">
        <f>'INPUT DATA'!B57</f>
        <v/>
      </c>
      <c r="C57" s="160" t="n"/>
      <c r="D57" s="160" t="n"/>
      <c r="E57" s="161"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71"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35" t="n"/>
    </row>
    <row r="58" ht="18" customFormat="1" customHeight="1" s="5">
      <c r="A58" s="18" t="n">
        <v>47</v>
      </c>
      <c r="B58" s="19">
        <f>'INPUT DATA'!B58</f>
        <v/>
      </c>
      <c r="C58" s="160" t="n"/>
      <c r="D58" s="160" t="n"/>
      <c r="E58" s="161"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71"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35" t="n"/>
    </row>
    <row r="59" ht="18" customFormat="1" customHeight="1" s="5">
      <c r="A59" s="18" t="n">
        <v>48</v>
      </c>
      <c r="B59" s="13">
        <f>'INPUT DATA'!B59</f>
        <v/>
      </c>
      <c r="C59" s="160" t="n"/>
      <c r="D59" s="160" t="n"/>
      <c r="E59" s="161"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71"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35" t="n"/>
    </row>
    <row r="60" ht="18" customFormat="1" customHeight="1" s="5">
      <c r="A60" s="18" t="n">
        <v>49</v>
      </c>
      <c r="B60" s="13">
        <f>'INPUT DATA'!B60</f>
        <v/>
      </c>
      <c r="C60" s="160" t="n"/>
      <c r="D60" s="160" t="n"/>
      <c r="E60" s="161"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71"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35" t="n"/>
    </row>
    <row r="61" ht="18" customFormat="1" customHeight="1" s="5" thickBot="1">
      <c r="A61" s="21" t="n">
        <v>50</v>
      </c>
      <c r="B61" s="112">
        <f>'INPUT DATA'!B61</f>
        <v/>
      </c>
      <c r="C61" s="162" t="n"/>
      <c r="D61" s="162" t="n"/>
      <c r="E61" s="163" t="n"/>
      <c r="F61" s="65" t="n"/>
      <c r="G61" s="22" t="n"/>
      <c r="H61" s="22" t="n"/>
      <c r="I61" s="22" t="n"/>
      <c r="J61" s="22" t="n"/>
      <c r="K61" s="22" t="n"/>
      <c r="L61" s="22" t="n"/>
      <c r="M61" s="22" t="n"/>
      <c r="N61" s="22" t="n"/>
      <c r="O61" s="22" t="n"/>
      <c r="P61" s="113">
        <f>IF(COUNT($F61:$O61)=0,"",SUM($F61:$O61))</f>
        <v/>
      </c>
      <c r="Q61" s="97">
        <f>IF(ISERROR(IF($P61="","",ROUND(($P61/$P$10)*$Q$10,2))),"",IF($P61="","",ROUND(($P61/$P$10)*$Q$10,2)))</f>
        <v/>
      </c>
      <c r="R61" s="96">
        <f>IF($Q61="","",ROUND($Q61*$R$10,2))</f>
        <v/>
      </c>
      <c r="S61" s="72" t="n"/>
      <c r="T61" s="22" t="n"/>
      <c r="U61" s="22" t="n"/>
      <c r="V61" s="22" t="n"/>
      <c r="W61" s="22" t="n"/>
      <c r="X61" s="22" t="n"/>
      <c r="Y61" s="22" t="n"/>
      <c r="Z61" s="22" t="n"/>
      <c r="AA61" s="22" t="n"/>
      <c r="AB61" s="22" t="n"/>
      <c r="AC61" s="113">
        <f>IF(COUNT($S61:$AB61)=0,"",SUM($S61:$AB61))</f>
        <v/>
      </c>
      <c r="AD61" s="97">
        <f>IF(ISERROR(IF($AC61="","",ROUND(($AC61/$AC$10)*$AD$10,2))),"",IF($AC61="","",ROUND(($AC61/$AC$10)*$AD$10,2)))</f>
        <v/>
      </c>
      <c r="AE61" s="96">
        <f>IF($AD61="","",ROUND($AD61*$AE$10,2))</f>
        <v/>
      </c>
      <c r="AF61" s="17" t="n"/>
      <c r="AG61" s="97">
        <f>IF(ISERROR(IF($AF61="","",ROUND(($AF61/$AF$10)*$AG$10,2))),"",IF($AF61="","",ROUND(($AF61/$AF$10)*$AG$10,2)))</f>
        <v/>
      </c>
      <c r="AH61" s="96">
        <f>IF($AG61="","",ROUND($AG61*$AH$10,2))</f>
        <v/>
      </c>
      <c r="AI61" s="98">
        <f>IF(ISERROR(IF($AF61="","",ROUND(SUM($R61,$AE61,$AH61),2))),"",IF($AF61="","",ROUND(SUM($R61,$AE61,$AH61),2)))</f>
        <v/>
      </c>
      <c r="AJ61" s="99">
        <f>IF(ISERROR(IF($AF61="","",VLOOKUP(AI61,TRANSMUTATION_TABLE,4,TRUE))),"",IF($AF61="","",VLOOKUP(AI61,TRANSMUTATION_TABLE,4,TRUE)))</f>
        <v/>
      </c>
      <c r="AL61" s="17" t="n"/>
      <c r="AN61" s="335" t="n"/>
    </row>
    <row r="62" ht="18" customFormat="1" customHeight="1" s="5" thickBot="1">
      <c r="A62" s="35" t="n"/>
      <c r="B62" s="405" t="inlineStr">
        <is>
          <t xml:space="preserve">FEMALE </t>
        </is>
      </c>
      <c r="C62" s="363" t="n"/>
      <c r="D62" s="363" t="n"/>
      <c r="E62" s="364" t="n"/>
      <c r="F62" s="37" t="n"/>
      <c r="G62" s="38" t="n"/>
      <c r="H62" s="38" t="n"/>
      <c r="I62" s="38" t="n"/>
      <c r="J62" s="38" t="n"/>
      <c r="K62" s="38" t="n"/>
      <c r="L62" s="38" t="n"/>
      <c r="M62" s="38" t="n"/>
      <c r="N62" s="38" t="n"/>
      <c r="O62" s="39" t="n"/>
      <c r="P62" s="116" t="n"/>
      <c r="Q62" s="89" t="n"/>
      <c r="R62" s="115" t="n"/>
      <c r="S62" s="73" t="n"/>
      <c r="T62" s="38" t="n"/>
      <c r="U62" s="38" t="n"/>
      <c r="V62" s="38" t="n"/>
      <c r="W62" s="38" t="n"/>
      <c r="X62" s="38" t="n"/>
      <c r="Y62" s="38" t="n"/>
      <c r="Z62" s="38" t="n"/>
      <c r="AA62" s="38" t="n"/>
      <c r="AB62" s="39" t="n"/>
      <c r="AC62" s="116" t="n"/>
      <c r="AD62" s="89" t="n"/>
      <c r="AE62" s="89" t="n"/>
      <c r="AF62" s="73" t="n"/>
      <c r="AG62" s="156" t="n"/>
      <c r="AH62" s="157" t="n"/>
      <c r="AI62" s="158" t="n"/>
      <c r="AJ62" s="159" t="n"/>
      <c r="AL62" s="17" t="n"/>
      <c r="AN62" s="335" t="n"/>
    </row>
    <row r="63" ht="18" customFormat="1" customHeight="1" s="5">
      <c r="A63" s="12" t="n">
        <v>1</v>
      </c>
      <c r="B63" s="13">
        <f>'INPUT DATA'!B63</f>
        <v/>
      </c>
      <c r="C63" s="147" t="n"/>
      <c r="D63" s="147" t="n"/>
      <c r="E63" s="148"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70"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35" t="n"/>
    </row>
    <row r="64" ht="18" customFormat="1" customHeight="1" s="5">
      <c r="A64" s="18" t="n">
        <v>2</v>
      </c>
      <c r="B64" s="19">
        <f>'INPUT DATA'!B64</f>
        <v/>
      </c>
      <c r="C64" s="160" t="n"/>
      <c r="D64" s="160" t="n"/>
      <c r="E64" s="161"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71"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35" t="n"/>
    </row>
    <row r="65" ht="18" customFormat="1" customHeight="1" s="5">
      <c r="A65" s="18" t="n">
        <v>3</v>
      </c>
      <c r="B65" s="19">
        <f>'INPUT DATA'!B65</f>
        <v/>
      </c>
      <c r="C65" s="160" t="n"/>
      <c r="D65" s="160" t="n"/>
      <c r="E65" s="161"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71"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35" t="n"/>
    </row>
    <row r="66" ht="18" customFormat="1" customHeight="1" s="5">
      <c r="A66" s="18" t="n">
        <v>4</v>
      </c>
      <c r="B66" s="13">
        <f>'INPUT DATA'!B66</f>
        <v/>
      </c>
      <c r="C66" s="160" t="n"/>
      <c r="D66" s="160" t="n"/>
      <c r="E66" s="161"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71"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35" t="n"/>
    </row>
    <row r="67" ht="18" customFormat="1" customHeight="1" s="5">
      <c r="A67" s="18" t="n">
        <v>5</v>
      </c>
      <c r="B67" s="13">
        <f>'INPUT DATA'!B67</f>
        <v/>
      </c>
      <c r="C67" s="160" t="n"/>
      <c r="D67" s="160" t="n"/>
      <c r="E67" s="161"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71"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35" t="n"/>
    </row>
    <row r="68" ht="18" customFormat="1" customHeight="1" s="5">
      <c r="A68" s="18" t="n">
        <v>6</v>
      </c>
      <c r="B68" s="19">
        <f>'INPUT DATA'!B68</f>
        <v/>
      </c>
      <c r="C68" s="160" t="n"/>
      <c r="D68" s="160" t="n"/>
      <c r="E68" s="161"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71"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35" t="n"/>
    </row>
    <row r="69" ht="18" customFormat="1" customHeight="1" s="5">
      <c r="A69" s="18" t="n">
        <v>7</v>
      </c>
      <c r="B69" s="19">
        <f>'INPUT DATA'!B69</f>
        <v/>
      </c>
      <c r="C69" s="160" t="n"/>
      <c r="D69" s="160" t="n"/>
      <c r="E69" s="161"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71"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35" t="n"/>
    </row>
    <row r="70" ht="18" customFormat="1" customHeight="1" s="5">
      <c r="A70" s="18" t="n">
        <v>8</v>
      </c>
      <c r="B70" s="13">
        <f>'INPUT DATA'!B70</f>
        <v/>
      </c>
      <c r="C70" s="160" t="n"/>
      <c r="D70" s="160" t="n"/>
      <c r="E70" s="161"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71"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35" t="n"/>
    </row>
    <row r="71" ht="18" customFormat="1" customHeight="1" s="5">
      <c r="A71" s="18" t="n">
        <v>9</v>
      </c>
      <c r="B71" s="13">
        <f>'INPUT DATA'!B71</f>
        <v/>
      </c>
      <c r="C71" s="160" t="n"/>
      <c r="D71" s="160" t="n"/>
      <c r="E71" s="161"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71"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35" t="n"/>
    </row>
    <row r="72" ht="18" customFormat="1" customHeight="1" s="5">
      <c r="A72" s="18" t="n">
        <v>10</v>
      </c>
      <c r="B72" s="19">
        <f>'INPUT DATA'!B72</f>
        <v/>
      </c>
      <c r="C72" s="160" t="n"/>
      <c r="D72" s="160" t="n"/>
      <c r="E72" s="161"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71"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35" t="n"/>
    </row>
    <row r="73" ht="18" customFormat="1" customHeight="1" s="5">
      <c r="A73" s="18" t="n">
        <v>11</v>
      </c>
      <c r="B73" s="19">
        <f>'INPUT DATA'!B73</f>
        <v/>
      </c>
      <c r="C73" s="160" t="n"/>
      <c r="D73" s="160" t="n"/>
      <c r="E73" s="161"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71"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35" t="n"/>
    </row>
    <row r="74" ht="18" customFormat="1" customHeight="1" s="5">
      <c r="A74" s="18" t="n">
        <v>12</v>
      </c>
      <c r="B74" s="13">
        <f>'INPUT DATA'!B74</f>
        <v/>
      </c>
      <c r="C74" s="160" t="n"/>
      <c r="D74" s="160" t="n"/>
      <c r="E74" s="161"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71"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35" t="n"/>
    </row>
    <row r="75" ht="18" customFormat="1" customHeight="1" s="5">
      <c r="A75" s="18" t="n">
        <v>13</v>
      </c>
      <c r="B75" s="13">
        <f>'INPUT DATA'!B75</f>
        <v/>
      </c>
      <c r="C75" s="160" t="n"/>
      <c r="D75" s="160" t="n"/>
      <c r="E75" s="161"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71"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35" t="n"/>
    </row>
    <row r="76" ht="18" customFormat="1" customHeight="1" s="5">
      <c r="A76" s="18" t="n">
        <v>14</v>
      </c>
      <c r="B76" s="19">
        <f>'INPUT DATA'!B76</f>
        <v/>
      </c>
      <c r="C76" s="160" t="n"/>
      <c r="D76" s="160" t="n"/>
      <c r="E76" s="161"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71"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35" t="n"/>
    </row>
    <row r="77" ht="18" customFormat="1" customHeight="1" s="5">
      <c r="A77" s="18" t="n">
        <v>15</v>
      </c>
      <c r="B77" s="19">
        <f>'INPUT DATA'!B77</f>
        <v/>
      </c>
      <c r="C77" s="160" t="n"/>
      <c r="D77" s="160" t="n"/>
      <c r="E77" s="161"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71"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35" t="n"/>
    </row>
    <row r="78" ht="18" customFormat="1" customHeight="1" s="5">
      <c r="A78" s="18" t="n">
        <v>16</v>
      </c>
      <c r="B78" s="13">
        <f>'INPUT DATA'!B78</f>
        <v/>
      </c>
      <c r="C78" s="160" t="n"/>
      <c r="D78" s="160" t="n"/>
      <c r="E78" s="161"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71"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35" t="n"/>
    </row>
    <row r="79" ht="18" customFormat="1" customHeight="1" s="5">
      <c r="A79" s="18" t="n">
        <v>17</v>
      </c>
      <c r="B79" s="13">
        <f>'INPUT DATA'!B79</f>
        <v/>
      </c>
      <c r="C79" s="160" t="n"/>
      <c r="D79" s="160" t="n"/>
      <c r="E79" s="161"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71"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35" t="n"/>
    </row>
    <row r="80" ht="18" customFormat="1" customHeight="1" s="5">
      <c r="A80" s="18" t="n">
        <v>18</v>
      </c>
      <c r="B80" s="19">
        <f>'INPUT DATA'!B80</f>
        <v/>
      </c>
      <c r="C80" s="160" t="n"/>
      <c r="D80" s="160" t="n"/>
      <c r="E80" s="161"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71"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35" t="n"/>
    </row>
    <row r="81" ht="18" customFormat="1" customHeight="1" s="5">
      <c r="A81" s="18" t="n">
        <v>19</v>
      </c>
      <c r="B81" s="19">
        <f>'INPUT DATA'!B81</f>
        <v/>
      </c>
      <c r="C81" s="160" t="n"/>
      <c r="D81" s="160" t="n"/>
      <c r="E81" s="161"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71"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35" t="n"/>
    </row>
    <row r="82" ht="18" customFormat="1" customHeight="1" s="5">
      <c r="A82" s="18" t="n">
        <v>20</v>
      </c>
      <c r="B82" s="13">
        <f>'INPUT DATA'!B82</f>
        <v/>
      </c>
      <c r="C82" s="160" t="n"/>
      <c r="D82" s="160" t="n"/>
      <c r="E82" s="161"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71"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35" t="n"/>
    </row>
    <row r="83" ht="18" customFormat="1" customHeight="1" s="5">
      <c r="A83" s="18" t="n">
        <v>21</v>
      </c>
      <c r="B83" s="13">
        <f>'INPUT DATA'!B83</f>
        <v/>
      </c>
      <c r="C83" s="160" t="n"/>
      <c r="D83" s="160" t="n"/>
      <c r="E83" s="161"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71"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35" t="n"/>
    </row>
    <row r="84" ht="18" customFormat="1" customHeight="1" s="5">
      <c r="A84" s="18" t="n">
        <v>22</v>
      </c>
      <c r="B84" s="19">
        <f>'INPUT DATA'!B84</f>
        <v/>
      </c>
      <c r="C84" s="160" t="n"/>
      <c r="D84" s="160" t="n"/>
      <c r="E84" s="161"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71"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35" t="n"/>
    </row>
    <row r="85" ht="18" customFormat="1" customHeight="1" s="5">
      <c r="A85" s="18" t="n">
        <v>23</v>
      </c>
      <c r="B85" s="19">
        <f>'INPUT DATA'!B85</f>
        <v/>
      </c>
      <c r="C85" s="160" t="n"/>
      <c r="D85" s="160" t="n"/>
      <c r="E85" s="161"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71"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35" t="n"/>
    </row>
    <row r="86" ht="18" customFormat="1" customHeight="1" s="5">
      <c r="A86" s="18" t="n">
        <v>24</v>
      </c>
      <c r="B86" s="13">
        <f>'INPUT DATA'!B86</f>
        <v/>
      </c>
      <c r="C86" s="160" t="n"/>
      <c r="D86" s="160" t="n"/>
      <c r="E86" s="161"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71"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35" t="n"/>
    </row>
    <row r="87" ht="18" customFormat="1" customHeight="1" s="5">
      <c r="A87" s="18" t="n">
        <v>25</v>
      </c>
      <c r="B87" s="13">
        <f>'INPUT DATA'!B87</f>
        <v/>
      </c>
      <c r="C87" s="160" t="n"/>
      <c r="D87" s="160" t="n"/>
      <c r="E87" s="161"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71"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35" t="n"/>
    </row>
    <row r="88" ht="18" customFormat="1" customHeight="1" s="5">
      <c r="A88" s="18" t="n">
        <v>26</v>
      </c>
      <c r="B88" s="19">
        <f>'INPUT DATA'!B88</f>
        <v/>
      </c>
      <c r="C88" s="160" t="n"/>
      <c r="D88" s="160" t="n"/>
      <c r="E88" s="161"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71"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35" t="n"/>
    </row>
    <row r="89" ht="18" customFormat="1" customHeight="1" s="5">
      <c r="A89" s="18" t="n">
        <v>27</v>
      </c>
      <c r="B89" s="19">
        <f>'INPUT DATA'!B89</f>
        <v/>
      </c>
      <c r="C89" s="160" t="n"/>
      <c r="D89" s="160" t="n"/>
      <c r="E89" s="161"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71"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35" t="n"/>
    </row>
    <row r="90" ht="18" customFormat="1" customHeight="1" s="5">
      <c r="A90" s="18" t="n">
        <v>28</v>
      </c>
      <c r="B90" s="13">
        <f>'INPUT DATA'!B90</f>
        <v/>
      </c>
      <c r="C90" s="160" t="n"/>
      <c r="D90" s="160" t="n"/>
      <c r="E90" s="161"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71"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35" t="n"/>
    </row>
    <row r="91" ht="18" customFormat="1" customHeight="1" s="5">
      <c r="A91" s="18" t="n">
        <v>29</v>
      </c>
      <c r="B91" s="13">
        <f>'INPUT DATA'!B91</f>
        <v/>
      </c>
      <c r="C91" s="160" t="n"/>
      <c r="D91" s="160" t="n"/>
      <c r="E91" s="161"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71"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35" t="n"/>
    </row>
    <row r="92" ht="18" customFormat="1" customHeight="1" s="5">
      <c r="A92" s="18" t="n">
        <v>30</v>
      </c>
      <c r="B92" s="19">
        <f>'INPUT DATA'!B92</f>
        <v/>
      </c>
      <c r="C92" s="160" t="n"/>
      <c r="D92" s="160" t="n"/>
      <c r="E92" s="161"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71"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35" t="n"/>
    </row>
    <row r="93" ht="18" customFormat="1" customHeight="1" s="5">
      <c r="A93" s="18" t="n">
        <v>31</v>
      </c>
      <c r="B93" s="19">
        <f>'INPUT DATA'!B93</f>
        <v/>
      </c>
      <c r="C93" s="160" t="n"/>
      <c r="D93" s="160" t="n"/>
      <c r="E93" s="161"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71"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35" t="n"/>
    </row>
    <row r="94" ht="18" customFormat="1" customHeight="1" s="5">
      <c r="A94" s="18" t="n">
        <v>32</v>
      </c>
      <c r="B94" s="13">
        <f>'INPUT DATA'!B94</f>
        <v/>
      </c>
      <c r="C94" s="160" t="n"/>
      <c r="D94" s="160" t="n"/>
      <c r="E94" s="161"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71"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35" t="n"/>
    </row>
    <row r="95" ht="18" customFormat="1" customHeight="1" s="5">
      <c r="A95" s="18" t="n">
        <v>33</v>
      </c>
      <c r="B95" s="13">
        <f>'INPUT DATA'!B95</f>
        <v/>
      </c>
      <c r="C95" s="160" t="n"/>
      <c r="D95" s="160" t="n"/>
      <c r="E95" s="161"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71"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35" t="n"/>
    </row>
    <row r="96" ht="18" customFormat="1" customHeight="1" s="5">
      <c r="A96" s="18" t="n">
        <v>34</v>
      </c>
      <c r="B96" s="19">
        <f>'INPUT DATA'!B96</f>
        <v/>
      </c>
      <c r="C96" s="160" t="n"/>
      <c r="D96" s="160" t="n"/>
      <c r="E96" s="161"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71"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35" t="n"/>
    </row>
    <row r="97" ht="18" customFormat="1" customHeight="1" s="5">
      <c r="A97" s="18" t="n">
        <v>35</v>
      </c>
      <c r="B97" s="19">
        <f>'INPUT DATA'!B97</f>
        <v/>
      </c>
      <c r="C97" s="160" t="n"/>
      <c r="D97" s="160" t="n"/>
      <c r="E97" s="161"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71"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35" t="n"/>
    </row>
    <row r="98" ht="18" customFormat="1" customHeight="1" s="5">
      <c r="A98" s="18" t="n">
        <v>36</v>
      </c>
      <c r="B98" s="13">
        <f>'INPUT DATA'!B98</f>
        <v/>
      </c>
      <c r="C98" s="160" t="n"/>
      <c r="D98" s="160" t="n"/>
      <c r="E98" s="161"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71"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35" t="n"/>
    </row>
    <row r="99" ht="18" customFormat="1" customHeight="1" s="5">
      <c r="A99" s="18" t="n">
        <v>37</v>
      </c>
      <c r="B99" s="13">
        <f>'INPUT DATA'!B99</f>
        <v/>
      </c>
      <c r="C99" s="160" t="n"/>
      <c r="D99" s="160" t="n"/>
      <c r="E99" s="161"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71"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35" t="n"/>
    </row>
    <row r="100" ht="18" customFormat="1" customHeight="1" s="5">
      <c r="A100" s="18" t="n">
        <v>38</v>
      </c>
      <c r="B100" s="19">
        <f>'INPUT DATA'!B100</f>
        <v/>
      </c>
      <c r="C100" s="160" t="n"/>
      <c r="D100" s="160" t="n"/>
      <c r="E100" s="161"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71"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35" t="n"/>
    </row>
    <row r="101" ht="18" customFormat="1" customHeight="1" s="5">
      <c r="A101" s="18" t="n">
        <v>39</v>
      </c>
      <c r="B101" s="19">
        <f>'INPUT DATA'!B101</f>
        <v/>
      </c>
      <c r="C101" s="160" t="n"/>
      <c r="D101" s="160" t="n"/>
      <c r="E101" s="161"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71"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35" t="n"/>
    </row>
    <row r="102" ht="18" customFormat="1" customHeight="1" s="5">
      <c r="A102" s="18" t="n">
        <v>40</v>
      </c>
      <c r="B102" s="13">
        <f>'INPUT DATA'!B102</f>
        <v/>
      </c>
      <c r="C102" s="160" t="n"/>
      <c r="D102" s="160" t="n"/>
      <c r="E102" s="161"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71"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35" t="n"/>
    </row>
    <row r="103" ht="18" customFormat="1" customHeight="1" s="5">
      <c r="A103" s="18" t="n">
        <v>41</v>
      </c>
      <c r="B103" s="13">
        <f>'INPUT DATA'!B103</f>
        <v/>
      </c>
      <c r="C103" s="160" t="n"/>
      <c r="D103" s="160" t="n"/>
      <c r="E103" s="161"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71"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35" t="n"/>
    </row>
    <row r="104" ht="18" customFormat="1" customHeight="1" s="5">
      <c r="A104" s="18" t="n">
        <v>42</v>
      </c>
      <c r="B104" s="19">
        <f>'INPUT DATA'!B104</f>
        <v/>
      </c>
      <c r="C104" s="160" t="n"/>
      <c r="D104" s="160" t="n"/>
      <c r="E104" s="161"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71"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35" t="n"/>
    </row>
    <row r="105" ht="18" customFormat="1" customHeight="1" s="5">
      <c r="A105" s="18" t="n">
        <v>43</v>
      </c>
      <c r="B105" s="19">
        <f>'INPUT DATA'!B105</f>
        <v/>
      </c>
      <c r="C105" s="160" t="n"/>
      <c r="D105" s="160" t="n"/>
      <c r="E105" s="161"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71"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35" t="n"/>
    </row>
    <row r="106" ht="18" customFormat="1" customHeight="1" s="5">
      <c r="A106" s="18" t="n">
        <v>44</v>
      </c>
      <c r="B106" s="13">
        <f>'INPUT DATA'!B106</f>
        <v/>
      </c>
      <c r="C106" s="160" t="n"/>
      <c r="D106" s="160" t="n"/>
      <c r="E106" s="161"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71"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35" t="n"/>
    </row>
    <row r="107" ht="18" customFormat="1" customHeight="1" s="5">
      <c r="A107" s="18" t="n">
        <v>45</v>
      </c>
      <c r="B107" s="13">
        <f>'INPUT DATA'!B107</f>
        <v/>
      </c>
      <c r="C107" s="160" t="n"/>
      <c r="D107" s="160" t="n"/>
      <c r="E107" s="161"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71"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35" t="n"/>
    </row>
    <row r="108" ht="18" customFormat="1" customHeight="1" s="5">
      <c r="A108" s="18" t="n">
        <v>46</v>
      </c>
      <c r="B108" s="19">
        <f>'INPUT DATA'!B108</f>
        <v/>
      </c>
      <c r="C108" s="160" t="n"/>
      <c r="D108" s="160" t="n"/>
      <c r="E108" s="161"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71"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35" t="n"/>
    </row>
    <row r="109" ht="18" customFormat="1" customHeight="1" s="5">
      <c r="A109" s="18" t="n">
        <v>47</v>
      </c>
      <c r="B109" s="19">
        <f>'INPUT DATA'!B109</f>
        <v/>
      </c>
      <c r="C109" s="160" t="n"/>
      <c r="D109" s="160" t="n"/>
      <c r="E109" s="161"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71"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35" t="n"/>
    </row>
    <row r="110" ht="18" customFormat="1" customHeight="1" s="5">
      <c r="A110" s="18" t="n">
        <v>48</v>
      </c>
      <c r="B110" s="13">
        <f>'INPUT DATA'!B110</f>
        <v/>
      </c>
      <c r="C110" s="160" t="n"/>
      <c r="D110" s="160" t="n"/>
      <c r="E110" s="161"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71"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35" t="n"/>
    </row>
    <row r="111" ht="18" customFormat="1" customHeight="1" s="5">
      <c r="A111" s="18" t="n">
        <v>49</v>
      </c>
      <c r="B111" s="19">
        <f>'INPUT DATA'!B111</f>
        <v/>
      </c>
      <c r="C111" s="160" t="n"/>
      <c r="D111" s="160" t="n"/>
      <c r="E111" s="161" t="n"/>
      <c r="F111" s="64" t="n"/>
      <c r="G111" s="20" t="n"/>
      <c r="H111" s="20" t="n"/>
      <c r="I111" s="20" t="n"/>
      <c r="J111" s="20" t="n"/>
      <c r="K111" s="20" t="n"/>
      <c r="L111" s="20" t="n"/>
      <c r="M111" s="20" t="n"/>
      <c r="N111" s="20" t="n"/>
      <c r="O111" s="20" t="n"/>
      <c r="P111" s="100">
        <f>IF(COUNT($F111:$O111)=0,"",SUM($F111:$O111))</f>
        <v/>
      </c>
      <c r="Q111" s="101">
        <f>IF(ISERROR(IF($P111="","",ROUND(($P111/$P$10)*$Q$10,2))),"",IF($P111="","",ROUND(($P111/$P$10)*$Q$10,2)))</f>
        <v/>
      </c>
      <c r="R111" s="102">
        <f>IF($Q111="","",ROUND($Q111*$R$10,2))</f>
        <v/>
      </c>
      <c r="S111" s="71" t="n"/>
      <c r="T111" s="20" t="n"/>
      <c r="U111" s="20" t="n"/>
      <c r="V111" s="20" t="n"/>
      <c r="W111" s="20" t="n"/>
      <c r="X111" s="20" t="n"/>
      <c r="Y111" s="20" t="n"/>
      <c r="Z111" s="20" t="n"/>
      <c r="AA111" s="20" t="n"/>
      <c r="AB111" s="20" t="n"/>
      <c r="AC111" s="100">
        <f>IF(COUNT($S111:$AB111)=0,"",SUM($S111:$AB111))</f>
        <v/>
      </c>
      <c r="AD111" s="101">
        <f>IF(ISERROR(IF($AC111="","",ROUND(($AC111/$AC$10)*$AD$10,2))),"",IF($AC111="","",ROUND(($AC111/$AC$10)*$AD$10,2)))</f>
        <v/>
      </c>
      <c r="AE111" s="102">
        <f>IF($AD111="","",ROUND($AD111*$AE$10,2))</f>
        <v/>
      </c>
      <c r="AF111" s="60" t="n"/>
      <c r="AG111" s="101">
        <f>IF(ISERROR(IF($AF111="","",ROUND(($AF111/$AF$10)*$AG$10,2))),"",IF($AF111="","",ROUND(($AF111/$AF$10)*$AG$10,2)))</f>
        <v/>
      </c>
      <c r="AH111" s="102">
        <f>IF($AG111="","",ROUND($AG111*$AH$10,2))</f>
        <v/>
      </c>
      <c r="AI111" s="103">
        <f>IF(ISERROR(IF($AF111="","",ROUND(SUM($R111,$AE111,$AH111),2))),"",IF($AF111="","",ROUND(SUM($R111,$AE111,$AH111),2)))</f>
        <v/>
      </c>
      <c r="AJ111" s="104">
        <f>IF(ISERROR(IF($AF111="","",VLOOKUP(AI111,TRANSMUTATION_TABLE,4,TRUE))),"",IF($AF111="","",VLOOKUP(AI111,TRANSMUTATION_TABLE,4,TRUE)))</f>
        <v/>
      </c>
      <c r="AL111" s="5" t="n"/>
      <c r="AN111" s="335" t="n"/>
    </row>
    <row r="112" ht="18" customFormat="1" customHeight="1" s="5" thickBot="1">
      <c r="A112" s="23" t="n">
        <v>50</v>
      </c>
      <c r="B112" s="24">
        <f>'INPUT DATA'!B112</f>
        <v/>
      </c>
      <c r="C112" s="164" t="n"/>
      <c r="D112" s="164" t="n"/>
      <c r="E112" s="165" t="n"/>
      <c r="F112" s="66" t="n"/>
      <c r="G112" s="25" t="n"/>
      <c r="H112" s="25" t="n"/>
      <c r="I112" s="25" t="n"/>
      <c r="J112" s="25" t="n"/>
      <c r="K112" s="25" t="n"/>
      <c r="L112" s="25" t="n"/>
      <c r="M112" s="25" t="n"/>
      <c r="N112" s="25" t="n"/>
      <c r="O112" s="25" t="n"/>
      <c r="P112" s="106">
        <f>IF(COUNT($F112:$O112)=0,"",SUM($F112:$O112))</f>
        <v/>
      </c>
      <c r="Q112" s="107">
        <f>IF(ISERROR(IF($P112="","",ROUND(($P112/$P$10)*$Q$10,2))),"",IF($P112="","",ROUND(($P112/$P$10)*$Q$10,2)))</f>
        <v/>
      </c>
      <c r="R112" s="108">
        <f>IF($Q112="","",ROUND($Q112*$R$10,2))</f>
        <v/>
      </c>
      <c r="S112" s="74" t="n"/>
      <c r="T112" s="25" t="n"/>
      <c r="U112" s="25" t="n"/>
      <c r="V112" s="25" t="n"/>
      <c r="W112" s="25" t="n"/>
      <c r="X112" s="25" t="n"/>
      <c r="Y112" s="25" t="n"/>
      <c r="Z112" s="25" t="n"/>
      <c r="AA112" s="25" t="n"/>
      <c r="AB112" s="25" t="n"/>
      <c r="AC112" s="106">
        <f>IF(COUNT($S112:$AB112)=0,"",SUM($S112:$AB112))</f>
        <v/>
      </c>
      <c r="AD112" s="107">
        <f>IF(ISERROR(IF($AC112="","",ROUND(($AC112/$AC$10)*$AD$10,2))),"",IF($AC112="","",ROUND(($AC112/$AC$10)*$AD$10,2)))</f>
        <v/>
      </c>
      <c r="AE112" s="108">
        <f>IF($AD112="","",ROUND($AD112*$AE$10,2))</f>
        <v/>
      </c>
      <c r="AF112" s="109" t="n"/>
      <c r="AG112" s="107">
        <f>IF(ISERROR(IF($AF112="","",ROUND(($AF112/$AF$10)*$AG$10,2))),"",IF($AF112="","",ROUND(($AF112/$AF$10)*$AG$10,2)))</f>
        <v/>
      </c>
      <c r="AH112" s="108">
        <f>IF($AG112="","",ROUND($AG112*$AH$10,2))</f>
        <v/>
      </c>
      <c r="AI112" s="110">
        <f>IF(ISERROR(IF($AF112="","",ROUND(SUM($R112,$AE112,$AH112),2))),"",IF($AF112="","",ROUND(SUM($R112,$AE112,$AH112),2)))</f>
        <v/>
      </c>
      <c r="AJ112" s="111">
        <f>IF(ISERROR(IF($AF112="","",VLOOKUP(AI112,TRANSMUTATION_TABLE,4,TRUE))),"",IF($AF112="","",VLOOKUP(AI112,TRANSMUTATION_TABLE,4,TRUE)))</f>
        <v/>
      </c>
      <c r="AL112" s="5" t="n"/>
      <c r="AN112" s="335"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disablePrompts="1" xWindow="495" yWindow="568" count="65">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12:B61 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F12:O61 F63:O112 S12:AB61 S63:AB112" showDropDown="0" showInputMessage="1" showErrorMessage="1" allowBlank="0" error="INPUT NUMBER LESS THAN OR EQUAL THE HPS" prompt="Encode learner's raw score." type="whole" operator="lessThanOrEqual">
      <formula1>F$10</formula1>
    </dataValidation>
    <dataValidation sqref="AF12:AF61 AF63:AF112" showDropDown="0" showInputMessage="1" showErrorMessage="1" allowBlank="0" error="INPUT NUMBER LESS THAN OR EQUAL THE HPS" prompt="Encode learner's raw score" type="whole" operator="lessThanOrEqual">
      <formula1>$AF$10</formula1>
    </dataValidation>
  </dataValidations>
  <pageMargins left="0.5" right="0.5" top="0.75" bottom="1" header="0.5" footer="0.5"/>
  <pageSetup orientation="portrait" paperSize="5" scale="90"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S48" sqref="S48"/>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35" min="40" max="41"/>
    <col width="4.7109375" customWidth="1" style="335" min="42" max="49"/>
    <col width="4.7109375" customWidth="1" style="335"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49" t="inlineStr">
        <is>
          <t>Class Record</t>
        </is>
      </c>
      <c r="B1" s="355" t="n"/>
      <c r="C1" s="355" t="n"/>
      <c r="D1" s="355" t="n"/>
      <c r="E1" s="355" t="n"/>
      <c r="F1" s="355" t="n"/>
      <c r="G1" s="355" t="n"/>
      <c r="H1" s="355" t="n"/>
      <c r="I1" s="355" t="n"/>
      <c r="J1" s="355" t="n"/>
      <c r="K1" s="355" t="n"/>
      <c r="L1" s="355" t="n"/>
      <c r="M1" s="355" t="n"/>
      <c r="N1" s="355" t="n"/>
      <c r="O1" s="355" t="n"/>
      <c r="P1" s="355" t="n"/>
      <c r="Q1" s="355" t="n"/>
      <c r="R1" s="355" t="n"/>
      <c r="S1" s="355" t="n"/>
      <c r="T1" s="355" t="n"/>
      <c r="U1" s="355" t="n"/>
      <c r="V1" s="355" t="n"/>
      <c r="W1" s="355" t="n"/>
      <c r="X1" s="355" t="n"/>
      <c r="Y1" s="355" t="n"/>
      <c r="Z1" s="355" t="n"/>
      <c r="AA1" s="355" t="n"/>
      <c r="AB1" s="355" t="n"/>
      <c r="AC1" s="355" t="n"/>
      <c r="AD1" s="355" t="n"/>
      <c r="AE1" s="355" t="n"/>
      <c r="AF1" s="355" t="n"/>
      <c r="AG1" s="355" t="n"/>
      <c r="AH1" s="355" t="n"/>
      <c r="AI1" s="355" t="n"/>
      <c r="AJ1" s="355" t="n"/>
    </row>
    <row r="2" ht="15" customHeight="1">
      <c r="A2" s="355" t="n"/>
      <c r="B2" s="355" t="n"/>
      <c r="C2" s="355" t="n"/>
      <c r="D2" s="355" t="n"/>
      <c r="E2" s="355" t="n"/>
      <c r="F2" s="355" t="n"/>
      <c r="G2" s="355" t="n"/>
      <c r="H2" s="355" t="n"/>
      <c r="I2" s="355" t="n"/>
      <c r="J2" s="355" t="n"/>
      <c r="K2" s="355" t="n"/>
      <c r="L2" s="355" t="n"/>
      <c r="M2" s="355" t="n"/>
      <c r="N2" s="355" t="n"/>
      <c r="O2" s="355" t="n"/>
      <c r="P2" s="355" t="n"/>
      <c r="Q2" s="355" t="n"/>
      <c r="R2" s="355" t="n"/>
      <c r="S2" s="355" t="n"/>
      <c r="T2" s="355" t="n"/>
      <c r="U2" s="355" t="n"/>
      <c r="V2" s="355" t="n"/>
      <c r="W2" s="355" t="n"/>
      <c r="X2" s="355" t="n"/>
      <c r="Y2" s="355" t="n"/>
      <c r="Z2" s="355" t="n"/>
      <c r="AA2" s="355" t="n"/>
      <c r="AB2" s="355" t="n"/>
      <c r="AC2" s="355" t="n"/>
      <c r="AD2" s="355" t="n"/>
      <c r="AE2" s="355" t="n"/>
      <c r="AF2" s="355" t="n"/>
      <c r="AG2" s="355" t="n"/>
      <c r="AH2" s="355" t="n"/>
      <c r="AI2" s="355" t="n"/>
      <c r="AJ2" s="355" t="n"/>
    </row>
    <row r="3" ht="15" customHeight="1">
      <c r="A3" s="319" t="inlineStr">
        <is>
          <t>(Pursuant to Deped Order 8 series of 2015)</t>
        </is>
      </c>
      <c r="B3" s="355" t="n"/>
      <c r="C3" s="355" t="n"/>
      <c r="D3" s="355" t="n"/>
      <c r="E3" s="355" t="n"/>
      <c r="F3" s="355" t="n"/>
      <c r="G3" s="355" t="n"/>
      <c r="H3" s="355" t="n"/>
      <c r="I3" s="355" t="n"/>
      <c r="J3" s="355" t="n"/>
      <c r="K3" s="355" t="n"/>
      <c r="L3" s="355" t="n"/>
      <c r="M3" s="355" t="n"/>
      <c r="N3" s="355" t="n"/>
      <c r="O3" s="355" t="n"/>
      <c r="P3" s="355" t="n"/>
      <c r="Q3" s="355" t="n"/>
      <c r="R3" s="355" t="n"/>
      <c r="S3" s="355" t="n"/>
      <c r="T3" s="355" t="n"/>
      <c r="U3" s="355" t="n"/>
      <c r="V3" s="355" t="n"/>
      <c r="W3" s="355" t="n"/>
      <c r="X3" s="355" t="n"/>
      <c r="Y3" s="355" t="n"/>
      <c r="Z3" s="355" t="n"/>
      <c r="AA3" s="355" t="n"/>
      <c r="AB3" s="355" t="n"/>
      <c r="AC3" s="355" t="n"/>
      <c r="AD3" s="355" t="n"/>
      <c r="AE3" s="355" t="n"/>
      <c r="AF3" s="355" t="n"/>
      <c r="AG3" s="355" t="n"/>
      <c r="AH3" s="355" t="n"/>
      <c r="AI3" s="355" t="n"/>
      <c r="AJ3" s="355" t="n"/>
    </row>
    <row r="4" ht="21" customHeight="1">
      <c r="B4" s="29" t="n"/>
      <c r="C4" s="320" t="inlineStr">
        <is>
          <t>REGION</t>
        </is>
      </c>
      <c r="D4" s="355" t="n"/>
      <c r="E4" s="355" t="n"/>
      <c r="F4" s="355" t="n"/>
      <c r="G4" s="391">
        <f>'INPUT DATA'!G4</f>
        <v/>
      </c>
      <c r="H4" s="356" t="n"/>
      <c r="I4" s="356" t="n"/>
      <c r="J4" s="357" t="n"/>
      <c r="K4" s="40" t="n"/>
      <c r="L4" s="330" t="inlineStr">
        <is>
          <t>DIVISION</t>
        </is>
      </c>
      <c r="M4" s="392" t="n"/>
      <c r="N4" s="392" t="n"/>
      <c r="O4" s="391">
        <f>'INPUT DATA'!O4</f>
        <v/>
      </c>
      <c r="P4" s="356" t="n"/>
      <c r="Q4" s="356" t="n"/>
      <c r="R4" s="357" t="n"/>
      <c r="S4" s="149" t="n"/>
      <c r="T4" s="327" t="inlineStr">
        <is>
          <t>DISTRICT</t>
        </is>
      </c>
      <c r="U4" s="355" t="n"/>
      <c r="V4" s="355" t="n"/>
      <c r="W4" s="355" t="n"/>
      <c r="X4" s="391">
        <f>'INPUT DATA'!X4</f>
        <v/>
      </c>
      <c r="Y4" s="356" t="n"/>
      <c r="Z4" s="356" t="n"/>
      <c r="AA4" s="356" t="n"/>
      <c r="AB4" s="356" t="n"/>
      <c r="AC4" s="357" t="n"/>
      <c r="AD4" s="41" t="n"/>
      <c r="AE4" s="42" t="n"/>
      <c r="AF4" s="149" t="n"/>
      <c r="AG4" s="149" t="n"/>
      <c r="AH4" s="149" t="n"/>
      <c r="AI4" s="149" t="n"/>
      <c r="AJ4" s="150" t="n"/>
      <c r="AK4" s="150" t="n"/>
      <c r="AL4" s="150" t="n"/>
      <c r="AM4" s="150" t="n"/>
      <c r="AN4" s="150" t="n"/>
    </row>
    <row r="5" ht="21.75" customHeight="1">
      <c r="B5" s="320" t="inlineStr">
        <is>
          <t>SCHOOL NAME</t>
        </is>
      </c>
      <c r="C5" s="355" t="n"/>
      <c r="D5" s="355" t="n"/>
      <c r="E5" s="355" t="n"/>
      <c r="F5" s="355" t="n"/>
      <c r="G5" s="393">
        <f>'INPUT DATA'!G5</f>
        <v/>
      </c>
      <c r="H5" s="356" t="n"/>
      <c r="I5" s="356" t="n"/>
      <c r="J5" s="356" t="n"/>
      <c r="K5" s="356" t="n"/>
      <c r="L5" s="356" t="n"/>
      <c r="M5" s="356" t="n"/>
      <c r="N5" s="356" t="n"/>
      <c r="O5" s="356" t="n"/>
      <c r="P5" s="356" t="n"/>
      <c r="Q5" s="356" t="n"/>
      <c r="R5" s="357" t="n"/>
      <c r="S5" s="40" t="n"/>
      <c r="T5" s="327" t="inlineStr">
        <is>
          <t>SCHOOL ID</t>
        </is>
      </c>
      <c r="U5" s="355" t="n"/>
      <c r="V5" s="355" t="n"/>
      <c r="W5" s="355" t="n"/>
      <c r="X5" s="393">
        <f>'INPUT DATA'!X5</f>
        <v/>
      </c>
      <c r="Y5" s="356" t="n"/>
      <c r="Z5" s="356" t="n"/>
      <c r="AA5" s="356" t="n"/>
      <c r="AB5" s="356" t="n"/>
      <c r="AC5" s="357" t="n"/>
      <c r="AD5" s="394" t="inlineStr">
        <is>
          <t>SCHOOL YEAR</t>
        </is>
      </c>
      <c r="AE5" s="355" t="n"/>
      <c r="AF5" s="358" t="n"/>
      <c r="AG5" s="393">
        <f>'INPUT DATA'!AG5</f>
        <v/>
      </c>
      <c r="AH5" s="356" t="n"/>
      <c r="AI5" s="357" t="n"/>
      <c r="AJ5" s="151" t="n"/>
      <c r="AK5" s="150" t="n"/>
      <c r="AL5" s="150" t="n"/>
      <c r="AM5" s="150" t="n"/>
      <c r="AN5" s="150" t="n"/>
    </row>
    <row r="6" ht="15.75" customHeight="1" thickBot="1"/>
    <row r="7" ht="23.25" customFormat="1" customHeight="1" s="5" thickBot="1">
      <c r="A7" s="395" t="inlineStr">
        <is>
          <t>FIRST QUARTER</t>
        </is>
      </c>
      <c r="B7" s="363" t="n"/>
      <c r="C7" s="363" t="n"/>
      <c r="D7" s="363" t="n"/>
      <c r="E7" s="364" t="n"/>
      <c r="F7" s="268" t="inlineStr">
        <is>
          <t xml:space="preserve">GRADE &amp; SECTION: </t>
        </is>
      </c>
      <c r="G7" s="363" t="n"/>
      <c r="H7" s="363" t="n"/>
      <c r="I7" s="363" t="n"/>
      <c r="J7" s="363" t="n"/>
      <c r="K7" s="312">
        <f>'INPUT DATA'!K7</f>
        <v/>
      </c>
      <c r="L7" s="371" t="n"/>
      <c r="M7" s="371" t="n"/>
      <c r="N7" s="371" t="n"/>
      <c r="O7" s="371" t="n"/>
      <c r="P7" s="372" t="n"/>
      <c r="Q7" s="318" t="inlineStr">
        <is>
          <t>TEACHER:</t>
        </is>
      </c>
      <c r="R7" s="363" t="n"/>
      <c r="S7" s="312">
        <f>'INPUT DATA'!S7</f>
        <v/>
      </c>
      <c r="T7" s="371" t="n"/>
      <c r="U7" s="371" t="n"/>
      <c r="V7" s="371" t="n"/>
      <c r="W7" s="371" t="n"/>
      <c r="X7" s="371" t="n"/>
      <c r="Y7" s="371" t="n"/>
      <c r="Z7" s="371" t="n"/>
      <c r="AA7" s="371" t="n"/>
      <c r="AB7" s="372" t="n"/>
      <c r="AC7" s="313" t="inlineStr">
        <is>
          <t>SUBJECT:</t>
        </is>
      </c>
      <c r="AD7" s="363" t="n"/>
      <c r="AE7" s="363" t="n"/>
      <c r="AF7" s="363" t="n"/>
      <c r="AG7" s="273" t="inlineStr">
        <is>
          <t>MATHEMATICS</t>
        </is>
      </c>
      <c r="AH7" s="363" t="n"/>
      <c r="AI7" s="363" t="n"/>
      <c r="AJ7" s="364" t="n"/>
      <c r="AN7" s="335" t="n"/>
      <c r="AO7" s="335" t="n"/>
      <c r="AP7" s="335" t="n"/>
      <c r="AQ7" s="335" t="n"/>
      <c r="AR7" s="335" t="n"/>
      <c r="AS7" s="335" t="n"/>
      <c r="AT7" s="335" t="n"/>
      <c r="AU7" s="335" t="n"/>
      <c r="AV7" s="335" t="n"/>
      <c r="AW7" s="335" t="n"/>
      <c r="AX7" s="335" t="n"/>
      <c r="AY7" s="335" t="n"/>
      <c r="AZ7" s="335" t="n"/>
      <c r="BA7" s="335" t="n"/>
      <c r="BB7" s="335" t="n"/>
      <c r="BC7" s="335" t="n"/>
      <c r="BD7" s="335" t="n"/>
    </row>
    <row r="8" ht="55.5" customFormat="1" customHeight="1" s="4" thickBot="1">
      <c r="A8" s="6" t="n"/>
      <c r="B8" s="396" t="inlineStr">
        <is>
          <t>LEARNERS' NAMES</t>
        </is>
      </c>
      <c r="C8" s="397" t="n"/>
      <c r="D8" s="397" t="n"/>
      <c r="E8" s="398" t="n"/>
      <c r="F8" s="399" t="inlineStr">
        <is>
          <t>WRITTEN WORKS (40%)</t>
        </is>
      </c>
      <c r="G8" s="363" t="n"/>
      <c r="H8" s="363" t="n"/>
      <c r="I8" s="363" t="n"/>
      <c r="J8" s="363" t="n"/>
      <c r="K8" s="363" t="n"/>
      <c r="L8" s="363" t="n"/>
      <c r="M8" s="363" t="n"/>
      <c r="N8" s="363" t="n"/>
      <c r="O8" s="363" t="n"/>
      <c r="P8" s="363" t="n"/>
      <c r="Q8" s="363" t="n"/>
      <c r="R8" s="400" t="n"/>
      <c r="S8" s="401" t="inlineStr">
        <is>
          <t>PERFORMANCE TASKS (40%)</t>
        </is>
      </c>
      <c r="T8" s="363" t="n"/>
      <c r="U8" s="363" t="n"/>
      <c r="V8" s="363" t="n"/>
      <c r="W8" s="363" t="n"/>
      <c r="X8" s="363" t="n"/>
      <c r="Y8" s="363" t="n"/>
      <c r="Z8" s="363" t="n"/>
      <c r="AA8" s="363" t="n"/>
      <c r="AB8" s="363" t="n"/>
      <c r="AC8" s="363" t="n"/>
      <c r="AD8" s="363" t="n"/>
      <c r="AE8" s="400" t="n"/>
      <c r="AF8" s="349" t="inlineStr">
        <is>
          <t>QUARTERLY ASSESSMENT (20%)</t>
        </is>
      </c>
      <c r="AG8" s="363" t="n"/>
      <c r="AH8" s="400" t="n"/>
      <c r="AI8" s="50" t="inlineStr">
        <is>
          <t xml:space="preserve">Initial </t>
        </is>
      </c>
      <c r="AJ8" s="51" t="inlineStr">
        <is>
          <t xml:space="preserve">   Quarterly                 
</t>
        </is>
      </c>
    </row>
    <row r="9" ht="18" customFormat="1" customHeight="1" s="76"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52"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52" t="inlineStr">
        <is>
          <t>WS</t>
        </is>
      </c>
      <c r="AF9" s="76" t="n">
        <v>1</v>
      </c>
      <c r="AG9" s="54" t="inlineStr">
        <is>
          <t>PS</t>
        </is>
      </c>
      <c r="AH9" s="152" t="inlineStr">
        <is>
          <t>WS</t>
        </is>
      </c>
      <c r="AI9" s="353" t="inlineStr">
        <is>
          <t>Grade</t>
        </is>
      </c>
      <c r="AJ9" s="351" t="inlineStr">
        <is>
          <t>Grade</t>
        </is>
      </c>
      <c r="AN9" s="340" t="n"/>
      <c r="AO9" s="355" t="n"/>
      <c r="AP9" s="355" t="n"/>
      <c r="AQ9" s="355" t="n"/>
      <c r="AR9" s="355" t="n"/>
      <c r="AS9" s="355" t="n"/>
      <c r="AT9" s="355" t="n"/>
      <c r="AU9" s="355" t="n"/>
      <c r="AV9" s="355" t="n"/>
      <c r="AW9" s="355" t="n"/>
      <c r="AX9" s="355" t="n"/>
      <c r="AY9" s="355" t="n"/>
      <c r="AZ9" s="355" t="n"/>
      <c r="BA9" s="355" t="n"/>
      <c r="BB9" s="355" t="n"/>
      <c r="BC9" s="355" t="n"/>
      <c r="BD9" s="355" t="n"/>
      <c r="BE9" s="355" t="n"/>
      <c r="BF9" s="355" t="n"/>
    </row>
    <row r="10" ht="18" customFormat="1" customHeight="1" s="334" thickBot="1">
      <c r="A10" s="7" t="n"/>
      <c r="B10" s="402" t="inlineStr">
        <is>
          <t>HIGHEST POSSIBLE SCORE</t>
        </is>
      </c>
      <c r="C10" s="363" t="n"/>
      <c r="D10" s="363" t="n"/>
      <c r="E10" s="364" t="n"/>
      <c r="F10" s="48" t="n"/>
      <c r="G10" s="8" t="n"/>
      <c r="H10" s="8" t="n"/>
      <c r="I10" s="8" t="n"/>
      <c r="J10" s="8" t="n"/>
      <c r="K10" s="8" t="n"/>
      <c r="L10" s="8" t="n"/>
      <c r="M10" s="8" t="n"/>
      <c r="N10" s="8" t="n"/>
      <c r="O10" s="8" t="n"/>
      <c r="P10" s="45">
        <f>IF(COUNT($F10:$O10)=0,"",SUM($F10:$O10))</f>
        <v/>
      </c>
      <c r="Q10" s="153" t="n">
        <v>100</v>
      </c>
      <c r="R10" s="154" t="n">
        <v>0.4</v>
      </c>
      <c r="S10" s="48" t="n"/>
      <c r="T10" s="8" t="n"/>
      <c r="U10" s="8" t="n"/>
      <c r="V10" s="8" t="n"/>
      <c r="W10" s="8" t="n"/>
      <c r="X10" s="8" t="n"/>
      <c r="Y10" s="8" t="n"/>
      <c r="Z10" s="8" t="n"/>
      <c r="AA10" s="8" t="n"/>
      <c r="AB10" s="8" t="n"/>
      <c r="AC10" s="45">
        <f>IF(COUNT($S10:$AB10)=0,"",SUM($S10:$AB10))</f>
        <v/>
      </c>
      <c r="AD10" s="153" t="n">
        <v>100</v>
      </c>
      <c r="AE10" s="154" t="n">
        <v>0.4</v>
      </c>
      <c r="AF10" s="118" t="n"/>
      <c r="AG10" s="153" t="n">
        <v>100</v>
      </c>
      <c r="AH10" s="154" t="n">
        <v>0.2</v>
      </c>
      <c r="AI10" s="403" t="n"/>
      <c r="AJ10" s="404" t="n"/>
      <c r="AL10" s="334" t="n"/>
      <c r="AM10" s="334" t="n"/>
      <c r="AN10" s="335" t="n"/>
      <c r="AO10" s="335" t="n"/>
      <c r="AP10" s="335" t="n"/>
      <c r="AQ10" s="335" t="n"/>
      <c r="AR10" s="335" t="n"/>
      <c r="AS10" s="335" t="n"/>
      <c r="AT10" s="335" t="n"/>
      <c r="AU10" s="335" t="n"/>
      <c r="AV10" s="335" t="n"/>
      <c r="AW10" s="335" t="n"/>
      <c r="AX10" s="335" t="n"/>
      <c r="AY10" s="335" t="n"/>
      <c r="AZ10" s="335" t="n"/>
      <c r="BA10" s="335" t="n"/>
      <c r="BB10" s="335" t="n"/>
      <c r="BC10" s="335" t="n"/>
      <c r="BD10" s="335" t="n"/>
      <c r="BE10" s="335" t="n"/>
      <c r="BF10" s="335" t="n"/>
    </row>
    <row r="11" ht="18" customFormat="1" customHeight="1" s="334" thickBot="1">
      <c r="A11" s="35" t="n"/>
      <c r="B11" s="405" t="inlineStr">
        <is>
          <t xml:space="preserve">MALE </t>
        </is>
      </c>
      <c r="C11" s="363" t="n"/>
      <c r="D11" s="363" t="n"/>
      <c r="E11" s="364" t="n"/>
      <c r="F11" s="49" t="n"/>
      <c r="G11" s="36" t="n"/>
      <c r="H11" s="36" t="n"/>
      <c r="I11" s="36" t="n"/>
      <c r="J11" s="36" t="n"/>
      <c r="K11" s="36" t="n"/>
      <c r="L11" s="36" t="n"/>
      <c r="M11" s="36" t="n"/>
      <c r="N11" s="36" t="n"/>
      <c r="O11" s="43" t="n"/>
      <c r="P11" s="155" t="n"/>
      <c r="Q11" s="156" t="n"/>
      <c r="R11" s="157" t="n"/>
      <c r="S11" s="69" t="n"/>
      <c r="T11" s="36" t="n"/>
      <c r="U11" s="36" t="n"/>
      <c r="V11" s="36" t="n"/>
      <c r="W11" s="36" t="n"/>
      <c r="X11" s="36" t="n"/>
      <c r="Y11" s="36" t="n"/>
      <c r="Z11" s="36" t="n"/>
      <c r="AA11" s="36" t="n"/>
      <c r="AB11" s="43" t="n"/>
      <c r="AC11" s="155" t="n"/>
      <c r="AD11" s="156" t="n"/>
      <c r="AE11" s="157" t="n"/>
      <c r="AF11" s="67" t="n"/>
      <c r="AG11" s="156" t="n"/>
      <c r="AH11" s="157" t="n"/>
      <c r="AI11" s="158" t="n"/>
      <c r="AJ11" s="159" t="n"/>
      <c r="AL11" s="334" t="n"/>
      <c r="AM11" s="334" t="n"/>
      <c r="AN11" s="335" t="n"/>
      <c r="AO11" s="335" t="n"/>
      <c r="AP11" s="335" t="n"/>
      <c r="AQ11" s="335" t="n"/>
      <c r="AR11" s="335" t="n"/>
      <c r="AS11" s="335" t="n"/>
      <c r="AT11" s="335" t="n"/>
      <c r="AU11" s="335" t="n"/>
      <c r="AV11" s="335" t="n"/>
      <c r="AW11" s="335" t="n"/>
      <c r="AX11" s="335" t="n"/>
      <c r="AY11" s="335" t="n"/>
      <c r="AZ11" s="335" t="n"/>
      <c r="BA11" s="335" t="n"/>
      <c r="BB11" s="335" t="n"/>
      <c r="BC11" s="335" t="n"/>
      <c r="BD11" s="335" t="n"/>
      <c r="BE11" s="335" t="n"/>
      <c r="BF11" s="335" t="n"/>
    </row>
    <row r="12" ht="18" customHeight="1">
      <c r="A12" s="12" t="n">
        <v>1</v>
      </c>
      <c r="B12" s="13">
        <f>'INPUT DATA'!B12</f>
        <v/>
      </c>
      <c r="C12" s="147" t="n"/>
      <c r="D12" s="147" t="n"/>
      <c r="E12" s="148"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70"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34" t="n"/>
      <c r="AO12" s="355" t="n"/>
      <c r="AP12" s="355" t="n"/>
      <c r="AQ12" s="355" t="n"/>
      <c r="AR12" s="355" t="n"/>
      <c r="AS12" s="355" t="n"/>
      <c r="AT12" s="355" t="n"/>
      <c r="AU12" s="355" t="n"/>
      <c r="AV12" s="355" t="n"/>
      <c r="AW12" s="355" t="n"/>
      <c r="AX12" s="355" t="n"/>
      <c r="AY12" s="355" t="n"/>
      <c r="AZ12" s="355" t="n"/>
      <c r="BA12" s="355" t="n"/>
      <c r="BB12" s="355" t="n"/>
      <c r="BC12" s="355" t="n"/>
      <c r="BD12" s="355" t="n"/>
      <c r="BE12" s="355" t="n"/>
      <c r="BF12" s="355" t="n"/>
    </row>
    <row r="13" ht="18" customHeight="1">
      <c r="A13" s="18" t="n">
        <v>2</v>
      </c>
      <c r="B13" s="19">
        <f>'INPUT DATA'!B13</f>
        <v/>
      </c>
      <c r="C13" s="160" t="n"/>
      <c r="D13" s="160" t="n"/>
      <c r="E13" s="161"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71"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34" t="n"/>
      <c r="AO13" s="355" t="n"/>
      <c r="AP13" s="355" t="n"/>
      <c r="AQ13" s="355" t="n"/>
      <c r="AR13" s="355" t="n"/>
      <c r="AS13" s="355" t="n"/>
      <c r="AT13" s="355" t="n"/>
      <c r="AU13" s="355" t="n"/>
      <c r="AV13" s="355" t="n"/>
      <c r="AW13" s="355" t="n"/>
      <c r="AX13" s="355" t="n"/>
      <c r="AY13" s="355" t="n"/>
      <c r="AZ13" s="355" t="n"/>
      <c r="BA13" s="355" t="n"/>
      <c r="BB13" s="355" t="n"/>
      <c r="BC13" s="355" t="n"/>
      <c r="BD13" s="355" t="n"/>
      <c r="BE13" s="355" t="n"/>
      <c r="BF13" s="355" t="n"/>
    </row>
    <row r="14" ht="18" customHeight="1">
      <c r="A14" s="18" t="n">
        <v>3</v>
      </c>
      <c r="B14" s="19">
        <f>'INPUT DATA'!B14</f>
        <v/>
      </c>
      <c r="C14" s="160" t="n"/>
      <c r="D14" s="160" t="n"/>
      <c r="E14" s="161"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71"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34" t="n"/>
      <c r="AO14" s="355" t="n"/>
      <c r="AP14" s="355" t="n"/>
      <c r="AQ14" s="355" t="n"/>
      <c r="AR14" s="355" t="n"/>
      <c r="AS14" s="355" t="n"/>
      <c r="AT14" s="355" t="n"/>
      <c r="AU14" s="355" t="n"/>
      <c r="AV14" s="355" t="n"/>
      <c r="AW14" s="355" t="n"/>
      <c r="AX14" s="355" t="n"/>
      <c r="AY14" s="355" t="n"/>
      <c r="AZ14" s="355" t="n"/>
      <c r="BA14" s="355" t="n"/>
      <c r="BB14" s="355" t="n"/>
      <c r="BC14" s="355" t="n"/>
      <c r="BD14" s="355" t="n"/>
      <c r="BE14" s="355" t="n"/>
      <c r="BF14" s="355" t="n"/>
    </row>
    <row r="15" ht="18" customHeight="1">
      <c r="A15" s="18" t="n">
        <v>4</v>
      </c>
      <c r="B15" s="13">
        <f>'INPUT DATA'!B15</f>
        <v/>
      </c>
      <c r="C15" s="160" t="n"/>
      <c r="D15" s="160" t="n"/>
      <c r="E15" s="161"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71"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34" t="n"/>
      <c r="AO15" s="355" t="n"/>
      <c r="AP15" s="355" t="n"/>
      <c r="AQ15" s="355" t="n"/>
      <c r="AR15" s="355" t="n"/>
      <c r="AS15" s="355" t="n"/>
      <c r="AT15" s="355" t="n"/>
      <c r="AU15" s="355" t="n"/>
      <c r="AV15" s="355" t="n"/>
      <c r="AW15" s="355" t="n"/>
      <c r="AX15" s="355" t="n"/>
      <c r="AY15" s="355" t="n"/>
      <c r="AZ15" s="355" t="n"/>
      <c r="BA15" s="355" t="n"/>
      <c r="BB15" s="355" t="n"/>
      <c r="BC15" s="355" t="n"/>
      <c r="BD15" s="355" t="n"/>
      <c r="BE15" s="355" t="n"/>
      <c r="BF15" s="355" t="n"/>
    </row>
    <row r="16" ht="18" customHeight="1">
      <c r="A16" s="18" t="n">
        <v>5</v>
      </c>
      <c r="B16" s="13">
        <f>'INPUT DATA'!B16</f>
        <v/>
      </c>
      <c r="C16" s="160" t="n"/>
      <c r="D16" s="160" t="n"/>
      <c r="E16" s="161"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71"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34" t="n"/>
      <c r="AO16" s="355" t="n"/>
      <c r="AP16" s="355" t="n"/>
      <c r="AQ16" s="355" t="n"/>
      <c r="AR16" s="355" t="n"/>
      <c r="AS16" s="355" t="n"/>
      <c r="AT16" s="355" t="n"/>
      <c r="AU16" s="355" t="n"/>
      <c r="AV16" s="355" t="n"/>
      <c r="AW16" s="355" t="n"/>
      <c r="AX16" s="355" t="n"/>
      <c r="AY16" s="355" t="n"/>
      <c r="AZ16" s="355" t="n"/>
      <c r="BA16" s="355" t="n"/>
      <c r="BB16" s="355" t="n"/>
      <c r="BC16" s="355" t="n"/>
      <c r="BD16" s="355" t="n"/>
      <c r="BE16" s="355" t="n"/>
      <c r="BF16" s="355" t="n"/>
    </row>
    <row r="17" ht="18" customHeight="1">
      <c r="A17" s="18" t="n">
        <v>6</v>
      </c>
      <c r="B17" s="19">
        <f>'INPUT DATA'!B17</f>
        <v/>
      </c>
      <c r="C17" s="160" t="n"/>
      <c r="D17" s="160" t="n"/>
      <c r="E17" s="161"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71"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34" t="n"/>
      <c r="AO17" s="355" t="n"/>
      <c r="AP17" s="355" t="n"/>
      <c r="AQ17" s="355" t="n"/>
      <c r="AR17" s="355" t="n"/>
      <c r="AS17" s="355" t="n"/>
      <c r="AT17" s="355" t="n"/>
      <c r="AU17" s="355" t="n"/>
      <c r="AV17" s="355" t="n"/>
      <c r="AW17" s="355" t="n"/>
      <c r="AX17" s="355" t="n"/>
      <c r="AY17" s="355" t="n"/>
      <c r="AZ17" s="355" t="n"/>
      <c r="BA17" s="355" t="n"/>
      <c r="BB17" s="355" t="n"/>
      <c r="BC17" s="355" t="n"/>
      <c r="BD17" s="355" t="n"/>
      <c r="BE17" s="355" t="n"/>
      <c r="BF17" s="355" t="n"/>
    </row>
    <row r="18" ht="18" customHeight="1">
      <c r="A18" s="18" t="n">
        <v>7</v>
      </c>
      <c r="B18" s="19">
        <f>'INPUT DATA'!B18</f>
        <v/>
      </c>
      <c r="C18" s="160" t="n"/>
      <c r="D18" s="160" t="n"/>
      <c r="E18" s="161"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71"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34" t="n"/>
      <c r="AO18" s="355" t="n"/>
      <c r="AP18" s="355" t="n"/>
      <c r="AQ18" s="355" t="n"/>
      <c r="AR18" s="355" t="n"/>
      <c r="AS18" s="355" t="n"/>
      <c r="AT18" s="355" t="n"/>
      <c r="AU18" s="355" t="n"/>
      <c r="AV18" s="355" t="n"/>
      <c r="AW18" s="355" t="n"/>
      <c r="AX18" s="355" t="n"/>
      <c r="AY18" s="355" t="n"/>
      <c r="AZ18" s="355" t="n"/>
      <c r="BA18" s="355" t="n"/>
      <c r="BB18" s="355" t="n"/>
      <c r="BC18" s="355" t="n"/>
      <c r="BD18" s="355" t="n"/>
      <c r="BE18" s="355" t="n"/>
      <c r="BF18" s="355" t="n"/>
    </row>
    <row r="19" ht="18" customHeight="1">
      <c r="A19" s="18" t="n">
        <v>8</v>
      </c>
      <c r="B19" s="13">
        <f>'INPUT DATA'!B19</f>
        <v/>
      </c>
      <c r="C19" s="160" t="n"/>
      <c r="D19" s="160" t="n">
        <v>0</v>
      </c>
      <c r="E19" s="161"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71"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34" t="n"/>
      <c r="AO19" s="355" t="n"/>
      <c r="AP19" s="355" t="n"/>
      <c r="AQ19" s="355" t="n"/>
      <c r="AR19" s="355" t="n"/>
      <c r="AS19" s="355" t="n"/>
      <c r="AT19" s="355" t="n"/>
      <c r="AU19" s="355" t="n"/>
      <c r="AV19" s="355" t="n"/>
      <c r="AW19" s="355" t="n"/>
      <c r="AX19" s="355" t="n"/>
      <c r="AY19" s="355" t="n"/>
      <c r="AZ19" s="355" t="n"/>
      <c r="BA19" s="355" t="n"/>
      <c r="BB19" s="355" t="n"/>
      <c r="BC19" s="355" t="n"/>
      <c r="BD19" s="355" t="n"/>
      <c r="BE19" s="355" t="n"/>
      <c r="BF19" s="355" t="n"/>
    </row>
    <row r="20" ht="18" customHeight="1">
      <c r="A20" s="18" t="n">
        <v>9</v>
      </c>
      <c r="B20" s="13">
        <f>'INPUT DATA'!B20</f>
        <v/>
      </c>
      <c r="C20" s="160" t="n"/>
      <c r="D20" s="160" t="n"/>
      <c r="E20" s="161"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71"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34" t="n"/>
      <c r="AO20" s="355" t="n"/>
      <c r="AP20" s="355" t="n"/>
      <c r="AQ20" s="355" t="n"/>
      <c r="AR20" s="355" t="n"/>
      <c r="AS20" s="355" t="n"/>
      <c r="AT20" s="355" t="n"/>
      <c r="AU20" s="355" t="n"/>
      <c r="AV20" s="355" t="n"/>
      <c r="AW20" s="355" t="n"/>
      <c r="AX20" s="355" t="n"/>
      <c r="AY20" s="355" t="n"/>
      <c r="AZ20" s="355" t="n"/>
      <c r="BA20" s="355" t="n"/>
      <c r="BB20" s="355" t="n"/>
      <c r="BC20" s="355" t="n"/>
      <c r="BD20" s="355" t="n"/>
      <c r="BE20" s="355" t="n"/>
      <c r="BF20" s="355" t="n"/>
    </row>
    <row r="21" ht="18" customHeight="1">
      <c r="A21" s="18" t="n">
        <v>10</v>
      </c>
      <c r="B21" s="19">
        <f>'INPUT DATA'!B21</f>
        <v/>
      </c>
      <c r="C21" s="160" t="n"/>
      <c r="D21" s="160" t="n"/>
      <c r="E21" s="161"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71"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34" t="n"/>
      <c r="AO21" s="355" t="n"/>
      <c r="AP21" s="355" t="n"/>
      <c r="AQ21" s="355" t="n"/>
      <c r="AR21" s="355" t="n"/>
      <c r="AS21" s="355" t="n"/>
      <c r="AT21" s="355" t="n"/>
      <c r="AU21" s="355" t="n"/>
      <c r="AV21" s="355" t="n"/>
      <c r="AW21" s="355" t="n"/>
      <c r="AX21" s="355" t="n"/>
      <c r="AY21" s="355" t="n"/>
      <c r="AZ21" s="355" t="n"/>
      <c r="BA21" s="355" t="n"/>
      <c r="BB21" s="355" t="n"/>
      <c r="BC21" s="355" t="n"/>
      <c r="BD21" s="355" t="n"/>
      <c r="BE21" s="355" t="n"/>
      <c r="BF21" s="355" t="n"/>
    </row>
    <row r="22" ht="18" customHeight="1">
      <c r="A22" s="18" t="n">
        <v>11</v>
      </c>
      <c r="B22" s="19">
        <f>'INPUT DATA'!B22</f>
        <v/>
      </c>
      <c r="C22" s="160" t="n"/>
      <c r="D22" s="160" t="n">
        <v>0</v>
      </c>
      <c r="E22" s="161"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71"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35" t="n"/>
      <c r="AO22" s="355" t="n"/>
      <c r="AP22" s="355" t="n"/>
      <c r="AQ22" s="355" t="n"/>
      <c r="AR22" s="355" t="n"/>
      <c r="AS22" s="355" t="n"/>
      <c r="AT22" s="355" t="n"/>
      <c r="AU22" s="355" t="n"/>
      <c r="AV22" s="355" t="n"/>
      <c r="AW22" s="355" t="n"/>
      <c r="AX22" s="355" t="n"/>
      <c r="AY22" s="355" t="n"/>
      <c r="AZ22" s="355" t="n"/>
      <c r="BA22" s="355" t="n"/>
      <c r="BB22" s="355" t="n"/>
      <c r="BC22" s="355" t="n"/>
      <c r="BD22" s="355" t="n"/>
      <c r="BE22" s="355" t="n"/>
      <c r="BF22" s="355" t="n"/>
    </row>
    <row r="23" ht="18" customHeight="1">
      <c r="A23" s="18" t="n">
        <v>12</v>
      </c>
      <c r="B23" s="13">
        <f>'INPUT DATA'!B23</f>
        <v/>
      </c>
      <c r="C23" s="160" t="n"/>
      <c r="D23" s="160" t="n"/>
      <c r="E23" s="161"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71"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36" t="n"/>
      <c r="AO23" s="355" t="n"/>
      <c r="AP23" s="355" t="n"/>
      <c r="AQ23" s="355" t="n"/>
      <c r="AR23" s="355" t="n"/>
      <c r="AS23" s="355" t="n"/>
      <c r="AT23" s="355" t="n"/>
      <c r="AU23" s="355" t="n"/>
      <c r="AV23" s="355" t="n"/>
      <c r="AW23" s="355" t="n"/>
      <c r="AX23" s="355" t="n"/>
      <c r="AY23" s="355" t="n"/>
      <c r="AZ23" s="355" t="n"/>
      <c r="BA23" s="355" t="n"/>
      <c r="BB23" s="355" t="n"/>
      <c r="BC23" s="355" t="n"/>
      <c r="BD23" s="355" t="n"/>
      <c r="BE23" s="355" t="n"/>
      <c r="BF23" s="355" t="n"/>
    </row>
    <row r="24" ht="18" customHeight="1">
      <c r="A24" s="18" t="n">
        <v>13</v>
      </c>
      <c r="B24" s="13">
        <f>'INPUT DATA'!B24</f>
        <v/>
      </c>
      <c r="C24" s="160" t="n"/>
      <c r="D24" s="160" t="n"/>
      <c r="E24" s="161"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71"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36" t="n"/>
      <c r="AO24" s="355" t="n"/>
      <c r="AP24" s="355" t="n"/>
      <c r="AQ24" s="355" t="n"/>
      <c r="AR24" s="355" t="n"/>
      <c r="AS24" s="355" t="n"/>
      <c r="AT24" s="355" t="n"/>
      <c r="AU24" s="355" t="n"/>
      <c r="AV24" s="355" t="n"/>
      <c r="AW24" s="355" t="n"/>
      <c r="AX24" s="355" t="n"/>
      <c r="AY24" s="355" t="n"/>
      <c r="AZ24" s="355" t="n"/>
      <c r="BA24" s="355" t="n"/>
      <c r="BB24" s="355" t="n"/>
      <c r="BC24" s="355" t="n"/>
      <c r="BD24" s="355" t="n"/>
      <c r="BE24" s="355" t="n"/>
      <c r="BF24" s="355" t="n"/>
    </row>
    <row r="25" ht="18" customHeight="1">
      <c r="A25" s="18" t="n">
        <v>14</v>
      </c>
      <c r="B25" s="19">
        <f>'INPUT DATA'!B25</f>
        <v/>
      </c>
      <c r="C25" s="160" t="n"/>
      <c r="D25" s="160" t="n"/>
      <c r="E25" s="161"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71"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36" t="n"/>
      <c r="AO25" s="355" t="n"/>
      <c r="AP25" s="355" t="n"/>
      <c r="AQ25" s="355" t="n"/>
      <c r="AR25" s="355" t="n"/>
      <c r="AS25" s="355" t="n"/>
      <c r="AT25" s="355" t="n"/>
      <c r="AU25" s="355" t="n"/>
      <c r="AV25" s="355" t="n"/>
      <c r="AW25" s="355" t="n"/>
      <c r="AX25" s="355" t="n"/>
      <c r="AY25" s="355" t="n"/>
      <c r="AZ25" s="355" t="n"/>
      <c r="BA25" s="355" t="n"/>
      <c r="BB25" s="355" t="n"/>
      <c r="BC25" s="355" t="n"/>
      <c r="BD25" s="355" t="n"/>
      <c r="BE25" s="355" t="n"/>
      <c r="BF25" s="355" t="n"/>
    </row>
    <row r="26" ht="18" customHeight="1">
      <c r="A26" s="18" t="n">
        <v>15</v>
      </c>
      <c r="B26" s="19">
        <f>'INPUT DATA'!B26</f>
        <v/>
      </c>
      <c r="C26" s="160" t="n"/>
      <c r="D26" s="160" t="n"/>
      <c r="E26" s="161"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71"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35" t="n"/>
    </row>
    <row r="27" ht="18" customHeight="1">
      <c r="A27" s="18" t="n">
        <v>16</v>
      </c>
      <c r="B27" s="13">
        <f>'INPUT DATA'!B27</f>
        <v/>
      </c>
      <c r="C27" s="160" t="n"/>
      <c r="D27" s="160" t="n"/>
      <c r="E27" s="161"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71"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35" t="n"/>
    </row>
    <row r="28" ht="18" customHeight="1">
      <c r="A28" s="18" t="n">
        <v>17</v>
      </c>
      <c r="B28" s="13">
        <f>'INPUT DATA'!B28</f>
        <v/>
      </c>
      <c r="C28" s="160" t="n"/>
      <c r="D28" s="160" t="n"/>
      <c r="E28" s="161"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71"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35" t="n"/>
    </row>
    <row r="29" ht="18" customHeight="1">
      <c r="A29" s="18" t="n">
        <v>18</v>
      </c>
      <c r="B29" s="19">
        <f>'INPUT DATA'!B29</f>
        <v/>
      </c>
      <c r="C29" s="160" t="n"/>
      <c r="D29" s="160" t="n"/>
      <c r="E29" s="161"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71"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35" t="n"/>
    </row>
    <row r="30" ht="18" customHeight="1">
      <c r="A30" s="18" t="n">
        <v>19</v>
      </c>
      <c r="B30" s="19">
        <f>'INPUT DATA'!B30</f>
        <v/>
      </c>
      <c r="C30" s="160" t="n"/>
      <c r="D30" s="160" t="n"/>
      <c r="E30" s="161"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71"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35" t="n"/>
    </row>
    <row r="31" ht="18" customHeight="1">
      <c r="A31" s="18" t="n">
        <v>20</v>
      </c>
      <c r="B31" s="13">
        <f>'INPUT DATA'!B31</f>
        <v/>
      </c>
      <c r="C31" s="160" t="n"/>
      <c r="D31" s="160" t="n"/>
      <c r="E31" s="161"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71"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35" t="n"/>
    </row>
    <row r="32" ht="18" customHeight="1">
      <c r="A32" s="18" t="n">
        <v>21</v>
      </c>
      <c r="B32" s="13">
        <f>'INPUT DATA'!B32</f>
        <v/>
      </c>
      <c r="C32" s="160" t="n"/>
      <c r="D32" s="160" t="n"/>
      <c r="E32" s="161"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71"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35" t="n"/>
    </row>
    <row r="33" ht="18" customFormat="1" customHeight="1" s="5">
      <c r="A33" s="18" t="n">
        <v>22</v>
      </c>
      <c r="B33" s="19">
        <f>'INPUT DATA'!B33</f>
        <v/>
      </c>
      <c r="C33" s="160" t="n"/>
      <c r="D33" s="160" t="n"/>
      <c r="E33" s="161"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71"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35" t="n"/>
    </row>
    <row r="34" ht="18" customFormat="1" customHeight="1" s="5">
      <c r="A34" s="18" t="n">
        <v>23</v>
      </c>
      <c r="B34" s="19">
        <f>'INPUT DATA'!B34</f>
        <v/>
      </c>
      <c r="C34" s="160" t="n"/>
      <c r="D34" s="160" t="n"/>
      <c r="E34" s="161"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71"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35" t="n"/>
    </row>
    <row r="35" ht="18" customFormat="1" customHeight="1" s="5">
      <c r="A35" s="18" t="n">
        <v>24</v>
      </c>
      <c r="B35" s="13">
        <f>'INPUT DATA'!B35</f>
        <v/>
      </c>
      <c r="C35" s="160" t="n"/>
      <c r="D35" s="160" t="n"/>
      <c r="E35" s="161"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71"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35" t="n"/>
    </row>
    <row r="36" ht="18" customFormat="1" customHeight="1" s="5">
      <c r="A36" s="18" t="n">
        <v>25</v>
      </c>
      <c r="B36" s="13">
        <f>'INPUT DATA'!B36</f>
        <v/>
      </c>
      <c r="C36" s="160" t="n"/>
      <c r="D36" s="160" t="n"/>
      <c r="E36" s="161"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71"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35" t="n"/>
    </row>
    <row r="37" ht="18" customFormat="1" customHeight="1" s="5">
      <c r="A37" s="18" t="n">
        <v>26</v>
      </c>
      <c r="B37" s="19">
        <f>'INPUT DATA'!B37</f>
        <v/>
      </c>
      <c r="C37" s="160" t="n"/>
      <c r="D37" s="160" t="n"/>
      <c r="E37" s="161"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71"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35" t="n"/>
    </row>
    <row r="38" ht="18" customFormat="1" customHeight="1" s="5">
      <c r="A38" s="18" t="n">
        <v>27</v>
      </c>
      <c r="B38" s="19">
        <f>'INPUT DATA'!B38</f>
        <v/>
      </c>
      <c r="C38" s="160" t="n"/>
      <c r="D38" s="160" t="n"/>
      <c r="E38" s="161"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71"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35" t="n"/>
    </row>
    <row r="39" ht="18" customFormat="1" customHeight="1" s="5">
      <c r="A39" s="18" t="n">
        <v>28</v>
      </c>
      <c r="B39" s="13">
        <f>'INPUT DATA'!B39</f>
        <v/>
      </c>
      <c r="C39" s="160" t="n"/>
      <c r="D39" s="160" t="n"/>
      <c r="E39" s="161"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71"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35" t="n"/>
    </row>
    <row r="40" ht="18" customFormat="1" customHeight="1" s="5">
      <c r="A40" s="18" t="n">
        <v>29</v>
      </c>
      <c r="B40" s="13">
        <f>'INPUT DATA'!B40</f>
        <v/>
      </c>
      <c r="C40" s="160" t="n"/>
      <c r="D40" s="160" t="n"/>
      <c r="E40" s="161"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71"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35" t="n"/>
    </row>
    <row r="41" ht="18" customFormat="1" customHeight="1" s="5">
      <c r="A41" s="18" t="n">
        <v>30</v>
      </c>
      <c r="B41" s="19">
        <f>'INPUT DATA'!B41</f>
        <v/>
      </c>
      <c r="C41" s="160" t="n"/>
      <c r="D41" s="160" t="n"/>
      <c r="E41" s="161"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71"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35" t="n"/>
    </row>
    <row r="42" ht="18" customFormat="1" customHeight="1" s="5">
      <c r="A42" s="18" t="n">
        <v>31</v>
      </c>
      <c r="B42" s="19">
        <f>'INPUT DATA'!B42</f>
        <v/>
      </c>
      <c r="C42" s="160" t="n"/>
      <c r="D42" s="160" t="n"/>
      <c r="E42" s="161"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71"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35" t="n"/>
    </row>
    <row r="43" ht="18" customFormat="1" customHeight="1" s="5">
      <c r="A43" s="18" t="n">
        <v>32</v>
      </c>
      <c r="B43" s="13">
        <f>'INPUT DATA'!B43</f>
        <v/>
      </c>
      <c r="C43" s="160" t="n"/>
      <c r="D43" s="160" t="n"/>
      <c r="E43" s="161"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71"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35" t="n"/>
    </row>
    <row r="44" ht="18" customFormat="1" customHeight="1" s="5">
      <c r="A44" s="18" t="n">
        <v>33</v>
      </c>
      <c r="B44" s="13">
        <f>'INPUT DATA'!B44</f>
        <v/>
      </c>
      <c r="C44" s="160" t="n"/>
      <c r="D44" s="160" t="n"/>
      <c r="E44" s="161"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71"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35" t="n"/>
    </row>
    <row r="45" ht="18" customFormat="1" customHeight="1" s="5">
      <c r="A45" s="18" t="n">
        <v>34</v>
      </c>
      <c r="B45" s="19">
        <f>'INPUT DATA'!B45</f>
        <v/>
      </c>
      <c r="C45" s="160" t="n"/>
      <c r="D45" s="160" t="n"/>
      <c r="E45" s="161"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71"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35" t="n"/>
    </row>
    <row r="46" ht="18" customFormat="1" customHeight="1" s="5">
      <c r="A46" s="18" t="n">
        <v>35</v>
      </c>
      <c r="B46" s="19">
        <f>'INPUT DATA'!B46</f>
        <v/>
      </c>
      <c r="C46" s="160" t="n"/>
      <c r="D46" s="160" t="n"/>
      <c r="E46" s="161"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71"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35" t="n"/>
    </row>
    <row r="47" ht="18" customFormat="1" customHeight="1" s="5">
      <c r="A47" s="18" t="n">
        <v>36</v>
      </c>
      <c r="B47" s="13">
        <f>'INPUT DATA'!B47</f>
        <v/>
      </c>
      <c r="C47" s="160" t="n"/>
      <c r="D47" s="160" t="n"/>
      <c r="E47" s="161"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71"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35" t="n"/>
    </row>
    <row r="48" ht="18" customFormat="1" customHeight="1" s="5">
      <c r="A48" s="18" t="n">
        <v>37</v>
      </c>
      <c r="B48" s="13">
        <f>'INPUT DATA'!B48</f>
        <v/>
      </c>
      <c r="C48" s="160" t="n"/>
      <c r="D48" s="160" t="n"/>
      <c r="E48" s="161"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71"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35" t="n"/>
    </row>
    <row r="49" ht="18" customFormat="1" customHeight="1" s="5">
      <c r="A49" s="18" t="n">
        <v>38</v>
      </c>
      <c r="B49" s="19">
        <f>'INPUT DATA'!B49</f>
        <v/>
      </c>
      <c r="C49" s="160" t="n"/>
      <c r="D49" s="160" t="n"/>
      <c r="E49" s="161"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71"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35" t="n"/>
    </row>
    <row r="50" ht="18" customFormat="1" customHeight="1" s="5">
      <c r="A50" s="18" t="n">
        <v>39</v>
      </c>
      <c r="B50" s="19">
        <f>'INPUT DATA'!B50</f>
        <v/>
      </c>
      <c r="C50" s="160" t="n"/>
      <c r="D50" s="160" t="n"/>
      <c r="E50" s="161"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71"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35" t="n"/>
    </row>
    <row r="51" ht="18" customFormat="1" customHeight="1" s="5">
      <c r="A51" s="18" t="n">
        <v>40</v>
      </c>
      <c r="B51" s="13">
        <f>'INPUT DATA'!B51</f>
        <v/>
      </c>
      <c r="C51" s="160" t="n"/>
      <c r="D51" s="160" t="n"/>
      <c r="E51" s="161"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71"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35" t="n"/>
    </row>
    <row r="52" ht="18" customFormat="1" customHeight="1" s="5">
      <c r="A52" s="18" t="n">
        <v>41</v>
      </c>
      <c r="B52" s="13">
        <f>'INPUT DATA'!B52</f>
        <v/>
      </c>
      <c r="C52" s="160" t="n"/>
      <c r="D52" s="160" t="n"/>
      <c r="E52" s="161"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71"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35" t="n"/>
    </row>
    <row r="53" ht="18" customFormat="1" customHeight="1" s="5">
      <c r="A53" s="18" t="n">
        <v>42</v>
      </c>
      <c r="B53" s="19">
        <f>'INPUT DATA'!B53</f>
        <v/>
      </c>
      <c r="C53" s="160" t="n"/>
      <c r="D53" s="160" t="n"/>
      <c r="E53" s="161"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71"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35" t="n"/>
    </row>
    <row r="54" ht="18" customFormat="1" customHeight="1" s="5">
      <c r="A54" s="18" t="n">
        <v>43</v>
      </c>
      <c r="B54" s="19">
        <f>'INPUT DATA'!B54</f>
        <v/>
      </c>
      <c r="C54" s="160" t="n"/>
      <c r="D54" s="160" t="n"/>
      <c r="E54" s="161"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71"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35" t="n"/>
    </row>
    <row r="55" ht="18" customFormat="1" customHeight="1" s="5">
      <c r="A55" s="18" t="n">
        <v>44</v>
      </c>
      <c r="B55" s="13">
        <f>'INPUT DATA'!B55</f>
        <v/>
      </c>
      <c r="C55" s="160" t="n"/>
      <c r="D55" s="160" t="n"/>
      <c r="E55" s="161"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71"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35" t="n"/>
    </row>
    <row r="56" ht="18" customFormat="1" customHeight="1" s="5">
      <c r="A56" s="18" t="n">
        <v>45</v>
      </c>
      <c r="B56" s="13">
        <f>'INPUT DATA'!B56</f>
        <v/>
      </c>
      <c r="C56" s="160" t="n"/>
      <c r="D56" s="160" t="n"/>
      <c r="E56" s="161"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71"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35" t="n"/>
    </row>
    <row r="57" ht="18" customFormat="1" customHeight="1" s="5">
      <c r="A57" s="18" t="n">
        <v>46</v>
      </c>
      <c r="B57" s="19">
        <f>'INPUT DATA'!B57</f>
        <v/>
      </c>
      <c r="C57" s="160" t="n"/>
      <c r="D57" s="160" t="n"/>
      <c r="E57" s="161"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71"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35" t="n"/>
    </row>
    <row r="58" ht="18" customFormat="1" customHeight="1" s="5">
      <c r="A58" s="18" t="n">
        <v>47</v>
      </c>
      <c r="B58" s="19">
        <f>'INPUT DATA'!B58</f>
        <v/>
      </c>
      <c r="C58" s="160" t="n"/>
      <c r="D58" s="160" t="n"/>
      <c r="E58" s="161"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71"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35" t="n"/>
    </row>
    <row r="59" ht="18" customFormat="1" customHeight="1" s="5">
      <c r="A59" s="18" t="n">
        <v>48</v>
      </c>
      <c r="B59" s="13">
        <f>'INPUT DATA'!B59</f>
        <v/>
      </c>
      <c r="C59" s="160" t="n"/>
      <c r="D59" s="160" t="n"/>
      <c r="E59" s="161"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71"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35" t="n"/>
    </row>
    <row r="60" ht="18" customFormat="1" customHeight="1" s="5">
      <c r="A60" s="18" t="n">
        <v>49</v>
      </c>
      <c r="B60" s="13">
        <f>'INPUT DATA'!B60</f>
        <v/>
      </c>
      <c r="C60" s="160" t="n"/>
      <c r="D60" s="160" t="n"/>
      <c r="E60" s="161"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71"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35" t="n"/>
    </row>
    <row r="61" ht="18" customFormat="1" customHeight="1" s="5" thickBot="1">
      <c r="A61" s="21" t="n">
        <v>50</v>
      </c>
      <c r="B61" s="112">
        <f>'INPUT DATA'!B61</f>
        <v/>
      </c>
      <c r="C61" s="162" t="n"/>
      <c r="D61" s="162" t="n"/>
      <c r="E61" s="163" t="n"/>
      <c r="F61" s="65" t="n"/>
      <c r="G61" s="22" t="n"/>
      <c r="H61" s="22" t="n"/>
      <c r="I61" s="22" t="n"/>
      <c r="J61" s="22" t="n"/>
      <c r="K61" s="22" t="n"/>
      <c r="L61" s="22" t="n"/>
      <c r="M61" s="22" t="n"/>
      <c r="N61" s="22" t="n"/>
      <c r="O61" s="22" t="n"/>
      <c r="P61" s="113">
        <f>IF(COUNT($F61:$O61)=0,"",SUM($F61:$O61))</f>
        <v/>
      </c>
      <c r="Q61" s="97">
        <f>IF(ISERROR(IF($P61="","",ROUND(($P61/$P$10)*$Q$10,2))),"",IF($P61="","",ROUND(($P61/$P$10)*$Q$10,2)))</f>
        <v/>
      </c>
      <c r="R61" s="96">
        <f>IF($Q61="","",ROUND($Q61*$R$10,2))</f>
        <v/>
      </c>
      <c r="S61" s="72" t="n"/>
      <c r="T61" s="22" t="n"/>
      <c r="U61" s="22" t="n"/>
      <c r="V61" s="22" t="n"/>
      <c r="W61" s="22" t="n"/>
      <c r="X61" s="22" t="n"/>
      <c r="Y61" s="22" t="n"/>
      <c r="Z61" s="22" t="n"/>
      <c r="AA61" s="22" t="n"/>
      <c r="AB61" s="22" t="n"/>
      <c r="AC61" s="113">
        <f>IF(COUNT($S61:$AB61)=0,"",SUM($S61:$AB61))</f>
        <v/>
      </c>
      <c r="AD61" s="97">
        <f>IF(ISERROR(IF($AC61="","",ROUND(($AC61/$AC$10)*$AD$10,2))),"",IF($AC61="","",ROUND(($AC61/$AC$10)*$AD$10,2)))</f>
        <v/>
      </c>
      <c r="AE61" s="96">
        <f>IF($AD61="","",ROUND($AD61*$AE$10,2))</f>
        <v/>
      </c>
      <c r="AF61" s="17" t="n"/>
      <c r="AG61" s="97">
        <f>IF(ISERROR(IF($AF61="","",ROUND(($AF61/$AF$10)*$AG$10,2))),"",IF($AF61="","",ROUND(($AF61/$AF$10)*$AG$10,2)))</f>
        <v/>
      </c>
      <c r="AH61" s="96">
        <f>IF($AG61="","",ROUND($AG61*$AH$10,2))</f>
        <v/>
      </c>
      <c r="AI61" s="98">
        <f>IF(ISERROR(IF($AF61="","",ROUND(SUM($R61,$AE61,$AH61),2))),"",IF($AF61="","",ROUND(SUM($R61,$AE61,$AH61),2)))</f>
        <v/>
      </c>
      <c r="AJ61" s="99">
        <f>IF(ISERROR(IF($AF61="","",VLOOKUP(AI61,TRANSMUTATION_TABLE,4,TRUE))),"",IF($AF61="","",VLOOKUP(AI61,TRANSMUTATION_TABLE,4,TRUE)))</f>
        <v/>
      </c>
      <c r="AL61" s="17" t="n"/>
      <c r="AN61" s="335" t="n"/>
    </row>
    <row r="62" ht="18" customFormat="1" customHeight="1" s="5" thickBot="1">
      <c r="A62" s="35" t="n"/>
      <c r="B62" s="405" t="inlineStr">
        <is>
          <t xml:space="preserve">FEMALE </t>
        </is>
      </c>
      <c r="C62" s="363" t="n"/>
      <c r="D62" s="363" t="n"/>
      <c r="E62" s="364" t="n"/>
      <c r="F62" s="37" t="n"/>
      <c r="G62" s="38" t="n"/>
      <c r="H62" s="38" t="n"/>
      <c r="I62" s="38" t="n"/>
      <c r="J62" s="38" t="n"/>
      <c r="K62" s="38" t="n"/>
      <c r="L62" s="38" t="n"/>
      <c r="M62" s="38" t="n"/>
      <c r="N62" s="38" t="n"/>
      <c r="O62" s="39" t="n"/>
      <c r="P62" s="116" t="n"/>
      <c r="Q62" s="89" t="n"/>
      <c r="R62" s="115" t="n"/>
      <c r="S62" s="73" t="n"/>
      <c r="T62" s="38" t="n"/>
      <c r="U62" s="38" t="n"/>
      <c r="V62" s="38" t="n"/>
      <c r="W62" s="38" t="n"/>
      <c r="X62" s="38" t="n"/>
      <c r="Y62" s="38" t="n"/>
      <c r="Z62" s="38" t="n"/>
      <c r="AA62" s="38" t="n"/>
      <c r="AB62" s="39" t="n"/>
      <c r="AC62" s="116" t="n"/>
      <c r="AD62" s="89" t="n"/>
      <c r="AE62" s="89" t="n"/>
      <c r="AF62" s="73" t="n"/>
      <c r="AG62" s="156" t="n"/>
      <c r="AH62" s="157" t="n"/>
      <c r="AI62" s="158" t="n"/>
      <c r="AJ62" s="159" t="n"/>
      <c r="AL62" s="17" t="n"/>
      <c r="AN62" s="335" t="n"/>
    </row>
    <row r="63" ht="18" customFormat="1" customHeight="1" s="5">
      <c r="A63" s="12" t="n">
        <v>1</v>
      </c>
      <c r="B63" s="13">
        <f>'INPUT DATA'!B63</f>
        <v/>
      </c>
      <c r="C63" s="147" t="n"/>
      <c r="D63" s="147" t="n"/>
      <c r="E63" s="148"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70"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35" t="n"/>
    </row>
    <row r="64" ht="18" customFormat="1" customHeight="1" s="5">
      <c r="A64" s="18" t="n">
        <v>2</v>
      </c>
      <c r="B64" s="19">
        <f>'INPUT DATA'!B64</f>
        <v/>
      </c>
      <c r="C64" s="160" t="n"/>
      <c r="D64" s="160" t="n"/>
      <c r="E64" s="161"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71"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35" t="n"/>
    </row>
    <row r="65" ht="18" customFormat="1" customHeight="1" s="5">
      <c r="A65" s="18" t="n">
        <v>3</v>
      </c>
      <c r="B65" s="19">
        <f>'INPUT DATA'!B65</f>
        <v/>
      </c>
      <c r="C65" s="160" t="n"/>
      <c r="D65" s="160" t="n"/>
      <c r="E65" s="161"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71"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35" t="n"/>
    </row>
    <row r="66" ht="18" customFormat="1" customHeight="1" s="5">
      <c r="A66" s="18" t="n">
        <v>4</v>
      </c>
      <c r="B66" s="13">
        <f>'INPUT DATA'!B66</f>
        <v/>
      </c>
      <c r="C66" s="160" t="n"/>
      <c r="D66" s="160" t="n"/>
      <c r="E66" s="161"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71"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35" t="n"/>
    </row>
    <row r="67" ht="18" customFormat="1" customHeight="1" s="5">
      <c r="A67" s="18" t="n">
        <v>5</v>
      </c>
      <c r="B67" s="13">
        <f>'INPUT DATA'!B67</f>
        <v/>
      </c>
      <c r="C67" s="160" t="n"/>
      <c r="D67" s="160" t="n"/>
      <c r="E67" s="161"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71"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35" t="n"/>
    </row>
    <row r="68" ht="18" customFormat="1" customHeight="1" s="5">
      <c r="A68" s="18" t="n">
        <v>6</v>
      </c>
      <c r="B68" s="19">
        <f>'INPUT DATA'!B68</f>
        <v/>
      </c>
      <c r="C68" s="160" t="n"/>
      <c r="D68" s="160" t="n"/>
      <c r="E68" s="161"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71"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35" t="n"/>
    </row>
    <row r="69" ht="18" customFormat="1" customHeight="1" s="5">
      <c r="A69" s="18" t="n">
        <v>7</v>
      </c>
      <c r="B69" s="19">
        <f>'INPUT DATA'!B69</f>
        <v/>
      </c>
      <c r="C69" s="160" t="n"/>
      <c r="D69" s="160" t="n"/>
      <c r="E69" s="161"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71"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35" t="n"/>
    </row>
    <row r="70" ht="18" customFormat="1" customHeight="1" s="5">
      <c r="A70" s="18" t="n">
        <v>8</v>
      </c>
      <c r="B70" s="13">
        <f>'INPUT DATA'!B70</f>
        <v/>
      </c>
      <c r="C70" s="160" t="n"/>
      <c r="D70" s="160" t="n"/>
      <c r="E70" s="161"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71"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35" t="n"/>
    </row>
    <row r="71" ht="18" customFormat="1" customHeight="1" s="5">
      <c r="A71" s="18" t="n">
        <v>9</v>
      </c>
      <c r="B71" s="13">
        <f>'INPUT DATA'!B71</f>
        <v/>
      </c>
      <c r="C71" s="160" t="n"/>
      <c r="D71" s="160" t="n"/>
      <c r="E71" s="161"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71"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35" t="n"/>
    </row>
    <row r="72" ht="18" customFormat="1" customHeight="1" s="5">
      <c r="A72" s="18" t="n">
        <v>10</v>
      </c>
      <c r="B72" s="19">
        <f>'INPUT DATA'!B72</f>
        <v/>
      </c>
      <c r="C72" s="160" t="n"/>
      <c r="D72" s="160" t="n"/>
      <c r="E72" s="161"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71"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35" t="n"/>
    </row>
    <row r="73" ht="18" customFormat="1" customHeight="1" s="5">
      <c r="A73" s="18" t="n">
        <v>11</v>
      </c>
      <c r="B73" s="19">
        <f>'INPUT DATA'!B73</f>
        <v/>
      </c>
      <c r="C73" s="160" t="n"/>
      <c r="D73" s="160" t="n"/>
      <c r="E73" s="161"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71"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35" t="n"/>
    </row>
    <row r="74" ht="18" customFormat="1" customHeight="1" s="5">
      <c r="A74" s="18" t="n">
        <v>12</v>
      </c>
      <c r="B74" s="13">
        <f>'INPUT DATA'!B74</f>
        <v/>
      </c>
      <c r="C74" s="160" t="n"/>
      <c r="D74" s="160" t="n"/>
      <c r="E74" s="161"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71"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35" t="n"/>
    </row>
    <row r="75" ht="18" customFormat="1" customHeight="1" s="5">
      <c r="A75" s="18" t="n">
        <v>13</v>
      </c>
      <c r="B75" s="13">
        <f>'INPUT DATA'!B75</f>
        <v/>
      </c>
      <c r="C75" s="160" t="n"/>
      <c r="D75" s="160" t="n"/>
      <c r="E75" s="161"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71"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35" t="n"/>
    </row>
    <row r="76" ht="18" customFormat="1" customHeight="1" s="5">
      <c r="A76" s="18" t="n">
        <v>14</v>
      </c>
      <c r="B76" s="19">
        <f>'INPUT DATA'!B76</f>
        <v/>
      </c>
      <c r="C76" s="160" t="n"/>
      <c r="D76" s="160" t="n"/>
      <c r="E76" s="161"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71"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35" t="n"/>
    </row>
    <row r="77" ht="18" customFormat="1" customHeight="1" s="5">
      <c r="A77" s="18" t="n">
        <v>15</v>
      </c>
      <c r="B77" s="19">
        <f>'INPUT DATA'!B77</f>
        <v/>
      </c>
      <c r="C77" s="160" t="n"/>
      <c r="D77" s="160" t="n"/>
      <c r="E77" s="161"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71"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35" t="n"/>
    </row>
    <row r="78" ht="18" customFormat="1" customHeight="1" s="5">
      <c r="A78" s="18" t="n">
        <v>16</v>
      </c>
      <c r="B78" s="13">
        <f>'INPUT DATA'!B78</f>
        <v/>
      </c>
      <c r="C78" s="160" t="n"/>
      <c r="D78" s="160" t="n"/>
      <c r="E78" s="161"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71"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35" t="n"/>
    </row>
    <row r="79" ht="18" customFormat="1" customHeight="1" s="5">
      <c r="A79" s="18" t="n">
        <v>17</v>
      </c>
      <c r="B79" s="13">
        <f>'INPUT DATA'!B79</f>
        <v/>
      </c>
      <c r="C79" s="160" t="n"/>
      <c r="D79" s="160" t="n"/>
      <c r="E79" s="161"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71"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35" t="n"/>
    </row>
    <row r="80" ht="18" customFormat="1" customHeight="1" s="5">
      <c r="A80" s="18" t="n">
        <v>18</v>
      </c>
      <c r="B80" s="19">
        <f>'INPUT DATA'!B80</f>
        <v/>
      </c>
      <c r="C80" s="160" t="n"/>
      <c r="D80" s="160" t="n"/>
      <c r="E80" s="161"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71"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35" t="n"/>
    </row>
    <row r="81" ht="18" customFormat="1" customHeight="1" s="5">
      <c r="A81" s="18" t="n">
        <v>19</v>
      </c>
      <c r="B81" s="19">
        <f>'INPUT DATA'!B81</f>
        <v/>
      </c>
      <c r="C81" s="160" t="n"/>
      <c r="D81" s="160" t="n"/>
      <c r="E81" s="161"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71"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35" t="n"/>
    </row>
    <row r="82" ht="18" customFormat="1" customHeight="1" s="5">
      <c r="A82" s="18" t="n">
        <v>20</v>
      </c>
      <c r="B82" s="13">
        <f>'INPUT DATA'!B82</f>
        <v/>
      </c>
      <c r="C82" s="160" t="n"/>
      <c r="D82" s="160" t="n"/>
      <c r="E82" s="161"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71"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35" t="n"/>
    </row>
    <row r="83" ht="18" customFormat="1" customHeight="1" s="5">
      <c r="A83" s="18" t="n">
        <v>21</v>
      </c>
      <c r="B83" s="13">
        <f>'INPUT DATA'!B83</f>
        <v/>
      </c>
      <c r="C83" s="160" t="n"/>
      <c r="D83" s="160" t="n"/>
      <c r="E83" s="161"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71"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35" t="n"/>
    </row>
    <row r="84" ht="18" customFormat="1" customHeight="1" s="5">
      <c r="A84" s="18" t="n">
        <v>22</v>
      </c>
      <c r="B84" s="19">
        <f>'INPUT DATA'!B84</f>
        <v/>
      </c>
      <c r="C84" s="160" t="n"/>
      <c r="D84" s="160" t="n"/>
      <c r="E84" s="161"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71"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35" t="n"/>
    </row>
    <row r="85" ht="18" customFormat="1" customHeight="1" s="5">
      <c r="A85" s="18" t="n">
        <v>23</v>
      </c>
      <c r="B85" s="19">
        <f>'INPUT DATA'!B85</f>
        <v/>
      </c>
      <c r="C85" s="160" t="n"/>
      <c r="D85" s="160" t="n"/>
      <c r="E85" s="161"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71"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35" t="n"/>
    </row>
    <row r="86" ht="18" customFormat="1" customHeight="1" s="5">
      <c r="A86" s="18" t="n">
        <v>24</v>
      </c>
      <c r="B86" s="13">
        <f>'INPUT DATA'!B86</f>
        <v/>
      </c>
      <c r="C86" s="160" t="n"/>
      <c r="D86" s="160" t="n"/>
      <c r="E86" s="161"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71"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35" t="n"/>
    </row>
    <row r="87" ht="18" customFormat="1" customHeight="1" s="5">
      <c r="A87" s="18" t="n">
        <v>25</v>
      </c>
      <c r="B87" s="13">
        <f>'INPUT DATA'!B87</f>
        <v/>
      </c>
      <c r="C87" s="160" t="n"/>
      <c r="D87" s="160" t="n"/>
      <c r="E87" s="161"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71"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35" t="n"/>
    </row>
    <row r="88" ht="18" customFormat="1" customHeight="1" s="5">
      <c r="A88" s="18" t="n">
        <v>26</v>
      </c>
      <c r="B88" s="19">
        <f>'INPUT DATA'!B88</f>
        <v/>
      </c>
      <c r="C88" s="160" t="n"/>
      <c r="D88" s="160" t="n"/>
      <c r="E88" s="161"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71"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35" t="n"/>
    </row>
    <row r="89" ht="18" customFormat="1" customHeight="1" s="5">
      <c r="A89" s="18" t="n">
        <v>27</v>
      </c>
      <c r="B89" s="19">
        <f>'INPUT DATA'!B89</f>
        <v/>
      </c>
      <c r="C89" s="160" t="n"/>
      <c r="D89" s="160" t="n"/>
      <c r="E89" s="161"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71"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35" t="n"/>
    </row>
    <row r="90" ht="18" customFormat="1" customHeight="1" s="5">
      <c r="A90" s="18" t="n">
        <v>28</v>
      </c>
      <c r="B90" s="13">
        <f>'INPUT DATA'!B90</f>
        <v/>
      </c>
      <c r="C90" s="160" t="n"/>
      <c r="D90" s="160" t="n"/>
      <c r="E90" s="161"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71"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35" t="n"/>
    </row>
    <row r="91" ht="18" customFormat="1" customHeight="1" s="5">
      <c r="A91" s="18" t="n">
        <v>29</v>
      </c>
      <c r="B91" s="13">
        <f>'INPUT DATA'!B91</f>
        <v/>
      </c>
      <c r="C91" s="160" t="n"/>
      <c r="D91" s="160" t="n"/>
      <c r="E91" s="161"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71"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35" t="n"/>
    </row>
    <row r="92" ht="18" customFormat="1" customHeight="1" s="5">
      <c r="A92" s="18" t="n">
        <v>30</v>
      </c>
      <c r="B92" s="19">
        <f>'INPUT DATA'!B92</f>
        <v/>
      </c>
      <c r="C92" s="160" t="n"/>
      <c r="D92" s="160" t="n"/>
      <c r="E92" s="161"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71"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35" t="n"/>
    </row>
    <row r="93" ht="18" customFormat="1" customHeight="1" s="5">
      <c r="A93" s="18" t="n">
        <v>31</v>
      </c>
      <c r="B93" s="19">
        <f>'INPUT DATA'!B93</f>
        <v/>
      </c>
      <c r="C93" s="160" t="n"/>
      <c r="D93" s="160" t="n"/>
      <c r="E93" s="161"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71"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35" t="n"/>
    </row>
    <row r="94" ht="18" customFormat="1" customHeight="1" s="5">
      <c r="A94" s="18" t="n">
        <v>32</v>
      </c>
      <c r="B94" s="13">
        <f>'INPUT DATA'!B94</f>
        <v/>
      </c>
      <c r="C94" s="160" t="n"/>
      <c r="D94" s="160" t="n"/>
      <c r="E94" s="161"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71"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35" t="n"/>
    </row>
    <row r="95" ht="18" customFormat="1" customHeight="1" s="5">
      <c r="A95" s="18" t="n">
        <v>33</v>
      </c>
      <c r="B95" s="13">
        <f>'INPUT DATA'!B95</f>
        <v/>
      </c>
      <c r="C95" s="160" t="n"/>
      <c r="D95" s="160" t="n"/>
      <c r="E95" s="161"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71"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35" t="n"/>
    </row>
    <row r="96" ht="18" customFormat="1" customHeight="1" s="5">
      <c r="A96" s="18" t="n">
        <v>34</v>
      </c>
      <c r="B96" s="19">
        <f>'INPUT DATA'!B96</f>
        <v/>
      </c>
      <c r="C96" s="160" t="n"/>
      <c r="D96" s="160" t="n"/>
      <c r="E96" s="161"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71"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35" t="n"/>
    </row>
    <row r="97" ht="18" customFormat="1" customHeight="1" s="5">
      <c r="A97" s="18" t="n">
        <v>35</v>
      </c>
      <c r="B97" s="19">
        <f>'INPUT DATA'!B97</f>
        <v/>
      </c>
      <c r="C97" s="160" t="n"/>
      <c r="D97" s="160" t="n"/>
      <c r="E97" s="161"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71"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35" t="n"/>
    </row>
    <row r="98" ht="18" customFormat="1" customHeight="1" s="5">
      <c r="A98" s="18" t="n">
        <v>36</v>
      </c>
      <c r="B98" s="13">
        <f>'INPUT DATA'!B98</f>
        <v/>
      </c>
      <c r="C98" s="160" t="n"/>
      <c r="D98" s="160" t="n"/>
      <c r="E98" s="161"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71"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35" t="n"/>
    </row>
    <row r="99" ht="18" customFormat="1" customHeight="1" s="5">
      <c r="A99" s="18" t="n">
        <v>37</v>
      </c>
      <c r="B99" s="13">
        <f>'INPUT DATA'!B99</f>
        <v/>
      </c>
      <c r="C99" s="160" t="n"/>
      <c r="D99" s="160" t="n"/>
      <c r="E99" s="161"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71"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35" t="n"/>
    </row>
    <row r="100" ht="18" customFormat="1" customHeight="1" s="5">
      <c r="A100" s="18" t="n">
        <v>38</v>
      </c>
      <c r="B100" s="19">
        <f>'INPUT DATA'!B100</f>
        <v/>
      </c>
      <c r="C100" s="160" t="n"/>
      <c r="D100" s="160" t="n"/>
      <c r="E100" s="161"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71"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35" t="n"/>
    </row>
    <row r="101" ht="18" customFormat="1" customHeight="1" s="5">
      <c r="A101" s="18" t="n">
        <v>39</v>
      </c>
      <c r="B101" s="19">
        <f>'INPUT DATA'!B101</f>
        <v/>
      </c>
      <c r="C101" s="160" t="n"/>
      <c r="D101" s="160" t="n"/>
      <c r="E101" s="161"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71"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35" t="n"/>
    </row>
    <row r="102" ht="18" customFormat="1" customHeight="1" s="5">
      <c r="A102" s="18" t="n">
        <v>40</v>
      </c>
      <c r="B102" s="13">
        <f>'INPUT DATA'!B102</f>
        <v/>
      </c>
      <c r="C102" s="160" t="n"/>
      <c r="D102" s="160" t="n"/>
      <c r="E102" s="161"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71"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35" t="n"/>
    </row>
    <row r="103" ht="18" customFormat="1" customHeight="1" s="5">
      <c r="A103" s="18" t="n">
        <v>41</v>
      </c>
      <c r="B103" s="13">
        <f>'INPUT DATA'!B103</f>
        <v/>
      </c>
      <c r="C103" s="160" t="n"/>
      <c r="D103" s="160" t="n"/>
      <c r="E103" s="161"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71"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35" t="n"/>
    </row>
    <row r="104" ht="18" customFormat="1" customHeight="1" s="5">
      <c r="A104" s="18" t="n">
        <v>42</v>
      </c>
      <c r="B104" s="19">
        <f>'INPUT DATA'!B104</f>
        <v/>
      </c>
      <c r="C104" s="160" t="n"/>
      <c r="D104" s="160" t="n"/>
      <c r="E104" s="161"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71"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35" t="n"/>
    </row>
    <row r="105" ht="18" customFormat="1" customHeight="1" s="5">
      <c r="A105" s="18" t="n">
        <v>43</v>
      </c>
      <c r="B105" s="19">
        <f>'INPUT DATA'!B105</f>
        <v/>
      </c>
      <c r="C105" s="160" t="n"/>
      <c r="D105" s="160" t="n"/>
      <c r="E105" s="161"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71"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35" t="n"/>
    </row>
    <row r="106" ht="18" customFormat="1" customHeight="1" s="5">
      <c r="A106" s="18" t="n">
        <v>44</v>
      </c>
      <c r="B106" s="13">
        <f>'INPUT DATA'!B106</f>
        <v/>
      </c>
      <c r="C106" s="160" t="n"/>
      <c r="D106" s="160" t="n"/>
      <c r="E106" s="161"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71"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35" t="n"/>
    </row>
    <row r="107" ht="18" customFormat="1" customHeight="1" s="5">
      <c r="A107" s="18" t="n">
        <v>45</v>
      </c>
      <c r="B107" s="13">
        <f>'INPUT DATA'!B107</f>
        <v/>
      </c>
      <c r="C107" s="160" t="n"/>
      <c r="D107" s="160" t="n"/>
      <c r="E107" s="161"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71"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35" t="n"/>
    </row>
    <row r="108" ht="18" customFormat="1" customHeight="1" s="5">
      <c r="A108" s="18" t="n">
        <v>46</v>
      </c>
      <c r="B108" s="19">
        <f>'INPUT DATA'!B108</f>
        <v/>
      </c>
      <c r="C108" s="160" t="n"/>
      <c r="D108" s="160" t="n"/>
      <c r="E108" s="161"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71"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35" t="n"/>
    </row>
    <row r="109" ht="18" customFormat="1" customHeight="1" s="5">
      <c r="A109" s="18" t="n">
        <v>47</v>
      </c>
      <c r="B109" s="19">
        <f>'INPUT DATA'!B109</f>
        <v/>
      </c>
      <c r="C109" s="160" t="n"/>
      <c r="D109" s="160" t="n"/>
      <c r="E109" s="161"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71"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35" t="n"/>
    </row>
    <row r="110" ht="18" customFormat="1" customHeight="1" s="5">
      <c r="A110" s="18" t="n">
        <v>48</v>
      </c>
      <c r="B110" s="13">
        <f>'INPUT DATA'!B110</f>
        <v/>
      </c>
      <c r="C110" s="160" t="n"/>
      <c r="D110" s="160" t="n"/>
      <c r="E110" s="161"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71"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35" t="n"/>
    </row>
    <row r="111" ht="18" customFormat="1" customHeight="1" s="5">
      <c r="A111" s="18" t="n">
        <v>49</v>
      </c>
      <c r="B111" s="19">
        <f>'INPUT DATA'!B111</f>
        <v/>
      </c>
      <c r="C111" s="160" t="n"/>
      <c r="D111" s="160" t="n"/>
      <c r="E111" s="161" t="n"/>
      <c r="F111" s="64" t="n"/>
      <c r="G111" s="20" t="n"/>
      <c r="H111" s="20" t="n"/>
      <c r="I111" s="20" t="n"/>
      <c r="J111" s="20" t="n"/>
      <c r="K111" s="20" t="n"/>
      <c r="L111" s="20" t="n"/>
      <c r="M111" s="20" t="n"/>
      <c r="N111" s="20" t="n"/>
      <c r="O111" s="20" t="n"/>
      <c r="P111" s="100">
        <f>IF(COUNT($F111:$O111)=0,"",SUM($F111:$O111))</f>
        <v/>
      </c>
      <c r="Q111" s="101">
        <f>IF(ISERROR(IF($P111="","",ROUND(($P111/$P$10)*$Q$10,2))),"",IF($P111="","",ROUND(($P111/$P$10)*$Q$10,2)))</f>
        <v/>
      </c>
      <c r="R111" s="102">
        <f>IF($Q111="","",ROUND($Q111*$R$10,2))</f>
        <v/>
      </c>
      <c r="S111" s="71" t="n"/>
      <c r="T111" s="20" t="n"/>
      <c r="U111" s="20" t="n"/>
      <c r="V111" s="20" t="n"/>
      <c r="W111" s="20" t="n"/>
      <c r="X111" s="20" t="n"/>
      <c r="Y111" s="20" t="n"/>
      <c r="Z111" s="20" t="n"/>
      <c r="AA111" s="20" t="n"/>
      <c r="AB111" s="20" t="n"/>
      <c r="AC111" s="100">
        <f>IF(COUNT($S111:$AB111)=0,"",SUM($S111:$AB111))</f>
        <v/>
      </c>
      <c r="AD111" s="101">
        <f>IF(ISERROR(IF($AC111="","",ROUND(($AC111/$AC$10)*$AD$10,2))),"",IF($AC111="","",ROUND(($AC111/$AC$10)*$AD$10,2)))</f>
        <v/>
      </c>
      <c r="AE111" s="102">
        <f>IF($AD111="","",ROUND($AD111*$AE$10,2))</f>
        <v/>
      </c>
      <c r="AF111" s="60" t="n"/>
      <c r="AG111" s="101">
        <f>IF(ISERROR(IF($AF111="","",ROUND(($AF111/$AF$10)*$AG$10,2))),"",IF($AF111="","",ROUND(($AF111/$AF$10)*$AG$10,2)))</f>
        <v/>
      </c>
      <c r="AH111" s="102">
        <f>IF($AG111="","",ROUND($AG111*$AH$10,2))</f>
        <v/>
      </c>
      <c r="AI111" s="103">
        <f>IF(ISERROR(IF($AF111="","",ROUND(SUM($R111,$AE111,$AH111),2))),"",IF($AF111="","",ROUND(SUM($R111,$AE111,$AH111),2)))</f>
        <v/>
      </c>
      <c r="AJ111" s="104">
        <f>IF(ISERROR(IF($AF111="","",VLOOKUP(AI111,TRANSMUTATION_TABLE,4,TRUE))),"",IF($AF111="","",VLOOKUP(AI111,TRANSMUTATION_TABLE,4,TRUE)))</f>
        <v/>
      </c>
      <c r="AL111" s="5" t="n"/>
      <c r="AN111" s="335" t="n"/>
    </row>
    <row r="112" ht="18" customFormat="1" customHeight="1" s="5" thickBot="1">
      <c r="A112" s="23" t="n">
        <v>50</v>
      </c>
      <c r="B112" s="24">
        <f>'INPUT DATA'!B112</f>
        <v/>
      </c>
      <c r="C112" s="164" t="n"/>
      <c r="D112" s="164" t="n"/>
      <c r="E112" s="165" t="n"/>
      <c r="F112" s="66" t="n"/>
      <c r="G112" s="25" t="n"/>
      <c r="H112" s="25" t="n"/>
      <c r="I112" s="25" t="n"/>
      <c r="J112" s="25" t="n"/>
      <c r="K112" s="25" t="n"/>
      <c r="L112" s="25" t="n"/>
      <c r="M112" s="25" t="n"/>
      <c r="N112" s="25" t="n"/>
      <c r="O112" s="25" t="n"/>
      <c r="P112" s="106">
        <f>IF(COUNT($F112:$O112)=0,"",SUM($F112:$O112))</f>
        <v/>
      </c>
      <c r="Q112" s="107">
        <f>IF(ISERROR(IF($P112="","",ROUND(($P112/$P$10)*$Q$10,2))),"",IF($P112="","",ROUND(($P112/$P$10)*$Q$10,2)))</f>
        <v/>
      </c>
      <c r="R112" s="108">
        <f>IF($Q112="","",ROUND($Q112*$R$10,2))</f>
        <v/>
      </c>
      <c r="S112" s="74" t="n"/>
      <c r="T112" s="25" t="n"/>
      <c r="U112" s="25" t="n"/>
      <c r="V112" s="25" t="n"/>
      <c r="W112" s="25" t="n"/>
      <c r="X112" s="25" t="n"/>
      <c r="Y112" s="25" t="n"/>
      <c r="Z112" s="25" t="n"/>
      <c r="AA112" s="25" t="n"/>
      <c r="AB112" s="25" t="n"/>
      <c r="AC112" s="106">
        <f>IF(COUNT($S112:$AB112)=0,"",SUM($S112:$AB112))</f>
        <v/>
      </c>
      <c r="AD112" s="107">
        <f>IF(ISERROR(IF($AC112="","",ROUND(($AC112/$AC$10)*$AD$10,2))),"",IF($AC112="","",ROUND(($AC112/$AC$10)*$AD$10,2)))</f>
        <v/>
      </c>
      <c r="AE112" s="108">
        <f>IF($AD112="","",ROUND($AD112*$AE$10,2))</f>
        <v/>
      </c>
      <c r="AF112" s="109" t="n"/>
      <c r="AG112" s="107">
        <f>IF(ISERROR(IF($AF112="","",ROUND(($AF112/$AF$10)*$AG$10,2))),"",IF($AF112="","",ROUND(($AF112/$AF$10)*$AG$10,2)))</f>
        <v/>
      </c>
      <c r="AH112" s="108">
        <f>IF($AG112="","",ROUND($AG112*$AH$10,2))</f>
        <v/>
      </c>
      <c r="AI112" s="110">
        <f>IF(ISERROR(IF($AF112="","",ROUND(SUM($R112,$AE112,$AH112),2))),"",IF($AF112="","",ROUND(SUM($R112,$AE112,$AH112),2)))</f>
        <v/>
      </c>
      <c r="AJ112" s="111">
        <f>IF(ISERROR(IF($AF112="","",VLOOKUP(AI112,TRANSMUTATION_TABLE,4,TRUE))),"",IF($AF112="","",VLOOKUP(AI112,TRANSMUTATION_TABLE,4,TRUE)))</f>
        <v/>
      </c>
      <c r="AL112" s="5" t="n"/>
      <c r="AN112" s="335"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5">
    <dataValidation sqref="F12:O61 F63:O112 S12:AB61 S63:AB112" showDropDown="0" showInputMessage="1" showErrorMessage="1" allowBlank="0" error="INPUT NUMBER LESS THAN OR EQUAL THE HPS" prompt="Encode learner's raw score." type="whole" operator="lessThanOrEqual">
      <formula1>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12:B61 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s>
  <pageMargins left="0.5" right="0.5" top="0.75" bottom="1" header="0.5" footer="0.5"/>
  <pageSetup orientation="portrait" paperSize="5" scale="90"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S48" sqref="S48"/>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35" min="40" max="41"/>
    <col width="4.7109375" customWidth="1" style="335" min="42" max="49"/>
    <col width="4.7109375" customWidth="1" style="335"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49" t="inlineStr">
        <is>
          <t>Class Record</t>
        </is>
      </c>
      <c r="B1" s="355" t="n"/>
      <c r="C1" s="355" t="n"/>
      <c r="D1" s="355" t="n"/>
      <c r="E1" s="355" t="n"/>
      <c r="F1" s="355" t="n"/>
      <c r="G1" s="355" t="n"/>
      <c r="H1" s="355" t="n"/>
      <c r="I1" s="355" t="n"/>
      <c r="J1" s="355" t="n"/>
      <c r="K1" s="355" t="n"/>
      <c r="L1" s="355" t="n"/>
      <c r="M1" s="355" t="n"/>
      <c r="N1" s="355" t="n"/>
      <c r="O1" s="355" t="n"/>
      <c r="P1" s="355" t="n"/>
      <c r="Q1" s="355" t="n"/>
      <c r="R1" s="355" t="n"/>
      <c r="S1" s="355" t="n"/>
      <c r="T1" s="355" t="n"/>
      <c r="U1" s="355" t="n"/>
      <c r="V1" s="355" t="n"/>
      <c r="W1" s="355" t="n"/>
      <c r="X1" s="355" t="n"/>
      <c r="Y1" s="355" t="n"/>
      <c r="Z1" s="355" t="n"/>
      <c r="AA1" s="355" t="n"/>
      <c r="AB1" s="355" t="n"/>
      <c r="AC1" s="355" t="n"/>
      <c r="AD1" s="355" t="n"/>
      <c r="AE1" s="355" t="n"/>
      <c r="AF1" s="355" t="n"/>
      <c r="AG1" s="355" t="n"/>
      <c r="AH1" s="355" t="n"/>
      <c r="AI1" s="355" t="n"/>
      <c r="AJ1" s="355" t="n"/>
    </row>
    <row r="2" ht="15" customHeight="1">
      <c r="A2" s="355" t="n"/>
      <c r="B2" s="355" t="n"/>
      <c r="C2" s="355" t="n"/>
      <c r="D2" s="355" t="n"/>
      <c r="E2" s="355" t="n"/>
      <c r="F2" s="355" t="n"/>
      <c r="G2" s="355" t="n"/>
      <c r="H2" s="355" t="n"/>
      <c r="I2" s="355" t="n"/>
      <c r="J2" s="355" t="n"/>
      <c r="K2" s="355" t="n"/>
      <c r="L2" s="355" t="n"/>
      <c r="M2" s="355" t="n"/>
      <c r="N2" s="355" t="n"/>
      <c r="O2" s="355" t="n"/>
      <c r="P2" s="355" t="n"/>
      <c r="Q2" s="355" t="n"/>
      <c r="R2" s="355" t="n"/>
      <c r="S2" s="355" t="n"/>
      <c r="T2" s="355" t="n"/>
      <c r="U2" s="355" t="n"/>
      <c r="V2" s="355" t="n"/>
      <c r="W2" s="355" t="n"/>
      <c r="X2" s="355" t="n"/>
      <c r="Y2" s="355" t="n"/>
      <c r="Z2" s="355" t="n"/>
      <c r="AA2" s="355" t="n"/>
      <c r="AB2" s="355" t="n"/>
      <c r="AC2" s="355" t="n"/>
      <c r="AD2" s="355" t="n"/>
      <c r="AE2" s="355" t="n"/>
      <c r="AF2" s="355" t="n"/>
      <c r="AG2" s="355" t="n"/>
      <c r="AH2" s="355" t="n"/>
      <c r="AI2" s="355" t="n"/>
      <c r="AJ2" s="355" t="n"/>
    </row>
    <row r="3" ht="15" customHeight="1">
      <c r="A3" s="319" t="inlineStr">
        <is>
          <t>(Pursuant to Deped Order 8 series of 2015)</t>
        </is>
      </c>
      <c r="B3" s="355" t="n"/>
      <c r="C3" s="355" t="n"/>
      <c r="D3" s="355" t="n"/>
      <c r="E3" s="355" t="n"/>
      <c r="F3" s="355" t="n"/>
      <c r="G3" s="355" t="n"/>
      <c r="H3" s="355" t="n"/>
      <c r="I3" s="355" t="n"/>
      <c r="J3" s="355" t="n"/>
      <c r="K3" s="355" t="n"/>
      <c r="L3" s="355" t="n"/>
      <c r="M3" s="355" t="n"/>
      <c r="N3" s="355" t="n"/>
      <c r="O3" s="355" t="n"/>
      <c r="P3" s="355" t="n"/>
      <c r="Q3" s="355" t="n"/>
      <c r="R3" s="355" t="n"/>
      <c r="S3" s="355" t="n"/>
      <c r="T3" s="355" t="n"/>
      <c r="U3" s="355" t="n"/>
      <c r="V3" s="355" t="n"/>
      <c r="W3" s="355" t="n"/>
      <c r="X3" s="355" t="n"/>
      <c r="Y3" s="355" t="n"/>
      <c r="Z3" s="355" t="n"/>
      <c r="AA3" s="355" t="n"/>
      <c r="AB3" s="355" t="n"/>
      <c r="AC3" s="355" t="n"/>
      <c r="AD3" s="355" t="n"/>
      <c r="AE3" s="355" t="n"/>
      <c r="AF3" s="355" t="n"/>
      <c r="AG3" s="355" t="n"/>
      <c r="AH3" s="355" t="n"/>
      <c r="AI3" s="355" t="n"/>
      <c r="AJ3" s="355" t="n"/>
    </row>
    <row r="4" ht="21" customHeight="1">
      <c r="B4" s="29" t="n"/>
      <c r="C4" s="320" t="inlineStr">
        <is>
          <t>REGION</t>
        </is>
      </c>
      <c r="D4" s="355" t="n"/>
      <c r="E4" s="355" t="n"/>
      <c r="F4" s="355" t="n"/>
      <c r="G4" s="391">
        <f>'INPUT DATA'!G4</f>
        <v/>
      </c>
      <c r="H4" s="356" t="n"/>
      <c r="I4" s="356" t="n"/>
      <c r="J4" s="357" t="n"/>
      <c r="K4" s="40" t="n"/>
      <c r="L4" s="330" t="inlineStr">
        <is>
          <t>DIVISION</t>
        </is>
      </c>
      <c r="M4" s="392" t="n"/>
      <c r="N4" s="392" t="n"/>
      <c r="O4" s="391">
        <f>'INPUT DATA'!O4</f>
        <v/>
      </c>
      <c r="P4" s="356" t="n"/>
      <c r="Q4" s="356" t="n"/>
      <c r="R4" s="357" t="n"/>
      <c r="S4" s="149" t="n"/>
      <c r="T4" s="327" t="inlineStr">
        <is>
          <t>DISTRICT</t>
        </is>
      </c>
      <c r="U4" s="355" t="n"/>
      <c r="V4" s="355" t="n"/>
      <c r="W4" s="355" t="n"/>
      <c r="X4" s="391">
        <f>'INPUT DATA'!X4</f>
        <v/>
      </c>
      <c r="Y4" s="356" t="n"/>
      <c r="Z4" s="356" t="n"/>
      <c r="AA4" s="356" t="n"/>
      <c r="AB4" s="356" t="n"/>
      <c r="AC4" s="357" t="n"/>
      <c r="AD4" s="41" t="n"/>
      <c r="AE4" s="42" t="n"/>
      <c r="AF4" s="149" t="n"/>
      <c r="AG4" s="149" t="n"/>
      <c r="AH4" s="149" t="n"/>
      <c r="AI4" s="149" t="n"/>
      <c r="AJ4" s="150" t="n"/>
      <c r="AK4" s="150" t="n"/>
      <c r="AL4" s="150" t="n"/>
      <c r="AM4" s="150" t="n"/>
      <c r="AN4" s="150" t="n"/>
    </row>
    <row r="5" ht="21.75" customHeight="1">
      <c r="B5" s="320" t="inlineStr">
        <is>
          <t>SCHOOL NAME</t>
        </is>
      </c>
      <c r="C5" s="355" t="n"/>
      <c r="D5" s="355" t="n"/>
      <c r="E5" s="355" t="n"/>
      <c r="F5" s="355" t="n"/>
      <c r="G5" s="393">
        <f>'INPUT DATA'!G5</f>
        <v/>
      </c>
      <c r="H5" s="356" t="n"/>
      <c r="I5" s="356" t="n"/>
      <c r="J5" s="356" t="n"/>
      <c r="K5" s="356" t="n"/>
      <c r="L5" s="356" t="n"/>
      <c r="M5" s="356" t="n"/>
      <c r="N5" s="356" t="n"/>
      <c r="O5" s="356" t="n"/>
      <c r="P5" s="356" t="n"/>
      <c r="Q5" s="356" t="n"/>
      <c r="R5" s="357" t="n"/>
      <c r="S5" s="40" t="n"/>
      <c r="T5" s="327" t="inlineStr">
        <is>
          <t>SCHOOL ID</t>
        </is>
      </c>
      <c r="U5" s="355" t="n"/>
      <c r="V5" s="355" t="n"/>
      <c r="W5" s="355" t="n"/>
      <c r="X5" s="393">
        <f>'INPUT DATA'!X5</f>
        <v/>
      </c>
      <c r="Y5" s="356" t="n"/>
      <c r="Z5" s="356" t="n"/>
      <c r="AA5" s="356" t="n"/>
      <c r="AB5" s="356" t="n"/>
      <c r="AC5" s="357" t="n"/>
      <c r="AD5" s="394" t="inlineStr">
        <is>
          <t>SCHOOL YEAR</t>
        </is>
      </c>
      <c r="AE5" s="355" t="n"/>
      <c r="AF5" s="358" t="n"/>
      <c r="AG5" s="393">
        <f>'INPUT DATA'!AG5</f>
        <v/>
      </c>
      <c r="AH5" s="356" t="n"/>
      <c r="AI5" s="357" t="n"/>
      <c r="AJ5" s="151" t="n"/>
      <c r="AK5" s="150" t="n"/>
      <c r="AL5" s="150" t="n"/>
      <c r="AM5" s="150" t="n"/>
      <c r="AN5" s="150" t="n"/>
    </row>
    <row r="6" ht="15.75" customHeight="1" thickBot="1"/>
    <row r="7" ht="23.25" customFormat="1" customHeight="1" s="5" thickBot="1">
      <c r="A7" s="395" t="inlineStr">
        <is>
          <t>FIRST QUARTER</t>
        </is>
      </c>
      <c r="B7" s="363" t="n"/>
      <c r="C7" s="363" t="n"/>
      <c r="D7" s="363" t="n"/>
      <c r="E7" s="364" t="n"/>
      <c r="F7" s="268" t="inlineStr">
        <is>
          <t xml:space="preserve">GRADE &amp; SECTION: </t>
        </is>
      </c>
      <c r="G7" s="363" t="n"/>
      <c r="H7" s="363" t="n"/>
      <c r="I7" s="363" t="n"/>
      <c r="J7" s="363" t="n"/>
      <c r="K7" s="312">
        <f>'INPUT DATA'!K7</f>
        <v/>
      </c>
      <c r="L7" s="371" t="n"/>
      <c r="M7" s="371" t="n"/>
      <c r="N7" s="371" t="n"/>
      <c r="O7" s="371" t="n"/>
      <c r="P7" s="372" t="n"/>
      <c r="Q7" s="318" t="inlineStr">
        <is>
          <t>TEACHER:</t>
        </is>
      </c>
      <c r="R7" s="363" t="n"/>
      <c r="S7" s="312">
        <f>'INPUT DATA'!S7</f>
        <v/>
      </c>
      <c r="T7" s="371" t="n"/>
      <c r="U7" s="371" t="n"/>
      <c r="V7" s="371" t="n"/>
      <c r="W7" s="371" t="n"/>
      <c r="X7" s="371" t="n"/>
      <c r="Y7" s="371" t="n"/>
      <c r="Z7" s="371" t="n"/>
      <c r="AA7" s="371" t="n"/>
      <c r="AB7" s="372" t="n"/>
      <c r="AC7" s="313" t="inlineStr">
        <is>
          <t>SUBJECT:</t>
        </is>
      </c>
      <c r="AD7" s="363" t="n"/>
      <c r="AE7" s="363" t="n"/>
      <c r="AF7" s="363" t="n"/>
      <c r="AG7" s="273" t="inlineStr">
        <is>
          <t>ARALING PANLIPUNAN</t>
        </is>
      </c>
      <c r="AH7" s="363" t="n"/>
      <c r="AI7" s="363" t="n"/>
      <c r="AJ7" s="364" t="n"/>
      <c r="AN7" s="335" t="n"/>
      <c r="AO7" s="335" t="n"/>
      <c r="AP7" s="335" t="n"/>
      <c r="AQ7" s="335" t="n"/>
      <c r="AR7" s="335" t="n"/>
      <c r="AS7" s="335" t="n"/>
      <c r="AT7" s="335" t="n"/>
      <c r="AU7" s="335" t="n"/>
      <c r="AV7" s="335" t="n"/>
      <c r="AW7" s="335" t="n"/>
      <c r="AX7" s="335" t="n"/>
      <c r="AY7" s="335" t="n"/>
      <c r="AZ7" s="335" t="n"/>
      <c r="BA7" s="335" t="n"/>
      <c r="BB7" s="335" t="n"/>
      <c r="BC7" s="335" t="n"/>
      <c r="BD7" s="335" t="n"/>
    </row>
    <row r="8" ht="55.5" customFormat="1" customHeight="1" s="4" thickBot="1">
      <c r="A8" s="6" t="n"/>
      <c r="B8" s="396" t="inlineStr">
        <is>
          <t>LEARNERS' NAMES</t>
        </is>
      </c>
      <c r="C8" s="397" t="n"/>
      <c r="D8" s="397" t="n"/>
      <c r="E8" s="398" t="n"/>
      <c r="F8" s="399" t="inlineStr">
        <is>
          <t>WRITTEN WORKS (30%)</t>
        </is>
      </c>
      <c r="G8" s="363" t="n"/>
      <c r="H8" s="363" t="n"/>
      <c r="I8" s="363" t="n"/>
      <c r="J8" s="363" t="n"/>
      <c r="K8" s="363" t="n"/>
      <c r="L8" s="363" t="n"/>
      <c r="M8" s="363" t="n"/>
      <c r="N8" s="363" t="n"/>
      <c r="O8" s="363" t="n"/>
      <c r="P8" s="363" t="n"/>
      <c r="Q8" s="363" t="n"/>
      <c r="R8" s="400" t="n"/>
      <c r="S8" s="401" t="inlineStr">
        <is>
          <t>PERFORMANCE TASKS (50%)</t>
        </is>
      </c>
      <c r="T8" s="363" t="n"/>
      <c r="U8" s="363" t="n"/>
      <c r="V8" s="363" t="n"/>
      <c r="W8" s="363" t="n"/>
      <c r="X8" s="363" t="n"/>
      <c r="Y8" s="363" t="n"/>
      <c r="Z8" s="363" t="n"/>
      <c r="AA8" s="363" t="n"/>
      <c r="AB8" s="363" t="n"/>
      <c r="AC8" s="363" t="n"/>
      <c r="AD8" s="363" t="n"/>
      <c r="AE8" s="400" t="n"/>
      <c r="AF8" s="349" t="inlineStr">
        <is>
          <t>QUARTERLY ASSESSMENT (20%)</t>
        </is>
      </c>
      <c r="AG8" s="363" t="n"/>
      <c r="AH8" s="400" t="n"/>
      <c r="AI8" s="50" t="inlineStr">
        <is>
          <t xml:space="preserve">Initial </t>
        </is>
      </c>
      <c r="AJ8" s="51" t="inlineStr">
        <is>
          <t xml:space="preserve">   Quarterly                 
</t>
        </is>
      </c>
    </row>
    <row r="9" ht="18" customFormat="1" customHeight="1" s="76"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52"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52" t="inlineStr">
        <is>
          <t>WS</t>
        </is>
      </c>
      <c r="AF9" s="76" t="n">
        <v>1</v>
      </c>
      <c r="AG9" s="54" t="inlineStr">
        <is>
          <t>PS</t>
        </is>
      </c>
      <c r="AH9" s="152" t="inlineStr">
        <is>
          <t>WS</t>
        </is>
      </c>
      <c r="AI9" s="353" t="inlineStr">
        <is>
          <t>Grade</t>
        </is>
      </c>
      <c r="AJ9" s="351" t="inlineStr">
        <is>
          <t>Grade</t>
        </is>
      </c>
      <c r="AN9" s="340" t="n"/>
      <c r="AO9" s="355" t="n"/>
      <c r="AP9" s="355" t="n"/>
      <c r="AQ9" s="355" t="n"/>
      <c r="AR9" s="355" t="n"/>
      <c r="AS9" s="355" t="n"/>
      <c r="AT9" s="355" t="n"/>
      <c r="AU9" s="355" t="n"/>
      <c r="AV9" s="355" t="n"/>
      <c r="AW9" s="355" t="n"/>
      <c r="AX9" s="355" t="n"/>
      <c r="AY9" s="355" t="n"/>
      <c r="AZ9" s="355" t="n"/>
      <c r="BA9" s="355" t="n"/>
      <c r="BB9" s="355" t="n"/>
      <c r="BC9" s="355" t="n"/>
      <c r="BD9" s="355" t="n"/>
      <c r="BE9" s="355" t="n"/>
      <c r="BF9" s="355" t="n"/>
    </row>
    <row r="10" ht="18" customFormat="1" customHeight="1" s="334" thickBot="1">
      <c r="A10" s="7" t="n"/>
      <c r="B10" s="402" t="inlineStr">
        <is>
          <t>HIGHEST POSSIBLE SCORE</t>
        </is>
      </c>
      <c r="C10" s="363" t="n"/>
      <c r="D10" s="363" t="n"/>
      <c r="E10" s="364" t="n"/>
      <c r="F10" s="48" t="n"/>
      <c r="G10" s="8" t="n"/>
      <c r="H10" s="8" t="n"/>
      <c r="I10" s="8" t="n"/>
      <c r="J10" s="8" t="n"/>
      <c r="K10" s="8" t="n"/>
      <c r="L10" s="8" t="n"/>
      <c r="M10" s="8" t="n"/>
      <c r="N10" s="8" t="n"/>
      <c r="O10" s="8" t="n"/>
      <c r="P10" s="45">
        <f>IF(COUNT($F10:$O10)=0,"",SUM($F10:$O10))</f>
        <v/>
      </c>
      <c r="Q10" s="153" t="n">
        <v>100</v>
      </c>
      <c r="R10" s="154" t="n">
        <v>0.3</v>
      </c>
      <c r="S10" s="48" t="n"/>
      <c r="T10" s="8" t="n"/>
      <c r="U10" s="8" t="n"/>
      <c r="V10" s="8" t="n"/>
      <c r="W10" s="8" t="n"/>
      <c r="X10" s="8" t="n"/>
      <c r="Y10" s="8" t="n"/>
      <c r="Z10" s="8" t="n"/>
      <c r="AA10" s="8" t="n"/>
      <c r="AB10" s="8" t="n"/>
      <c r="AC10" s="45">
        <f>IF(COUNT($S10:$AB10)=0,"",SUM($S10:$AB10))</f>
        <v/>
      </c>
      <c r="AD10" s="153" t="n">
        <v>100</v>
      </c>
      <c r="AE10" s="154" t="n">
        <v>0.5</v>
      </c>
      <c r="AF10" s="118" t="n"/>
      <c r="AG10" s="153" t="n">
        <v>100</v>
      </c>
      <c r="AH10" s="154" t="n">
        <v>0.2</v>
      </c>
      <c r="AI10" s="403" t="n"/>
      <c r="AJ10" s="404" t="n"/>
      <c r="AL10" s="334" t="n"/>
      <c r="AM10" s="334" t="n"/>
      <c r="AN10" s="335" t="n"/>
      <c r="AO10" s="335" t="n"/>
      <c r="AP10" s="335" t="n"/>
      <c r="AQ10" s="335" t="n"/>
      <c r="AR10" s="335" t="n"/>
      <c r="AS10" s="335" t="n"/>
      <c r="AT10" s="335" t="n"/>
      <c r="AU10" s="335" t="n"/>
      <c r="AV10" s="335" t="n"/>
      <c r="AW10" s="335" t="n"/>
      <c r="AX10" s="335" t="n"/>
      <c r="AY10" s="335" t="n"/>
      <c r="AZ10" s="335" t="n"/>
      <c r="BA10" s="335" t="n"/>
      <c r="BB10" s="335" t="n"/>
      <c r="BC10" s="335" t="n"/>
      <c r="BD10" s="335" t="n"/>
      <c r="BE10" s="335" t="n"/>
      <c r="BF10" s="335" t="n"/>
    </row>
    <row r="11" ht="18" customFormat="1" customHeight="1" s="334" thickBot="1">
      <c r="A11" s="35" t="n"/>
      <c r="B11" s="405" t="inlineStr">
        <is>
          <t xml:space="preserve">MALE </t>
        </is>
      </c>
      <c r="C11" s="363" t="n"/>
      <c r="D11" s="363" t="n"/>
      <c r="E11" s="364" t="n"/>
      <c r="F11" s="49" t="n"/>
      <c r="G11" s="36" t="n"/>
      <c r="H11" s="36" t="n"/>
      <c r="I11" s="36" t="n"/>
      <c r="J11" s="36" t="n"/>
      <c r="K11" s="36" t="n"/>
      <c r="L11" s="36" t="n"/>
      <c r="M11" s="36" t="n"/>
      <c r="N11" s="36" t="n"/>
      <c r="O11" s="43" t="n"/>
      <c r="P11" s="155" t="n"/>
      <c r="Q11" s="156" t="n"/>
      <c r="R11" s="157" t="n"/>
      <c r="S11" s="69" t="n"/>
      <c r="T11" s="36" t="n"/>
      <c r="U11" s="36" t="n"/>
      <c r="V11" s="36" t="n"/>
      <c r="W11" s="36" t="n"/>
      <c r="X11" s="36" t="n"/>
      <c r="Y11" s="36" t="n"/>
      <c r="Z11" s="36" t="n"/>
      <c r="AA11" s="36" t="n"/>
      <c r="AB11" s="43" t="n"/>
      <c r="AC11" s="155" t="n"/>
      <c r="AD11" s="156" t="n"/>
      <c r="AE11" s="157" t="n"/>
      <c r="AF11" s="67" t="n"/>
      <c r="AG11" s="156" t="n"/>
      <c r="AH11" s="157" t="n"/>
      <c r="AI11" s="158" t="n"/>
      <c r="AJ11" s="159" t="n"/>
      <c r="AL11" s="334" t="n"/>
      <c r="AM11" s="334" t="n"/>
      <c r="AN11" s="335" t="n"/>
      <c r="AO11" s="335" t="n"/>
      <c r="AP11" s="335" t="n"/>
      <c r="AQ11" s="335" t="n"/>
      <c r="AR11" s="335" t="n"/>
      <c r="AS11" s="335" t="n"/>
      <c r="AT11" s="335" t="n"/>
      <c r="AU11" s="335" t="n"/>
      <c r="AV11" s="335" t="n"/>
      <c r="AW11" s="335" t="n"/>
      <c r="AX11" s="335" t="n"/>
      <c r="AY11" s="335" t="n"/>
      <c r="AZ11" s="335" t="n"/>
      <c r="BA11" s="335" t="n"/>
      <c r="BB11" s="335" t="n"/>
      <c r="BC11" s="335" t="n"/>
      <c r="BD11" s="335" t="n"/>
      <c r="BE11" s="335" t="n"/>
      <c r="BF11" s="335" t="n"/>
    </row>
    <row r="12" ht="18" customHeight="1">
      <c r="A12" s="12" t="n">
        <v>1</v>
      </c>
      <c r="B12" s="13">
        <f>'INPUT DATA'!B12</f>
        <v/>
      </c>
      <c r="C12" s="147" t="n"/>
      <c r="D12" s="147" t="n"/>
      <c r="E12" s="148"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70"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34" t="n"/>
      <c r="AO12" s="355" t="n"/>
      <c r="AP12" s="355" t="n"/>
      <c r="AQ12" s="355" t="n"/>
      <c r="AR12" s="355" t="n"/>
      <c r="AS12" s="355" t="n"/>
      <c r="AT12" s="355" t="n"/>
      <c r="AU12" s="355" t="n"/>
      <c r="AV12" s="355" t="n"/>
      <c r="AW12" s="355" t="n"/>
      <c r="AX12" s="355" t="n"/>
      <c r="AY12" s="355" t="n"/>
      <c r="AZ12" s="355" t="n"/>
      <c r="BA12" s="355" t="n"/>
      <c r="BB12" s="355" t="n"/>
      <c r="BC12" s="355" t="n"/>
      <c r="BD12" s="355" t="n"/>
      <c r="BE12" s="355" t="n"/>
      <c r="BF12" s="355" t="n"/>
    </row>
    <row r="13" ht="18" customHeight="1">
      <c r="A13" s="18" t="n">
        <v>2</v>
      </c>
      <c r="B13" s="19">
        <f>'INPUT DATA'!B13</f>
        <v/>
      </c>
      <c r="C13" s="160" t="n"/>
      <c r="D13" s="160" t="n"/>
      <c r="E13" s="161"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71"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34" t="n"/>
      <c r="AO13" s="355" t="n"/>
      <c r="AP13" s="355" t="n"/>
      <c r="AQ13" s="355" t="n"/>
      <c r="AR13" s="355" t="n"/>
      <c r="AS13" s="355" t="n"/>
      <c r="AT13" s="355" t="n"/>
      <c r="AU13" s="355" t="n"/>
      <c r="AV13" s="355" t="n"/>
      <c r="AW13" s="355" t="n"/>
      <c r="AX13" s="355" t="n"/>
      <c r="AY13" s="355" t="n"/>
      <c r="AZ13" s="355" t="n"/>
      <c r="BA13" s="355" t="n"/>
      <c r="BB13" s="355" t="n"/>
      <c r="BC13" s="355" t="n"/>
      <c r="BD13" s="355" t="n"/>
      <c r="BE13" s="355" t="n"/>
      <c r="BF13" s="355" t="n"/>
    </row>
    <row r="14" ht="18" customHeight="1">
      <c r="A14" s="18" t="n">
        <v>3</v>
      </c>
      <c r="B14" s="19">
        <f>'INPUT DATA'!B14</f>
        <v/>
      </c>
      <c r="C14" s="160" t="n"/>
      <c r="D14" s="160" t="n"/>
      <c r="E14" s="161"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71"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34" t="n"/>
      <c r="AO14" s="355" t="n"/>
      <c r="AP14" s="355" t="n"/>
      <c r="AQ14" s="355" t="n"/>
      <c r="AR14" s="355" t="n"/>
      <c r="AS14" s="355" t="n"/>
      <c r="AT14" s="355" t="n"/>
      <c r="AU14" s="355" t="n"/>
      <c r="AV14" s="355" t="n"/>
      <c r="AW14" s="355" t="n"/>
      <c r="AX14" s="355" t="n"/>
      <c r="AY14" s="355" t="n"/>
      <c r="AZ14" s="355" t="n"/>
      <c r="BA14" s="355" t="n"/>
      <c r="BB14" s="355" t="n"/>
      <c r="BC14" s="355" t="n"/>
      <c r="BD14" s="355" t="n"/>
      <c r="BE14" s="355" t="n"/>
      <c r="BF14" s="355" t="n"/>
    </row>
    <row r="15" ht="18" customHeight="1">
      <c r="A15" s="18" t="n">
        <v>4</v>
      </c>
      <c r="B15" s="13">
        <f>'INPUT DATA'!B15</f>
        <v/>
      </c>
      <c r="C15" s="160" t="n"/>
      <c r="D15" s="160" t="n"/>
      <c r="E15" s="161"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71"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34" t="n"/>
      <c r="AO15" s="355" t="n"/>
      <c r="AP15" s="355" t="n"/>
      <c r="AQ15" s="355" t="n"/>
      <c r="AR15" s="355" t="n"/>
      <c r="AS15" s="355" t="n"/>
      <c r="AT15" s="355" t="n"/>
      <c r="AU15" s="355" t="n"/>
      <c r="AV15" s="355" t="n"/>
      <c r="AW15" s="355" t="n"/>
      <c r="AX15" s="355" t="n"/>
      <c r="AY15" s="355" t="n"/>
      <c r="AZ15" s="355" t="n"/>
      <c r="BA15" s="355" t="n"/>
      <c r="BB15" s="355" t="n"/>
      <c r="BC15" s="355" t="n"/>
      <c r="BD15" s="355" t="n"/>
      <c r="BE15" s="355" t="n"/>
      <c r="BF15" s="355" t="n"/>
    </row>
    <row r="16" ht="18" customHeight="1">
      <c r="A16" s="18" t="n">
        <v>5</v>
      </c>
      <c r="B16" s="13">
        <f>'INPUT DATA'!B16</f>
        <v/>
      </c>
      <c r="C16" s="160" t="n"/>
      <c r="D16" s="160" t="n"/>
      <c r="E16" s="161"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71"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34" t="n"/>
      <c r="AO16" s="355" t="n"/>
      <c r="AP16" s="355" t="n"/>
      <c r="AQ16" s="355" t="n"/>
      <c r="AR16" s="355" t="n"/>
      <c r="AS16" s="355" t="n"/>
      <c r="AT16" s="355" t="n"/>
      <c r="AU16" s="355" t="n"/>
      <c r="AV16" s="355" t="n"/>
      <c r="AW16" s="355" t="n"/>
      <c r="AX16" s="355" t="n"/>
      <c r="AY16" s="355" t="n"/>
      <c r="AZ16" s="355" t="n"/>
      <c r="BA16" s="355" t="n"/>
      <c r="BB16" s="355" t="n"/>
      <c r="BC16" s="355" t="n"/>
      <c r="BD16" s="355" t="n"/>
      <c r="BE16" s="355" t="n"/>
      <c r="BF16" s="355" t="n"/>
    </row>
    <row r="17" ht="18" customHeight="1">
      <c r="A17" s="18" t="n">
        <v>6</v>
      </c>
      <c r="B17" s="19">
        <f>'INPUT DATA'!B17</f>
        <v/>
      </c>
      <c r="C17" s="160" t="n"/>
      <c r="D17" s="160" t="n"/>
      <c r="E17" s="161"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71"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34" t="n"/>
      <c r="AO17" s="355" t="n"/>
      <c r="AP17" s="355" t="n"/>
      <c r="AQ17" s="355" t="n"/>
      <c r="AR17" s="355" t="n"/>
      <c r="AS17" s="355" t="n"/>
      <c r="AT17" s="355" t="n"/>
      <c r="AU17" s="355" t="n"/>
      <c r="AV17" s="355" t="n"/>
      <c r="AW17" s="355" t="n"/>
      <c r="AX17" s="355" t="n"/>
      <c r="AY17" s="355" t="n"/>
      <c r="AZ17" s="355" t="n"/>
      <c r="BA17" s="355" t="n"/>
      <c r="BB17" s="355" t="n"/>
      <c r="BC17" s="355" t="n"/>
      <c r="BD17" s="355" t="n"/>
      <c r="BE17" s="355" t="n"/>
      <c r="BF17" s="355" t="n"/>
    </row>
    <row r="18" ht="18" customHeight="1">
      <c r="A18" s="18" t="n">
        <v>7</v>
      </c>
      <c r="B18" s="19">
        <f>'INPUT DATA'!B18</f>
        <v/>
      </c>
      <c r="C18" s="160" t="n"/>
      <c r="D18" s="160" t="n"/>
      <c r="E18" s="161"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71"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34" t="n"/>
      <c r="AO18" s="355" t="n"/>
      <c r="AP18" s="355" t="n"/>
      <c r="AQ18" s="355" t="n"/>
      <c r="AR18" s="355" t="n"/>
      <c r="AS18" s="355" t="n"/>
      <c r="AT18" s="355" t="n"/>
      <c r="AU18" s="355" t="n"/>
      <c r="AV18" s="355" t="n"/>
      <c r="AW18" s="355" t="n"/>
      <c r="AX18" s="355" t="n"/>
      <c r="AY18" s="355" t="n"/>
      <c r="AZ18" s="355" t="n"/>
      <c r="BA18" s="355" t="n"/>
      <c r="BB18" s="355" t="n"/>
      <c r="BC18" s="355" t="n"/>
      <c r="BD18" s="355" t="n"/>
      <c r="BE18" s="355" t="n"/>
      <c r="BF18" s="355" t="n"/>
    </row>
    <row r="19" ht="18" customHeight="1">
      <c r="A19" s="18" t="n">
        <v>8</v>
      </c>
      <c r="B19" s="13">
        <f>'INPUT DATA'!B19</f>
        <v/>
      </c>
      <c r="C19" s="160" t="n"/>
      <c r="D19" s="160" t="n">
        <v>0</v>
      </c>
      <c r="E19" s="161"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71"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34" t="n"/>
      <c r="AO19" s="355" t="n"/>
      <c r="AP19" s="355" t="n"/>
      <c r="AQ19" s="355" t="n"/>
      <c r="AR19" s="355" t="n"/>
      <c r="AS19" s="355" t="n"/>
      <c r="AT19" s="355" t="n"/>
      <c r="AU19" s="355" t="n"/>
      <c r="AV19" s="355" t="n"/>
      <c r="AW19" s="355" t="n"/>
      <c r="AX19" s="355" t="n"/>
      <c r="AY19" s="355" t="n"/>
      <c r="AZ19" s="355" t="n"/>
      <c r="BA19" s="355" t="n"/>
      <c r="BB19" s="355" t="n"/>
      <c r="BC19" s="355" t="n"/>
      <c r="BD19" s="355" t="n"/>
      <c r="BE19" s="355" t="n"/>
      <c r="BF19" s="355" t="n"/>
    </row>
    <row r="20" ht="18" customHeight="1">
      <c r="A20" s="18" t="n">
        <v>9</v>
      </c>
      <c r="B20" s="13">
        <f>'INPUT DATA'!B20</f>
        <v/>
      </c>
      <c r="C20" s="160" t="n"/>
      <c r="D20" s="160" t="n"/>
      <c r="E20" s="161"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71"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34" t="n"/>
      <c r="AO20" s="355" t="n"/>
      <c r="AP20" s="355" t="n"/>
      <c r="AQ20" s="355" t="n"/>
      <c r="AR20" s="355" t="n"/>
      <c r="AS20" s="355" t="n"/>
      <c r="AT20" s="355" t="n"/>
      <c r="AU20" s="355" t="n"/>
      <c r="AV20" s="355" t="n"/>
      <c r="AW20" s="355" t="n"/>
      <c r="AX20" s="355" t="n"/>
      <c r="AY20" s="355" t="n"/>
      <c r="AZ20" s="355" t="n"/>
      <c r="BA20" s="355" t="n"/>
      <c r="BB20" s="355" t="n"/>
      <c r="BC20" s="355" t="n"/>
      <c r="BD20" s="355" t="n"/>
      <c r="BE20" s="355" t="n"/>
      <c r="BF20" s="355" t="n"/>
    </row>
    <row r="21" ht="18" customHeight="1">
      <c r="A21" s="18" t="n">
        <v>10</v>
      </c>
      <c r="B21" s="19">
        <f>'INPUT DATA'!B21</f>
        <v/>
      </c>
      <c r="C21" s="160" t="n"/>
      <c r="D21" s="160" t="n"/>
      <c r="E21" s="161"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71"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34" t="n"/>
      <c r="AO21" s="355" t="n"/>
      <c r="AP21" s="355" t="n"/>
      <c r="AQ21" s="355" t="n"/>
      <c r="AR21" s="355" t="n"/>
      <c r="AS21" s="355" t="n"/>
      <c r="AT21" s="355" t="n"/>
      <c r="AU21" s="355" t="n"/>
      <c r="AV21" s="355" t="n"/>
      <c r="AW21" s="355" t="n"/>
      <c r="AX21" s="355" t="n"/>
      <c r="AY21" s="355" t="n"/>
      <c r="AZ21" s="355" t="n"/>
      <c r="BA21" s="355" t="n"/>
      <c r="BB21" s="355" t="n"/>
      <c r="BC21" s="355" t="n"/>
      <c r="BD21" s="355" t="n"/>
      <c r="BE21" s="355" t="n"/>
      <c r="BF21" s="355" t="n"/>
    </row>
    <row r="22" ht="18" customHeight="1">
      <c r="A22" s="18" t="n">
        <v>11</v>
      </c>
      <c r="B22" s="19">
        <f>'INPUT DATA'!B22</f>
        <v/>
      </c>
      <c r="C22" s="160" t="n"/>
      <c r="D22" s="160" t="n">
        <v>0</v>
      </c>
      <c r="E22" s="161"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71"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35" t="n"/>
      <c r="AO22" s="355" t="n"/>
      <c r="AP22" s="355" t="n"/>
      <c r="AQ22" s="355" t="n"/>
      <c r="AR22" s="355" t="n"/>
      <c r="AS22" s="355" t="n"/>
      <c r="AT22" s="355" t="n"/>
      <c r="AU22" s="355" t="n"/>
      <c r="AV22" s="355" t="n"/>
      <c r="AW22" s="355" t="n"/>
      <c r="AX22" s="355" t="n"/>
      <c r="AY22" s="355" t="n"/>
      <c r="AZ22" s="355" t="n"/>
      <c r="BA22" s="355" t="n"/>
      <c r="BB22" s="355" t="n"/>
      <c r="BC22" s="355" t="n"/>
      <c r="BD22" s="355" t="n"/>
      <c r="BE22" s="355" t="n"/>
      <c r="BF22" s="355" t="n"/>
    </row>
    <row r="23" ht="18" customHeight="1">
      <c r="A23" s="18" t="n">
        <v>12</v>
      </c>
      <c r="B23" s="13">
        <f>'INPUT DATA'!B23</f>
        <v/>
      </c>
      <c r="C23" s="160" t="n"/>
      <c r="D23" s="160" t="n"/>
      <c r="E23" s="161"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71"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36" t="n"/>
      <c r="AO23" s="355" t="n"/>
      <c r="AP23" s="355" t="n"/>
      <c r="AQ23" s="355" t="n"/>
      <c r="AR23" s="355" t="n"/>
      <c r="AS23" s="355" t="n"/>
      <c r="AT23" s="355" t="n"/>
      <c r="AU23" s="355" t="n"/>
      <c r="AV23" s="355" t="n"/>
      <c r="AW23" s="355" t="n"/>
      <c r="AX23" s="355" t="n"/>
      <c r="AY23" s="355" t="n"/>
      <c r="AZ23" s="355" t="n"/>
      <c r="BA23" s="355" t="n"/>
      <c r="BB23" s="355" t="n"/>
      <c r="BC23" s="355" t="n"/>
      <c r="BD23" s="355" t="n"/>
      <c r="BE23" s="355" t="n"/>
      <c r="BF23" s="355" t="n"/>
    </row>
    <row r="24" ht="18" customHeight="1">
      <c r="A24" s="18" t="n">
        <v>13</v>
      </c>
      <c r="B24" s="13">
        <f>'INPUT DATA'!B24</f>
        <v/>
      </c>
      <c r="C24" s="160" t="n"/>
      <c r="D24" s="160" t="n"/>
      <c r="E24" s="161"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71"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36" t="n"/>
      <c r="AO24" s="355" t="n"/>
      <c r="AP24" s="355" t="n"/>
      <c r="AQ24" s="355" t="n"/>
      <c r="AR24" s="355" t="n"/>
      <c r="AS24" s="355" t="n"/>
      <c r="AT24" s="355" t="n"/>
      <c r="AU24" s="355" t="n"/>
      <c r="AV24" s="355" t="n"/>
      <c r="AW24" s="355" t="n"/>
      <c r="AX24" s="355" t="n"/>
      <c r="AY24" s="355" t="n"/>
      <c r="AZ24" s="355" t="n"/>
      <c r="BA24" s="355" t="n"/>
      <c r="BB24" s="355" t="n"/>
      <c r="BC24" s="355" t="n"/>
      <c r="BD24" s="355" t="n"/>
      <c r="BE24" s="355" t="n"/>
      <c r="BF24" s="355" t="n"/>
    </row>
    <row r="25" ht="18" customHeight="1">
      <c r="A25" s="18" t="n">
        <v>14</v>
      </c>
      <c r="B25" s="19">
        <f>'INPUT DATA'!B25</f>
        <v/>
      </c>
      <c r="C25" s="160" t="n"/>
      <c r="D25" s="160" t="n"/>
      <c r="E25" s="161"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71"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36" t="n"/>
      <c r="AO25" s="355" t="n"/>
      <c r="AP25" s="355" t="n"/>
      <c r="AQ25" s="355" t="n"/>
      <c r="AR25" s="355" t="n"/>
      <c r="AS25" s="355" t="n"/>
      <c r="AT25" s="355" t="n"/>
      <c r="AU25" s="355" t="n"/>
      <c r="AV25" s="355" t="n"/>
      <c r="AW25" s="355" t="n"/>
      <c r="AX25" s="355" t="n"/>
      <c r="AY25" s="355" t="n"/>
      <c r="AZ25" s="355" t="n"/>
      <c r="BA25" s="355" t="n"/>
      <c r="BB25" s="355" t="n"/>
      <c r="BC25" s="355" t="n"/>
      <c r="BD25" s="355" t="n"/>
      <c r="BE25" s="355" t="n"/>
      <c r="BF25" s="355" t="n"/>
    </row>
    <row r="26" ht="18" customHeight="1">
      <c r="A26" s="18" t="n">
        <v>15</v>
      </c>
      <c r="B26" s="19">
        <f>'INPUT DATA'!B26</f>
        <v/>
      </c>
      <c r="C26" s="160" t="n"/>
      <c r="D26" s="160" t="n"/>
      <c r="E26" s="161"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71"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35" t="n"/>
    </row>
    <row r="27" ht="18" customHeight="1">
      <c r="A27" s="18" t="n">
        <v>16</v>
      </c>
      <c r="B27" s="13">
        <f>'INPUT DATA'!B27</f>
        <v/>
      </c>
      <c r="C27" s="160" t="n"/>
      <c r="D27" s="160" t="n"/>
      <c r="E27" s="161"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71"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35" t="n"/>
    </row>
    <row r="28" ht="18" customHeight="1">
      <c r="A28" s="18" t="n">
        <v>17</v>
      </c>
      <c r="B28" s="13">
        <f>'INPUT DATA'!B28</f>
        <v/>
      </c>
      <c r="C28" s="160" t="n"/>
      <c r="D28" s="160" t="n"/>
      <c r="E28" s="161"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71"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35" t="n"/>
    </row>
    <row r="29" ht="18" customHeight="1">
      <c r="A29" s="18" t="n">
        <v>18</v>
      </c>
      <c r="B29" s="19">
        <f>'INPUT DATA'!B29</f>
        <v/>
      </c>
      <c r="C29" s="160" t="n"/>
      <c r="D29" s="160" t="n"/>
      <c r="E29" s="161"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71"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35" t="n"/>
    </row>
    <row r="30" ht="18" customHeight="1">
      <c r="A30" s="18" t="n">
        <v>19</v>
      </c>
      <c r="B30" s="19">
        <f>'INPUT DATA'!B30</f>
        <v/>
      </c>
      <c r="C30" s="160" t="n"/>
      <c r="D30" s="160" t="n"/>
      <c r="E30" s="161"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71"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35" t="n"/>
    </row>
    <row r="31" ht="18" customHeight="1">
      <c r="A31" s="18" t="n">
        <v>20</v>
      </c>
      <c r="B31" s="13">
        <f>'INPUT DATA'!B31</f>
        <v/>
      </c>
      <c r="C31" s="160" t="n"/>
      <c r="D31" s="160" t="n"/>
      <c r="E31" s="161"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71"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35" t="n"/>
    </row>
    <row r="32" ht="18" customHeight="1">
      <c r="A32" s="18" t="n">
        <v>21</v>
      </c>
      <c r="B32" s="13">
        <f>'INPUT DATA'!B32</f>
        <v/>
      </c>
      <c r="C32" s="160" t="n"/>
      <c r="D32" s="160" t="n"/>
      <c r="E32" s="161"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71"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35" t="n"/>
    </row>
    <row r="33" ht="18" customFormat="1" customHeight="1" s="5">
      <c r="A33" s="18" t="n">
        <v>22</v>
      </c>
      <c r="B33" s="19">
        <f>'INPUT DATA'!B33</f>
        <v/>
      </c>
      <c r="C33" s="160" t="n"/>
      <c r="D33" s="160" t="n"/>
      <c r="E33" s="161"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71"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35" t="n"/>
    </row>
    <row r="34" ht="18" customFormat="1" customHeight="1" s="5">
      <c r="A34" s="18" t="n">
        <v>23</v>
      </c>
      <c r="B34" s="19">
        <f>'INPUT DATA'!B34</f>
        <v/>
      </c>
      <c r="C34" s="160" t="n"/>
      <c r="D34" s="160" t="n"/>
      <c r="E34" s="161"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71"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35" t="n"/>
    </row>
    <row r="35" ht="18" customFormat="1" customHeight="1" s="5">
      <c r="A35" s="18" t="n">
        <v>24</v>
      </c>
      <c r="B35" s="13">
        <f>'INPUT DATA'!B35</f>
        <v/>
      </c>
      <c r="C35" s="160" t="n"/>
      <c r="D35" s="160" t="n"/>
      <c r="E35" s="161"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71"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35" t="n"/>
    </row>
    <row r="36" ht="18" customFormat="1" customHeight="1" s="5">
      <c r="A36" s="18" t="n">
        <v>25</v>
      </c>
      <c r="B36" s="13">
        <f>'INPUT DATA'!B36</f>
        <v/>
      </c>
      <c r="C36" s="160" t="n"/>
      <c r="D36" s="160" t="n"/>
      <c r="E36" s="161"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71"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35" t="n"/>
    </row>
    <row r="37" ht="18" customFormat="1" customHeight="1" s="5">
      <c r="A37" s="18" t="n">
        <v>26</v>
      </c>
      <c r="B37" s="19">
        <f>'INPUT DATA'!B37</f>
        <v/>
      </c>
      <c r="C37" s="160" t="n"/>
      <c r="D37" s="160" t="n"/>
      <c r="E37" s="161"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71"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35" t="n"/>
    </row>
    <row r="38" ht="18" customFormat="1" customHeight="1" s="5">
      <c r="A38" s="18" t="n">
        <v>27</v>
      </c>
      <c r="B38" s="19">
        <f>'INPUT DATA'!B38</f>
        <v/>
      </c>
      <c r="C38" s="160" t="n"/>
      <c r="D38" s="160" t="n"/>
      <c r="E38" s="161"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71"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35" t="n"/>
    </row>
    <row r="39" ht="18" customFormat="1" customHeight="1" s="5">
      <c r="A39" s="18" t="n">
        <v>28</v>
      </c>
      <c r="B39" s="13">
        <f>'INPUT DATA'!B39</f>
        <v/>
      </c>
      <c r="C39" s="160" t="n"/>
      <c r="D39" s="160" t="n"/>
      <c r="E39" s="161"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71"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35" t="n"/>
    </row>
    <row r="40" ht="18" customFormat="1" customHeight="1" s="5">
      <c r="A40" s="18" t="n">
        <v>29</v>
      </c>
      <c r="B40" s="13">
        <f>'INPUT DATA'!B40</f>
        <v/>
      </c>
      <c r="C40" s="160" t="n"/>
      <c r="D40" s="160" t="n"/>
      <c r="E40" s="161"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71"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35" t="n"/>
    </row>
    <row r="41" ht="18" customFormat="1" customHeight="1" s="5">
      <c r="A41" s="18" t="n">
        <v>30</v>
      </c>
      <c r="B41" s="19">
        <f>'INPUT DATA'!B41</f>
        <v/>
      </c>
      <c r="C41" s="160" t="n"/>
      <c r="D41" s="160" t="n"/>
      <c r="E41" s="161"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71"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35" t="n"/>
    </row>
    <row r="42" ht="18" customFormat="1" customHeight="1" s="5">
      <c r="A42" s="18" t="n">
        <v>31</v>
      </c>
      <c r="B42" s="19">
        <f>'INPUT DATA'!B42</f>
        <v/>
      </c>
      <c r="C42" s="160" t="n"/>
      <c r="D42" s="160" t="n"/>
      <c r="E42" s="161"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71"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35" t="n"/>
    </row>
    <row r="43" ht="18" customFormat="1" customHeight="1" s="5">
      <c r="A43" s="18" t="n">
        <v>32</v>
      </c>
      <c r="B43" s="13">
        <f>'INPUT DATA'!B43</f>
        <v/>
      </c>
      <c r="C43" s="160" t="n"/>
      <c r="D43" s="160" t="n"/>
      <c r="E43" s="161"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71"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35" t="n"/>
    </row>
    <row r="44" ht="18" customFormat="1" customHeight="1" s="5">
      <c r="A44" s="18" t="n">
        <v>33</v>
      </c>
      <c r="B44" s="13">
        <f>'INPUT DATA'!B44</f>
        <v/>
      </c>
      <c r="C44" s="160" t="n"/>
      <c r="D44" s="160" t="n"/>
      <c r="E44" s="161"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71"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35" t="n"/>
    </row>
    <row r="45" ht="18" customFormat="1" customHeight="1" s="5">
      <c r="A45" s="18" t="n">
        <v>34</v>
      </c>
      <c r="B45" s="19">
        <f>'INPUT DATA'!B45</f>
        <v/>
      </c>
      <c r="C45" s="160" t="n"/>
      <c r="D45" s="160" t="n"/>
      <c r="E45" s="161"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71"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35" t="n"/>
    </row>
    <row r="46" ht="18" customFormat="1" customHeight="1" s="5">
      <c r="A46" s="18" t="n">
        <v>35</v>
      </c>
      <c r="B46" s="19">
        <f>'INPUT DATA'!B46</f>
        <v/>
      </c>
      <c r="C46" s="160" t="n"/>
      <c r="D46" s="160" t="n"/>
      <c r="E46" s="161"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71"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35" t="n"/>
    </row>
    <row r="47" ht="18" customFormat="1" customHeight="1" s="5">
      <c r="A47" s="18" t="n">
        <v>36</v>
      </c>
      <c r="B47" s="13">
        <f>'INPUT DATA'!B47</f>
        <v/>
      </c>
      <c r="C47" s="160" t="n"/>
      <c r="D47" s="160" t="n"/>
      <c r="E47" s="161"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71"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35" t="n"/>
    </row>
    <row r="48" ht="18" customFormat="1" customHeight="1" s="5">
      <c r="A48" s="18" t="n">
        <v>37</v>
      </c>
      <c r="B48" s="13">
        <f>'INPUT DATA'!B48</f>
        <v/>
      </c>
      <c r="C48" s="160" t="n"/>
      <c r="D48" s="160" t="n"/>
      <c r="E48" s="161"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71"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35" t="n"/>
    </row>
    <row r="49" ht="18" customFormat="1" customHeight="1" s="5">
      <c r="A49" s="18" t="n">
        <v>38</v>
      </c>
      <c r="B49" s="19">
        <f>'INPUT DATA'!B49</f>
        <v/>
      </c>
      <c r="C49" s="160" t="n"/>
      <c r="D49" s="160" t="n"/>
      <c r="E49" s="161"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71"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35" t="n"/>
    </row>
    <row r="50" ht="18" customFormat="1" customHeight="1" s="5">
      <c r="A50" s="18" t="n">
        <v>39</v>
      </c>
      <c r="B50" s="19">
        <f>'INPUT DATA'!B50</f>
        <v/>
      </c>
      <c r="C50" s="160" t="n"/>
      <c r="D50" s="160" t="n"/>
      <c r="E50" s="161"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71"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35" t="n"/>
    </row>
    <row r="51" ht="18" customFormat="1" customHeight="1" s="5">
      <c r="A51" s="18" t="n">
        <v>40</v>
      </c>
      <c r="B51" s="13">
        <f>'INPUT DATA'!B51</f>
        <v/>
      </c>
      <c r="C51" s="160" t="n"/>
      <c r="D51" s="160" t="n"/>
      <c r="E51" s="161"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71"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35" t="n"/>
    </row>
    <row r="52" ht="18" customFormat="1" customHeight="1" s="5">
      <c r="A52" s="18" t="n">
        <v>41</v>
      </c>
      <c r="B52" s="13">
        <f>'INPUT DATA'!B52</f>
        <v/>
      </c>
      <c r="C52" s="160" t="n"/>
      <c r="D52" s="160" t="n"/>
      <c r="E52" s="161"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71"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35" t="n"/>
    </row>
    <row r="53" ht="18" customFormat="1" customHeight="1" s="5">
      <c r="A53" s="18" t="n">
        <v>42</v>
      </c>
      <c r="B53" s="19">
        <f>'INPUT DATA'!B53</f>
        <v/>
      </c>
      <c r="C53" s="160" t="n"/>
      <c r="D53" s="160" t="n"/>
      <c r="E53" s="161"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71"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35" t="n"/>
    </row>
    <row r="54" ht="18" customFormat="1" customHeight="1" s="5">
      <c r="A54" s="18" t="n">
        <v>43</v>
      </c>
      <c r="B54" s="19">
        <f>'INPUT DATA'!B54</f>
        <v/>
      </c>
      <c r="C54" s="160" t="n"/>
      <c r="D54" s="160" t="n"/>
      <c r="E54" s="161"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71"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35" t="n"/>
    </row>
    <row r="55" ht="18" customFormat="1" customHeight="1" s="5">
      <c r="A55" s="18" t="n">
        <v>44</v>
      </c>
      <c r="B55" s="13">
        <f>'INPUT DATA'!B55</f>
        <v/>
      </c>
      <c r="C55" s="160" t="n"/>
      <c r="D55" s="160" t="n"/>
      <c r="E55" s="161"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71"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35" t="n"/>
    </row>
    <row r="56" ht="18" customFormat="1" customHeight="1" s="5">
      <c r="A56" s="18" t="n">
        <v>45</v>
      </c>
      <c r="B56" s="13">
        <f>'INPUT DATA'!B56</f>
        <v/>
      </c>
      <c r="C56" s="160" t="n"/>
      <c r="D56" s="160" t="n"/>
      <c r="E56" s="161"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71"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35" t="n"/>
    </row>
    <row r="57" ht="18" customFormat="1" customHeight="1" s="5">
      <c r="A57" s="18" t="n">
        <v>46</v>
      </c>
      <c r="B57" s="19">
        <f>'INPUT DATA'!B57</f>
        <v/>
      </c>
      <c r="C57" s="160" t="n"/>
      <c r="D57" s="160" t="n"/>
      <c r="E57" s="161"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71"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35" t="n"/>
    </row>
    <row r="58" ht="18" customFormat="1" customHeight="1" s="5">
      <c r="A58" s="18" t="n">
        <v>47</v>
      </c>
      <c r="B58" s="19">
        <f>'INPUT DATA'!B58</f>
        <v/>
      </c>
      <c r="C58" s="160" t="n"/>
      <c r="D58" s="160" t="n"/>
      <c r="E58" s="161"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71"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35" t="n"/>
    </row>
    <row r="59" ht="18" customFormat="1" customHeight="1" s="5">
      <c r="A59" s="18" t="n">
        <v>48</v>
      </c>
      <c r="B59" s="13">
        <f>'INPUT DATA'!B59</f>
        <v/>
      </c>
      <c r="C59" s="160" t="n"/>
      <c r="D59" s="160" t="n"/>
      <c r="E59" s="161"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71"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35" t="n"/>
    </row>
    <row r="60" ht="18" customFormat="1" customHeight="1" s="5">
      <c r="A60" s="18" t="n">
        <v>49</v>
      </c>
      <c r="B60" s="13">
        <f>'INPUT DATA'!B60</f>
        <v/>
      </c>
      <c r="C60" s="160" t="n"/>
      <c r="D60" s="160" t="n"/>
      <c r="E60" s="161"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71"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35" t="n"/>
    </row>
    <row r="61" ht="18" customFormat="1" customHeight="1" s="5" thickBot="1">
      <c r="A61" s="21" t="n">
        <v>50</v>
      </c>
      <c r="B61" s="112">
        <f>'INPUT DATA'!B61</f>
        <v/>
      </c>
      <c r="C61" s="162" t="n"/>
      <c r="D61" s="162" t="n"/>
      <c r="E61" s="163" t="n"/>
      <c r="F61" s="65" t="n"/>
      <c r="G61" s="22" t="n"/>
      <c r="H61" s="22" t="n"/>
      <c r="I61" s="22" t="n"/>
      <c r="J61" s="22" t="n"/>
      <c r="K61" s="22" t="n"/>
      <c r="L61" s="22" t="n"/>
      <c r="M61" s="22" t="n"/>
      <c r="N61" s="22" t="n"/>
      <c r="O61" s="22" t="n"/>
      <c r="P61" s="113">
        <f>IF(COUNT($F61:$O61)=0,"",SUM($F61:$O61))</f>
        <v/>
      </c>
      <c r="Q61" s="97">
        <f>IF(ISERROR(IF($P61="","",ROUND(($P61/$P$10)*$Q$10,2))),"",IF($P61="","",ROUND(($P61/$P$10)*$Q$10,2)))</f>
        <v/>
      </c>
      <c r="R61" s="96">
        <f>IF($Q61="","",ROUND($Q61*$R$10,2))</f>
        <v/>
      </c>
      <c r="S61" s="72" t="n"/>
      <c r="T61" s="22" t="n"/>
      <c r="U61" s="22" t="n"/>
      <c r="V61" s="22" t="n"/>
      <c r="W61" s="22" t="n"/>
      <c r="X61" s="22" t="n"/>
      <c r="Y61" s="22" t="n"/>
      <c r="Z61" s="22" t="n"/>
      <c r="AA61" s="22" t="n"/>
      <c r="AB61" s="22" t="n"/>
      <c r="AC61" s="113">
        <f>IF(COUNT($S61:$AB61)=0,"",SUM($S61:$AB61))</f>
        <v/>
      </c>
      <c r="AD61" s="97">
        <f>IF(ISERROR(IF($AC61="","",ROUND(($AC61/$AC$10)*$AD$10,2))),"",IF($AC61="","",ROUND(($AC61/$AC$10)*$AD$10,2)))</f>
        <v/>
      </c>
      <c r="AE61" s="96">
        <f>IF($AD61="","",ROUND($AD61*$AE$10,2))</f>
        <v/>
      </c>
      <c r="AF61" s="17" t="n"/>
      <c r="AG61" s="97">
        <f>IF(ISERROR(IF($AF61="","",ROUND(($AF61/$AF$10)*$AG$10,2))),"",IF($AF61="","",ROUND(($AF61/$AF$10)*$AG$10,2)))</f>
        <v/>
      </c>
      <c r="AH61" s="96">
        <f>IF($AG61="","",ROUND($AG61*$AH$10,2))</f>
        <v/>
      </c>
      <c r="AI61" s="98">
        <f>IF(ISERROR(IF($AF61="","",ROUND(SUM($R61,$AE61,$AH61),2))),"",IF($AF61="","",ROUND(SUM($R61,$AE61,$AH61),2)))</f>
        <v/>
      </c>
      <c r="AJ61" s="99">
        <f>IF(ISERROR(IF($AF61="","",VLOOKUP(AI61,TRANSMUTATION_TABLE,4,TRUE))),"",IF($AF61="","",VLOOKUP(AI61,TRANSMUTATION_TABLE,4,TRUE)))</f>
        <v/>
      </c>
      <c r="AL61" s="17" t="n"/>
      <c r="AN61" s="335" t="n"/>
    </row>
    <row r="62" ht="18" customFormat="1" customHeight="1" s="5" thickBot="1">
      <c r="A62" s="35" t="n"/>
      <c r="B62" s="405" t="inlineStr">
        <is>
          <t xml:space="preserve">FEMALE </t>
        </is>
      </c>
      <c r="C62" s="363" t="n"/>
      <c r="D62" s="363" t="n"/>
      <c r="E62" s="364" t="n"/>
      <c r="F62" s="37" t="n"/>
      <c r="G62" s="38" t="n"/>
      <c r="H62" s="38" t="n"/>
      <c r="I62" s="38" t="n"/>
      <c r="J62" s="38" t="n"/>
      <c r="K62" s="38" t="n"/>
      <c r="L62" s="38" t="n"/>
      <c r="M62" s="38" t="n"/>
      <c r="N62" s="38" t="n"/>
      <c r="O62" s="39" t="n"/>
      <c r="P62" s="116" t="n"/>
      <c r="Q62" s="89" t="n"/>
      <c r="R62" s="115" t="n"/>
      <c r="S62" s="73" t="n"/>
      <c r="T62" s="38" t="n"/>
      <c r="U62" s="38" t="n"/>
      <c r="V62" s="38" t="n"/>
      <c r="W62" s="38" t="n"/>
      <c r="X62" s="38" t="n"/>
      <c r="Y62" s="38" t="n"/>
      <c r="Z62" s="38" t="n"/>
      <c r="AA62" s="38" t="n"/>
      <c r="AB62" s="39" t="n"/>
      <c r="AC62" s="116" t="n"/>
      <c r="AD62" s="89" t="n"/>
      <c r="AE62" s="89" t="n"/>
      <c r="AF62" s="73" t="n"/>
      <c r="AG62" s="156" t="n"/>
      <c r="AH62" s="157" t="n"/>
      <c r="AI62" s="158" t="n"/>
      <c r="AJ62" s="159" t="n"/>
      <c r="AL62" s="17" t="n"/>
      <c r="AN62" s="335" t="n"/>
    </row>
    <row r="63" ht="18" customFormat="1" customHeight="1" s="5">
      <c r="A63" s="12" t="n">
        <v>1</v>
      </c>
      <c r="B63" s="13">
        <f>'INPUT DATA'!B63</f>
        <v/>
      </c>
      <c r="C63" s="147" t="n"/>
      <c r="D63" s="147" t="n"/>
      <c r="E63" s="148"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70"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35" t="n"/>
    </row>
    <row r="64" ht="18" customFormat="1" customHeight="1" s="5">
      <c r="A64" s="18" t="n">
        <v>2</v>
      </c>
      <c r="B64" s="19">
        <f>'INPUT DATA'!B64</f>
        <v/>
      </c>
      <c r="C64" s="160" t="n"/>
      <c r="D64" s="160" t="n"/>
      <c r="E64" s="161"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71"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35" t="n"/>
    </row>
    <row r="65" ht="18" customFormat="1" customHeight="1" s="5">
      <c r="A65" s="18" t="n">
        <v>3</v>
      </c>
      <c r="B65" s="19">
        <f>'INPUT DATA'!B65</f>
        <v/>
      </c>
      <c r="C65" s="160" t="n"/>
      <c r="D65" s="160" t="n"/>
      <c r="E65" s="161"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71"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35" t="n"/>
    </row>
    <row r="66" ht="18" customFormat="1" customHeight="1" s="5">
      <c r="A66" s="18" t="n">
        <v>4</v>
      </c>
      <c r="B66" s="13">
        <f>'INPUT DATA'!B66</f>
        <v/>
      </c>
      <c r="C66" s="160" t="n"/>
      <c r="D66" s="160" t="n"/>
      <c r="E66" s="161"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71"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35" t="n"/>
    </row>
    <row r="67" ht="18" customFormat="1" customHeight="1" s="5">
      <c r="A67" s="18" t="n">
        <v>5</v>
      </c>
      <c r="B67" s="13">
        <f>'INPUT DATA'!B67</f>
        <v/>
      </c>
      <c r="C67" s="160" t="n"/>
      <c r="D67" s="160" t="n"/>
      <c r="E67" s="161"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71"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35" t="n"/>
    </row>
    <row r="68" ht="18" customFormat="1" customHeight="1" s="5">
      <c r="A68" s="18" t="n">
        <v>6</v>
      </c>
      <c r="B68" s="19">
        <f>'INPUT DATA'!B68</f>
        <v/>
      </c>
      <c r="C68" s="160" t="n"/>
      <c r="D68" s="160" t="n"/>
      <c r="E68" s="161"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71"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35" t="n"/>
    </row>
    <row r="69" ht="18" customFormat="1" customHeight="1" s="5">
      <c r="A69" s="18" t="n">
        <v>7</v>
      </c>
      <c r="B69" s="19">
        <f>'INPUT DATA'!B69</f>
        <v/>
      </c>
      <c r="C69" s="160" t="n"/>
      <c r="D69" s="160" t="n"/>
      <c r="E69" s="161"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71"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35" t="n"/>
    </row>
    <row r="70" ht="18" customFormat="1" customHeight="1" s="5">
      <c r="A70" s="18" t="n">
        <v>8</v>
      </c>
      <c r="B70" s="13">
        <f>'INPUT DATA'!B70</f>
        <v/>
      </c>
      <c r="C70" s="160" t="n"/>
      <c r="D70" s="160" t="n"/>
      <c r="E70" s="161"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71"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35" t="n"/>
    </row>
    <row r="71" ht="18" customFormat="1" customHeight="1" s="5">
      <c r="A71" s="18" t="n">
        <v>9</v>
      </c>
      <c r="B71" s="13">
        <f>'INPUT DATA'!B71</f>
        <v/>
      </c>
      <c r="C71" s="160" t="n"/>
      <c r="D71" s="160" t="n"/>
      <c r="E71" s="161"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71"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35" t="n"/>
    </row>
    <row r="72" ht="18" customFormat="1" customHeight="1" s="5">
      <c r="A72" s="18" t="n">
        <v>10</v>
      </c>
      <c r="B72" s="19">
        <f>'INPUT DATA'!B72</f>
        <v/>
      </c>
      <c r="C72" s="160" t="n"/>
      <c r="D72" s="160" t="n"/>
      <c r="E72" s="161"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71"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35" t="n"/>
    </row>
    <row r="73" ht="18" customFormat="1" customHeight="1" s="5">
      <c r="A73" s="18" t="n">
        <v>11</v>
      </c>
      <c r="B73" s="19">
        <f>'INPUT DATA'!B73</f>
        <v/>
      </c>
      <c r="C73" s="160" t="n"/>
      <c r="D73" s="160" t="n"/>
      <c r="E73" s="161"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71"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35" t="n"/>
    </row>
    <row r="74" ht="18" customFormat="1" customHeight="1" s="5">
      <c r="A74" s="18" t="n">
        <v>12</v>
      </c>
      <c r="B74" s="13">
        <f>'INPUT DATA'!B74</f>
        <v/>
      </c>
      <c r="C74" s="160" t="n"/>
      <c r="D74" s="160" t="n"/>
      <c r="E74" s="161"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71"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35" t="n"/>
    </row>
    <row r="75" ht="18" customFormat="1" customHeight="1" s="5">
      <c r="A75" s="18" t="n">
        <v>13</v>
      </c>
      <c r="B75" s="13">
        <f>'INPUT DATA'!B75</f>
        <v/>
      </c>
      <c r="C75" s="160" t="n"/>
      <c r="D75" s="160" t="n"/>
      <c r="E75" s="161"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71"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35" t="n"/>
    </row>
    <row r="76" ht="18" customFormat="1" customHeight="1" s="5">
      <c r="A76" s="18" t="n">
        <v>14</v>
      </c>
      <c r="B76" s="19">
        <f>'INPUT DATA'!B76</f>
        <v/>
      </c>
      <c r="C76" s="160" t="n"/>
      <c r="D76" s="160" t="n"/>
      <c r="E76" s="161"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71"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35" t="n"/>
    </row>
    <row r="77" ht="18" customFormat="1" customHeight="1" s="5">
      <c r="A77" s="18" t="n">
        <v>15</v>
      </c>
      <c r="B77" s="19">
        <f>'INPUT DATA'!B77</f>
        <v/>
      </c>
      <c r="C77" s="160" t="n"/>
      <c r="D77" s="160" t="n"/>
      <c r="E77" s="161"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71"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35" t="n"/>
    </row>
    <row r="78" ht="18" customFormat="1" customHeight="1" s="5">
      <c r="A78" s="18" t="n">
        <v>16</v>
      </c>
      <c r="B78" s="13">
        <f>'INPUT DATA'!B78</f>
        <v/>
      </c>
      <c r="C78" s="160" t="n"/>
      <c r="D78" s="160" t="n"/>
      <c r="E78" s="161"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71"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35" t="n"/>
    </row>
    <row r="79" ht="18" customFormat="1" customHeight="1" s="5">
      <c r="A79" s="18" t="n">
        <v>17</v>
      </c>
      <c r="B79" s="13">
        <f>'INPUT DATA'!B79</f>
        <v/>
      </c>
      <c r="C79" s="160" t="n"/>
      <c r="D79" s="160" t="n"/>
      <c r="E79" s="161"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71"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35" t="n"/>
    </row>
    <row r="80" ht="18" customFormat="1" customHeight="1" s="5">
      <c r="A80" s="18" t="n">
        <v>18</v>
      </c>
      <c r="B80" s="19">
        <f>'INPUT DATA'!B80</f>
        <v/>
      </c>
      <c r="C80" s="160" t="n"/>
      <c r="D80" s="160" t="n"/>
      <c r="E80" s="161"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71"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35" t="n"/>
    </row>
    <row r="81" ht="18" customFormat="1" customHeight="1" s="5">
      <c r="A81" s="18" t="n">
        <v>19</v>
      </c>
      <c r="B81" s="19">
        <f>'INPUT DATA'!B81</f>
        <v/>
      </c>
      <c r="C81" s="160" t="n"/>
      <c r="D81" s="160" t="n"/>
      <c r="E81" s="161"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71"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35" t="n"/>
    </row>
    <row r="82" ht="18" customFormat="1" customHeight="1" s="5">
      <c r="A82" s="18" t="n">
        <v>20</v>
      </c>
      <c r="B82" s="13">
        <f>'INPUT DATA'!B82</f>
        <v/>
      </c>
      <c r="C82" s="160" t="n"/>
      <c r="D82" s="160" t="n"/>
      <c r="E82" s="161"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71"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35" t="n"/>
    </row>
    <row r="83" ht="18" customFormat="1" customHeight="1" s="5">
      <c r="A83" s="18" t="n">
        <v>21</v>
      </c>
      <c r="B83" s="13">
        <f>'INPUT DATA'!B83</f>
        <v/>
      </c>
      <c r="C83" s="160" t="n"/>
      <c r="D83" s="160" t="n"/>
      <c r="E83" s="161"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71"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35" t="n"/>
    </row>
    <row r="84" ht="18" customFormat="1" customHeight="1" s="5">
      <c r="A84" s="18" t="n">
        <v>22</v>
      </c>
      <c r="B84" s="19">
        <f>'INPUT DATA'!B84</f>
        <v/>
      </c>
      <c r="C84" s="160" t="n"/>
      <c r="D84" s="160" t="n"/>
      <c r="E84" s="161"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71"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35" t="n"/>
    </row>
    <row r="85" ht="18" customFormat="1" customHeight="1" s="5">
      <c r="A85" s="18" t="n">
        <v>23</v>
      </c>
      <c r="B85" s="19">
        <f>'INPUT DATA'!B85</f>
        <v/>
      </c>
      <c r="C85" s="160" t="n"/>
      <c r="D85" s="160" t="n"/>
      <c r="E85" s="161"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71"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35" t="n"/>
    </row>
    <row r="86" ht="18" customFormat="1" customHeight="1" s="5">
      <c r="A86" s="18" t="n">
        <v>24</v>
      </c>
      <c r="B86" s="13">
        <f>'INPUT DATA'!B86</f>
        <v/>
      </c>
      <c r="C86" s="160" t="n"/>
      <c r="D86" s="160" t="n"/>
      <c r="E86" s="161"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71"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35" t="n"/>
    </row>
    <row r="87" ht="18" customFormat="1" customHeight="1" s="5">
      <c r="A87" s="18" t="n">
        <v>25</v>
      </c>
      <c r="B87" s="13">
        <f>'INPUT DATA'!B87</f>
        <v/>
      </c>
      <c r="C87" s="160" t="n"/>
      <c r="D87" s="160" t="n"/>
      <c r="E87" s="161"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71"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35" t="n"/>
    </row>
    <row r="88" ht="18" customFormat="1" customHeight="1" s="5">
      <c r="A88" s="18" t="n">
        <v>26</v>
      </c>
      <c r="B88" s="19">
        <f>'INPUT DATA'!B88</f>
        <v/>
      </c>
      <c r="C88" s="160" t="n"/>
      <c r="D88" s="160" t="n"/>
      <c r="E88" s="161"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71"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35" t="n"/>
    </row>
    <row r="89" ht="18" customFormat="1" customHeight="1" s="5">
      <c r="A89" s="18" t="n">
        <v>27</v>
      </c>
      <c r="B89" s="19">
        <f>'INPUT DATA'!B89</f>
        <v/>
      </c>
      <c r="C89" s="160" t="n"/>
      <c r="D89" s="160" t="n"/>
      <c r="E89" s="161"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71"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35" t="n"/>
    </row>
    <row r="90" ht="18" customFormat="1" customHeight="1" s="5">
      <c r="A90" s="18" t="n">
        <v>28</v>
      </c>
      <c r="B90" s="13">
        <f>'INPUT DATA'!B90</f>
        <v/>
      </c>
      <c r="C90" s="160" t="n"/>
      <c r="D90" s="160" t="n"/>
      <c r="E90" s="161"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71"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35" t="n"/>
    </row>
    <row r="91" ht="18" customFormat="1" customHeight="1" s="5">
      <c r="A91" s="18" t="n">
        <v>29</v>
      </c>
      <c r="B91" s="13">
        <f>'INPUT DATA'!B91</f>
        <v/>
      </c>
      <c r="C91" s="160" t="n"/>
      <c r="D91" s="160" t="n"/>
      <c r="E91" s="161"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71"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35" t="n"/>
    </row>
    <row r="92" ht="18" customFormat="1" customHeight="1" s="5">
      <c r="A92" s="18" t="n">
        <v>30</v>
      </c>
      <c r="B92" s="19">
        <f>'INPUT DATA'!B92</f>
        <v/>
      </c>
      <c r="C92" s="160" t="n"/>
      <c r="D92" s="160" t="n"/>
      <c r="E92" s="161"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71"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35" t="n"/>
    </row>
    <row r="93" ht="18" customFormat="1" customHeight="1" s="5">
      <c r="A93" s="18" t="n">
        <v>31</v>
      </c>
      <c r="B93" s="19">
        <f>'INPUT DATA'!B93</f>
        <v/>
      </c>
      <c r="C93" s="160" t="n"/>
      <c r="D93" s="160" t="n"/>
      <c r="E93" s="161"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71"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35" t="n"/>
    </row>
    <row r="94" ht="18" customFormat="1" customHeight="1" s="5">
      <c r="A94" s="18" t="n">
        <v>32</v>
      </c>
      <c r="B94" s="13">
        <f>'INPUT DATA'!B94</f>
        <v/>
      </c>
      <c r="C94" s="160" t="n"/>
      <c r="D94" s="160" t="n"/>
      <c r="E94" s="161"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71"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35" t="n"/>
    </row>
    <row r="95" ht="18" customFormat="1" customHeight="1" s="5">
      <c r="A95" s="18" t="n">
        <v>33</v>
      </c>
      <c r="B95" s="13">
        <f>'INPUT DATA'!B95</f>
        <v/>
      </c>
      <c r="C95" s="160" t="n"/>
      <c r="D95" s="160" t="n"/>
      <c r="E95" s="161"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71"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35" t="n"/>
    </row>
    <row r="96" ht="18" customFormat="1" customHeight="1" s="5">
      <c r="A96" s="18" t="n">
        <v>34</v>
      </c>
      <c r="B96" s="19">
        <f>'INPUT DATA'!B96</f>
        <v/>
      </c>
      <c r="C96" s="160" t="n"/>
      <c r="D96" s="160" t="n"/>
      <c r="E96" s="161"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71"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35" t="n"/>
    </row>
    <row r="97" ht="18" customFormat="1" customHeight="1" s="5">
      <c r="A97" s="18" t="n">
        <v>35</v>
      </c>
      <c r="B97" s="19">
        <f>'INPUT DATA'!B97</f>
        <v/>
      </c>
      <c r="C97" s="160" t="n"/>
      <c r="D97" s="160" t="n"/>
      <c r="E97" s="161"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71"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35" t="n"/>
    </row>
    <row r="98" ht="18" customFormat="1" customHeight="1" s="5">
      <c r="A98" s="18" t="n">
        <v>36</v>
      </c>
      <c r="B98" s="13">
        <f>'INPUT DATA'!B98</f>
        <v/>
      </c>
      <c r="C98" s="160" t="n"/>
      <c r="D98" s="160" t="n"/>
      <c r="E98" s="161"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71"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35" t="n"/>
    </row>
    <row r="99" ht="18" customFormat="1" customHeight="1" s="5">
      <c r="A99" s="18" t="n">
        <v>37</v>
      </c>
      <c r="B99" s="13">
        <f>'INPUT DATA'!B99</f>
        <v/>
      </c>
      <c r="C99" s="160" t="n"/>
      <c r="D99" s="160" t="n"/>
      <c r="E99" s="161"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71"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35" t="n"/>
    </row>
    <row r="100" ht="18" customFormat="1" customHeight="1" s="5">
      <c r="A100" s="18" t="n">
        <v>38</v>
      </c>
      <c r="B100" s="19">
        <f>'INPUT DATA'!B100</f>
        <v/>
      </c>
      <c r="C100" s="160" t="n"/>
      <c r="D100" s="160" t="n"/>
      <c r="E100" s="161"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71"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35" t="n"/>
    </row>
    <row r="101" ht="18" customFormat="1" customHeight="1" s="5">
      <c r="A101" s="18" t="n">
        <v>39</v>
      </c>
      <c r="B101" s="19">
        <f>'INPUT DATA'!B101</f>
        <v/>
      </c>
      <c r="C101" s="160" t="n"/>
      <c r="D101" s="160" t="n"/>
      <c r="E101" s="161"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71"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35" t="n"/>
    </row>
    <row r="102" ht="18" customFormat="1" customHeight="1" s="5">
      <c r="A102" s="18" t="n">
        <v>40</v>
      </c>
      <c r="B102" s="13">
        <f>'INPUT DATA'!B102</f>
        <v/>
      </c>
      <c r="C102" s="160" t="n"/>
      <c r="D102" s="160" t="n"/>
      <c r="E102" s="161"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71"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35" t="n"/>
    </row>
    <row r="103" ht="18" customFormat="1" customHeight="1" s="5">
      <c r="A103" s="18" t="n">
        <v>41</v>
      </c>
      <c r="B103" s="13">
        <f>'INPUT DATA'!B103</f>
        <v/>
      </c>
      <c r="C103" s="160" t="n"/>
      <c r="D103" s="160" t="n"/>
      <c r="E103" s="161"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71"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35" t="n"/>
    </row>
    <row r="104" ht="18" customFormat="1" customHeight="1" s="5">
      <c r="A104" s="18" t="n">
        <v>42</v>
      </c>
      <c r="B104" s="19">
        <f>'INPUT DATA'!B104</f>
        <v/>
      </c>
      <c r="C104" s="160" t="n"/>
      <c r="D104" s="160" t="n"/>
      <c r="E104" s="161"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71"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35" t="n"/>
    </row>
    <row r="105" ht="18" customFormat="1" customHeight="1" s="5">
      <c r="A105" s="18" t="n">
        <v>43</v>
      </c>
      <c r="B105" s="19">
        <f>'INPUT DATA'!B105</f>
        <v/>
      </c>
      <c r="C105" s="160" t="n"/>
      <c r="D105" s="160" t="n"/>
      <c r="E105" s="161"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71"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35" t="n"/>
    </row>
    <row r="106" ht="18" customFormat="1" customHeight="1" s="5">
      <c r="A106" s="18" t="n">
        <v>44</v>
      </c>
      <c r="B106" s="13">
        <f>'INPUT DATA'!B106</f>
        <v/>
      </c>
      <c r="C106" s="160" t="n"/>
      <c r="D106" s="160" t="n"/>
      <c r="E106" s="161"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71"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35" t="n"/>
    </row>
    <row r="107" ht="18" customFormat="1" customHeight="1" s="5">
      <c r="A107" s="18" t="n">
        <v>45</v>
      </c>
      <c r="B107" s="13">
        <f>'INPUT DATA'!B107</f>
        <v/>
      </c>
      <c r="C107" s="160" t="n"/>
      <c r="D107" s="160" t="n"/>
      <c r="E107" s="161"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71"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35" t="n"/>
    </row>
    <row r="108" ht="18" customFormat="1" customHeight="1" s="5">
      <c r="A108" s="18" t="n">
        <v>46</v>
      </c>
      <c r="B108" s="19">
        <f>'INPUT DATA'!B108</f>
        <v/>
      </c>
      <c r="C108" s="160" t="n"/>
      <c r="D108" s="160" t="n"/>
      <c r="E108" s="161"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71"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35" t="n"/>
    </row>
    <row r="109" ht="18" customFormat="1" customHeight="1" s="5">
      <c r="A109" s="18" t="n">
        <v>47</v>
      </c>
      <c r="B109" s="19">
        <f>'INPUT DATA'!B109</f>
        <v/>
      </c>
      <c r="C109" s="160" t="n"/>
      <c r="D109" s="160" t="n"/>
      <c r="E109" s="161"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71"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35" t="n"/>
    </row>
    <row r="110" ht="18" customFormat="1" customHeight="1" s="5">
      <c r="A110" s="18" t="n">
        <v>48</v>
      </c>
      <c r="B110" s="13">
        <f>'INPUT DATA'!B110</f>
        <v/>
      </c>
      <c r="C110" s="160" t="n"/>
      <c r="D110" s="160" t="n"/>
      <c r="E110" s="161"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71"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35" t="n"/>
    </row>
    <row r="111" ht="18" customFormat="1" customHeight="1" s="5">
      <c r="A111" s="18" t="n">
        <v>49</v>
      </c>
      <c r="B111" s="19">
        <f>'INPUT DATA'!B111</f>
        <v/>
      </c>
      <c r="C111" s="160" t="n"/>
      <c r="D111" s="160" t="n"/>
      <c r="E111" s="161" t="n"/>
      <c r="F111" s="64" t="n"/>
      <c r="G111" s="20" t="n"/>
      <c r="H111" s="20" t="n"/>
      <c r="I111" s="20" t="n"/>
      <c r="J111" s="20" t="n"/>
      <c r="K111" s="20" t="n"/>
      <c r="L111" s="20" t="n"/>
      <c r="M111" s="20" t="n"/>
      <c r="N111" s="20" t="n"/>
      <c r="O111" s="20" t="n"/>
      <c r="P111" s="100">
        <f>IF(COUNT($F111:$O111)=0,"",SUM($F111:$O111))</f>
        <v/>
      </c>
      <c r="Q111" s="101">
        <f>IF(ISERROR(IF($P111="","",ROUND(($P111/$P$10)*$Q$10,2))),"",IF($P111="","",ROUND(($P111/$P$10)*$Q$10,2)))</f>
        <v/>
      </c>
      <c r="R111" s="102">
        <f>IF($Q111="","",ROUND($Q111*$R$10,2))</f>
        <v/>
      </c>
      <c r="S111" s="71" t="n"/>
      <c r="T111" s="20" t="n"/>
      <c r="U111" s="20" t="n"/>
      <c r="V111" s="20" t="n"/>
      <c r="W111" s="20" t="n"/>
      <c r="X111" s="20" t="n"/>
      <c r="Y111" s="20" t="n"/>
      <c r="Z111" s="20" t="n"/>
      <c r="AA111" s="20" t="n"/>
      <c r="AB111" s="20" t="n"/>
      <c r="AC111" s="100">
        <f>IF(COUNT($S111:$AB111)=0,"",SUM($S111:$AB111))</f>
        <v/>
      </c>
      <c r="AD111" s="101">
        <f>IF(ISERROR(IF($AC111="","",ROUND(($AC111/$AC$10)*$AD$10,2))),"",IF($AC111="","",ROUND(($AC111/$AC$10)*$AD$10,2)))</f>
        <v/>
      </c>
      <c r="AE111" s="102">
        <f>IF($AD111="","",ROUND($AD111*$AE$10,2))</f>
        <v/>
      </c>
      <c r="AF111" s="60" t="n"/>
      <c r="AG111" s="101">
        <f>IF(ISERROR(IF($AF111="","",ROUND(($AF111/$AF$10)*$AG$10,2))),"",IF($AF111="","",ROUND(($AF111/$AF$10)*$AG$10,2)))</f>
        <v/>
      </c>
      <c r="AH111" s="102">
        <f>IF($AG111="","",ROUND($AG111*$AH$10,2))</f>
        <v/>
      </c>
      <c r="AI111" s="103">
        <f>IF(ISERROR(IF($AF111="","",ROUND(SUM($R111,$AE111,$AH111),2))),"",IF($AF111="","",ROUND(SUM($R111,$AE111,$AH111),2)))</f>
        <v/>
      </c>
      <c r="AJ111" s="104">
        <f>IF(ISERROR(IF($AF111="","",VLOOKUP(AI111,TRANSMUTATION_TABLE,4,TRUE))),"",IF($AF111="","",VLOOKUP(AI111,TRANSMUTATION_TABLE,4,TRUE)))</f>
        <v/>
      </c>
      <c r="AL111" s="5" t="n"/>
      <c r="AN111" s="335" t="n"/>
    </row>
    <row r="112" ht="18" customFormat="1" customHeight="1" s="5" thickBot="1">
      <c r="A112" s="23" t="n">
        <v>50</v>
      </c>
      <c r="B112" s="24">
        <f>'INPUT DATA'!B112</f>
        <v/>
      </c>
      <c r="C112" s="164" t="n"/>
      <c r="D112" s="164" t="n"/>
      <c r="E112" s="165" t="n"/>
      <c r="F112" s="66" t="n"/>
      <c r="G112" s="25" t="n"/>
      <c r="H112" s="25" t="n"/>
      <c r="I112" s="25" t="n"/>
      <c r="J112" s="25" t="n"/>
      <c r="K112" s="25" t="n"/>
      <c r="L112" s="25" t="n"/>
      <c r="M112" s="25" t="n"/>
      <c r="N112" s="25" t="n"/>
      <c r="O112" s="25" t="n"/>
      <c r="P112" s="106">
        <f>IF(COUNT($F112:$O112)=0,"",SUM($F112:$O112))</f>
        <v/>
      </c>
      <c r="Q112" s="107">
        <f>IF(ISERROR(IF($P112="","",ROUND(($P112/$P$10)*$Q$10,2))),"",IF($P112="","",ROUND(($P112/$P$10)*$Q$10,2)))</f>
        <v/>
      </c>
      <c r="R112" s="108">
        <f>IF($Q112="","",ROUND($Q112*$R$10,2))</f>
        <v/>
      </c>
      <c r="S112" s="74" t="n"/>
      <c r="T112" s="25" t="n"/>
      <c r="U112" s="25" t="n"/>
      <c r="V112" s="25" t="n"/>
      <c r="W112" s="25" t="n"/>
      <c r="X112" s="25" t="n"/>
      <c r="Y112" s="25" t="n"/>
      <c r="Z112" s="25" t="n"/>
      <c r="AA112" s="25" t="n"/>
      <c r="AB112" s="25" t="n"/>
      <c r="AC112" s="106">
        <f>IF(COUNT($S112:$AB112)=0,"",SUM($S112:$AB112))</f>
        <v/>
      </c>
      <c r="AD112" s="107">
        <f>IF(ISERROR(IF($AC112="","",ROUND(($AC112/$AC$10)*$AD$10,2))),"",IF($AC112="","",ROUND(($AC112/$AC$10)*$AD$10,2)))</f>
        <v/>
      </c>
      <c r="AE112" s="108">
        <f>IF($AD112="","",ROUND($AD112*$AE$10,2))</f>
        <v/>
      </c>
      <c r="AF112" s="109" t="n"/>
      <c r="AG112" s="107">
        <f>IF(ISERROR(IF($AF112="","",ROUND(($AF112/$AF$10)*$AG$10,2))),"",IF($AF112="","",ROUND(($AF112/$AF$10)*$AG$10,2)))</f>
        <v/>
      </c>
      <c r="AH112" s="108">
        <f>IF($AG112="","",ROUND($AG112*$AH$10,2))</f>
        <v/>
      </c>
      <c r="AI112" s="110">
        <f>IF(ISERROR(IF($AF112="","",ROUND(SUM($R112,$AE112,$AH112),2))),"",IF($AF112="","",ROUND(SUM($R112,$AE112,$AH112),2)))</f>
        <v/>
      </c>
      <c r="AJ112" s="111">
        <f>IF(ISERROR(IF($AF112="","",VLOOKUP(AI112,TRANSMUTATION_TABLE,4,TRUE))),"",IF($AF112="","",VLOOKUP(AI112,TRANSMUTATION_TABLE,4,TRUE)))</f>
        <v/>
      </c>
      <c r="AL112" s="5" t="n"/>
      <c r="AN112" s="335"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5">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12:B61 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F12:O61 F63:O112 S12:AB61 S63:AB112" showDropDown="0" showInputMessage="1" showErrorMessage="1" allowBlank="0" error="INPUT NUMBER LESS THAN OR EQUAL THE HPS" prompt="Encode learner's raw score." type="whole" operator="lessThanOrEqual">
      <formula1>F$10</formula1>
    </dataValidation>
    <dataValidation sqref="AF12:AF61 AF63:AF112" showDropDown="0" showInputMessage="1" showErrorMessage="1" allowBlank="0" error="INPUT NUMBER LESS THAN OR EQUAL THE HPS" prompt="Encode learner's raw score" type="whole" operator="lessThanOrEqual">
      <formula1>$AF$10</formula1>
    </dataValidation>
  </dataValidations>
  <pageMargins left="0.5" right="0.5" top="0.75" bottom="1" header="0.5" footer="0.5"/>
  <pageSetup orientation="portrait" paperSize="5" scale="90"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S48" sqref="S48"/>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35" min="40" max="41"/>
    <col width="4.7109375" customWidth="1" style="335" min="42" max="49"/>
    <col width="4.7109375" customWidth="1" style="335"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49" t="inlineStr">
        <is>
          <t>Class Record</t>
        </is>
      </c>
      <c r="B1" s="355" t="n"/>
      <c r="C1" s="355" t="n"/>
      <c r="D1" s="355" t="n"/>
      <c r="E1" s="355" t="n"/>
      <c r="F1" s="355" t="n"/>
      <c r="G1" s="355" t="n"/>
      <c r="H1" s="355" t="n"/>
      <c r="I1" s="355" t="n"/>
      <c r="J1" s="355" t="n"/>
      <c r="K1" s="355" t="n"/>
      <c r="L1" s="355" t="n"/>
      <c r="M1" s="355" t="n"/>
      <c r="N1" s="355" t="n"/>
      <c r="O1" s="355" t="n"/>
      <c r="P1" s="355" t="n"/>
      <c r="Q1" s="355" t="n"/>
      <c r="R1" s="355" t="n"/>
      <c r="S1" s="355" t="n"/>
      <c r="T1" s="355" t="n"/>
      <c r="U1" s="355" t="n"/>
      <c r="V1" s="355" t="n"/>
      <c r="W1" s="355" t="n"/>
      <c r="X1" s="355" t="n"/>
      <c r="Y1" s="355" t="n"/>
      <c r="Z1" s="355" t="n"/>
      <c r="AA1" s="355" t="n"/>
      <c r="AB1" s="355" t="n"/>
      <c r="AC1" s="355" t="n"/>
      <c r="AD1" s="355" t="n"/>
      <c r="AE1" s="355" t="n"/>
      <c r="AF1" s="355" t="n"/>
      <c r="AG1" s="355" t="n"/>
      <c r="AH1" s="355" t="n"/>
      <c r="AI1" s="355" t="n"/>
      <c r="AJ1" s="355" t="n"/>
    </row>
    <row r="2" ht="15" customHeight="1">
      <c r="A2" s="355" t="n"/>
      <c r="B2" s="355" t="n"/>
      <c r="C2" s="355" t="n"/>
      <c r="D2" s="355" t="n"/>
      <c r="E2" s="355" t="n"/>
      <c r="F2" s="355" t="n"/>
      <c r="G2" s="355" t="n"/>
      <c r="H2" s="355" t="n"/>
      <c r="I2" s="355" t="n"/>
      <c r="J2" s="355" t="n"/>
      <c r="K2" s="355" t="n"/>
      <c r="L2" s="355" t="n"/>
      <c r="M2" s="355" t="n"/>
      <c r="N2" s="355" t="n"/>
      <c r="O2" s="355" t="n"/>
      <c r="P2" s="355" t="n"/>
      <c r="Q2" s="355" t="n"/>
      <c r="R2" s="355" t="n"/>
      <c r="S2" s="355" t="n"/>
      <c r="T2" s="355" t="n"/>
      <c r="U2" s="355" t="n"/>
      <c r="V2" s="355" t="n"/>
      <c r="W2" s="355" t="n"/>
      <c r="X2" s="355" t="n"/>
      <c r="Y2" s="355" t="n"/>
      <c r="Z2" s="355" t="n"/>
      <c r="AA2" s="355" t="n"/>
      <c r="AB2" s="355" t="n"/>
      <c r="AC2" s="355" t="n"/>
      <c r="AD2" s="355" t="n"/>
      <c r="AE2" s="355" t="n"/>
      <c r="AF2" s="355" t="n"/>
      <c r="AG2" s="355" t="n"/>
      <c r="AH2" s="355" t="n"/>
      <c r="AI2" s="355" t="n"/>
      <c r="AJ2" s="355" t="n"/>
    </row>
    <row r="3" ht="15" customHeight="1">
      <c r="A3" s="319" t="inlineStr">
        <is>
          <t>(Pursuant to Deped Order 8 series of 2015)</t>
        </is>
      </c>
      <c r="B3" s="355" t="n"/>
      <c r="C3" s="355" t="n"/>
      <c r="D3" s="355" t="n"/>
      <c r="E3" s="355" t="n"/>
      <c r="F3" s="355" t="n"/>
      <c r="G3" s="355" t="n"/>
      <c r="H3" s="355" t="n"/>
      <c r="I3" s="355" t="n"/>
      <c r="J3" s="355" t="n"/>
      <c r="K3" s="355" t="n"/>
      <c r="L3" s="355" t="n"/>
      <c r="M3" s="355" t="n"/>
      <c r="N3" s="355" t="n"/>
      <c r="O3" s="355" t="n"/>
      <c r="P3" s="355" t="n"/>
      <c r="Q3" s="355" t="n"/>
      <c r="R3" s="355" t="n"/>
      <c r="S3" s="355" t="n"/>
      <c r="T3" s="355" t="n"/>
      <c r="U3" s="355" t="n"/>
      <c r="V3" s="355" t="n"/>
      <c r="W3" s="355" t="n"/>
      <c r="X3" s="355" t="n"/>
      <c r="Y3" s="355" t="n"/>
      <c r="Z3" s="355" t="n"/>
      <c r="AA3" s="355" t="n"/>
      <c r="AB3" s="355" t="n"/>
      <c r="AC3" s="355" t="n"/>
      <c r="AD3" s="355" t="n"/>
      <c r="AE3" s="355" t="n"/>
      <c r="AF3" s="355" t="n"/>
      <c r="AG3" s="355" t="n"/>
      <c r="AH3" s="355" t="n"/>
      <c r="AI3" s="355" t="n"/>
      <c r="AJ3" s="355" t="n"/>
    </row>
    <row r="4" ht="21" customHeight="1">
      <c r="B4" s="29" t="n"/>
      <c r="C4" s="320" t="inlineStr">
        <is>
          <t>REGION</t>
        </is>
      </c>
      <c r="D4" s="355" t="n"/>
      <c r="E4" s="355" t="n"/>
      <c r="F4" s="355" t="n"/>
      <c r="G4" s="391">
        <f>'INPUT DATA'!G4</f>
        <v/>
      </c>
      <c r="H4" s="356" t="n"/>
      <c r="I4" s="356" t="n"/>
      <c r="J4" s="357" t="n"/>
      <c r="K4" s="40" t="n"/>
      <c r="L4" s="330" t="inlineStr">
        <is>
          <t>DIVISION</t>
        </is>
      </c>
      <c r="M4" s="392" t="n"/>
      <c r="N4" s="392" t="n"/>
      <c r="O4" s="391">
        <f>'INPUT DATA'!O4</f>
        <v/>
      </c>
      <c r="P4" s="356" t="n"/>
      <c r="Q4" s="356" t="n"/>
      <c r="R4" s="357" t="n"/>
      <c r="S4" s="149" t="n"/>
      <c r="T4" s="327" t="inlineStr">
        <is>
          <t>DISTRICT</t>
        </is>
      </c>
      <c r="U4" s="355" t="n"/>
      <c r="V4" s="355" t="n"/>
      <c r="W4" s="355" t="n"/>
      <c r="X4" s="391">
        <f>'INPUT DATA'!X4</f>
        <v/>
      </c>
      <c r="Y4" s="356" t="n"/>
      <c r="Z4" s="356" t="n"/>
      <c r="AA4" s="356" t="n"/>
      <c r="AB4" s="356" t="n"/>
      <c r="AC4" s="357" t="n"/>
      <c r="AD4" s="41" t="n"/>
      <c r="AE4" s="42" t="n"/>
      <c r="AF4" s="149" t="n"/>
      <c r="AG4" s="149" t="n"/>
      <c r="AH4" s="149" t="n"/>
      <c r="AI4" s="149" t="n"/>
      <c r="AJ4" s="150" t="n"/>
      <c r="AK4" s="150" t="n"/>
      <c r="AL4" s="150" t="n"/>
      <c r="AM4" s="150" t="n"/>
      <c r="AN4" s="150" t="n"/>
    </row>
    <row r="5" ht="21.75" customHeight="1">
      <c r="B5" s="320" t="inlineStr">
        <is>
          <t>SCHOOL NAME</t>
        </is>
      </c>
      <c r="C5" s="355" t="n"/>
      <c r="D5" s="355" t="n"/>
      <c r="E5" s="355" t="n"/>
      <c r="F5" s="355" t="n"/>
      <c r="G5" s="393">
        <f>'INPUT DATA'!G5</f>
        <v/>
      </c>
      <c r="H5" s="356" t="n"/>
      <c r="I5" s="356" t="n"/>
      <c r="J5" s="356" t="n"/>
      <c r="K5" s="356" t="n"/>
      <c r="L5" s="356" t="n"/>
      <c r="M5" s="356" t="n"/>
      <c r="N5" s="356" t="n"/>
      <c r="O5" s="356" t="n"/>
      <c r="P5" s="356" t="n"/>
      <c r="Q5" s="356" t="n"/>
      <c r="R5" s="357" t="n"/>
      <c r="S5" s="40" t="n"/>
      <c r="T5" s="327" t="inlineStr">
        <is>
          <t>SCHOOL ID</t>
        </is>
      </c>
      <c r="U5" s="355" t="n"/>
      <c r="V5" s="355" t="n"/>
      <c r="W5" s="355" t="n"/>
      <c r="X5" s="393">
        <f>'INPUT DATA'!X5</f>
        <v/>
      </c>
      <c r="Y5" s="356" t="n"/>
      <c r="Z5" s="356" t="n"/>
      <c r="AA5" s="356" t="n"/>
      <c r="AB5" s="356" t="n"/>
      <c r="AC5" s="357" t="n"/>
      <c r="AD5" s="394" t="inlineStr">
        <is>
          <t>SCHOOL YEAR</t>
        </is>
      </c>
      <c r="AE5" s="355" t="n"/>
      <c r="AF5" s="358" t="n"/>
      <c r="AG5" s="393">
        <f>'INPUT DATA'!AG5</f>
        <v/>
      </c>
      <c r="AH5" s="356" t="n"/>
      <c r="AI5" s="357" t="n"/>
      <c r="AJ5" s="151" t="n"/>
      <c r="AK5" s="150" t="n"/>
      <c r="AL5" s="150" t="n"/>
      <c r="AM5" s="150" t="n"/>
      <c r="AN5" s="150" t="n"/>
    </row>
    <row r="6" ht="15.75" customHeight="1" thickBot="1"/>
    <row r="7" ht="23.25" customFormat="1" customHeight="1" s="5" thickBot="1">
      <c r="A7" s="395" t="inlineStr">
        <is>
          <t>FIRST QUARTER</t>
        </is>
      </c>
      <c r="B7" s="363" t="n"/>
      <c r="C7" s="363" t="n"/>
      <c r="D7" s="363" t="n"/>
      <c r="E7" s="364" t="n"/>
      <c r="F7" s="268" t="inlineStr">
        <is>
          <t xml:space="preserve">GRADE &amp; SECTION: </t>
        </is>
      </c>
      <c r="G7" s="363" t="n"/>
      <c r="H7" s="363" t="n"/>
      <c r="I7" s="363" t="n"/>
      <c r="J7" s="363" t="n"/>
      <c r="K7" s="312">
        <f>'INPUT DATA'!K7</f>
        <v/>
      </c>
      <c r="L7" s="371" t="n"/>
      <c r="M7" s="371" t="n"/>
      <c r="N7" s="371" t="n"/>
      <c r="O7" s="371" t="n"/>
      <c r="P7" s="372" t="n"/>
      <c r="Q7" s="318" t="inlineStr">
        <is>
          <t>TEACHER:</t>
        </is>
      </c>
      <c r="R7" s="363" t="n"/>
      <c r="S7" s="312">
        <f>'INPUT DATA'!S7</f>
        <v/>
      </c>
      <c r="T7" s="371" t="n"/>
      <c r="U7" s="371" t="n"/>
      <c r="V7" s="371" t="n"/>
      <c r="W7" s="371" t="n"/>
      <c r="X7" s="371" t="n"/>
      <c r="Y7" s="371" t="n"/>
      <c r="Z7" s="371" t="n"/>
      <c r="AA7" s="371" t="n"/>
      <c r="AB7" s="372" t="n"/>
      <c r="AC7" s="313" t="inlineStr">
        <is>
          <t>SUBJECT:</t>
        </is>
      </c>
      <c r="AD7" s="363" t="n"/>
      <c r="AE7" s="363" t="n"/>
      <c r="AF7" s="363" t="n"/>
      <c r="AG7" s="273" t="inlineStr">
        <is>
          <t>MUSIC</t>
        </is>
      </c>
      <c r="AH7" s="363" t="n"/>
      <c r="AI7" s="363" t="n"/>
      <c r="AJ7" s="364" t="n"/>
      <c r="AN7" s="335" t="n"/>
      <c r="AO7" s="335" t="n"/>
      <c r="AP7" s="335" t="n"/>
      <c r="AQ7" s="335" t="n"/>
      <c r="AR7" s="335" t="n"/>
      <c r="AS7" s="335" t="n"/>
      <c r="AT7" s="335" t="n"/>
      <c r="AU7" s="335" t="n"/>
      <c r="AV7" s="335" t="n"/>
      <c r="AW7" s="335" t="n"/>
      <c r="AX7" s="335" t="n"/>
      <c r="AY7" s="335" t="n"/>
      <c r="AZ7" s="335" t="n"/>
      <c r="BA7" s="335" t="n"/>
      <c r="BB7" s="335" t="n"/>
      <c r="BC7" s="335" t="n"/>
      <c r="BD7" s="335" t="n"/>
    </row>
    <row r="8" ht="55.5" customFormat="1" customHeight="1" s="4" thickBot="1">
      <c r="A8" s="6" t="n"/>
      <c r="B8" s="396" t="inlineStr">
        <is>
          <t>LEARNERS' NAMES</t>
        </is>
      </c>
      <c r="C8" s="397" t="n"/>
      <c r="D8" s="397" t="n"/>
      <c r="E8" s="398" t="n"/>
      <c r="F8" s="399" t="inlineStr">
        <is>
          <t>WRITTEN WORKS (20%)</t>
        </is>
      </c>
      <c r="G8" s="363" t="n"/>
      <c r="H8" s="363" t="n"/>
      <c r="I8" s="363" t="n"/>
      <c r="J8" s="363" t="n"/>
      <c r="K8" s="363" t="n"/>
      <c r="L8" s="363" t="n"/>
      <c r="M8" s="363" t="n"/>
      <c r="N8" s="363" t="n"/>
      <c r="O8" s="363" t="n"/>
      <c r="P8" s="363" t="n"/>
      <c r="Q8" s="363" t="n"/>
      <c r="R8" s="400" t="n"/>
      <c r="S8" s="401" t="inlineStr">
        <is>
          <t>PERFORMANCE TASKS (60%)</t>
        </is>
      </c>
      <c r="T8" s="363" t="n"/>
      <c r="U8" s="363" t="n"/>
      <c r="V8" s="363" t="n"/>
      <c r="W8" s="363" t="n"/>
      <c r="X8" s="363" t="n"/>
      <c r="Y8" s="363" t="n"/>
      <c r="Z8" s="363" t="n"/>
      <c r="AA8" s="363" t="n"/>
      <c r="AB8" s="363" t="n"/>
      <c r="AC8" s="363" t="n"/>
      <c r="AD8" s="363" t="n"/>
      <c r="AE8" s="400" t="n"/>
      <c r="AF8" s="349" t="inlineStr">
        <is>
          <t>QUARTERLY ASSESSMENT (20%)</t>
        </is>
      </c>
      <c r="AG8" s="363" t="n"/>
      <c r="AH8" s="400" t="n"/>
      <c r="AI8" s="50" t="inlineStr">
        <is>
          <t xml:space="preserve">Initial </t>
        </is>
      </c>
      <c r="AJ8" s="51" t="inlineStr">
        <is>
          <t xml:space="preserve">   Quarterly                 
</t>
        </is>
      </c>
    </row>
    <row r="9" ht="18" customFormat="1" customHeight="1" s="76"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52"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52" t="inlineStr">
        <is>
          <t>WS</t>
        </is>
      </c>
      <c r="AF9" s="76" t="n">
        <v>1</v>
      </c>
      <c r="AG9" s="54" t="inlineStr">
        <is>
          <t>PS</t>
        </is>
      </c>
      <c r="AH9" s="152" t="inlineStr">
        <is>
          <t>WS</t>
        </is>
      </c>
      <c r="AI9" s="353" t="inlineStr">
        <is>
          <t>Grade</t>
        </is>
      </c>
      <c r="AJ9" s="351" t="inlineStr">
        <is>
          <t>Grade</t>
        </is>
      </c>
      <c r="AN9" s="340" t="n"/>
      <c r="AO9" s="355" t="n"/>
      <c r="AP9" s="355" t="n"/>
      <c r="AQ9" s="355" t="n"/>
      <c r="AR9" s="355" t="n"/>
      <c r="AS9" s="355" t="n"/>
      <c r="AT9" s="355" t="n"/>
      <c r="AU9" s="355" t="n"/>
      <c r="AV9" s="355" t="n"/>
      <c r="AW9" s="355" t="n"/>
      <c r="AX9" s="355" t="n"/>
      <c r="AY9" s="355" t="n"/>
      <c r="AZ9" s="355" t="n"/>
      <c r="BA9" s="355" t="n"/>
      <c r="BB9" s="355" t="n"/>
      <c r="BC9" s="355" t="n"/>
      <c r="BD9" s="355" t="n"/>
      <c r="BE9" s="355" t="n"/>
      <c r="BF9" s="355" t="n"/>
    </row>
    <row r="10" ht="18" customFormat="1" customHeight="1" s="334" thickBot="1">
      <c r="A10" s="7" t="n"/>
      <c r="B10" s="402" t="inlineStr">
        <is>
          <t>HIGHEST POSSIBLE SCORE</t>
        </is>
      </c>
      <c r="C10" s="363" t="n"/>
      <c r="D10" s="363" t="n"/>
      <c r="E10" s="364" t="n"/>
      <c r="F10" s="48" t="n"/>
      <c r="G10" s="8" t="n"/>
      <c r="H10" s="8" t="n"/>
      <c r="I10" s="8" t="n"/>
      <c r="J10" s="8" t="n"/>
      <c r="K10" s="8" t="n"/>
      <c r="L10" s="8" t="n"/>
      <c r="M10" s="8" t="n"/>
      <c r="N10" s="8" t="n"/>
      <c r="O10" s="8" t="n"/>
      <c r="P10" s="45">
        <f>IF(COUNT($F10:$O10)=0,"",SUM($F10:$O10))</f>
        <v/>
      </c>
      <c r="Q10" s="153" t="n">
        <v>100</v>
      </c>
      <c r="R10" s="154" t="n">
        <v>0.2</v>
      </c>
      <c r="S10" s="48" t="n"/>
      <c r="T10" s="8" t="n"/>
      <c r="U10" s="8" t="n"/>
      <c r="V10" s="8" t="n"/>
      <c r="W10" s="8" t="n"/>
      <c r="X10" s="8" t="n"/>
      <c r="Y10" s="8" t="n"/>
      <c r="Z10" s="8" t="n"/>
      <c r="AA10" s="8" t="n"/>
      <c r="AB10" s="8" t="n"/>
      <c r="AC10" s="45">
        <f>IF(COUNT($S10:$AB10)=0,"",SUM($S10:$AB10))</f>
        <v/>
      </c>
      <c r="AD10" s="153" t="n">
        <v>100</v>
      </c>
      <c r="AE10" s="154" t="n">
        <v>0.6</v>
      </c>
      <c r="AF10" s="118" t="n"/>
      <c r="AG10" s="153" t="n">
        <v>100</v>
      </c>
      <c r="AH10" s="154" t="n">
        <v>0.2</v>
      </c>
      <c r="AI10" s="403" t="n"/>
      <c r="AJ10" s="404" t="n"/>
      <c r="AL10" s="334" t="n"/>
      <c r="AM10" s="334" t="n"/>
      <c r="AN10" s="335" t="n"/>
      <c r="AO10" s="335" t="n"/>
      <c r="AP10" s="335" t="n"/>
      <c r="AQ10" s="335" t="n"/>
      <c r="AR10" s="335" t="n"/>
      <c r="AS10" s="335" t="n"/>
      <c r="AT10" s="335" t="n"/>
      <c r="AU10" s="335" t="n"/>
      <c r="AV10" s="335" t="n"/>
      <c r="AW10" s="335" t="n"/>
      <c r="AX10" s="335" t="n"/>
      <c r="AY10" s="335" t="n"/>
      <c r="AZ10" s="335" t="n"/>
      <c r="BA10" s="335" t="n"/>
      <c r="BB10" s="335" t="n"/>
      <c r="BC10" s="335" t="n"/>
      <c r="BD10" s="335" t="n"/>
      <c r="BE10" s="335" t="n"/>
      <c r="BF10" s="335" t="n"/>
    </row>
    <row r="11" ht="18" customFormat="1" customHeight="1" s="334" thickBot="1">
      <c r="A11" s="35" t="n"/>
      <c r="B11" s="405" t="inlineStr">
        <is>
          <t xml:space="preserve">MALE </t>
        </is>
      </c>
      <c r="C11" s="363" t="n"/>
      <c r="D11" s="363" t="n"/>
      <c r="E11" s="364" t="n"/>
      <c r="F11" s="49" t="n"/>
      <c r="G11" s="36" t="n"/>
      <c r="H11" s="36" t="n"/>
      <c r="I11" s="36" t="n"/>
      <c r="J11" s="36" t="n"/>
      <c r="K11" s="36" t="n"/>
      <c r="L11" s="36" t="n"/>
      <c r="M11" s="36" t="n"/>
      <c r="N11" s="36" t="n"/>
      <c r="O11" s="43" t="n"/>
      <c r="P11" s="155" t="n"/>
      <c r="Q11" s="156" t="n"/>
      <c r="R11" s="157" t="n"/>
      <c r="S11" s="69" t="n"/>
      <c r="T11" s="36" t="n"/>
      <c r="U11" s="36" t="n"/>
      <c r="V11" s="36" t="n"/>
      <c r="W11" s="36" t="n"/>
      <c r="X11" s="36" t="n"/>
      <c r="Y11" s="36" t="n"/>
      <c r="Z11" s="36" t="n"/>
      <c r="AA11" s="36" t="n"/>
      <c r="AB11" s="43" t="n"/>
      <c r="AC11" s="155" t="n"/>
      <c r="AD11" s="156" t="n"/>
      <c r="AE11" s="157" t="n"/>
      <c r="AF11" s="67" t="n"/>
      <c r="AG11" s="156" t="n"/>
      <c r="AH11" s="157" t="n"/>
      <c r="AI11" s="158" t="n"/>
      <c r="AJ11" s="159" t="n"/>
      <c r="AL11" s="334" t="n"/>
      <c r="AM11" s="334" t="n"/>
      <c r="AN11" s="335" t="n"/>
      <c r="AO11" s="335" t="n"/>
      <c r="AP11" s="335" t="n"/>
      <c r="AQ11" s="335" t="n"/>
      <c r="AR11" s="335" t="n"/>
      <c r="AS11" s="335" t="n"/>
      <c r="AT11" s="335" t="n"/>
      <c r="AU11" s="335" t="n"/>
      <c r="AV11" s="335" t="n"/>
      <c r="AW11" s="335" t="n"/>
      <c r="AX11" s="335" t="n"/>
      <c r="AY11" s="335" t="n"/>
      <c r="AZ11" s="335" t="n"/>
      <c r="BA11" s="335" t="n"/>
      <c r="BB11" s="335" t="n"/>
      <c r="BC11" s="335" t="n"/>
      <c r="BD11" s="335" t="n"/>
      <c r="BE11" s="335" t="n"/>
      <c r="BF11" s="335" t="n"/>
    </row>
    <row r="12" ht="18" customHeight="1">
      <c r="A12" s="12" t="n">
        <v>1</v>
      </c>
      <c r="B12" s="13">
        <f>'INPUT DATA'!B12</f>
        <v/>
      </c>
      <c r="C12" s="147" t="n"/>
      <c r="D12" s="147" t="n"/>
      <c r="E12" s="148"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70"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34" t="n"/>
      <c r="AO12" s="355" t="n"/>
      <c r="AP12" s="355" t="n"/>
      <c r="AQ12" s="355" t="n"/>
      <c r="AR12" s="355" t="n"/>
      <c r="AS12" s="355" t="n"/>
      <c r="AT12" s="355" t="n"/>
      <c r="AU12" s="355" t="n"/>
      <c r="AV12" s="355" t="n"/>
      <c r="AW12" s="355" t="n"/>
      <c r="AX12" s="355" t="n"/>
      <c r="AY12" s="355" t="n"/>
      <c r="AZ12" s="355" t="n"/>
      <c r="BA12" s="355" t="n"/>
      <c r="BB12" s="355" t="n"/>
      <c r="BC12" s="355" t="n"/>
      <c r="BD12" s="355" t="n"/>
      <c r="BE12" s="355" t="n"/>
      <c r="BF12" s="355" t="n"/>
    </row>
    <row r="13" ht="18" customHeight="1">
      <c r="A13" s="18" t="n">
        <v>2</v>
      </c>
      <c r="B13" s="13">
        <f>'INPUT DATA'!B13</f>
        <v/>
      </c>
      <c r="C13" s="160" t="n"/>
      <c r="D13" s="160" t="n"/>
      <c r="E13" s="161"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71"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34" t="n"/>
      <c r="AO13" s="355" t="n"/>
      <c r="AP13" s="355" t="n"/>
      <c r="AQ13" s="355" t="n"/>
      <c r="AR13" s="355" t="n"/>
      <c r="AS13" s="355" t="n"/>
      <c r="AT13" s="355" t="n"/>
      <c r="AU13" s="355" t="n"/>
      <c r="AV13" s="355" t="n"/>
      <c r="AW13" s="355" t="n"/>
      <c r="AX13" s="355" t="n"/>
      <c r="AY13" s="355" t="n"/>
      <c r="AZ13" s="355" t="n"/>
      <c r="BA13" s="355" t="n"/>
      <c r="BB13" s="355" t="n"/>
      <c r="BC13" s="355" t="n"/>
      <c r="BD13" s="355" t="n"/>
      <c r="BE13" s="355" t="n"/>
      <c r="BF13" s="355" t="n"/>
    </row>
    <row r="14" ht="18" customHeight="1">
      <c r="A14" s="18" t="n">
        <v>3</v>
      </c>
      <c r="B14" s="13">
        <f>'INPUT DATA'!B14</f>
        <v/>
      </c>
      <c r="C14" s="160" t="n"/>
      <c r="D14" s="160" t="n"/>
      <c r="E14" s="161"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71"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34" t="n"/>
      <c r="AO14" s="355" t="n"/>
      <c r="AP14" s="355" t="n"/>
      <c r="AQ14" s="355" t="n"/>
      <c r="AR14" s="355" t="n"/>
      <c r="AS14" s="355" t="n"/>
      <c r="AT14" s="355" t="n"/>
      <c r="AU14" s="355" t="n"/>
      <c r="AV14" s="355" t="n"/>
      <c r="AW14" s="355" t="n"/>
      <c r="AX14" s="355" t="n"/>
      <c r="AY14" s="355" t="n"/>
      <c r="AZ14" s="355" t="n"/>
      <c r="BA14" s="355" t="n"/>
      <c r="BB14" s="355" t="n"/>
      <c r="BC14" s="355" t="n"/>
      <c r="BD14" s="355" t="n"/>
      <c r="BE14" s="355" t="n"/>
      <c r="BF14" s="355" t="n"/>
    </row>
    <row r="15" ht="18" customHeight="1">
      <c r="A15" s="18" t="n">
        <v>4</v>
      </c>
      <c r="B15" s="13">
        <f>'INPUT DATA'!B15</f>
        <v/>
      </c>
      <c r="C15" s="160" t="n"/>
      <c r="D15" s="160" t="n"/>
      <c r="E15" s="161"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71"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34" t="n"/>
      <c r="AO15" s="355" t="n"/>
      <c r="AP15" s="355" t="n"/>
      <c r="AQ15" s="355" t="n"/>
      <c r="AR15" s="355" t="n"/>
      <c r="AS15" s="355" t="n"/>
      <c r="AT15" s="355" t="n"/>
      <c r="AU15" s="355" t="n"/>
      <c r="AV15" s="355" t="n"/>
      <c r="AW15" s="355" t="n"/>
      <c r="AX15" s="355" t="n"/>
      <c r="AY15" s="355" t="n"/>
      <c r="AZ15" s="355" t="n"/>
      <c r="BA15" s="355" t="n"/>
      <c r="BB15" s="355" t="n"/>
      <c r="BC15" s="355" t="n"/>
      <c r="BD15" s="355" t="n"/>
      <c r="BE15" s="355" t="n"/>
      <c r="BF15" s="355" t="n"/>
    </row>
    <row r="16" ht="18" customHeight="1">
      <c r="A16" s="18" t="n">
        <v>5</v>
      </c>
      <c r="B16" s="13">
        <f>'INPUT DATA'!B16</f>
        <v/>
      </c>
      <c r="C16" s="160" t="n"/>
      <c r="D16" s="160" t="n"/>
      <c r="E16" s="161"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71"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34" t="n"/>
      <c r="AO16" s="355" t="n"/>
      <c r="AP16" s="355" t="n"/>
      <c r="AQ16" s="355" t="n"/>
      <c r="AR16" s="355" t="n"/>
      <c r="AS16" s="355" t="n"/>
      <c r="AT16" s="355" t="n"/>
      <c r="AU16" s="355" t="n"/>
      <c r="AV16" s="355" t="n"/>
      <c r="AW16" s="355" t="n"/>
      <c r="AX16" s="355" t="n"/>
      <c r="AY16" s="355" t="n"/>
      <c r="AZ16" s="355" t="n"/>
      <c r="BA16" s="355" t="n"/>
      <c r="BB16" s="355" t="n"/>
      <c r="BC16" s="355" t="n"/>
      <c r="BD16" s="355" t="n"/>
      <c r="BE16" s="355" t="n"/>
      <c r="BF16" s="355" t="n"/>
    </row>
    <row r="17" ht="18" customHeight="1">
      <c r="A17" s="18" t="n">
        <v>6</v>
      </c>
      <c r="B17" s="13">
        <f>'INPUT DATA'!B17</f>
        <v/>
      </c>
      <c r="C17" s="160" t="n"/>
      <c r="D17" s="160" t="n"/>
      <c r="E17" s="161"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71"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34" t="n"/>
      <c r="AO17" s="355" t="n"/>
      <c r="AP17" s="355" t="n"/>
      <c r="AQ17" s="355" t="n"/>
      <c r="AR17" s="355" t="n"/>
      <c r="AS17" s="355" t="n"/>
      <c r="AT17" s="355" t="n"/>
      <c r="AU17" s="355" t="n"/>
      <c r="AV17" s="355" t="n"/>
      <c r="AW17" s="355" t="n"/>
      <c r="AX17" s="355" t="n"/>
      <c r="AY17" s="355" t="n"/>
      <c r="AZ17" s="355" t="n"/>
      <c r="BA17" s="355" t="n"/>
      <c r="BB17" s="355" t="n"/>
      <c r="BC17" s="355" t="n"/>
      <c r="BD17" s="355" t="n"/>
      <c r="BE17" s="355" t="n"/>
      <c r="BF17" s="355" t="n"/>
    </row>
    <row r="18" ht="18" customHeight="1">
      <c r="A18" s="18" t="n">
        <v>7</v>
      </c>
      <c r="B18" s="13">
        <f>'INPUT DATA'!B18</f>
        <v/>
      </c>
      <c r="C18" s="160" t="n"/>
      <c r="D18" s="160" t="n"/>
      <c r="E18" s="161"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71"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34" t="n"/>
      <c r="AO18" s="355" t="n"/>
      <c r="AP18" s="355" t="n"/>
      <c r="AQ18" s="355" t="n"/>
      <c r="AR18" s="355" t="n"/>
      <c r="AS18" s="355" t="n"/>
      <c r="AT18" s="355" t="n"/>
      <c r="AU18" s="355" t="n"/>
      <c r="AV18" s="355" t="n"/>
      <c r="AW18" s="355" t="n"/>
      <c r="AX18" s="355" t="n"/>
      <c r="AY18" s="355" t="n"/>
      <c r="AZ18" s="355" t="n"/>
      <c r="BA18" s="355" t="n"/>
      <c r="BB18" s="355" t="n"/>
      <c r="BC18" s="355" t="n"/>
      <c r="BD18" s="355" t="n"/>
      <c r="BE18" s="355" t="n"/>
      <c r="BF18" s="355" t="n"/>
    </row>
    <row r="19" ht="18" customHeight="1">
      <c r="A19" s="18" t="n">
        <v>8</v>
      </c>
      <c r="B19" s="13">
        <f>'INPUT DATA'!B19</f>
        <v/>
      </c>
      <c r="C19" s="160" t="n"/>
      <c r="D19" s="160" t="n">
        <v>0</v>
      </c>
      <c r="E19" s="161"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71"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34" t="n"/>
      <c r="AO19" s="355" t="n"/>
      <c r="AP19" s="355" t="n"/>
      <c r="AQ19" s="355" t="n"/>
      <c r="AR19" s="355" t="n"/>
      <c r="AS19" s="355" t="n"/>
      <c r="AT19" s="355" t="n"/>
      <c r="AU19" s="355" t="n"/>
      <c r="AV19" s="355" t="n"/>
      <c r="AW19" s="355" t="n"/>
      <c r="AX19" s="355" t="n"/>
      <c r="AY19" s="355" t="n"/>
      <c r="AZ19" s="355" t="n"/>
      <c r="BA19" s="355" t="n"/>
      <c r="BB19" s="355" t="n"/>
      <c r="BC19" s="355" t="n"/>
      <c r="BD19" s="355" t="n"/>
      <c r="BE19" s="355" t="n"/>
      <c r="BF19" s="355" t="n"/>
    </row>
    <row r="20" ht="18" customHeight="1">
      <c r="A20" s="18" t="n">
        <v>9</v>
      </c>
      <c r="B20" s="13">
        <f>'INPUT DATA'!B20</f>
        <v/>
      </c>
      <c r="C20" s="160" t="n"/>
      <c r="D20" s="160" t="n"/>
      <c r="E20" s="161"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71"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34" t="n"/>
      <c r="AO20" s="355" t="n"/>
      <c r="AP20" s="355" t="n"/>
      <c r="AQ20" s="355" t="n"/>
      <c r="AR20" s="355" t="n"/>
      <c r="AS20" s="355" t="n"/>
      <c r="AT20" s="355" t="n"/>
      <c r="AU20" s="355" t="n"/>
      <c r="AV20" s="355" t="n"/>
      <c r="AW20" s="355" t="n"/>
      <c r="AX20" s="355" t="n"/>
      <c r="AY20" s="355" t="n"/>
      <c r="AZ20" s="355" t="n"/>
      <c r="BA20" s="355" t="n"/>
      <c r="BB20" s="355" t="n"/>
      <c r="BC20" s="355" t="n"/>
      <c r="BD20" s="355" t="n"/>
      <c r="BE20" s="355" t="n"/>
      <c r="BF20" s="355" t="n"/>
    </row>
    <row r="21" ht="18" customHeight="1">
      <c r="A21" s="18" t="n">
        <v>10</v>
      </c>
      <c r="B21" s="13">
        <f>'INPUT DATA'!B21</f>
        <v/>
      </c>
      <c r="C21" s="160" t="n"/>
      <c r="D21" s="160" t="n"/>
      <c r="E21" s="161"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71"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34" t="n"/>
      <c r="AO21" s="355" t="n"/>
      <c r="AP21" s="355" t="n"/>
      <c r="AQ21" s="355" t="n"/>
      <c r="AR21" s="355" t="n"/>
      <c r="AS21" s="355" t="n"/>
      <c r="AT21" s="355" t="n"/>
      <c r="AU21" s="355" t="n"/>
      <c r="AV21" s="355" t="n"/>
      <c r="AW21" s="355" t="n"/>
      <c r="AX21" s="355" t="n"/>
      <c r="AY21" s="355" t="n"/>
      <c r="AZ21" s="355" t="n"/>
      <c r="BA21" s="355" t="n"/>
      <c r="BB21" s="355" t="n"/>
      <c r="BC21" s="355" t="n"/>
      <c r="BD21" s="355" t="n"/>
      <c r="BE21" s="355" t="n"/>
      <c r="BF21" s="355" t="n"/>
    </row>
    <row r="22" ht="18" customHeight="1">
      <c r="A22" s="18" t="n">
        <v>11</v>
      </c>
      <c r="B22" s="13">
        <f>'INPUT DATA'!B22</f>
        <v/>
      </c>
      <c r="C22" s="160" t="n"/>
      <c r="D22" s="160" t="n">
        <v>0</v>
      </c>
      <c r="E22" s="161"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71"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35" t="n"/>
      <c r="AO22" s="355" t="n"/>
      <c r="AP22" s="355" t="n"/>
      <c r="AQ22" s="355" t="n"/>
      <c r="AR22" s="355" t="n"/>
      <c r="AS22" s="355" t="n"/>
      <c r="AT22" s="355" t="n"/>
      <c r="AU22" s="355" t="n"/>
      <c r="AV22" s="355" t="n"/>
      <c r="AW22" s="355" t="n"/>
      <c r="AX22" s="355" t="n"/>
      <c r="AY22" s="355" t="n"/>
      <c r="AZ22" s="355" t="n"/>
      <c r="BA22" s="355" t="n"/>
      <c r="BB22" s="355" t="n"/>
      <c r="BC22" s="355" t="n"/>
      <c r="BD22" s="355" t="n"/>
      <c r="BE22" s="355" t="n"/>
      <c r="BF22" s="355" t="n"/>
    </row>
    <row r="23" ht="18" customHeight="1">
      <c r="A23" s="18" t="n">
        <v>12</v>
      </c>
      <c r="B23" s="13">
        <f>'INPUT DATA'!B23</f>
        <v/>
      </c>
      <c r="C23" s="160" t="n"/>
      <c r="D23" s="160" t="n"/>
      <c r="E23" s="161"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71"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36" t="n"/>
      <c r="AO23" s="355" t="n"/>
      <c r="AP23" s="355" t="n"/>
      <c r="AQ23" s="355" t="n"/>
      <c r="AR23" s="355" t="n"/>
      <c r="AS23" s="355" t="n"/>
      <c r="AT23" s="355" t="n"/>
      <c r="AU23" s="355" t="n"/>
      <c r="AV23" s="355" t="n"/>
      <c r="AW23" s="355" t="n"/>
      <c r="AX23" s="355" t="n"/>
      <c r="AY23" s="355" t="n"/>
      <c r="AZ23" s="355" t="n"/>
      <c r="BA23" s="355" t="n"/>
      <c r="BB23" s="355" t="n"/>
      <c r="BC23" s="355" t="n"/>
      <c r="BD23" s="355" t="n"/>
      <c r="BE23" s="355" t="n"/>
      <c r="BF23" s="355" t="n"/>
    </row>
    <row r="24" ht="18" customHeight="1">
      <c r="A24" s="18" t="n">
        <v>13</v>
      </c>
      <c r="B24" s="13">
        <f>'INPUT DATA'!B24</f>
        <v/>
      </c>
      <c r="C24" s="160" t="n"/>
      <c r="D24" s="160" t="n"/>
      <c r="E24" s="161"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71"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36" t="n"/>
      <c r="AO24" s="355" t="n"/>
      <c r="AP24" s="355" t="n"/>
      <c r="AQ24" s="355" t="n"/>
      <c r="AR24" s="355" t="n"/>
      <c r="AS24" s="355" t="n"/>
      <c r="AT24" s="355" t="n"/>
      <c r="AU24" s="355" t="n"/>
      <c r="AV24" s="355" t="n"/>
      <c r="AW24" s="355" t="n"/>
      <c r="AX24" s="355" t="n"/>
      <c r="AY24" s="355" t="n"/>
      <c r="AZ24" s="355" t="n"/>
      <c r="BA24" s="355" t="n"/>
      <c r="BB24" s="355" t="n"/>
      <c r="BC24" s="355" t="n"/>
      <c r="BD24" s="355" t="n"/>
      <c r="BE24" s="355" t="n"/>
      <c r="BF24" s="355" t="n"/>
    </row>
    <row r="25" ht="18" customHeight="1">
      <c r="A25" s="18" t="n">
        <v>14</v>
      </c>
      <c r="B25" s="13">
        <f>'INPUT DATA'!B25</f>
        <v/>
      </c>
      <c r="C25" s="160" t="n"/>
      <c r="D25" s="160" t="n"/>
      <c r="E25" s="161"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71"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36" t="n"/>
      <c r="AO25" s="355" t="n"/>
      <c r="AP25" s="355" t="n"/>
      <c r="AQ25" s="355" t="n"/>
      <c r="AR25" s="355" t="n"/>
      <c r="AS25" s="355" t="n"/>
      <c r="AT25" s="355" t="n"/>
      <c r="AU25" s="355" t="n"/>
      <c r="AV25" s="355" t="n"/>
      <c r="AW25" s="355" t="n"/>
      <c r="AX25" s="355" t="n"/>
      <c r="AY25" s="355" t="n"/>
      <c r="AZ25" s="355" t="n"/>
      <c r="BA25" s="355" t="n"/>
      <c r="BB25" s="355" t="n"/>
      <c r="BC25" s="355" t="n"/>
      <c r="BD25" s="355" t="n"/>
      <c r="BE25" s="355" t="n"/>
      <c r="BF25" s="355" t="n"/>
    </row>
    <row r="26" ht="18" customHeight="1">
      <c r="A26" s="18" t="n">
        <v>15</v>
      </c>
      <c r="B26" s="13">
        <f>'INPUT DATA'!B26</f>
        <v/>
      </c>
      <c r="C26" s="160" t="n"/>
      <c r="D26" s="160" t="n"/>
      <c r="E26" s="161"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71"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35" t="n"/>
    </row>
    <row r="27" ht="18" customHeight="1">
      <c r="A27" s="18" t="n">
        <v>16</v>
      </c>
      <c r="B27" s="13">
        <f>'INPUT DATA'!B27</f>
        <v/>
      </c>
      <c r="C27" s="160" t="n"/>
      <c r="D27" s="160" t="n"/>
      <c r="E27" s="161"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71"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35" t="n"/>
    </row>
    <row r="28" ht="18" customHeight="1">
      <c r="A28" s="18" t="n">
        <v>17</v>
      </c>
      <c r="B28" s="13">
        <f>'INPUT DATA'!B28</f>
        <v/>
      </c>
      <c r="C28" s="160" t="n"/>
      <c r="D28" s="160" t="n"/>
      <c r="E28" s="161"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71"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35" t="n"/>
    </row>
    <row r="29" ht="18" customHeight="1">
      <c r="A29" s="18" t="n">
        <v>18</v>
      </c>
      <c r="B29" s="13">
        <f>'INPUT DATA'!B29</f>
        <v/>
      </c>
      <c r="C29" s="160" t="n"/>
      <c r="D29" s="160" t="n"/>
      <c r="E29" s="161"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71"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35" t="n"/>
    </row>
    <row r="30" ht="18" customHeight="1">
      <c r="A30" s="18" t="n">
        <v>19</v>
      </c>
      <c r="B30" s="13">
        <f>'INPUT DATA'!B30</f>
        <v/>
      </c>
      <c r="C30" s="160" t="n"/>
      <c r="D30" s="160" t="n"/>
      <c r="E30" s="161"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71"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35" t="n"/>
    </row>
    <row r="31" ht="18" customHeight="1">
      <c r="A31" s="18" t="n">
        <v>20</v>
      </c>
      <c r="B31" s="13">
        <f>'INPUT DATA'!B31</f>
        <v/>
      </c>
      <c r="C31" s="160" t="n"/>
      <c r="D31" s="160" t="n"/>
      <c r="E31" s="161"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71"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35" t="n"/>
    </row>
    <row r="32" ht="18" customHeight="1">
      <c r="A32" s="18" t="n">
        <v>21</v>
      </c>
      <c r="B32" s="13">
        <f>'INPUT DATA'!B32</f>
        <v/>
      </c>
      <c r="C32" s="160" t="n"/>
      <c r="D32" s="160" t="n"/>
      <c r="E32" s="161"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71"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35" t="n"/>
    </row>
    <row r="33" ht="18" customFormat="1" customHeight="1" s="5">
      <c r="A33" s="18" t="n">
        <v>22</v>
      </c>
      <c r="B33" s="13">
        <f>'INPUT DATA'!B33</f>
        <v/>
      </c>
      <c r="C33" s="160" t="n"/>
      <c r="D33" s="160" t="n"/>
      <c r="E33" s="161"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71"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35" t="n"/>
    </row>
    <row r="34" ht="18" customFormat="1" customHeight="1" s="5">
      <c r="A34" s="18" t="n">
        <v>23</v>
      </c>
      <c r="B34" s="13">
        <f>'INPUT DATA'!B34</f>
        <v/>
      </c>
      <c r="C34" s="160" t="n"/>
      <c r="D34" s="160" t="n"/>
      <c r="E34" s="161"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71"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35" t="n"/>
    </row>
    <row r="35" ht="18" customFormat="1" customHeight="1" s="5">
      <c r="A35" s="18" t="n">
        <v>24</v>
      </c>
      <c r="B35" s="13">
        <f>'INPUT DATA'!B35</f>
        <v/>
      </c>
      <c r="C35" s="160" t="n"/>
      <c r="D35" s="160" t="n"/>
      <c r="E35" s="161"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71"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35" t="n"/>
    </row>
    <row r="36" ht="18" customFormat="1" customHeight="1" s="5">
      <c r="A36" s="18" t="n">
        <v>25</v>
      </c>
      <c r="B36" s="13">
        <f>'INPUT DATA'!B36</f>
        <v/>
      </c>
      <c r="C36" s="160" t="n"/>
      <c r="D36" s="160" t="n"/>
      <c r="E36" s="161"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71"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35" t="n"/>
    </row>
    <row r="37" ht="18" customFormat="1" customHeight="1" s="5">
      <c r="A37" s="18" t="n">
        <v>26</v>
      </c>
      <c r="B37" s="13">
        <f>'INPUT DATA'!B37</f>
        <v/>
      </c>
      <c r="C37" s="160" t="n"/>
      <c r="D37" s="160" t="n"/>
      <c r="E37" s="161"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71"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35" t="n"/>
    </row>
    <row r="38" ht="18" customFormat="1" customHeight="1" s="5">
      <c r="A38" s="18" t="n">
        <v>27</v>
      </c>
      <c r="B38" s="13">
        <f>'INPUT DATA'!B38</f>
        <v/>
      </c>
      <c r="C38" s="160" t="n"/>
      <c r="D38" s="160" t="n"/>
      <c r="E38" s="161"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71"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35" t="n"/>
    </row>
    <row r="39" ht="18" customFormat="1" customHeight="1" s="5">
      <c r="A39" s="18" t="n">
        <v>28</v>
      </c>
      <c r="B39" s="13">
        <f>'INPUT DATA'!B39</f>
        <v/>
      </c>
      <c r="C39" s="160" t="n"/>
      <c r="D39" s="160" t="n"/>
      <c r="E39" s="161"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71"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35" t="n"/>
    </row>
    <row r="40" ht="18" customFormat="1" customHeight="1" s="5">
      <c r="A40" s="18" t="n">
        <v>29</v>
      </c>
      <c r="B40" s="13">
        <f>'INPUT DATA'!B40</f>
        <v/>
      </c>
      <c r="C40" s="160" t="n"/>
      <c r="D40" s="160" t="n"/>
      <c r="E40" s="161"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71"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35" t="n"/>
    </row>
    <row r="41" ht="18" customFormat="1" customHeight="1" s="5">
      <c r="A41" s="18" t="n">
        <v>30</v>
      </c>
      <c r="B41" s="13">
        <f>'INPUT DATA'!B41</f>
        <v/>
      </c>
      <c r="C41" s="160" t="n"/>
      <c r="D41" s="160" t="n"/>
      <c r="E41" s="161"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71"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35" t="n"/>
    </row>
    <row r="42" ht="18" customFormat="1" customHeight="1" s="5">
      <c r="A42" s="18" t="n">
        <v>31</v>
      </c>
      <c r="B42" s="13">
        <f>'INPUT DATA'!B42</f>
        <v/>
      </c>
      <c r="C42" s="160" t="n"/>
      <c r="D42" s="160" t="n"/>
      <c r="E42" s="161"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71"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35" t="n"/>
    </row>
    <row r="43" ht="18" customFormat="1" customHeight="1" s="5">
      <c r="A43" s="18" t="n">
        <v>32</v>
      </c>
      <c r="B43" s="13">
        <f>'INPUT DATA'!B43</f>
        <v/>
      </c>
      <c r="C43" s="160" t="n"/>
      <c r="D43" s="160" t="n"/>
      <c r="E43" s="161"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71"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35" t="n"/>
    </row>
    <row r="44" ht="18" customFormat="1" customHeight="1" s="5">
      <c r="A44" s="18" t="n">
        <v>33</v>
      </c>
      <c r="B44" s="13">
        <f>'INPUT DATA'!B44</f>
        <v/>
      </c>
      <c r="C44" s="160" t="n"/>
      <c r="D44" s="160" t="n"/>
      <c r="E44" s="161"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71"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35" t="n"/>
    </row>
    <row r="45" ht="18" customFormat="1" customHeight="1" s="5">
      <c r="A45" s="18" t="n">
        <v>34</v>
      </c>
      <c r="B45" s="13">
        <f>'INPUT DATA'!B45</f>
        <v/>
      </c>
      <c r="C45" s="160" t="n"/>
      <c r="D45" s="160" t="n"/>
      <c r="E45" s="161"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71"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35" t="n"/>
    </row>
    <row r="46" ht="18" customFormat="1" customHeight="1" s="5">
      <c r="A46" s="18" t="n">
        <v>35</v>
      </c>
      <c r="B46" s="13">
        <f>'INPUT DATA'!B46</f>
        <v/>
      </c>
      <c r="C46" s="160" t="n"/>
      <c r="D46" s="160" t="n"/>
      <c r="E46" s="161"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71"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35" t="n"/>
    </row>
    <row r="47" ht="18" customFormat="1" customHeight="1" s="5">
      <c r="A47" s="18" t="n">
        <v>36</v>
      </c>
      <c r="B47" s="13">
        <f>'INPUT DATA'!B47</f>
        <v/>
      </c>
      <c r="C47" s="160" t="n"/>
      <c r="D47" s="160" t="n"/>
      <c r="E47" s="161"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71"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35" t="n"/>
    </row>
    <row r="48" ht="18" customFormat="1" customHeight="1" s="5">
      <c r="A48" s="18" t="n">
        <v>37</v>
      </c>
      <c r="B48" s="13">
        <f>'INPUT DATA'!B48</f>
        <v/>
      </c>
      <c r="C48" s="160" t="n"/>
      <c r="D48" s="160" t="n"/>
      <c r="E48" s="161"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71"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35" t="n"/>
    </row>
    <row r="49" ht="18" customFormat="1" customHeight="1" s="5">
      <c r="A49" s="18" t="n">
        <v>38</v>
      </c>
      <c r="B49" s="13">
        <f>'INPUT DATA'!B49</f>
        <v/>
      </c>
      <c r="C49" s="160" t="n"/>
      <c r="D49" s="160" t="n"/>
      <c r="E49" s="161"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71"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35" t="n"/>
    </row>
    <row r="50" ht="18" customFormat="1" customHeight="1" s="5">
      <c r="A50" s="18" t="n">
        <v>39</v>
      </c>
      <c r="B50" s="13">
        <f>'INPUT DATA'!B50</f>
        <v/>
      </c>
      <c r="C50" s="160" t="n"/>
      <c r="D50" s="160" t="n"/>
      <c r="E50" s="161"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71"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35" t="n"/>
    </row>
    <row r="51" ht="18" customFormat="1" customHeight="1" s="5">
      <c r="A51" s="18" t="n">
        <v>40</v>
      </c>
      <c r="B51" s="13">
        <f>'INPUT DATA'!B51</f>
        <v/>
      </c>
      <c r="C51" s="160" t="n"/>
      <c r="D51" s="160" t="n"/>
      <c r="E51" s="161"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71"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35" t="n"/>
    </row>
    <row r="52" ht="18" customFormat="1" customHeight="1" s="5">
      <c r="A52" s="18" t="n">
        <v>41</v>
      </c>
      <c r="B52" s="13">
        <f>'INPUT DATA'!B52</f>
        <v/>
      </c>
      <c r="C52" s="160" t="n"/>
      <c r="D52" s="160" t="n"/>
      <c r="E52" s="161"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71"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35" t="n"/>
    </row>
    <row r="53" ht="18" customFormat="1" customHeight="1" s="5">
      <c r="A53" s="18" t="n">
        <v>42</v>
      </c>
      <c r="B53" s="13">
        <f>'INPUT DATA'!B53</f>
        <v/>
      </c>
      <c r="C53" s="160" t="n"/>
      <c r="D53" s="160" t="n"/>
      <c r="E53" s="161"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71"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35" t="n"/>
    </row>
    <row r="54" ht="18" customFormat="1" customHeight="1" s="5">
      <c r="A54" s="18" t="n">
        <v>43</v>
      </c>
      <c r="B54" s="13">
        <f>'INPUT DATA'!B54</f>
        <v/>
      </c>
      <c r="C54" s="160" t="n"/>
      <c r="D54" s="160" t="n"/>
      <c r="E54" s="161"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71"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35" t="n"/>
    </row>
    <row r="55" ht="18" customFormat="1" customHeight="1" s="5">
      <c r="A55" s="18" t="n">
        <v>44</v>
      </c>
      <c r="B55" s="13">
        <f>'INPUT DATA'!B55</f>
        <v/>
      </c>
      <c r="C55" s="160" t="n"/>
      <c r="D55" s="160" t="n"/>
      <c r="E55" s="161"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71"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35" t="n"/>
    </row>
    <row r="56" ht="18" customFormat="1" customHeight="1" s="5">
      <c r="A56" s="18" t="n">
        <v>45</v>
      </c>
      <c r="B56" s="13">
        <f>'INPUT DATA'!B56</f>
        <v/>
      </c>
      <c r="C56" s="160" t="n"/>
      <c r="D56" s="160" t="n"/>
      <c r="E56" s="161"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71"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35" t="n"/>
    </row>
    <row r="57" ht="18" customFormat="1" customHeight="1" s="5">
      <c r="A57" s="18" t="n">
        <v>46</v>
      </c>
      <c r="B57" s="13">
        <f>'INPUT DATA'!B57</f>
        <v/>
      </c>
      <c r="C57" s="160" t="n"/>
      <c r="D57" s="160" t="n"/>
      <c r="E57" s="161"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71"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35" t="n"/>
    </row>
    <row r="58" ht="18" customFormat="1" customHeight="1" s="5">
      <c r="A58" s="18" t="n">
        <v>47</v>
      </c>
      <c r="B58" s="13">
        <f>'INPUT DATA'!B58</f>
        <v/>
      </c>
      <c r="C58" s="160" t="n"/>
      <c r="D58" s="160" t="n"/>
      <c r="E58" s="161"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71"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35" t="n"/>
    </row>
    <row r="59" ht="18" customFormat="1" customHeight="1" s="5">
      <c r="A59" s="18" t="n">
        <v>48</v>
      </c>
      <c r="B59" s="13">
        <f>'INPUT DATA'!B59</f>
        <v/>
      </c>
      <c r="C59" s="160" t="n"/>
      <c r="D59" s="160" t="n"/>
      <c r="E59" s="161"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71"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35" t="n"/>
    </row>
    <row r="60" ht="18" customFormat="1" customHeight="1" s="5">
      <c r="A60" s="18" t="n">
        <v>49</v>
      </c>
      <c r="B60" s="13">
        <f>'INPUT DATA'!B60</f>
        <v/>
      </c>
      <c r="C60" s="160" t="n"/>
      <c r="D60" s="160" t="n"/>
      <c r="E60" s="161"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71"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35" t="n"/>
    </row>
    <row r="61" ht="18" customFormat="1" customHeight="1" s="5" thickBot="1">
      <c r="A61" s="21" t="n">
        <v>50</v>
      </c>
      <c r="B61" s="114">
        <f>'INPUT DATA'!B61</f>
        <v/>
      </c>
      <c r="C61" s="162" t="n"/>
      <c r="D61" s="162" t="n"/>
      <c r="E61" s="163" t="n"/>
      <c r="F61" s="65" t="n"/>
      <c r="G61" s="22" t="n"/>
      <c r="H61" s="22" t="n"/>
      <c r="I61" s="22" t="n"/>
      <c r="J61" s="22" t="n"/>
      <c r="K61" s="22" t="n"/>
      <c r="L61" s="22" t="n"/>
      <c r="M61" s="22" t="n"/>
      <c r="N61" s="22" t="n"/>
      <c r="O61" s="22" t="n"/>
      <c r="P61" s="113">
        <f>IF(COUNT($F61:$O61)=0,"",SUM($F61:$O61))</f>
        <v/>
      </c>
      <c r="Q61" s="97">
        <f>IF(ISERROR(IF($P61="","",ROUND(($P61/$P$10)*$Q$10,2))),"",IF($P61="","",ROUND(($P61/$P$10)*$Q$10,2)))</f>
        <v/>
      </c>
      <c r="R61" s="96">
        <f>IF($Q61="","",ROUND($Q61*$R$10,2))</f>
        <v/>
      </c>
      <c r="S61" s="72" t="n"/>
      <c r="T61" s="22" t="n"/>
      <c r="U61" s="22" t="n"/>
      <c r="V61" s="22" t="n"/>
      <c r="W61" s="22" t="n"/>
      <c r="X61" s="22" t="n"/>
      <c r="Y61" s="22" t="n"/>
      <c r="Z61" s="22" t="n"/>
      <c r="AA61" s="22" t="n"/>
      <c r="AB61" s="22" t="n"/>
      <c r="AC61" s="113">
        <f>IF(COUNT($S61:$AB61)=0,"",SUM($S61:$AB61))</f>
        <v/>
      </c>
      <c r="AD61" s="97">
        <f>IF(ISERROR(IF($AC61="","",ROUND(($AC61/$AC$10)*$AD$10,2))),"",IF($AC61="","",ROUND(($AC61/$AC$10)*$AD$10,2)))</f>
        <v/>
      </c>
      <c r="AE61" s="96">
        <f>IF($AD61="","",ROUND($AD61*$AE$10,2))</f>
        <v/>
      </c>
      <c r="AF61" s="17" t="n"/>
      <c r="AG61" s="97">
        <f>IF(ISERROR(IF($AF61="","",ROUND(($AF61/$AF$10)*$AG$10,2))),"",IF($AF61="","",ROUND(($AF61/$AF$10)*$AG$10,2)))</f>
        <v/>
      </c>
      <c r="AH61" s="96">
        <f>IF($AG61="","",ROUND($AG61*$AH$10,2))</f>
        <v/>
      </c>
      <c r="AI61" s="98">
        <f>IF(ISERROR(IF($AF61="","",ROUND(SUM($R61,$AE61,$AH61),2))),"",IF($AF61="","",ROUND(SUM($R61,$AE61,$AH61),2)))</f>
        <v/>
      </c>
      <c r="AJ61" s="99">
        <f>IF(ISERROR(IF($AF61="","",VLOOKUP(AI61,TRANSMUTATION_TABLE,4,TRUE))),"",IF($AF61="","",VLOOKUP(AI61,TRANSMUTATION_TABLE,4,TRUE)))</f>
        <v/>
      </c>
      <c r="AL61" s="17" t="n"/>
      <c r="AN61" s="335" t="n"/>
    </row>
    <row r="62" ht="18" customFormat="1" customHeight="1" s="5" thickBot="1">
      <c r="A62" s="35" t="n"/>
      <c r="B62" s="405" t="inlineStr">
        <is>
          <t xml:space="preserve">FEMALE </t>
        </is>
      </c>
      <c r="C62" s="363" t="n"/>
      <c r="D62" s="363" t="n"/>
      <c r="E62" s="364" t="n"/>
      <c r="F62" s="37" t="n"/>
      <c r="G62" s="38" t="n"/>
      <c r="H62" s="38" t="n"/>
      <c r="I62" s="38" t="n"/>
      <c r="J62" s="38" t="n"/>
      <c r="K62" s="38" t="n"/>
      <c r="L62" s="38" t="n"/>
      <c r="M62" s="38" t="n"/>
      <c r="N62" s="38" t="n"/>
      <c r="O62" s="39" t="n"/>
      <c r="P62" s="116" t="n"/>
      <c r="Q62" s="89" t="n"/>
      <c r="R62" s="115" t="n"/>
      <c r="S62" s="73" t="n"/>
      <c r="T62" s="38" t="n"/>
      <c r="U62" s="38" t="n"/>
      <c r="V62" s="38" t="n"/>
      <c r="W62" s="38" t="n"/>
      <c r="X62" s="38" t="n"/>
      <c r="Y62" s="38" t="n"/>
      <c r="Z62" s="38" t="n"/>
      <c r="AA62" s="38" t="n"/>
      <c r="AB62" s="39" t="n"/>
      <c r="AC62" s="116" t="n"/>
      <c r="AD62" s="89" t="n"/>
      <c r="AE62" s="89" t="n"/>
      <c r="AF62" s="73" t="n"/>
      <c r="AG62" s="156" t="n"/>
      <c r="AH62" s="157" t="n"/>
      <c r="AI62" s="158" t="n"/>
      <c r="AJ62" s="159" t="n"/>
      <c r="AL62" s="17" t="n"/>
      <c r="AN62" s="335" t="n"/>
    </row>
    <row r="63" ht="18" customFormat="1" customHeight="1" s="5">
      <c r="A63" s="12" t="n">
        <v>1</v>
      </c>
      <c r="B63" s="13">
        <f>'INPUT DATA'!B63</f>
        <v/>
      </c>
      <c r="C63" s="147" t="n"/>
      <c r="D63" s="147" t="n"/>
      <c r="E63" s="148"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70"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35" t="n"/>
    </row>
    <row r="64" ht="18" customFormat="1" customHeight="1" s="5">
      <c r="A64" s="18" t="n">
        <v>2</v>
      </c>
      <c r="B64" s="13">
        <f>'INPUT DATA'!B64</f>
        <v/>
      </c>
      <c r="C64" s="160" t="n"/>
      <c r="D64" s="160" t="n"/>
      <c r="E64" s="161"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71"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35" t="n"/>
    </row>
    <row r="65" ht="18" customFormat="1" customHeight="1" s="5">
      <c r="A65" s="18" t="n">
        <v>3</v>
      </c>
      <c r="B65" s="13">
        <f>'INPUT DATA'!B65</f>
        <v/>
      </c>
      <c r="C65" s="160" t="n"/>
      <c r="D65" s="160" t="n"/>
      <c r="E65" s="161"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71"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35" t="n"/>
    </row>
    <row r="66" ht="18" customFormat="1" customHeight="1" s="5">
      <c r="A66" s="18" t="n">
        <v>4</v>
      </c>
      <c r="B66" s="13">
        <f>'INPUT DATA'!B66</f>
        <v/>
      </c>
      <c r="C66" s="160" t="n"/>
      <c r="D66" s="160" t="n"/>
      <c r="E66" s="161"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71"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35" t="n"/>
    </row>
    <row r="67" ht="18" customFormat="1" customHeight="1" s="5">
      <c r="A67" s="18" t="n">
        <v>5</v>
      </c>
      <c r="B67" s="13">
        <f>'INPUT DATA'!B67</f>
        <v/>
      </c>
      <c r="C67" s="160" t="n"/>
      <c r="D67" s="160" t="n"/>
      <c r="E67" s="161"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71"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35" t="n"/>
    </row>
    <row r="68" ht="18" customFormat="1" customHeight="1" s="5">
      <c r="A68" s="18" t="n">
        <v>6</v>
      </c>
      <c r="B68" s="13">
        <f>'INPUT DATA'!B68</f>
        <v/>
      </c>
      <c r="C68" s="160" t="n"/>
      <c r="D68" s="160" t="n"/>
      <c r="E68" s="161"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71"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35" t="n"/>
    </row>
    <row r="69" ht="18" customFormat="1" customHeight="1" s="5">
      <c r="A69" s="18" t="n">
        <v>7</v>
      </c>
      <c r="B69" s="13">
        <f>'INPUT DATA'!B69</f>
        <v/>
      </c>
      <c r="C69" s="160" t="n"/>
      <c r="D69" s="160" t="n"/>
      <c r="E69" s="161"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71"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35" t="n"/>
    </row>
    <row r="70" ht="18" customFormat="1" customHeight="1" s="5">
      <c r="A70" s="18" t="n">
        <v>8</v>
      </c>
      <c r="B70" s="13">
        <f>'INPUT DATA'!B70</f>
        <v/>
      </c>
      <c r="C70" s="160" t="n"/>
      <c r="D70" s="160" t="n"/>
      <c r="E70" s="161"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71"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35" t="n"/>
    </row>
    <row r="71" ht="18" customFormat="1" customHeight="1" s="5">
      <c r="A71" s="18" t="n">
        <v>9</v>
      </c>
      <c r="B71" s="13">
        <f>'INPUT DATA'!B71</f>
        <v/>
      </c>
      <c r="C71" s="160" t="n"/>
      <c r="D71" s="160" t="n"/>
      <c r="E71" s="161"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71"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35" t="n"/>
    </row>
    <row r="72" ht="18" customFormat="1" customHeight="1" s="5">
      <c r="A72" s="18" t="n">
        <v>10</v>
      </c>
      <c r="B72" s="13">
        <f>'INPUT DATA'!B72</f>
        <v/>
      </c>
      <c r="C72" s="160" t="n"/>
      <c r="D72" s="160" t="n"/>
      <c r="E72" s="161"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71"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35" t="n"/>
    </row>
    <row r="73" ht="18" customFormat="1" customHeight="1" s="5">
      <c r="A73" s="18" t="n">
        <v>11</v>
      </c>
      <c r="B73" s="13">
        <f>'INPUT DATA'!B73</f>
        <v/>
      </c>
      <c r="C73" s="160" t="n"/>
      <c r="D73" s="160" t="n"/>
      <c r="E73" s="161"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71"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35" t="n"/>
    </row>
    <row r="74" ht="18" customFormat="1" customHeight="1" s="5">
      <c r="A74" s="18" t="n">
        <v>12</v>
      </c>
      <c r="B74" s="13">
        <f>'INPUT DATA'!B74</f>
        <v/>
      </c>
      <c r="C74" s="160" t="n"/>
      <c r="D74" s="160" t="n"/>
      <c r="E74" s="161"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71"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35" t="n"/>
    </row>
    <row r="75" ht="18" customFormat="1" customHeight="1" s="5">
      <c r="A75" s="18" t="n">
        <v>13</v>
      </c>
      <c r="B75" s="13">
        <f>'INPUT DATA'!B75</f>
        <v/>
      </c>
      <c r="C75" s="160" t="n"/>
      <c r="D75" s="160" t="n"/>
      <c r="E75" s="161"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71"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35" t="n"/>
    </row>
    <row r="76" ht="18" customFormat="1" customHeight="1" s="5">
      <c r="A76" s="18" t="n">
        <v>14</v>
      </c>
      <c r="B76" s="13">
        <f>'INPUT DATA'!B76</f>
        <v/>
      </c>
      <c r="C76" s="160" t="n"/>
      <c r="D76" s="160" t="n"/>
      <c r="E76" s="161"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71"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35" t="n"/>
    </row>
    <row r="77" ht="18" customFormat="1" customHeight="1" s="5">
      <c r="A77" s="18" t="n">
        <v>15</v>
      </c>
      <c r="B77" s="13">
        <f>'INPUT DATA'!B77</f>
        <v/>
      </c>
      <c r="C77" s="160" t="n"/>
      <c r="D77" s="160" t="n"/>
      <c r="E77" s="161"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71"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35" t="n"/>
    </row>
    <row r="78" ht="18" customFormat="1" customHeight="1" s="5">
      <c r="A78" s="18" t="n">
        <v>16</v>
      </c>
      <c r="B78" s="13">
        <f>'INPUT DATA'!B78</f>
        <v/>
      </c>
      <c r="C78" s="160" t="n"/>
      <c r="D78" s="160" t="n"/>
      <c r="E78" s="161"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71"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35" t="n"/>
    </row>
    <row r="79" ht="18" customFormat="1" customHeight="1" s="5">
      <c r="A79" s="18" t="n">
        <v>17</v>
      </c>
      <c r="B79" s="13">
        <f>'INPUT DATA'!B79</f>
        <v/>
      </c>
      <c r="C79" s="160" t="n"/>
      <c r="D79" s="160" t="n"/>
      <c r="E79" s="161"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71"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35" t="n"/>
    </row>
    <row r="80" ht="18" customFormat="1" customHeight="1" s="5">
      <c r="A80" s="18" t="n">
        <v>18</v>
      </c>
      <c r="B80" s="13">
        <f>'INPUT DATA'!B80</f>
        <v/>
      </c>
      <c r="C80" s="160" t="n"/>
      <c r="D80" s="160" t="n"/>
      <c r="E80" s="161"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71"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35" t="n"/>
    </row>
    <row r="81" ht="18" customFormat="1" customHeight="1" s="5">
      <c r="A81" s="18" t="n">
        <v>19</v>
      </c>
      <c r="B81" s="13">
        <f>'INPUT DATA'!B81</f>
        <v/>
      </c>
      <c r="C81" s="160" t="n"/>
      <c r="D81" s="160" t="n"/>
      <c r="E81" s="161"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71"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35" t="n"/>
    </row>
    <row r="82" ht="18" customFormat="1" customHeight="1" s="5">
      <c r="A82" s="18" t="n">
        <v>20</v>
      </c>
      <c r="B82" s="13">
        <f>'INPUT DATA'!B82</f>
        <v/>
      </c>
      <c r="C82" s="160" t="n"/>
      <c r="D82" s="160" t="n"/>
      <c r="E82" s="161"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71"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35" t="n"/>
    </row>
    <row r="83" ht="18" customFormat="1" customHeight="1" s="5">
      <c r="A83" s="18" t="n">
        <v>21</v>
      </c>
      <c r="B83" s="13">
        <f>'INPUT DATA'!B83</f>
        <v/>
      </c>
      <c r="C83" s="160" t="n"/>
      <c r="D83" s="160" t="n"/>
      <c r="E83" s="161"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71"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35" t="n"/>
    </row>
    <row r="84" ht="18" customFormat="1" customHeight="1" s="5">
      <c r="A84" s="18" t="n">
        <v>22</v>
      </c>
      <c r="B84" s="13">
        <f>'INPUT DATA'!B84</f>
        <v/>
      </c>
      <c r="C84" s="160" t="n"/>
      <c r="D84" s="160" t="n"/>
      <c r="E84" s="161"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71"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35" t="n"/>
    </row>
    <row r="85" ht="18" customFormat="1" customHeight="1" s="5">
      <c r="A85" s="18" t="n">
        <v>23</v>
      </c>
      <c r="B85" s="13">
        <f>'INPUT DATA'!B85</f>
        <v/>
      </c>
      <c r="C85" s="160" t="n"/>
      <c r="D85" s="160" t="n"/>
      <c r="E85" s="161"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71"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35" t="n"/>
    </row>
    <row r="86" ht="18" customFormat="1" customHeight="1" s="5">
      <c r="A86" s="18" t="n">
        <v>24</v>
      </c>
      <c r="B86" s="13">
        <f>'INPUT DATA'!B86</f>
        <v/>
      </c>
      <c r="C86" s="160" t="n"/>
      <c r="D86" s="160" t="n"/>
      <c r="E86" s="161"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71"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35" t="n"/>
    </row>
    <row r="87" ht="18" customFormat="1" customHeight="1" s="5">
      <c r="A87" s="18" t="n">
        <v>25</v>
      </c>
      <c r="B87" s="13">
        <f>'INPUT DATA'!B87</f>
        <v/>
      </c>
      <c r="C87" s="160" t="n"/>
      <c r="D87" s="160" t="n"/>
      <c r="E87" s="161"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71"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35" t="n"/>
    </row>
    <row r="88" ht="18" customFormat="1" customHeight="1" s="5">
      <c r="A88" s="18" t="n">
        <v>26</v>
      </c>
      <c r="B88" s="13">
        <f>'INPUT DATA'!B88</f>
        <v/>
      </c>
      <c r="C88" s="160" t="n"/>
      <c r="D88" s="160" t="n"/>
      <c r="E88" s="161"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71"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35" t="n"/>
    </row>
    <row r="89" ht="18" customFormat="1" customHeight="1" s="5">
      <c r="A89" s="18" t="n">
        <v>27</v>
      </c>
      <c r="B89" s="13">
        <f>'INPUT DATA'!B89</f>
        <v/>
      </c>
      <c r="C89" s="160" t="n"/>
      <c r="D89" s="160" t="n"/>
      <c r="E89" s="161"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71"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35" t="n"/>
    </row>
    <row r="90" ht="18" customFormat="1" customHeight="1" s="5">
      <c r="A90" s="18" t="n">
        <v>28</v>
      </c>
      <c r="B90" s="13">
        <f>'INPUT DATA'!B90</f>
        <v/>
      </c>
      <c r="C90" s="160" t="n"/>
      <c r="D90" s="160" t="n"/>
      <c r="E90" s="161"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71"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35" t="n"/>
    </row>
    <row r="91" ht="18" customFormat="1" customHeight="1" s="5">
      <c r="A91" s="18" t="n">
        <v>29</v>
      </c>
      <c r="B91" s="13">
        <f>'INPUT DATA'!B91</f>
        <v/>
      </c>
      <c r="C91" s="160" t="n"/>
      <c r="D91" s="160" t="n"/>
      <c r="E91" s="161"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71"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35" t="n"/>
    </row>
    <row r="92" ht="18" customFormat="1" customHeight="1" s="5">
      <c r="A92" s="18" t="n">
        <v>30</v>
      </c>
      <c r="B92" s="13">
        <f>'INPUT DATA'!B92</f>
        <v/>
      </c>
      <c r="C92" s="160" t="n"/>
      <c r="D92" s="160" t="n"/>
      <c r="E92" s="161"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71"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35" t="n"/>
    </row>
    <row r="93" ht="18" customFormat="1" customHeight="1" s="5">
      <c r="A93" s="18" t="n">
        <v>31</v>
      </c>
      <c r="B93" s="13">
        <f>'INPUT DATA'!B93</f>
        <v/>
      </c>
      <c r="C93" s="160" t="n"/>
      <c r="D93" s="160" t="n"/>
      <c r="E93" s="161"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71"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35" t="n"/>
    </row>
    <row r="94" ht="18" customFormat="1" customHeight="1" s="5">
      <c r="A94" s="18" t="n">
        <v>32</v>
      </c>
      <c r="B94" s="13">
        <f>'INPUT DATA'!B94</f>
        <v/>
      </c>
      <c r="C94" s="160" t="n"/>
      <c r="D94" s="160" t="n"/>
      <c r="E94" s="161"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71"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35" t="n"/>
    </row>
    <row r="95" ht="18" customFormat="1" customHeight="1" s="5">
      <c r="A95" s="18" t="n">
        <v>33</v>
      </c>
      <c r="B95" s="13">
        <f>'INPUT DATA'!B95</f>
        <v/>
      </c>
      <c r="C95" s="160" t="n"/>
      <c r="D95" s="160" t="n"/>
      <c r="E95" s="161"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71"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35" t="n"/>
    </row>
    <row r="96" ht="18" customFormat="1" customHeight="1" s="5">
      <c r="A96" s="18" t="n">
        <v>34</v>
      </c>
      <c r="B96" s="13">
        <f>'INPUT DATA'!B96</f>
        <v/>
      </c>
      <c r="C96" s="160" t="n"/>
      <c r="D96" s="160" t="n"/>
      <c r="E96" s="161"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71"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35" t="n"/>
    </row>
    <row r="97" ht="18" customFormat="1" customHeight="1" s="5">
      <c r="A97" s="18" t="n">
        <v>35</v>
      </c>
      <c r="B97" s="13">
        <f>'INPUT DATA'!B97</f>
        <v/>
      </c>
      <c r="C97" s="160" t="n"/>
      <c r="D97" s="160" t="n"/>
      <c r="E97" s="161"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71"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35" t="n"/>
    </row>
    <row r="98" ht="18" customFormat="1" customHeight="1" s="5">
      <c r="A98" s="18" t="n">
        <v>36</v>
      </c>
      <c r="B98" s="13">
        <f>'INPUT DATA'!B98</f>
        <v/>
      </c>
      <c r="C98" s="160" t="n"/>
      <c r="D98" s="160" t="n"/>
      <c r="E98" s="161"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71"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35" t="n"/>
    </row>
    <row r="99" ht="18" customFormat="1" customHeight="1" s="5">
      <c r="A99" s="18" t="n">
        <v>37</v>
      </c>
      <c r="B99" s="13">
        <f>'INPUT DATA'!B99</f>
        <v/>
      </c>
      <c r="C99" s="160" t="n"/>
      <c r="D99" s="160" t="n"/>
      <c r="E99" s="161"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71"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35" t="n"/>
    </row>
    <row r="100" ht="18" customFormat="1" customHeight="1" s="5">
      <c r="A100" s="18" t="n">
        <v>38</v>
      </c>
      <c r="B100" s="13">
        <f>'INPUT DATA'!B100</f>
        <v/>
      </c>
      <c r="C100" s="160" t="n"/>
      <c r="D100" s="160" t="n"/>
      <c r="E100" s="161"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71"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35" t="n"/>
    </row>
    <row r="101" ht="18" customFormat="1" customHeight="1" s="5">
      <c r="A101" s="18" t="n">
        <v>39</v>
      </c>
      <c r="B101" s="13">
        <f>'INPUT DATA'!B101</f>
        <v/>
      </c>
      <c r="C101" s="160" t="n"/>
      <c r="D101" s="160" t="n"/>
      <c r="E101" s="161"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71"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35" t="n"/>
    </row>
    <row r="102" ht="18" customFormat="1" customHeight="1" s="5">
      <c r="A102" s="18" t="n">
        <v>40</v>
      </c>
      <c r="B102" s="13">
        <f>'INPUT DATA'!B102</f>
        <v/>
      </c>
      <c r="C102" s="160" t="n"/>
      <c r="D102" s="160" t="n"/>
      <c r="E102" s="161"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71"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35" t="n"/>
    </row>
    <row r="103" ht="18" customFormat="1" customHeight="1" s="5">
      <c r="A103" s="18" t="n">
        <v>41</v>
      </c>
      <c r="B103" s="13">
        <f>'INPUT DATA'!B103</f>
        <v/>
      </c>
      <c r="C103" s="160" t="n"/>
      <c r="D103" s="160" t="n"/>
      <c r="E103" s="161"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71"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35" t="n"/>
    </row>
    <row r="104" ht="18" customFormat="1" customHeight="1" s="5">
      <c r="A104" s="18" t="n">
        <v>42</v>
      </c>
      <c r="B104" s="13">
        <f>'INPUT DATA'!B104</f>
        <v/>
      </c>
      <c r="C104" s="160" t="n"/>
      <c r="D104" s="160" t="n"/>
      <c r="E104" s="161"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71"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35" t="n"/>
    </row>
    <row r="105" ht="18" customFormat="1" customHeight="1" s="5">
      <c r="A105" s="18" t="n">
        <v>43</v>
      </c>
      <c r="B105" s="13">
        <f>'INPUT DATA'!B105</f>
        <v/>
      </c>
      <c r="C105" s="160" t="n"/>
      <c r="D105" s="160" t="n"/>
      <c r="E105" s="161"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71"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35" t="n"/>
    </row>
    <row r="106" ht="18" customFormat="1" customHeight="1" s="5">
      <c r="A106" s="18" t="n">
        <v>44</v>
      </c>
      <c r="B106" s="13">
        <f>'INPUT DATA'!B106</f>
        <v/>
      </c>
      <c r="C106" s="160" t="n"/>
      <c r="D106" s="160" t="n"/>
      <c r="E106" s="161"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71"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35" t="n"/>
    </row>
    <row r="107" ht="18" customFormat="1" customHeight="1" s="5">
      <c r="A107" s="18" t="n">
        <v>45</v>
      </c>
      <c r="B107" s="13">
        <f>'INPUT DATA'!B107</f>
        <v/>
      </c>
      <c r="C107" s="160" t="n"/>
      <c r="D107" s="160" t="n"/>
      <c r="E107" s="161"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71"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35" t="n"/>
    </row>
    <row r="108" ht="18" customFormat="1" customHeight="1" s="5">
      <c r="A108" s="18" t="n">
        <v>46</v>
      </c>
      <c r="B108" s="13">
        <f>'INPUT DATA'!B108</f>
        <v/>
      </c>
      <c r="C108" s="160" t="n"/>
      <c r="D108" s="160" t="n"/>
      <c r="E108" s="161"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71"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35" t="n"/>
    </row>
    <row r="109" ht="18" customFormat="1" customHeight="1" s="5">
      <c r="A109" s="18" t="n">
        <v>47</v>
      </c>
      <c r="B109" s="13">
        <f>'INPUT DATA'!B109</f>
        <v/>
      </c>
      <c r="C109" s="160" t="n"/>
      <c r="D109" s="160" t="n"/>
      <c r="E109" s="161"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71"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35" t="n"/>
    </row>
    <row r="110" ht="18" customFormat="1" customHeight="1" s="5">
      <c r="A110" s="18" t="n">
        <v>48</v>
      </c>
      <c r="B110" s="13">
        <f>'INPUT DATA'!B110</f>
        <v/>
      </c>
      <c r="C110" s="160" t="n"/>
      <c r="D110" s="160" t="n"/>
      <c r="E110" s="161"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71"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35" t="n"/>
    </row>
    <row r="111" ht="18" customFormat="1" customHeight="1" s="5">
      <c r="A111" s="18" t="n">
        <v>49</v>
      </c>
      <c r="B111" s="19">
        <f>'INPUT DATA'!B111</f>
        <v/>
      </c>
      <c r="C111" s="160" t="n"/>
      <c r="D111" s="160" t="n"/>
      <c r="E111" s="161" t="n"/>
      <c r="F111" s="64" t="n"/>
      <c r="G111" s="20" t="n"/>
      <c r="H111" s="20" t="n"/>
      <c r="I111" s="20" t="n"/>
      <c r="J111" s="20" t="n"/>
      <c r="K111" s="20" t="n"/>
      <c r="L111" s="20" t="n"/>
      <c r="M111" s="20" t="n"/>
      <c r="N111" s="20" t="n"/>
      <c r="O111" s="20" t="n"/>
      <c r="P111" s="100">
        <f>IF(COUNT($F111:$O111)=0,"",SUM($F111:$O111))</f>
        <v/>
      </c>
      <c r="Q111" s="101">
        <f>IF(ISERROR(IF($P111="","",ROUND(($P111/$P$10)*$Q$10,2))),"",IF($P111="","",ROUND(($P111/$P$10)*$Q$10,2)))</f>
        <v/>
      </c>
      <c r="R111" s="102">
        <f>IF($Q111="","",ROUND($Q111*$R$10,2))</f>
        <v/>
      </c>
      <c r="S111" s="71" t="n"/>
      <c r="T111" s="20" t="n"/>
      <c r="U111" s="20" t="n"/>
      <c r="V111" s="20" t="n"/>
      <c r="W111" s="20" t="n"/>
      <c r="X111" s="20" t="n"/>
      <c r="Y111" s="20" t="n"/>
      <c r="Z111" s="20" t="n"/>
      <c r="AA111" s="20" t="n"/>
      <c r="AB111" s="20" t="n"/>
      <c r="AC111" s="100">
        <f>IF(COUNT($S111:$AB111)=0,"",SUM($S111:$AB111))</f>
        <v/>
      </c>
      <c r="AD111" s="101">
        <f>IF(ISERROR(IF($AC111="","",ROUND(($AC111/$AC$10)*$AD$10,2))),"",IF($AC111="","",ROUND(($AC111/$AC$10)*$AD$10,2)))</f>
        <v/>
      </c>
      <c r="AE111" s="102">
        <f>IF($AD111="","",ROUND($AD111*$AE$10,2))</f>
        <v/>
      </c>
      <c r="AF111" s="60" t="n"/>
      <c r="AG111" s="101">
        <f>IF(ISERROR(IF($AF111="","",ROUND(($AF111/$AF$10)*$AG$10,2))),"",IF($AF111="","",ROUND(($AF111/$AF$10)*$AG$10,2)))</f>
        <v/>
      </c>
      <c r="AH111" s="102">
        <f>IF($AG111="","",ROUND($AG111*$AH$10,2))</f>
        <v/>
      </c>
      <c r="AI111" s="103">
        <f>IF(ISERROR(IF($AF111="","",ROUND(SUM($R111,$AE111,$AH111),2))),"",IF($AF111="","",ROUND(SUM($R111,$AE111,$AH111),2)))</f>
        <v/>
      </c>
      <c r="AJ111" s="104">
        <f>IF(ISERROR(IF($AF111="","",VLOOKUP(AI111,TRANSMUTATION_TABLE,4,TRUE))),"",IF($AF111="","",VLOOKUP(AI111,TRANSMUTATION_TABLE,4,TRUE)))</f>
        <v/>
      </c>
      <c r="AL111" s="5" t="n"/>
      <c r="AN111" s="335" t="n"/>
    </row>
    <row r="112" ht="18" customFormat="1" customHeight="1" s="5" thickBot="1">
      <c r="A112" s="23" t="n">
        <v>50</v>
      </c>
      <c r="B112" s="105">
        <f>'INPUT DATA'!B112</f>
        <v/>
      </c>
      <c r="C112" s="164" t="n"/>
      <c r="D112" s="164" t="n"/>
      <c r="E112" s="165" t="n"/>
      <c r="F112" s="66" t="n"/>
      <c r="G112" s="25" t="n"/>
      <c r="H112" s="25" t="n"/>
      <c r="I112" s="25" t="n"/>
      <c r="J112" s="25" t="n"/>
      <c r="K112" s="25" t="n"/>
      <c r="L112" s="25" t="n"/>
      <c r="M112" s="25" t="n"/>
      <c r="N112" s="25" t="n"/>
      <c r="O112" s="25" t="n"/>
      <c r="P112" s="106">
        <f>IF(COUNT($F112:$O112)=0,"",SUM($F112:$O112))</f>
        <v/>
      </c>
      <c r="Q112" s="107">
        <f>IF(ISERROR(IF($P112="","",ROUND(($P112/$P$10)*$Q$10,2))),"",IF($P112="","",ROUND(($P112/$P$10)*$Q$10,2)))</f>
        <v/>
      </c>
      <c r="R112" s="108">
        <f>IF($Q112="","",ROUND($Q112*$R$10,2))</f>
        <v/>
      </c>
      <c r="S112" s="74" t="n"/>
      <c r="T112" s="25" t="n"/>
      <c r="U112" s="25" t="n"/>
      <c r="V112" s="25" t="n"/>
      <c r="W112" s="25" t="n"/>
      <c r="X112" s="25" t="n"/>
      <c r="Y112" s="25" t="n"/>
      <c r="Z112" s="25" t="n"/>
      <c r="AA112" s="25" t="n"/>
      <c r="AB112" s="25" t="n"/>
      <c r="AC112" s="106">
        <f>IF(COUNT($S112:$AB112)=0,"",SUM($S112:$AB112))</f>
        <v/>
      </c>
      <c r="AD112" s="107">
        <f>IF(ISERROR(IF($AC112="","",ROUND(($AC112/$AC$10)*$AD$10,2))),"",IF($AC112="","",ROUND(($AC112/$AC$10)*$AD$10,2)))</f>
        <v/>
      </c>
      <c r="AE112" s="108">
        <f>IF($AD112="","",ROUND($AD112*$AE$10,2))</f>
        <v/>
      </c>
      <c r="AF112" s="109" t="n"/>
      <c r="AG112" s="107">
        <f>IF(ISERROR(IF($AF112="","",ROUND(($AF112/$AF$10)*$AG$10,2))),"",IF($AF112="","",ROUND(($AF112/$AF$10)*$AG$10,2)))</f>
        <v/>
      </c>
      <c r="AH112" s="108">
        <f>IF($AG112="","",ROUND($AG112*$AH$10,2))</f>
        <v/>
      </c>
      <c r="AI112" s="110">
        <f>IF(ISERROR(IF($AF112="","",ROUND(SUM($R112,$AE112,$AH112),2))),"",IF($AF112="","",ROUND(SUM($R112,$AE112,$AH112),2)))</f>
        <v/>
      </c>
      <c r="AJ112" s="111">
        <f>IF(ISERROR(IF($AF112="","",VLOOKUP(AI112,TRANSMUTATION_TABLE,4,TRUE))),"",IF($AF112="","",VLOOKUP(AI112,TRANSMUTATION_TABLE,4,TRUE)))</f>
        <v/>
      </c>
      <c r="AL112" s="5" t="n"/>
      <c r="AN112" s="335"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5">
    <dataValidation sqref="F12:O61 F63:O112 S12:AB61 S63:AB112" showDropDown="0" showInputMessage="1" showErrorMessage="1" allowBlank="0" error="INPUT NUMBER LESS THAN OR EQUAL THE HPS" prompt="Encode learner's raw score." type="whole" operator="lessThanOrEqual">
      <formula1>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12:B61 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s>
  <pageMargins left="0.5" right="0.5" top="0.75" bottom="1" header="0.5" footer="0.5"/>
  <pageSetup orientation="portrait" paperSize="5" scale="90"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6">
    <tabColor rgb="FFFF9933"/>
    <outlinePr summaryBelow="1" summaryRight="1"/>
    <pageSetUpPr/>
  </sheetPr>
  <dimension ref="A1:BF119"/>
  <sheetViews>
    <sheetView showGridLines="0" zoomScaleNormal="100" zoomScaleSheetLayoutView="100" workbookViewId="0">
      <selection activeCell="S48" sqref="S48"/>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35" min="40" max="41"/>
    <col width="4.7109375" customWidth="1" style="335" min="42" max="49"/>
    <col width="4.7109375" customWidth="1" style="335"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49" t="inlineStr">
        <is>
          <t>Class Record</t>
        </is>
      </c>
      <c r="B1" s="355" t="n"/>
      <c r="C1" s="355" t="n"/>
      <c r="D1" s="355" t="n"/>
      <c r="E1" s="355" t="n"/>
      <c r="F1" s="355" t="n"/>
      <c r="G1" s="355" t="n"/>
      <c r="H1" s="355" t="n"/>
      <c r="I1" s="355" t="n"/>
      <c r="J1" s="355" t="n"/>
      <c r="K1" s="355" t="n"/>
      <c r="L1" s="355" t="n"/>
      <c r="M1" s="355" t="n"/>
      <c r="N1" s="355" t="n"/>
      <c r="O1" s="355" t="n"/>
      <c r="P1" s="355" t="n"/>
      <c r="Q1" s="355" t="n"/>
      <c r="R1" s="355" t="n"/>
      <c r="S1" s="355" t="n"/>
      <c r="T1" s="355" t="n"/>
      <c r="U1" s="355" t="n"/>
      <c r="V1" s="355" t="n"/>
      <c r="W1" s="355" t="n"/>
      <c r="X1" s="355" t="n"/>
      <c r="Y1" s="355" t="n"/>
      <c r="Z1" s="355" t="n"/>
      <c r="AA1" s="355" t="n"/>
      <c r="AB1" s="355" t="n"/>
      <c r="AC1" s="355" t="n"/>
      <c r="AD1" s="355" t="n"/>
      <c r="AE1" s="355" t="n"/>
      <c r="AF1" s="355" t="n"/>
      <c r="AG1" s="355" t="n"/>
      <c r="AH1" s="355" t="n"/>
      <c r="AI1" s="355" t="n"/>
      <c r="AJ1" s="355" t="n"/>
    </row>
    <row r="2" ht="15" customHeight="1">
      <c r="A2" s="355" t="n"/>
      <c r="B2" s="355" t="n"/>
      <c r="C2" s="355" t="n"/>
      <c r="D2" s="355" t="n"/>
      <c r="E2" s="355" t="n"/>
      <c r="F2" s="355" t="n"/>
      <c r="G2" s="355" t="n"/>
      <c r="H2" s="355" t="n"/>
      <c r="I2" s="355" t="n"/>
      <c r="J2" s="355" t="n"/>
      <c r="K2" s="355" t="n"/>
      <c r="L2" s="355" t="n"/>
      <c r="M2" s="355" t="n"/>
      <c r="N2" s="355" t="n"/>
      <c r="O2" s="355" t="n"/>
      <c r="P2" s="355" t="n"/>
      <c r="Q2" s="355" t="n"/>
      <c r="R2" s="355" t="n"/>
      <c r="S2" s="355" t="n"/>
      <c r="T2" s="355" t="n"/>
      <c r="U2" s="355" t="n"/>
      <c r="V2" s="355" t="n"/>
      <c r="W2" s="355" t="n"/>
      <c r="X2" s="355" t="n"/>
      <c r="Y2" s="355" t="n"/>
      <c r="Z2" s="355" t="n"/>
      <c r="AA2" s="355" t="n"/>
      <c r="AB2" s="355" t="n"/>
      <c r="AC2" s="355" t="n"/>
      <c r="AD2" s="355" t="n"/>
      <c r="AE2" s="355" t="n"/>
      <c r="AF2" s="355" t="n"/>
      <c r="AG2" s="355" t="n"/>
      <c r="AH2" s="355" t="n"/>
      <c r="AI2" s="355" t="n"/>
      <c r="AJ2" s="355" t="n"/>
    </row>
    <row r="3" ht="15" customHeight="1">
      <c r="A3" s="319" t="inlineStr">
        <is>
          <t>(Pursuant to Deped Order 8 series of 2015)</t>
        </is>
      </c>
      <c r="B3" s="355" t="n"/>
      <c r="C3" s="355" t="n"/>
      <c r="D3" s="355" t="n"/>
      <c r="E3" s="355" t="n"/>
      <c r="F3" s="355" t="n"/>
      <c r="G3" s="355" t="n"/>
      <c r="H3" s="355" t="n"/>
      <c r="I3" s="355" t="n"/>
      <c r="J3" s="355" t="n"/>
      <c r="K3" s="355" t="n"/>
      <c r="L3" s="355" t="n"/>
      <c r="M3" s="355" t="n"/>
      <c r="N3" s="355" t="n"/>
      <c r="O3" s="355" t="n"/>
      <c r="P3" s="355" t="n"/>
      <c r="Q3" s="355" t="n"/>
      <c r="R3" s="355" t="n"/>
      <c r="S3" s="355" t="n"/>
      <c r="T3" s="355" t="n"/>
      <c r="U3" s="355" t="n"/>
      <c r="V3" s="355" t="n"/>
      <c r="W3" s="355" t="n"/>
      <c r="X3" s="355" t="n"/>
      <c r="Y3" s="355" t="n"/>
      <c r="Z3" s="355" t="n"/>
      <c r="AA3" s="355" t="n"/>
      <c r="AB3" s="355" t="n"/>
      <c r="AC3" s="355" t="n"/>
      <c r="AD3" s="355" t="n"/>
      <c r="AE3" s="355" t="n"/>
      <c r="AF3" s="355" t="n"/>
      <c r="AG3" s="355" t="n"/>
      <c r="AH3" s="355" t="n"/>
      <c r="AI3" s="355" t="n"/>
      <c r="AJ3" s="355" t="n"/>
    </row>
    <row r="4" ht="21" customHeight="1">
      <c r="B4" s="29" t="n"/>
      <c r="C4" s="320" t="inlineStr">
        <is>
          <t>REGION</t>
        </is>
      </c>
      <c r="D4" s="355" t="n"/>
      <c r="E4" s="355" t="n"/>
      <c r="F4" s="355" t="n"/>
      <c r="G4" s="391">
        <f>'INPUT DATA'!G4</f>
        <v/>
      </c>
      <c r="H4" s="356" t="n"/>
      <c r="I4" s="356" t="n"/>
      <c r="J4" s="357" t="n"/>
      <c r="K4" s="40" t="n"/>
      <c r="L4" s="330" t="inlineStr">
        <is>
          <t>DIVISION</t>
        </is>
      </c>
      <c r="M4" s="392" t="n"/>
      <c r="N4" s="392" t="n"/>
      <c r="O4" s="391">
        <f>'INPUT DATA'!O4</f>
        <v/>
      </c>
      <c r="P4" s="356" t="n"/>
      <c r="Q4" s="356" t="n"/>
      <c r="R4" s="357" t="n"/>
      <c r="S4" s="149" t="n"/>
      <c r="T4" s="327" t="inlineStr">
        <is>
          <t>DISTRICT</t>
        </is>
      </c>
      <c r="U4" s="355" t="n"/>
      <c r="V4" s="355" t="n"/>
      <c r="W4" s="355" t="n"/>
      <c r="X4" s="391">
        <f>'INPUT DATA'!X4</f>
        <v/>
      </c>
      <c r="Y4" s="356" t="n"/>
      <c r="Z4" s="356" t="n"/>
      <c r="AA4" s="356" t="n"/>
      <c r="AB4" s="356" t="n"/>
      <c r="AC4" s="357" t="n"/>
      <c r="AD4" s="41" t="n"/>
      <c r="AE4" s="42" t="n"/>
      <c r="AF4" s="149" t="n"/>
      <c r="AG4" s="149" t="n"/>
      <c r="AH4" s="149" t="n"/>
      <c r="AI4" s="149" t="n"/>
      <c r="AJ4" s="150" t="n"/>
      <c r="AK4" s="150" t="n"/>
      <c r="AL4" s="150" t="n"/>
      <c r="AM4" s="150" t="n"/>
      <c r="AN4" s="150" t="n"/>
    </row>
    <row r="5" ht="21.75" customHeight="1">
      <c r="B5" s="320" t="inlineStr">
        <is>
          <t>SCHOOL NAME</t>
        </is>
      </c>
      <c r="C5" s="355" t="n"/>
      <c r="D5" s="355" t="n"/>
      <c r="E5" s="355" t="n"/>
      <c r="F5" s="355" t="n"/>
      <c r="G5" s="393">
        <f>'INPUT DATA'!G5</f>
        <v/>
      </c>
      <c r="H5" s="356" t="n"/>
      <c r="I5" s="356" t="n"/>
      <c r="J5" s="356" t="n"/>
      <c r="K5" s="356" t="n"/>
      <c r="L5" s="356" t="n"/>
      <c r="M5" s="356" t="n"/>
      <c r="N5" s="356" t="n"/>
      <c r="O5" s="356" t="n"/>
      <c r="P5" s="356" t="n"/>
      <c r="Q5" s="356" t="n"/>
      <c r="R5" s="357" t="n"/>
      <c r="S5" s="40" t="n"/>
      <c r="T5" s="327" t="inlineStr">
        <is>
          <t>SCHOOL ID</t>
        </is>
      </c>
      <c r="U5" s="355" t="n"/>
      <c r="V5" s="355" t="n"/>
      <c r="W5" s="355" t="n"/>
      <c r="X5" s="393">
        <f>'INPUT DATA'!X5</f>
        <v/>
      </c>
      <c r="Y5" s="356" t="n"/>
      <c r="Z5" s="356" t="n"/>
      <c r="AA5" s="356" t="n"/>
      <c r="AB5" s="356" t="n"/>
      <c r="AC5" s="357" t="n"/>
      <c r="AD5" s="394" t="inlineStr">
        <is>
          <t>SCHOOL YEAR</t>
        </is>
      </c>
      <c r="AE5" s="355" t="n"/>
      <c r="AF5" s="358" t="n"/>
      <c r="AG5" s="393">
        <f>'INPUT DATA'!AG5</f>
        <v/>
      </c>
      <c r="AH5" s="356" t="n"/>
      <c r="AI5" s="357" t="n"/>
      <c r="AJ5" s="151" t="n"/>
      <c r="AK5" s="150" t="n"/>
      <c r="AL5" s="150" t="n"/>
      <c r="AM5" s="150" t="n"/>
      <c r="AN5" s="150" t="n"/>
    </row>
    <row r="6" ht="15.75" customHeight="1" thickBot="1"/>
    <row r="7" ht="23.25" customFormat="1" customHeight="1" s="5" thickBot="1">
      <c r="A7" s="395" t="inlineStr">
        <is>
          <t>FIRST QUARTER</t>
        </is>
      </c>
      <c r="B7" s="363" t="n"/>
      <c r="C7" s="363" t="n"/>
      <c r="D7" s="363" t="n"/>
      <c r="E7" s="364" t="n"/>
      <c r="F7" s="268" t="inlineStr">
        <is>
          <t xml:space="preserve">GRADE &amp; SECTION: </t>
        </is>
      </c>
      <c r="G7" s="363" t="n"/>
      <c r="H7" s="363" t="n"/>
      <c r="I7" s="363" t="n"/>
      <c r="J7" s="363" t="n"/>
      <c r="K7" s="312">
        <f>'INPUT DATA'!K7</f>
        <v/>
      </c>
      <c r="L7" s="371" t="n"/>
      <c r="M7" s="371" t="n"/>
      <c r="N7" s="371" t="n"/>
      <c r="O7" s="371" t="n"/>
      <c r="P7" s="372" t="n"/>
      <c r="Q7" s="318" t="inlineStr">
        <is>
          <t>TEACHER:</t>
        </is>
      </c>
      <c r="R7" s="363" t="n"/>
      <c r="S7" s="312">
        <f>'INPUT DATA'!S7</f>
        <v/>
      </c>
      <c r="T7" s="371" t="n"/>
      <c r="U7" s="371" t="n"/>
      <c r="V7" s="371" t="n"/>
      <c r="W7" s="371" t="n"/>
      <c r="X7" s="371" t="n"/>
      <c r="Y7" s="371" t="n"/>
      <c r="Z7" s="371" t="n"/>
      <c r="AA7" s="371" t="n"/>
      <c r="AB7" s="372" t="n"/>
      <c r="AC7" s="313" t="inlineStr">
        <is>
          <t>SUBJECT:</t>
        </is>
      </c>
      <c r="AD7" s="363" t="n"/>
      <c r="AE7" s="363" t="n"/>
      <c r="AF7" s="363" t="n"/>
      <c r="AG7" s="273" t="inlineStr">
        <is>
          <t>ARTS</t>
        </is>
      </c>
      <c r="AH7" s="363" t="n"/>
      <c r="AI7" s="363" t="n"/>
      <c r="AJ7" s="364" t="n"/>
      <c r="AN7" s="335" t="n"/>
      <c r="AO7" s="335" t="n"/>
      <c r="AP7" s="335" t="n"/>
      <c r="AQ7" s="335" t="n"/>
      <c r="AR7" s="335" t="n"/>
      <c r="AS7" s="335" t="n"/>
      <c r="AT7" s="335" t="n"/>
      <c r="AU7" s="335" t="n"/>
      <c r="AV7" s="335" t="n"/>
      <c r="AW7" s="335" t="n"/>
      <c r="AX7" s="335" t="n"/>
      <c r="AY7" s="335" t="n"/>
      <c r="AZ7" s="335" t="n"/>
      <c r="BA7" s="335" t="n"/>
      <c r="BB7" s="335" t="n"/>
      <c r="BC7" s="335" t="n"/>
      <c r="BD7" s="335" t="n"/>
    </row>
    <row r="8" ht="55.5" customFormat="1" customHeight="1" s="4" thickBot="1">
      <c r="A8" s="6" t="n"/>
      <c r="B8" s="396" t="inlineStr">
        <is>
          <t>LEARNERS' NAMES</t>
        </is>
      </c>
      <c r="C8" s="397" t="n"/>
      <c r="D8" s="397" t="n"/>
      <c r="E8" s="398" t="n"/>
      <c r="F8" s="399" t="inlineStr">
        <is>
          <t>WRITTEN WORKS (20%)</t>
        </is>
      </c>
      <c r="G8" s="363" t="n"/>
      <c r="H8" s="363" t="n"/>
      <c r="I8" s="363" t="n"/>
      <c r="J8" s="363" t="n"/>
      <c r="K8" s="363" t="n"/>
      <c r="L8" s="363" t="n"/>
      <c r="M8" s="363" t="n"/>
      <c r="N8" s="363" t="n"/>
      <c r="O8" s="363" t="n"/>
      <c r="P8" s="363" t="n"/>
      <c r="Q8" s="363" t="n"/>
      <c r="R8" s="400" t="n"/>
      <c r="S8" s="401" t="inlineStr">
        <is>
          <t>PERFORMANCE TASKS (60%)</t>
        </is>
      </c>
      <c r="T8" s="363" t="n"/>
      <c r="U8" s="363" t="n"/>
      <c r="V8" s="363" t="n"/>
      <c r="W8" s="363" t="n"/>
      <c r="X8" s="363" t="n"/>
      <c r="Y8" s="363" t="n"/>
      <c r="Z8" s="363" t="n"/>
      <c r="AA8" s="363" t="n"/>
      <c r="AB8" s="363" t="n"/>
      <c r="AC8" s="363" t="n"/>
      <c r="AD8" s="363" t="n"/>
      <c r="AE8" s="400" t="n"/>
      <c r="AF8" s="349" t="inlineStr">
        <is>
          <t>QUARTERLY ASSESSMENT (20%)</t>
        </is>
      </c>
      <c r="AG8" s="363" t="n"/>
      <c r="AH8" s="400" t="n"/>
      <c r="AI8" s="50" t="inlineStr">
        <is>
          <t xml:space="preserve">Initial </t>
        </is>
      </c>
      <c r="AJ8" s="51" t="inlineStr">
        <is>
          <t xml:space="preserve">   Quarterly                 
</t>
        </is>
      </c>
    </row>
    <row r="9" ht="18" customFormat="1" customHeight="1" s="76"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52"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52" t="inlineStr">
        <is>
          <t>WS</t>
        </is>
      </c>
      <c r="AF9" s="76" t="n">
        <v>1</v>
      </c>
      <c r="AG9" s="54" t="inlineStr">
        <is>
          <t>PS</t>
        </is>
      </c>
      <c r="AH9" s="152" t="inlineStr">
        <is>
          <t>WS</t>
        </is>
      </c>
      <c r="AI9" s="353" t="inlineStr">
        <is>
          <t>Grade</t>
        </is>
      </c>
      <c r="AJ9" s="351" t="inlineStr">
        <is>
          <t>Grade</t>
        </is>
      </c>
      <c r="AN9" s="340" t="n"/>
      <c r="AO9" s="355" t="n"/>
      <c r="AP9" s="355" t="n"/>
      <c r="AQ9" s="355" t="n"/>
      <c r="AR9" s="355" t="n"/>
      <c r="AS9" s="355" t="n"/>
      <c r="AT9" s="355" t="n"/>
      <c r="AU9" s="355" t="n"/>
      <c r="AV9" s="355" t="n"/>
      <c r="AW9" s="355" t="n"/>
      <c r="AX9" s="355" t="n"/>
      <c r="AY9" s="355" t="n"/>
      <c r="AZ9" s="355" t="n"/>
      <c r="BA9" s="355" t="n"/>
      <c r="BB9" s="355" t="n"/>
      <c r="BC9" s="355" t="n"/>
      <c r="BD9" s="355" t="n"/>
      <c r="BE9" s="355" t="n"/>
      <c r="BF9" s="355" t="n"/>
    </row>
    <row r="10" ht="18" customFormat="1" customHeight="1" s="334" thickBot="1">
      <c r="A10" s="7" t="n"/>
      <c r="B10" s="402" t="inlineStr">
        <is>
          <t>HIGHEST POSSIBLE SCORE</t>
        </is>
      </c>
      <c r="C10" s="363" t="n"/>
      <c r="D10" s="363" t="n"/>
      <c r="E10" s="364" t="n"/>
      <c r="F10" s="48" t="n"/>
      <c r="G10" s="8" t="n"/>
      <c r="H10" s="8" t="n"/>
      <c r="I10" s="8" t="n"/>
      <c r="J10" s="8" t="n"/>
      <c r="K10" s="8" t="n"/>
      <c r="L10" s="8" t="n"/>
      <c r="M10" s="8" t="n"/>
      <c r="N10" s="8" t="n"/>
      <c r="O10" s="8" t="n"/>
      <c r="P10" s="45">
        <f>IF(COUNT($F10:$O10)=0,"",SUM($F10:$O10))</f>
        <v/>
      </c>
      <c r="Q10" s="153" t="n">
        <v>100</v>
      </c>
      <c r="R10" s="154" t="n">
        <v>0.2</v>
      </c>
      <c r="S10" s="48" t="n"/>
      <c r="T10" s="8" t="n"/>
      <c r="U10" s="8" t="n"/>
      <c r="V10" s="8" t="n"/>
      <c r="W10" s="8" t="n"/>
      <c r="X10" s="8" t="n"/>
      <c r="Y10" s="8" t="n"/>
      <c r="Z10" s="8" t="n"/>
      <c r="AA10" s="8" t="n"/>
      <c r="AB10" s="8" t="n"/>
      <c r="AC10" s="45">
        <f>IF(COUNT($S10:$AB10)=0,"",SUM($S10:$AB10))</f>
        <v/>
      </c>
      <c r="AD10" s="153" t="n">
        <v>100</v>
      </c>
      <c r="AE10" s="154" t="n">
        <v>0.6</v>
      </c>
      <c r="AF10" s="118" t="n"/>
      <c r="AG10" s="153" t="n">
        <v>100</v>
      </c>
      <c r="AH10" s="154" t="n">
        <v>0.2</v>
      </c>
      <c r="AI10" s="403" t="n"/>
      <c r="AJ10" s="404" t="n"/>
      <c r="AL10" s="334" t="n"/>
      <c r="AM10" s="334" t="n"/>
      <c r="AN10" s="335" t="n"/>
      <c r="AO10" s="335" t="n"/>
      <c r="AP10" s="335" t="n"/>
      <c r="AQ10" s="335" t="n"/>
      <c r="AR10" s="335" t="n"/>
      <c r="AS10" s="335" t="n"/>
      <c r="AT10" s="335" t="n"/>
      <c r="AU10" s="335" t="n"/>
      <c r="AV10" s="335" t="n"/>
      <c r="AW10" s="335" t="n"/>
      <c r="AX10" s="335" t="n"/>
      <c r="AY10" s="335" t="n"/>
      <c r="AZ10" s="335" t="n"/>
      <c r="BA10" s="335" t="n"/>
      <c r="BB10" s="335" t="n"/>
      <c r="BC10" s="335" t="n"/>
      <c r="BD10" s="335" t="n"/>
      <c r="BE10" s="335" t="n"/>
      <c r="BF10" s="335" t="n"/>
    </row>
    <row r="11" ht="18" customFormat="1" customHeight="1" s="334" thickBot="1">
      <c r="A11" s="35" t="n"/>
      <c r="B11" s="405" t="inlineStr">
        <is>
          <t xml:space="preserve">MALE </t>
        </is>
      </c>
      <c r="C11" s="363" t="n"/>
      <c r="D11" s="363" t="n"/>
      <c r="E11" s="364" t="n"/>
      <c r="F11" s="49" t="n"/>
      <c r="G11" s="36" t="n"/>
      <c r="H11" s="36" t="n"/>
      <c r="I11" s="36" t="n"/>
      <c r="J11" s="36" t="n"/>
      <c r="K11" s="36" t="n"/>
      <c r="L11" s="36" t="n"/>
      <c r="M11" s="36" t="n"/>
      <c r="N11" s="36" t="n"/>
      <c r="O11" s="43" t="n"/>
      <c r="P11" s="155" t="n"/>
      <c r="Q11" s="156" t="n"/>
      <c r="R11" s="157" t="n"/>
      <c r="S11" s="69" t="n"/>
      <c r="T11" s="36" t="n"/>
      <c r="U11" s="36" t="n"/>
      <c r="V11" s="36" t="n"/>
      <c r="W11" s="36" t="n"/>
      <c r="X11" s="36" t="n"/>
      <c r="Y11" s="36" t="n"/>
      <c r="Z11" s="36" t="n"/>
      <c r="AA11" s="36" t="n"/>
      <c r="AB11" s="43" t="n"/>
      <c r="AC11" s="155" t="n"/>
      <c r="AD11" s="156" t="n"/>
      <c r="AE11" s="157" t="n"/>
      <c r="AF11" s="67" t="n"/>
      <c r="AG11" s="156" t="n"/>
      <c r="AH11" s="157" t="n"/>
      <c r="AI11" s="158" t="n"/>
      <c r="AJ11" s="159" t="n"/>
      <c r="AL11" s="334" t="n"/>
      <c r="AM11" s="334" t="n"/>
      <c r="AN11" s="335" t="n"/>
      <c r="AO11" s="335" t="n"/>
      <c r="AP11" s="335" t="n"/>
      <c r="AQ11" s="335" t="n"/>
      <c r="AR11" s="335" t="n"/>
      <c r="AS11" s="335" t="n"/>
      <c r="AT11" s="335" t="n"/>
      <c r="AU11" s="335" t="n"/>
      <c r="AV11" s="335" t="n"/>
      <c r="AW11" s="335" t="n"/>
      <c r="AX11" s="335" t="n"/>
      <c r="AY11" s="335" t="n"/>
      <c r="AZ11" s="335" t="n"/>
      <c r="BA11" s="335" t="n"/>
      <c r="BB11" s="335" t="n"/>
      <c r="BC11" s="335" t="n"/>
      <c r="BD11" s="335" t="n"/>
      <c r="BE11" s="335" t="n"/>
      <c r="BF11" s="335" t="n"/>
    </row>
    <row r="12" ht="18" customHeight="1">
      <c r="A12" s="12" t="n">
        <v>1</v>
      </c>
      <c r="B12" s="13">
        <f>'INPUT DATA'!B12</f>
        <v/>
      </c>
      <c r="C12" s="147" t="n"/>
      <c r="D12" s="147" t="n"/>
      <c r="E12" s="148"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70"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34" t="n"/>
      <c r="AO12" s="355" t="n"/>
      <c r="AP12" s="355" t="n"/>
      <c r="AQ12" s="355" t="n"/>
      <c r="AR12" s="355" t="n"/>
      <c r="AS12" s="355" t="n"/>
      <c r="AT12" s="355" t="n"/>
      <c r="AU12" s="355" t="n"/>
      <c r="AV12" s="355" t="n"/>
      <c r="AW12" s="355" t="n"/>
      <c r="AX12" s="355" t="n"/>
      <c r="AY12" s="355" t="n"/>
      <c r="AZ12" s="355" t="n"/>
      <c r="BA12" s="355" t="n"/>
      <c r="BB12" s="355" t="n"/>
      <c r="BC12" s="355" t="n"/>
      <c r="BD12" s="355" t="n"/>
      <c r="BE12" s="355" t="n"/>
      <c r="BF12" s="355" t="n"/>
    </row>
    <row r="13" ht="18" customHeight="1">
      <c r="A13" s="18" t="n">
        <v>2</v>
      </c>
      <c r="B13" s="13">
        <f>'INPUT DATA'!B13</f>
        <v/>
      </c>
      <c r="C13" s="160" t="n"/>
      <c r="D13" s="160" t="n"/>
      <c r="E13" s="161"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71"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34" t="n"/>
      <c r="AO13" s="355" t="n"/>
      <c r="AP13" s="355" t="n"/>
      <c r="AQ13" s="355" t="n"/>
      <c r="AR13" s="355" t="n"/>
      <c r="AS13" s="355" t="n"/>
      <c r="AT13" s="355" t="n"/>
      <c r="AU13" s="355" t="n"/>
      <c r="AV13" s="355" t="n"/>
      <c r="AW13" s="355" t="n"/>
      <c r="AX13" s="355" t="n"/>
      <c r="AY13" s="355" t="n"/>
      <c r="AZ13" s="355" t="n"/>
      <c r="BA13" s="355" t="n"/>
      <c r="BB13" s="355" t="n"/>
      <c r="BC13" s="355" t="n"/>
      <c r="BD13" s="355" t="n"/>
      <c r="BE13" s="355" t="n"/>
      <c r="BF13" s="355" t="n"/>
    </row>
    <row r="14" ht="18" customHeight="1">
      <c r="A14" s="18" t="n">
        <v>3</v>
      </c>
      <c r="B14" s="13">
        <f>'INPUT DATA'!B14</f>
        <v/>
      </c>
      <c r="C14" s="160" t="n"/>
      <c r="D14" s="160" t="n"/>
      <c r="E14" s="161"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71"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34" t="n"/>
      <c r="AO14" s="355" t="n"/>
      <c r="AP14" s="355" t="n"/>
      <c r="AQ14" s="355" t="n"/>
      <c r="AR14" s="355" t="n"/>
      <c r="AS14" s="355" t="n"/>
      <c r="AT14" s="355" t="n"/>
      <c r="AU14" s="355" t="n"/>
      <c r="AV14" s="355" t="n"/>
      <c r="AW14" s="355" t="n"/>
      <c r="AX14" s="355" t="n"/>
      <c r="AY14" s="355" t="n"/>
      <c r="AZ14" s="355" t="n"/>
      <c r="BA14" s="355" t="n"/>
      <c r="BB14" s="355" t="n"/>
      <c r="BC14" s="355" t="n"/>
      <c r="BD14" s="355" t="n"/>
      <c r="BE14" s="355" t="n"/>
      <c r="BF14" s="355" t="n"/>
    </row>
    <row r="15" ht="18" customHeight="1">
      <c r="A15" s="18" t="n">
        <v>4</v>
      </c>
      <c r="B15" s="13">
        <f>'INPUT DATA'!B15</f>
        <v/>
      </c>
      <c r="C15" s="160" t="n"/>
      <c r="D15" s="160" t="n"/>
      <c r="E15" s="161"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71"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34" t="n"/>
      <c r="AO15" s="355" t="n"/>
      <c r="AP15" s="355" t="n"/>
      <c r="AQ15" s="355" t="n"/>
      <c r="AR15" s="355" t="n"/>
      <c r="AS15" s="355" t="n"/>
      <c r="AT15" s="355" t="n"/>
      <c r="AU15" s="355" t="n"/>
      <c r="AV15" s="355" t="n"/>
      <c r="AW15" s="355" t="n"/>
      <c r="AX15" s="355" t="n"/>
      <c r="AY15" s="355" t="n"/>
      <c r="AZ15" s="355" t="n"/>
      <c r="BA15" s="355" t="n"/>
      <c r="BB15" s="355" t="n"/>
      <c r="BC15" s="355" t="n"/>
      <c r="BD15" s="355" t="n"/>
      <c r="BE15" s="355" t="n"/>
      <c r="BF15" s="355" t="n"/>
    </row>
    <row r="16" ht="18" customHeight="1">
      <c r="A16" s="18" t="n">
        <v>5</v>
      </c>
      <c r="B16" s="13">
        <f>'INPUT DATA'!B16</f>
        <v/>
      </c>
      <c r="C16" s="160" t="n"/>
      <c r="D16" s="160" t="n"/>
      <c r="E16" s="161"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71"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34" t="n"/>
      <c r="AO16" s="355" t="n"/>
      <c r="AP16" s="355" t="n"/>
      <c r="AQ16" s="355" t="n"/>
      <c r="AR16" s="355" t="n"/>
      <c r="AS16" s="355" t="n"/>
      <c r="AT16" s="355" t="n"/>
      <c r="AU16" s="355" t="n"/>
      <c r="AV16" s="355" t="n"/>
      <c r="AW16" s="355" t="n"/>
      <c r="AX16" s="355" t="n"/>
      <c r="AY16" s="355" t="n"/>
      <c r="AZ16" s="355" t="n"/>
      <c r="BA16" s="355" t="n"/>
      <c r="BB16" s="355" t="n"/>
      <c r="BC16" s="355" t="n"/>
      <c r="BD16" s="355" t="n"/>
      <c r="BE16" s="355" t="n"/>
      <c r="BF16" s="355" t="n"/>
    </row>
    <row r="17" ht="18" customHeight="1">
      <c r="A17" s="18" t="n">
        <v>6</v>
      </c>
      <c r="B17" s="13">
        <f>'INPUT DATA'!B17</f>
        <v/>
      </c>
      <c r="C17" s="160" t="n"/>
      <c r="D17" s="160" t="n"/>
      <c r="E17" s="161"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71"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34" t="n"/>
      <c r="AO17" s="355" t="n"/>
      <c r="AP17" s="355" t="n"/>
      <c r="AQ17" s="355" t="n"/>
      <c r="AR17" s="355" t="n"/>
      <c r="AS17" s="355" t="n"/>
      <c r="AT17" s="355" t="n"/>
      <c r="AU17" s="355" t="n"/>
      <c r="AV17" s="355" t="n"/>
      <c r="AW17" s="355" t="n"/>
      <c r="AX17" s="355" t="n"/>
      <c r="AY17" s="355" t="n"/>
      <c r="AZ17" s="355" t="n"/>
      <c r="BA17" s="355" t="n"/>
      <c r="BB17" s="355" t="n"/>
      <c r="BC17" s="355" t="n"/>
      <c r="BD17" s="355" t="n"/>
      <c r="BE17" s="355" t="n"/>
      <c r="BF17" s="355" t="n"/>
    </row>
    <row r="18" ht="18" customHeight="1">
      <c r="A18" s="18" t="n">
        <v>7</v>
      </c>
      <c r="B18" s="13">
        <f>'INPUT DATA'!B18</f>
        <v/>
      </c>
      <c r="C18" s="160" t="n"/>
      <c r="D18" s="160" t="n"/>
      <c r="E18" s="161"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71"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34" t="n"/>
      <c r="AO18" s="355" t="n"/>
      <c r="AP18" s="355" t="n"/>
      <c r="AQ18" s="355" t="n"/>
      <c r="AR18" s="355" t="n"/>
      <c r="AS18" s="355" t="n"/>
      <c r="AT18" s="355" t="n"/>
      <c r="AU18" s="355" t="n"/>
      <c r="AV18" s="355" t="n"/>
      <c r="AW18" s="355" t="n"/>
      <c r="AX18" s="355" t="n"/>
      <c r="AY18" s="355" t="n"/>
      <c r="AZ18" s="355" t="n"/>
      <c r="BA18" s="355" t="n"/>
      <c r="BB18" s="355" t="n"/>
      <c r="BC18" s="355" t="n"/>
      <c r="BD18" s="355" t="n"/>
      <c r="BE18" s="355" t="n"/>
      <c r="BF18" s="355" t="n"/>
    </row>
    <row r="19" ht="18" customHeight="1">
      <c r="A19" s="18" t="n">
        <v>8</v>
      </c>
      <c r="B19" s="13">
        <f>'INPUT DATA'!B19</f>
        <v/>
      </c>
      <c r="C19" s="160" t="n"/>
      <c r="D19" s="160" t="n">
        <v>0</v>
      </c>
      <c r="E19" s="161"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71"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34" t="n"/>
      <c r="AO19" s="355" t="n"/>
      <c r="AP19" s="355" t="n"/>
      <c r="AQ19" s="355" t="n"/>
      <c r="AR19" s="355" t="n"/>
      <c r="AS19" s="355" t="n"/>
      <c r="AT19" s="355" t="n"/>
      <c r="AU19" s="355" t="n"/>
      <c r="AV19" s="355" t="n"/>
      <c r="AW19" s="355" t="n"/>
      <c r="AX19" s="355" t="n"/>
      <c r="AY19" s="355" t="n"/>
      <c r="AZ19" s="355" t="n"/>
      <c r="BA19" s="355" t="n"/>
      <c r="BB19" s="355" t="n"/>
      <c r="BC19" s="355" t="n"/>
      <c r="BD19" s="355" t="n"/>
      <c r="BE19" s="355" t="n"/>
      <c r="BF19" s="355" t="n"/>
    </row>
    <row r="20" ht="18" customHeight="1">
      <c r="A20" s="18" t="n">
        <v>9</v>
      </c>
      <c r="B20" s="13">
        <f>'INPUT DATA'!B20</f>
        <v/>
      </c>
      <c r="C20" s="160" t="n"/>
      <c r="D20" s="160" t="n"/>
      <c r="E20" s="161"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71"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34" t="n"/>
      <c r="AO20" s="355" t="n"/>
      <c r="AP20" s="355" t="n"/>
      <c r="AQ20" s="355" t="n"/>
      <c r="AR20" s="355" t="n"/>
      <c r="AS20" s="355" t="n"/>
      <c r="AT20" s="355" t="n"/>
      <c r="AU20" s="355" t="n"/>
      <c r="AV20" s="355" t="n"/>
      <c r="AW20" s="355" t="n"/>
      <c r="AX20" s="355" t="n"/>
      <c r="AY20" s="355" t="n"/>
      <c r="AZ20" s="355" t="n"/>
      <c r="BA20" s="355" t="n"/>
      <c r="BB20" s="355" t="n"/>
      <c r="BC20" s="355" t="n"/>
      <c r="BD20" s="355" t="n"/>
      <c r="BE20" s="355" t="n"/>
      <c r="BF20" s="355" t="n"/>
    </row>
    <row r="21" ht="18" customHeight="1">
      <c r="A21" s="18" t="n">
        <v>10</v>
      </c>
      <c r="B21" s="13">
        <f>'INPUT DATA'!B21</f>
        <v/>
      </c>
      <c r="C21" s="160" t="n"/>
      <c r="D21" s="160" t="n"/>
      <c r="E21" s="161"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71"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34" t="n"/>
      <c r="AO21" s="355" t="n"/>
      <c r="AP21" s="355" t="n"/>
      <c r="AQ21" s="355" t="n"/>
      <c r="AR21" s="355" t="n"/>
      <c r="AS21" s="355" t="n"/>
      <c r="AT21" s="355" t="n"/>
      <c r="AU21" s="355" t="n"/>
      <c r="AV21" s="355" t="n"/>
      <c r="AW21" s="355" t="n"/>
      <c r="AX21" s="355" t="n"/>
      <c r="AY21" s="355" t="n"/>
      <c r="AZ21" s="355" t="n"/>
      <c r="BA21" s="355" t="n"/>
      <c r="BB21" s="355" t="n"/>
      <c r="BC21" s="355" t="n"/>
      <c r="BD21" s="355" t="n"/>
      <c r="BE21" s="355" t="n"/>
      <c r="BF21" s="355" t="n"/>
    </row>
    <row r="22" ht="18" customHeight="1">
      <c r="A22" s="18" t="n">
        <v>11</v>
      </c>
      <c r="B22" s="13">
        <f>'INPUT DATA'!B22</f>
        <v/>
      </c>
      <c r="C22" s="160" t="n"/>
      <c r="D22" s="160" t="n">
        <v>0</v>
      </c>
      <c r="E22" s="161"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71"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35" t="n"/>
      <c r="AO22" s="355" t="n"/>
      <c r="AP22" s="355" t="n"/>
      <c r="AQ22" s="355" t="n"/>
      <c r="AR22" s="355" t="n"/>
      <c r="AS22" s="355" t="n"/>
      <c r="AT22" s="355" t="n"/>
      <c r="AU22" s="355" t="n"/>
      <c r="AV22" s="355" t="n"/>
      <c r="AW22" s="355" t="n"/>
      <c r="AX22" s="355" t="n"/>
      <c r="AY22" s="355" t="n"/>
      <c r="AZ22" s="355" t="n"/>
      <c r="BA22" s="355" t="n"/>
      <c r="BB22" s="355" t="n"/>
      <c r="BC22" s="355" t="n"/>
      <c r="BD22" s="355" t="n"/>
      <c r="BE22" s="355" t="n"/>
      <c r="BF22" s="355" t="n"/>
    </row>
    <row r="23" ht="18" customHeight="1">
      <c r="A23" s="18" t="n">
        <v>12</v>
      </c>
      <c r="B23" s="13">
        <f>'INPUT DATA'!B23</f>
        <v/>
      </c>
      <c r="C23" s="160" t="n"/>
      <c r="D23" s="160" t="n"/>
      <c r="E23" s="161"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71"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36" t="n"/>
      <c r="AO23" s="355" t="n"/>
      <c r="AP23" s="355" t="n"/>
      <c r="AQ23" s="355" t="n"/>
      <c r="AR23" s="355" t="n"/>
      <c r="AS23" s="355" t="n"/>
      <c r="AT23" s="355" t="n"/>
      <c r="AU23" s="355" t="n"/>
      <c r="AV23" s="355" t="n"/>
      <c r="AW23" s="355" t="n"/>
      <c r="AX23" s="355" t="n"/>
      <c r="AY23" s="355" t="n"/>
      <c r="AZ23" s="355" t="n"/>
      <c r="BA23" s="355" t="n"/>
      <c r="BB23" s="355" t="n"/>
      <c r="BC23" s="355" t="n"/>
      <c r="BD23" s="355" t="n"/>
      <c r="BE23" s="355" t="n"/>
      <c r="BF23" s="355" t="n"/>
    </row>
    <row r="24" ht="18" customHeight="1">
      <c r="A24" s="18" t="n">
        <v>13</v>
      </c>
      <c r="B24" s="13">
        <f>'INPUT DATA'!B24</f>
        <v/>
      </c>
      <c r="C24" s="160" t="n"/>
      <c r="D24" s="160" t="n"/>
      <c r="E24" s="161"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71"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36" t="n"/>
      <c r="AO24" s="355" t="n"/>
      <c r="AP24" s="355" t="n"/>
      <c r="AQ24" s="355" t="n"/>
      <c r="AR24" s="355" t="n"/>
      <c r="AS24" s="355" t="n"/>
      <c r="AT24" s="355" t="n"/>
      <c r="AU24" s="355" t="n"/>
      <c r="AV24" s="355" t="n"/>
      <c r="AW24" s="355" t="n"/>
      <c r="AX24" s="355" t="n"/>
      <c r="AY24" s="355" t="n"/>
      <c r="AZ24" s="355" t="n"/>
      <c r="BA24" s="355" t="n"/>
      <c r="BB24" s="355" t="n"/>
      <c r="BC24" s="355" t="n"/>
      <c r="BD24" s="355" t="n"/>
      <c r="BE24" s="355" t="n"/>
      <c r="BF24" s="355" t="n"/>
    </row>
    <row r="25" ht="18" customHeight="1">
      <c r="A25" s="18" t="n">
        <v>14</v>
      </c>
      <c r="B25" s="13">
        <f>'INPUT DATA'!B25</f>
        <v/>
      </c>
      <c r="C25" s="160" t="n"/>
      <c r="D25" s="160" t="n"/>
      <c r="E25" s="161"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71"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36" t="n"/>
      <c r="AO25" s="355" t="n"/>
      <c r="AP25" s="355" t="n"/>
      <c r="AQ25" s="355" t="n"/>
      <c r="AR25" s="355" t="n"/>
      <c r="AS25" s="355" t="n"/>
      <c r="AT25" s="355" t="n"/>
      <c r="AU25" s="355" t="n"/>
      <c r="AV25" s="355" t="n"/>
      <c r="AW25" s="355" t="n"/>
      <c r="AX25" s="355" t="n"/>
      <c r="AY25" s="355" t="n"/>
      <c r="AZ25" s="355" t="n"/>
      <c r="BA25" s="355" t="n"/>
      <c r="BB25" s="355" t="n"/>
      <c r="BC25" s="355" t="n"/>
      <c r="BD25" s="355" t="n"/>
      <c r="BE25" s="355" t="n"/>
      <c r="BF25" s="355" t="n"/>
    </row>
    <row r="26" ht="18" customHeight="1">
      <c r="A26" s="18" t="n">
        <v>15</v>
      </c>
      <c r="B26" s="13">
        <f>'INPUT DATA'!B26</f>
        <v/>
      </c>
      <c r="C26" s="160" t="n"/>
      <c r="D26" s="160" t="n"/>
      <c r="E26" s="161"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71"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35" t="n"/>
    </row>
    <row r="27" ht="18" customHeight="1">
      <c r="A27" s="18" t="n">
        <v>16</v>
      </c>
      <c r="B27" s="13">
        <f>'INPUT DATA'!B27</f>
        <v/>
      </c>
      <c r="C27" s="160" t="n"/>
      <c r="D27" s="160" t="n"/>
      <c r="E27" s="161"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71"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35" t="n"/>
    </row>
    <row r="28" ht="18" customHeight="1">
      <c r="A28" s="18" t="n">
        <v>17</v>
      </c>
      <c r="B28" s="13">
        <f>'INPUT DATA'!B28</f>
        <v/>
      </c>
      <c r="C28" s="160" t="n"/>
      <c r="D28" s="160" t="n"/>
      <c r="E28" s="161"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71"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35" t="n"/>
    </row>
    <row r="29" ht="18" customHeight="1">
      <c r="A29" s="18" t="n">
        <v>18</v>
      </c>
      <c r="B29" s="13">
        <f>'INPUT DATA'!B29</f>
        <v/>
      </c>
      <c r="C29" s="160" t="n"/>
      <c r="D29" s="160" t="n"/>
      <c r="E29" s="161"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71"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35" t="n"/>
    </row>
    <row r="30" ht="18" customHeight="1">
      <c r="A30" s="18" t="n">
        <v>19</v>
      </c>
      <c r="B30" s="13">
        <f>'INPUT DATA'!B30</f>
        <v/>
      </c>
      <c r="C30" s="160" t="n"/>
      <c r="D30" s="160" t="n"/>
      <c r="E30" s="161"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71"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35" t="n"/>
    </row>
    <row r="31" ht="18" customHeight="1">
      <c r="A31" s="18" t="n">
        <v>20</v>
      </c>
      <c r="B31" s="13">
        <f>'INPUT DATA'!B31</f>
        <v/>
      </c>
      <c r="C31" s="160" t="n"/>
      <c r="D31" s="160" t="n"/>
      <c r="E31" s="161"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71"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35" t="n"/>
    </row>
    <row r="32" ht="18" customHeight="1">
      <c r="A32" s="18" t="n">
        <v>21</v>
      </c>
      <c r="B32" s="13">
        <f>'INPUT DATA'!B32</f>
        <v/>
      </c>
      <c r="C32" s="160" t="n"/>
      <c r="D32" s="160" t="n"/>
      <c r="E32" s="161"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71"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35" t="n"/>
    </row>
    <row r="33" ht="18" customFormat="1" customHeight="1" s="5">
      <c r="A33" s="18" t="n">
        <v>22</v>
      </c>
      <c r="B33" s="13">
        <f>'INPUT DATA'!B33</f>
        <v/>
      </c>
      <c r="C33" s="160" t="n"/>
      <c r="D33" s="160" t="n"/>
      <c r="E33" s="161"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71"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35" t="n"/>
    </row>
    <row r="34" ht="18" customFormat="1" customHeight="1" s="5">
      <c r="A34" s="18" t="n">
        <v>23</v>
      </c>
      <c r="B34" s="13">
        <f>'INPUT DATA'!B34</f>
        <v/>
      </c>
      <c r="C34" s="160" t="n"/>
      <c r="D34" s="160" t="n"/>
      <c r="E34" s="161"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71"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35" t="n"/>
    </row>
    <row r="35" ht="18" customFormat="1" customHeight="1" s="5">
      <c r="A35" s="18" t="n">
        <v>24</v>
      </c>
      <c r="B35" s="13">
        <f>'INPUT DATA'!B35</f>
        <v/>
      </c>
      <c r="C35" s="160" t="n"/>
      <c r="D35" s="160" t="n"/>
      <c r="E35" s="161"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71"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35" t="n"/>
    </row>
    <row r="36" ht="18" customFormat="1" customHeight="1" s="5">
      <c r="A36" s="18" t="n">
        <v>25</v>
      </c>
      <c r="B36" s="13">
        <f>'INPUT DATA'!B36</f>
        <v/>
      </c>
      <c r="C36" s="160" t="n"/>
      <c r="D36" s="160" t="n"/>
      <c r="E36" s="161"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71"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35" t="n"/>
    </row>
    <row r="37" ht="18" customFormat="1" customHeight="1" s="5">
      <c r="A37" s="18" t="n">
        <v>26</v>
      </c>
      <c r="B37" s="13">
        <f>'INPUT DATA'!B37</f>
        <v/>
      </c>
      <c r="C37" s="160" t="n"/>
      <c r="D37" s="160" t="n"/>
      <c r="E37" s="161"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71"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35" t="n"/>
    </row>
    <row r="38" ht="18" customFormat="1" customHeight="1" s="5">
      <c r="A38" s="18" t="n">
        <v>27</v>
      </c>
      <c r="B38" s="13">
        <f>'INPUT DATA'!B38</f>
        <v/>
      </c>
      <c r="C38" s="160" t="n"/>
      <c r="D38" s="160" t="n"/>
      <c r="E38" s="161"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71"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35" t="n"/>
    </row>
    <row r="39" ht="18" customFormat="1" customHeight="1" s="5">
      <c r="A39" s="18" t="n">
        <v>28</v>
      </c>
      <c r="B39" s="13">
        <f>'INPUT DATA'!B39</f>
        <v/>
      </c>
      <c r="C39" s="160" t="n"/>
      <c r="D39" s="160" t="n"/>
      <c r="E39" s="161"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71"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35" t="n"/>
    </row>
    <row r="40" ht="18" customFormat="1" customHeight="1" s="5">
      <c r="A40" s="18" t="n">
        <v>29</v>
      </c>
      <c r="B40" s="13">
        <f>'INPUT DATA'!B40</f>
        <v/>
      </c>
      <c r="C40" s="160" t="n"/>
      <c r="D40" s="160" t="n"/>
      <c r="E40" s="161"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71"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35" t="n"/>
    </row>
    <row r="41" ht="18" customFormat="1" customHeight="1" s="5">
      <c r="A41" s="18" t="n">
        <v>30</v>
      </c>
      <c r="B41" s="13">
        <f>'INPUT DATA'!B41</f>
        <v/>
      </c>
      <c r="C41" s="160" t="n"/>
      <c r="D41" s="160" t="n"/>
      <c r="E41" s="161"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71"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35" t="n"/>
    </row>
    <row r="42" ht="18" customFormat="1" customHeight="1" s="5">
      <c r="A42" s="18" t="n">
        <v>31</v>
      </c>
      <c r="B42" s="13">
        <f>'INPUT DATA'!B42</f>
        <v/>
      </c>
      <c r="C42" s="160" t="n"/>
      <c r="D42" s="160" t="n"/>
      <c r="E42" s="161"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71"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35" t="n"/>
    </row>
    <row r="43" ht="18" customFormat="1" customHeight="1" s="5">
      <c r="A43" s="18" t="n">
        <v>32</v>
      </c>
      <c r="B43" s="13">
        <f>'INPUT DATA'!B43</f>
        <v/>
      </c>
      <c r="C43" s="160" t="n"/>
      <c r="D43" s="160" t="n"/>
      <c r="E43" s="161"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71"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35" t="n"/>
    </row>
    <row r="44" ht="18" customFormat="1" customHeight="1" s="5">
      <c r="A44" s="18" t="n">
        <v>33</v>
      </c>
      <c r="B44" s="13">
        <f>'INPUT DATA'!B44</f>
        <v/>
      </c>
      <c r="C44" s="160" t="n"/>
      <c r="D44" s="160" t="n"/>
      <c r="E44" s="161"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71"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35" t="n"/>
    </row>
    <row r="45" ht="18" customFormat="1" customHeight="1" s="5">
      <c r="A45" s="18" t="n">
        <v>34</v>
      </c>
      <c r="B45" s="13">
        <f>'INPUT DATA'!B45</f>
        <v/>
      </c>
      <c r="C45" s="160" t="n"/>
      <c r="D45" s="160" t="n"/>
      <c r="E45" s="161"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71"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35" t="n"/>
    </row>
    <row r="46" ht="18" customFormat="1" customHeight="1" s="5">
      <c r="A46" s="18" t="n">
        <v>35</v>
      </c>
      <c r="B46" s="13">
        <f>'INPUT DATA'!B46</f>
        <v/>
      </c>
      <c r="C46" s="160" t="n"/>
      <c r="D46" s="160" t="n"/>
      <c r="E46" s="161"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71"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35" t="n"/>
    </row>
    <row r="47" ht="18" customFormat="1" customHeight="1" s="5">
      <c r="A47" s="18" t="n">
        <v>36</v>
      </c>
      <c r="B47" s="13">
        <f>'INPUT DATA'!B47</f>
        <v/>
      </c>
      <c r="C47" s="160" t="n"/>
      <c r="D47" s="160" t="n"/>
      <c r="E47" s="161"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71"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35" t="n"/>
    </row>
    <row r="48" ht="18" customFormat="1" customHeight="1" s="5">
      <c r="A48" s="18" t="n">
        <v>37</v>
      </c>
      <c r="B48" s="13">
        <f>'INPUT DATA'!B48</f>
        <v/>
      </c>
      <c r="C48" s="160" t="n"/>
      <c r="D48" s="160" t="n"/>
      <c r="E48" s="161"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71"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35" t="n"/>
    </row>
    <row r="49" ht="18" customFormat="1" customHeight="1" s="5">
      <c r="A49" s="18" t="n">
        <v>38</v>
      </c>
      <c r="B49" s="13">
        <f>'INPUT DATA'!B49</f>
        <v/>
      </c>
      <c r="C49" s="160" t="n"/>
      <c r="D49" s="160" t="n"/>
      <c r="E49" s="161"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71"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35" t="n"/>
    </row>
    <row r="50" ht="18" customFormat="1" customHeight="1" s="5">
      <c r="A50" s="18" t="n">
        <v>39</v>
      </c>
      <c r="B50" s="13">
        <f>'INPUT DATA'!B50</f>
        <v/>
      </c>
      <c r="C50" s="160" t="n"/>
      <c r="D50" s="160" t="n"/>
      <c r="E50" s="161"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71"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35" t="n"/>
    </row>
    <row r="51" ht="18" customFormat="1" customHeight="1" s="5">
      <c r="A51" s="18" t="n">
        <v>40</v>
      </c>
      <c r="B51" s="13">
        <f>'INPUT DATA'!B51</f>
        <v/>
      </c>
      <c r="C51" s="160" t="n"/>
      <c r="D51" s="160" t="n"/>
      <c r="E51" s="161"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71"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35" t="n"/>
    </row>
    <row r="52" ht="18" customFormat="1" customHeight="1" s="5">
      <c r="A52" s="18" t="n">
        <v>41</v>
      </c>
      <c r="B52" s="13">
        <f>'INPUT DATA'!B52</f>
        <v/>
      </c>
      <c r="C52" s="160" t="n"/>
      <c r="D52" s="160" t="n"/>
      <c r="E52" s="161"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71"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35" t="n"/>
    </row>
    <row r="53" ht="18" customFormat="1" customHeight="1" s="5">
      <c r="A53" s="18" t="n">
        <v>42</v>
      </c>
      <c r="B53" s="13">
        <f>'INPUT DATA'!B53</f>
        <v/>
      </c>
      <c r="C53" s="160" t="n"/>
      <c r="D53" s="160" t="n"/>
      <c r="E53" s="161"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71"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35" t="n"/>
    </row>
    <row r="54" ht="18" customFormat="1" customHeight="1" s="5">
      <c r="A54" s="18" t="n">
        <v>43</v>
      </c>
      <c r="B54" s="13">
        <f>'INPUT DATA'!B54</f>
        <v/>
      </c>
      <c r="C54" s="160" t="n"/>
      <c r="D54" s="160" t="n"/>
      <c r="E54" s="161"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71"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35" t="n"/>
    </row>
    <row r="55" ht="18" customFormat="1" customHeight="1" s="5">
      <c r="A55" s="18" t="n">
        <v>44</v>
      </c>
      <c r="B55" s="13">
        <f>'INPUT DATA'!B55</f>
        <v/>
      </c>
      <c r="C55" s="160" t="n"/>
      <c r="D55" s="160" t="n"/>
      <c r="E55" s="161"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71"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35" t="n"/>
    </row>
    <row r="56" ht="18" customFormat="1" customHeight="1" s="5">
      <c r="A56" s="18" t="n">
        <v>45</v>
      </c>
      <c r="B56" s="13">
        <f>'INPUT DATA'!B56</f>
        <v/>
      </c>
      <c r="C56" s="160" t="n"/>
      <c r="D56" s="160" t="n"/>
      <c r="E56" s="161"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71"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35" t="n"/>
    </row>
    <row r="57" ht="18" customFormat="1" customHeight="1" s="5">
      <c r="A57" s="18" t="n">
        <v>46</v>
      </c>
      <c r="B57" s="13">
        <f>'INPUT DATA'!B57</f>
        <v/>
      </c>
      <c r="C57" s="160" t="n"/>
      <c r="D57" s="160" t="n"/>
      <c r="E57" s="161"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71"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35" t="n"/>
    </row>
    <row r="58" ht="18" customFormat="1" customHeight="1" s="5">
      <c r="A58" s="18" t="n">
        <v>47</v>
      </c>
      <c r="B58" s="13">
        <f>'INPUT DATA'!B58</f>
        <v/>
      </c>
      <c r="C58" s="160" t="n"/>
      <c r="D58" s="160" t="n"/>
      <c r="E58" s="161"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71"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35" t="n"/>
    </row>
    <row r="59" ht="18" customFormat="1" customHeight="1" s="5">
      <c r="A59" s="18" t="n">
        <v>48</v>
      </c>
      <c r="B59" s="13">
        <f>'INPUT DATA'!B59</f>
        <v/>
      </c>
      <c r="C59" s="160" t="n"/>
      <c r="D59" s="160" t="n"/>
      <c r="E59" s="161"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71"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35" t="n"/>
    </row>
    <row r="60" ht="18" customFormat="1" customHeight="1" s="5">
      <c r="A60" s="18" t="n">
        <v>49</v>
      </c>
      <c r="B60" s="13">
        <f>'INPUT DATA'!B60</f>
        <v/>
      </c>
      <c r="C60" s="160" t="n"/>
      <c r="D60" s="160" t="n"/>
      <c r="E60" s="161"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71"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35" t="n"/>
    </row>
    <row r="61" ht="18" customFormat="1" customHeight="1" s="5" thickBot="1">
      <c r="A61" s="21" t="n">
        <v>50</v>
      </c>
      <c r="B61" s="114">
        <f>'INPUT DATA'!B61</f>
        <v/>
      </c>
      <c r="C61" s="162" t="n"/>
      <c r="D61" s="162" t="n"/>
      <c r="E61" s="163" t="n"/>
      <c r="F61" s="65" t="n"/>
      <c r="G61" s="22" t="n"/>
      <c r="H61" s="22" t="n"/>
      <c r="I61" s="22" t="n"/>
      <c r="J61" s="22" t="n"/>
      <c r="K61" s="22" t="n"/>
      <c r="L61" s="22" t="n"/>
      <c r="M61" s="22" t="n"/>
      <c r="N61" s="22" t="n"/>
      <c r="O61" s="22" t="n"/>
      <c r="P61" s="113">
        <f>IF(COUNT($F61:$O61)=0,"",SUM($F61:$O61))</f>
        <v/>
      </c>
      <c r="Q61" s="97">
        <f>IF(ISERROR(IF($P61="","",ROUND(($P61/$P$10)*$Q$10,2))),"",IF($P61="","",ROUND(($P61/$P$10)*$Q$10,2)))</f>
        <v/>
      </c>
      <c r="R61" s="96">
        <f>IF($Q61="","",ROUND($Q61*$R$10,2))</f>
        <v/>
      </c>
      <c r="S61" s="72" t="n"/>
      <c r="T61" s="22" t="n"/>
      <c r="U61" s="22" t="n"/>
      <c r="V61" s="22" t="n"/>
      <c r="W61" s="22" t="n"/>
      <c r="X61" s="22" t="n"/>
      <c r="Y61" s="22" t="n"/>
      <c r="Z61" s="22" t="n"/>
      <c r="AA61" s="22" t="n"/>
      <c r="AB61" s="22" t="n"/>
      <c r="AC61" s="113">
        <f>IF(COUNT($S61:$AB61)=0,"",SUM($S61:$AB61))</f>
        <v/>
      </c>
      <c r="AD61" s="97">
        <f>IF(ISERROR(IF($AC61="","",ROUND(($AC61/$AC$10)*$AD$10,2))),"",IF($AC61="","",ROUND(($AC61/$AC$10)*$AD$10,2)))</f>
        <v/>
      </c>
      <c r="AE61" s="96">
        <f>IF($AD61="","",ROUND($AD61*$AE$10,2))</f>
        <v/>
      </c>
      <c r="AF61" s="17" t="n"/>
      <c r="AG61" s="97">
        <f>IF(ISERROR(IF($AF61="","",ROUND(($AF61/$AF$10)*$AG$10,2))),"",IF($AF61="","",ROUND(($AF61/$AF$10)*$AG$10,2)))</f>
        <v/>
      </c>
      <c r="AH61" s="96">
        <f>IF($AG61="","",ROUND($AG61*$AH$10,2))</f>
        <v/>
      </c>
      <c r="AI61" s="98">
        <f>IF(ISERROR(IF($AF61="","",ROUND(SUM($R61,$AE61,$AH61),2))),"",IF($AF61="","",ROUND(SUM($R61,$AE61,$AH61),2)))</f>
        <v/>
      </c>
      <c r="AJ61" s="99">
        <f>IF(ISERROR(IF($AF61="","",VLOOKUP(AI61,TRANSMUTATION_TABLE,4,TRUE))),"",IF($AF61="","",VLOOKUP(AI61,TRANSMUTATION_TABLE,4,TRUE)))</f>
        <v/>
      </c>
      <c r="AL61" s="17" t="n"/>
      <c r="AN61" s="335" t="n"/>
    </row>
    <row r="62" ht="18" customFormat="1" customHeight="1" s="5" thickBot="1">
      <c r="A62" s="35" t="n"/>
      <c r="B62" s="405" t="inlineStr">
        <is>
          <t xml:space="preserve">FEMALE </t>
        </is>
      </c>
      <c r="C62" s="363" t="n"/>
      <c r="D62" s="363" t="n"/>
      <c r="E62" s="364" t="n"/>
      <c r="F62" s="37" t="n"/>
      <c r="G62" s="38" t="n"/>
      <c r="H62" s="38" t="n"/>
      <c r="I62" s="38" t="n"/>
      <c r="J62" s="38" t="n"/>
      <c r="K62" s="38" t="n"/>
      <c r="L62" s="38" t="n"/>
      <c r="M62" s="38" t="n"/>
      <c r="N62" s="38" t="n"/>
      <c r="O62" s="39" t="n"/>
      <c r="P62" s="116" t="n"/>
      <c r="Q62" s="89" t="n"/>
      <c r="R62" s="115" t="n"/>
      <c r="S62" s="73" t="n"/>
      <c r="T62" s="38" t="n"/>
      <c r="U62" s="38" t="n"/>
      <c r="V62" s="38" t="n"/>
      <c r="W62" s="38" t="n"/>
      <c r="X62" s="38" t="n"/>
      <c r="Y62" s="38" t="n"/>
      <c r="Z62" s="38" t="n"/>
      <c r="AA62" s="38" t="n"/>
      <c r="AB62" s="39" t="n"/>
      <c r="AC62" s="116" t="n"/>
      <c r="AD62" s="89" t="n"/>
      <c r="AE62" s="89" t="n"/>
      <c r="AF62" s="73" t="n"/>
      <c r="AG62" s="156" t="n"/>
      <c r="AH62" s="157" t="n"/>
      <c r="AI62" s="158" t="n"/>
      <c r="AJ62" s="159" t="n"/>
      <c r="AL62" s="17" t="n"/>
      <c r="AN62" s="335" t="n"/>
    </row>
    <row r="63" ht="18" customFormat="1" customHeight="1" s="5">
      <c r="A63" s="12" t="n">
        <v>1</v>
      </c>
      <c r="B63" s="13">
        <f>'INPUT DATA'!B63</f>
        <v/>
      </c>
      <c r="C63" s="147" t="n"/>
      <c r="D63" s="147" t="n"/>
      <c r="E63" s="148"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70"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35" t="n"/>
    </row>
    <row r="64" ht="18" customFormat="1" customHeight="1" s="5">
      <c r="A64" s="18" t="n">
        <v>2</v>
      </c>
      <c r="B64" s="13">
        <f>'INPUT DATA'!B64</f>
        <v/>
      </c>
      <c r="C64" s="160" t="n"/>
      <c r="D64" s="160" t="n"/>
      <c r="E64" s="161"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71"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35" t="n"/>
    </row>
    <row r="65" ht="18" customFormat="1" customHeight="1" s="5">
      <c r="A65" s="18" t="n">
        <v>3</v>
      </c>
      <c r="B65" s="13">
        <f>'INPUT DATA'!B65</f>
        <v/>
      </c>
      <c r="C65" s="160" t="n"/>
      <c r="D65" s="160" t="n"/>
      <c r="E65" s="161"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71"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35" t="n"/>
    </row>
    <row r="66" ht="18" customFormat="1" customHeight="1" s="5">
      <c r="A66" s="18" t="n">
        <v>4</v>
      </c>
      <c r="B66" s="13">
        <f>'INPUT DATA'!B66</f>
        <v/>
      </c>
      <c r="C66" s="160" t="n"/>
      <c r="D66" s="160" t="n"/>
      <c r="E66" s="161"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71"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35" t="n"/>
    </row>
    <row r="67" ht="18" customFormat="1" customHeight="1" s="5">
      <c r="A67" s="18" t="n">
        <v>5</v>
      </c>
      <c r="B67" s="13">
        <f>'INPUT DATA'!B67</f>
        <v/>
      </c>
      <c r="C67" s="160" t="n"/>
      <c r="D67" s="160" t="n"/>
      <c r="E67" s="161"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71"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35" t="n"/>
    </row>
    <row r="68" ht="18" customFormat="1" customHeight="1" s="5">
      <c r="A68" s="18" t="n">
        <v>6</v>
      </c>
      <c r="B68" s="13">
        <f>'INPUT DATA'!B68</f>
        <v/>
      </c>
      <c r="C68" s="160" t="n"/>
      <c r="D68" s="160" t="n"/>
      <c r="E68" s="161"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71"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35" t="n"/>
    </row>
    <row r="69" ht="18" customFormat="1" customHeight="1" s="5">
      <c r="A69" s="18" t="n">
        <v>7</v>
      </c>
      <c r="B69" s="13">
        <f>'INPUT DATA'!B69</f>
        <v/>
      </c>
      <c r="C69" s="160" t="n"/>
      <c r="D69" s="160" t="n"/>
      <c r="E69" s="161"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71"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35" t="n"/>
    </row>
    <row r="70" ht="18" customFormat="1" customHeight="1" s="5">
      <c r="A70" s="18" t="n">
        <v>8</v>
      </c>
      <c r="B70" s="13">
        <f>'INPUT DATA'!B70</f>
        <v/>
      </c>
      <c r="C70" s="160" t="n"/>
      <c r="D70" s="160" t="n"/>
      <c r="E70" s="161"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71"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35" t="n"/>
    </row>
    <row r="71" ht="18" customFormat="1" customHeight="1" s="5">
      <c r="A71" s="18" t="n">
        <v>9</v>
      </c>
      <c r="B71" s="13">
        <f>'INPUT DATA'!B71</f>
        <v/>
      </c>
      <c r="C71" s="160" t="n"/>
      <c r="D71" s="160" t="n"/>
      <c r="E71" s="161"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71"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35" t="n"/>
    </row>
    <row r="72" ht="18" customFormat="1" customHeight="1" s="5">
      <c r="A72" s="18" t="n">
        <v>10</v>
      </c>
      <c r="B72" s="13">
        <f>'INPUT DATA'!B72</f>
        <v/>
      </c>
      <c r="C72" s="160" t="n"/>
      <c r="D72" s="160" t="n"/>
      <c r="E72" s="161"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71"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35" t="n"/>
    </row>
    <row r="73" ht="18" customFormat="1" customHeight="1" s="5">
      <c r="A73" s="18" t="n">
        <v>11</v>
      </c>
      <c r="B73" s="13">
        <f>'INPUT DATA'!B73</f>
        <v/>
      </c>
      <c r="C73" s="160" t="n"/>
      <c r="D73" s="160" t="n"/>
      <c r="E73" s="161"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71"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35" t="n"/>
    </row>
    <row r="74" ht="18" customFormat="1" customHeight="1" s="5">
      <c r="A74" s="18" t="n">
        <v>12</v>
      </c>
      <c r="B74" s="13">
        <f>'INPUT DATA'!B74</f>
        <v/>
      </c>
      <c r="C74" s="160" t="n"/>
      <c r="D74" s="160" t="n"/>
      <c r="E74" s="161"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71"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35" t="n"/>
    </row>
    <row r="75" ht="18" customFormat="1" customHeight="1" s="5">
      <c r="A75" s="18" t="n">
        <v>13</v>
      </c>
      <c r="B75" s="13">
        <f>'INPUT DATA'!B75</f>
        <v/>
      </c>
      <c r="C75" s="160" t="n"/>
      <c r="D75" s="160" t="n"/>
      <c r="E75" s="161"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71"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35" t="n"/>
    </row>
    <row r="76" ht="18" customFormat="1" customHeight="1" s="5">
      <c r="A76" s="18" t="n">
        <v>14</v>
      </c>
      <c r="B76" s="13">
        <f>'INPUT DATA'!B76</f>
        <v/>
      </c>
      <c r="C76" s="160" t="n"/>
      <c r="D76" s="160" t="n"/>
      <c r="E76" s="161"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71"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35" t="n"/>
    </row>
    <row r="77" ht="18" customFormat="1" customHeight="1" s="5">
      <c r="A77" s="18" t="n">
        <v>15</v>
      </c>
      <c r="B77" s="13">
        <f>'INPUT DATA'!B77</f>
        <v/>
      </c>
      <c r="C77" s="160" t="n"/>
      <c r="D77" s="160" t="n"/>
      <c r="E77" s="161"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71"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35" t="n"/>
    </row>
    <row r="78" ht="18" customFormat="1" customHeight="1" s="5">
      <c r="A78" s="18" t="n">
        <v>16</v>
      </c>
      <c r="B78" s="13">
        <f>'INPUT DATA'!B78</f>
        <v/>
      </c>
      <c r="C78" s="160" t="n"/>
      <c r="D78" s="160" t="n"/>
      <c r="E78" s="161"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71"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35" t="n"/>
    </row>
    <row r="79" ht="18" customFormat="1" customHeight="1" s="5">
      <c r="A79" s="18" t="n">
        <v>17</v>
      </c>
      <c r="B79" s="13">
        <f>'INPUT DATA'!B79</f>
        <v/>
      </c>
      <c r="C79" s="160" t="n"/>
      <c r="D79" s="160" t="n"/>
      <c r="E79" s="161"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71"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35" t="n"/>
    </row>
    <row r="80" ht="18" customFormat="1" customHeight="1" s="5">
      <c r="A80" s="18" t="n">
        <v>18</v>
      </c>
      <c r="B80" s="13">
        <f>'INPUT DATA'!B80</f>
        <v/>
      </c>
      <c r="C80" s="160" t="n"/>
      <c r="D80" s="160" t="n"/>
      <c r="E80" s="161"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71"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35" t="n"/>
    </row>
    <row r="81" ht="18" customFormat="1" customHeight="1" s="5">
      <c r="A81" s="18" t="n">
        <v>19</v>
      </c>
      <c r="B81" s="13">
        <f>'INPUT DATA'!B81</f>
        <v/>
      </c>
      <c r="C81" s="160" t="n"/>
      <c r="D81" s="160" t="n"/>
      <c r="E81" s="161"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71"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35" t="n"/>
    </row>
    <row r="82" ht="18" customFormat="1" customHeight="1" s="5">
      <c r="A82" s="18" t="n">
        <v>20</v>
      </c>
      <c r="B82" s="13">
        <f>'INPUT DATA'!B82</f>
        <v/>
      </c>
      <c r="C82" s="160" t="n"/>
      <c r="D82" s="160" t="n"/>
      <c r="E82" s="161"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71"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35" t="n"/>
    </row>
    <row r="83" ht="18" customFormat="1" customHeight="1" s="5">
      <c r="A83" s="18" t="n">
        <v>21</v>
      </c>
      <c r="B83" s="13">
        <f>'INPUT DATA'!B83</f>
        <v/>
      </c>
      <c r="C83" s="160" t="n"/>
      <c r="D83" s="160" t="n"/>
      <c r="E83" s="161"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71"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35" t="n"/>
    </row>
    <row r="84" ht="18" customFormat="1" customHeight="1" s="5">
      <c r="A84" s="18" t="n">
        <v>22</v>
      </c>
      <c r="B84" s="13">
        <f>'INPUT DATA'!B84</f>
        <v/>
      </c>
      <c r="C84" s="160" t="n"/>
      <c r="D84" s="160" t="n"/>
      <c r="E84" s="161"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71"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35" t="n"/>
    </row>
    <row r="85" ht="18" customFormat="1" customHeight="1" s="5">
      <c r="A85" s="18" t="n">
        <v>23</v>
      </c>
      <c r="B85" s="13">
        <f>'INPUT DATA'!B85</f>
        <v/>
      </c>
      <c r="C85" s="160" t="n"/>
      <c r="D85" s="160" t="n"/>
      <c r="E85" s="161"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71"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35" t="n"/>
    </row>
    <row r="86" ht="18" customFormat="1" customHeight="1" s="5">
      <c r="A86" s="18" t="n">
        <v>24</v>
      </c>
      <c r="B86" s="13">
        <f>'INPUT DATA'!B86</f>
        <v/>
      </c>
      <c r="C86" s="160" t="n"/>
      <c r="D86" s="160" t="n"/>
      <c r="E86" s="161"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71"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35" t="n"/>
    </row>
    <row r="87" ht="18" customFormat="1" customHeight="1" s="5">
      <c r="A87" s="18" t="n">
        <v>25</v>
      </c>
      <c r="B87" s="13">
        <f>'INPUT DATA'!B87</f>
        <v/>
      </c>
      <c r="C87" s="160" t="n"/>
      <c r="D87" s="160" t="n"/>
      <c r="E87" s="161"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71"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35" t="n"/>
    </row>
    <row r="88" ht="18" customFormat="1" customHeight="1" s="5">
      <c r="A88" s="18" t="n">
        <v>26</v>
      </c>
      <c r="B88" s="13">
        <f>'INPUT DATA'!B88</f>
        <v/>
      </c>
      <c r="C88" s="160" t="n"/>
      <c r="D88" s="160" t="n"/>
      <c r="E88" s="161"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71"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35" t="n"/>
    </row>
    <row r="89" ht="18" customFormat="1" customHeight="1" s="5">
      <c r="A89" s="18" t="n">
        <v>27</v>
      </c>
      <c r="B89" s="13">
        <f>'INPUT DATA'!B89</f>
        <v/>
      </c>
      <c r="C89" s="160" t="n"/>
      <c r="D89" s="160" t="n"/>
      <c r="E89" s="161"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71"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35" t="n"/>
    </row>
    <row r="90" ht="18" customFormat="1" customHeight="1" s="5">
      <c r="A90" s="18" t="n">
        <v>28</v>
      </c>
      <c r="B90" s="13">
        <f>'INPUT DATA'!B90</f>
        <v/>
      </c>
      <c r="C90" s="160" t="n"/>
      <c r="D90" s="160" t="n"/>
      <c r="E90" s="161"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71"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35" t="n"/>
    </row>
    <row r="91" ht="18" customFormat="1" customHeight="1" s="5">
      <c r="A91" s="18" t="n">
        <v>29</v>
      </c>
      <c r="B91" s="13">
        <f>'INPUT DATA'!B91</f>
        <v/>
      </c>
      <c r="C91" s="160" t="n"/>
      <c r="D91" s="160" t="n"/>
      <c r="E91" s="161"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71"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35" t="n"/>
    </row>
    <row r="92" ht="18" customFormat="1" customHeight="1" s="5">
      <c r="A92" s="18" t="n">
        <v>30</v>
      </c>
      <c r="B92" s="13">
        <f>'INPUT DATA'!B92</f>
        <v/>
      </c>
      <c r="C92" s="160" t="n"/>
      <c r="D92" s="160" t="n"/>
      <c r="E92" s="161"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71"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35" t="n"/>
    </row>
    <row r="93" ht="18" customFormat="1" customHeight="1" s="5">
      <c r="A93" s="18" t="n">
        <v>31</v>
      </c>
      <c r="B93" s="13">
        <f>'INPUT DATA'!B93</f>
        <v/>
      </c>
      <c r="C93" s="160" t="n"/>
      <c r="D93" s="160" t="n"/>
      <c r="E93" s="161"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71"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35" t="n"/>
    </row>
    <row r="94" ht="18" customFormat="1" customHeight="1" s="5">
      <c r="A94" s="18" t="n">
        <v>32</v>
      </c>
      <c r="B94" s="13">
        <f>'INPUT DATA'!B94</f>
        <v/>
      </c>
      <c r="C94" s="160" t="n"/>
      <c r="D94" s="160" t="n"/>
      <c r="E94" s="161"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71"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35" t="n"/>
    </row>
    <row r="95" ht="18" customFormat="1" customHeight="1" s="5">
      <c r="A95" s="18" t="n">
        <v>33</v>
      </c>
      <c r="B95" s="13">
        <f>'INPUT DATA'!B95</f>
        <v/>
      </c>
      <c r="C95" s="160" t="n"/>
      <c r="D95" s="160" t="n"/>
      <c r="E95" s="161"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71"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35" t="n"/>
    </row>
    <row r="96" ht="18" customFormat="1" customHeight="1" s="5">
      <c r="A96" s="18" t="n">
        <v>34</v>
      </c>
      <c r="B96" s="13">
        <f>'INPUT DATA'!B96</f>
        <v/>
      </c>
      <c r="C96" s="160" t="n"/>
      <c r="D96" s="160" t="n"/>
      <c r="E96" s="161"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71"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35" t="n"/>
    </row>
    <row r="97" ht="18" customFormat="1" customHeight="1" s="5">
      <c r="A97" s="18" t="n">
        <v>35</v>
      </c>
      <c r="B97" s="13">
        <f>'INPUT DATA'!B97</f>
        <v/>
      </c>
      <c r="C97" s="160" t="n"/>
      <c r="D97" s="160" t="n"/>
      <c r="E97" s="161"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71"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35" t="n"/>
    </row>
    <row r="98" ht="18" customFormat="1" customHeight="1" s="5">
      <c r="A98" s="18" t="n">
        <v>36</v>
      </c>
      <c r="B98" s="13">
        <f>'INPUT DATA'!B98</f>
        <v/>
      </c>
      <c r="C98" s="160" t="n"/>
      <c r="D98" s="160" t="n"/>
      <c r="E98" s="161"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71"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35" t="n"/>
    </row>
    <row r="99" ht="18" customFormat="1" customHeight="1" s="5">
      <c r="A99" s="18" t="n">
        <v>37</v>
      </c>
      <c r="B99" s="13">
        <f>'INPUT DATA'!B99</f>
        <v/>
      </c>
      <c r="C99" s="160" t="n"/>
      <c r="D99" s="160" t="n"/>
      <c r="E99" s="161"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71"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35" t="n"/>
    </row>
    <row r="100" ht="18" customFormat="1" customHeight="1" s="5">
      <c r="A100" s="18" t="n">
        <v>38</v>
      </c>
      <c r="B100" s="13">
        <f>'INPUT DATA'!B100</f>
        <v/>
      </c>
      <c r="C100" s="160" t="n"/>
      <c r="D100" s="160" t="n"/>
      <c r="E100" s="161"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71"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35" t="n"/>
    </row>
    <row r="101" ht="18" customFormat="1" customHeight="1" s="5">
      <c r="A101" s="18" t="n">
        <v>39</v>
      </c>
      <c r="B101" s="13">
        <f>'INPUT DATA'!B101</f>
        <v/>
      </c>
      <c r="C101" s="160" t="n"/>
      <c r="D101" s="160" t="n"/>
      <c r="E101" s="161"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71"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35" t="n"/>
    </row>
    <row r="102" ht="18" customFormat="1" customHeight="1" s="5">
      <c r="A102" s="18" t="n">
        <v>40</v>
      </c>
      <c r="B102" s="13">
        <f>'INPUT DATA'!B102</f>
        <v/>
      </c>
      <c r="C102" s="160" t="n"/>
      <c r="D102" s="160" t="n"/>
      <c r="E102" s="161"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71"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35" t="n"/>
    </row>
    <row r="103" ht="18" customFormat="1" customHeight="1" s="5">
      <c r="A103" s="18" t="n">
        <v>41</v>
      </c>
      <c r="B103" s="13">
        <f>'INPUT DATA'!B103</f>
        <v/>
      </c>
      <c r="C103" s="160" t="n"/>
      <c r="D103" s="160" t="n"/>
      <c r="E103" s="161"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71"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35" t="n"/>
    </row>
    <row r="104" ht="18" customFormat="1" customHeight="1" s="5">
      <c r="A104" s="18" t="n">
        <v>42</v>
      </c>
      <c r="B104" s="13">
        <f>'INPUT DATA'!B104</f>
        <v/>
      </c>
      <c r="C104" s="160" t="n"/>
      <c r="D104" s="160" t="n"/>
      <c r="E104" s="161"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71"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35" t="n"/>
    </row>
    <row r="105" ht="18" customFormat="1" customHeight="1" s="5">
      <c r="A105" s="18" t="n">
        <v>43</v>
      </c>
      <c r="B105" s="13">
        <f>'INPUT DATA'!B105</f>
        <v/>
      </c>
      <c r="C105" s="160" t="n"/>
      <c r="D105" s="160" t="n"/>
      <c r="E105" s="161"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71"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35" t="n"/>
    </row>
    <row r="106" ht="18" customFormat="1" customHeight="1" s="5">
      <c r="A106" s="18" t="n">
        <v>44</v>
      </c>
      <c r="B106" s="13">
        <f>'INPUT DATA'!B106</f>
        <v/>
      </c>
      <c r="C106" s="160" t="n"/>
      <c r="D106" s="160" t="n"/>
      <c r="E106" s="161"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71"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35" t="n"/>
    </row>
    <row r="107" ht="18" customFormat="1" customHeight="1" s="5">
      <c r="A107" s="18" t="n">
        <v>45</v>
      </c>
      <c r="B107" s="13">
        <f>'INPUT DATA'!B107</f>
        <v/>
      </c>
      <c r="C107" s="160" t="n"/>
      <c r="D107" s="160" t="n"/>
      <c r="E107" s="161"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71"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35" t="n"/>
    </row>
    <row r="108" ht="18" customFormat="1" customHeight="1" s="5">
      <c r="A108" s="18" t="n">
        <v>46</v>
      </c>
      <c r="B108" s="13">
        <f>'INPUT DATA'!B108</f>
        <v/>
      </c>
      <c r="C108" s="160" t="n"/>
      <c r="D108" s="160" t="n"/>
      <c r="E108" s="161"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71"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35" t="n"/>
    </row>
    <row r="109" ht="18" customFormat="1" customHeight="1" s="5">
      <c r="A109" s="18" t="n">
        <v>47</v>
      </c>
      <c r="B109" s="13">
        <f>'INPUT DATA'!B109</f>
        <v/>
      </c>
      <c r="C109" s="160" t="n"/>
      <c r="D109" s="160" t="n"/>
      <c r="E109" s="161"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71"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35" t="n"/>
    </row>
    <row r="110" ht="18" customFormat="1" customHeight="1" s="5">
      <c r="A110" s="18" t="n">
        <v>48</v>
      </c>
      <c r="B110" s="13">
        <f>'INPUT DATA'!B110</f>
        <v/>
      </c>
      <c r="C110" s="160" t="n"/>
      <c r="D110" s="160" t="n"/>
      <c r="E110" s="161"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71"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35" t="n"/>
    </row>
    <row r="111" ht="18" customFormat="1" customHeight="1" s="5">
      <c r="A111" s="18" t="n">
        <v>49</v>
      </c>
      <c r="B111" s="19">
        <f>'INPUT DATA'!B111</f>
        <v/>
      </c>
      <c r="C111" s="160" t="n"/>
      <c r="D111" s="160" t="n"/>
      <c r="E111" s="161" t="n"/>
      <c r="F111" s="64" t="n"/>
      <c r="G111" s="20" t="n"/>
      <c r="H111" s="20" t="n"/>
      <c r="I111" s="20" t="n"/>
      <c r="J111" s="20" t="n"/>
      <c r="K111" s="20" t="n"/>
      <c r="L111" s="20" t="n"/>
      <c r="M111" s="20" t="n"/>
      <c r="N111" s="20" t="n"/>
      <c r="O111" s="20" t="n"/>
      <c r="P111" s="100">
        <f>IF(COUNT($F111:$O111)=0,"",SUM($F111:$O111))</f>
        <v/>
      </c>
      <c r="Q111" s="101">
        <f>IF(ISERROR(IF($P111="","",ROUND(($P111/$P$10)*$Q$10,2))),"",IF($P111="","",ROUND(($P111/$P$10)*$Q$10,2)))</f>
        <v/>
      </c>
      <c r="R111" s="102">
        <f>IF($Q111="","",ROUND($Q111*$R$10,2))</f>
        <v/>
      </c>
      <c r="S111" s="71" t="n"/>
      <c r="T111" s="20" t="n"/>
      <c r="U111" s="20" t="n"/>
      <c r="V111" s="20" t="n"/>
      <c r="W111" s="20" t="n"/>
      <c r="X111" s="20" t="n"/>
      <c r="Y111" s="20" t="n"/>
      <c r="Z111" s="20" t="n"/>
      <c r="AA111" s="20" t="n"/>
      <c r="AB111" s="20" t="n"/>
      <c r="AC111" s="100">
        <f>IF(COUNT($S111:$AB111)=0,"",SUM($S111:$AB111))</f>
        <v/>
      </c>
      <c r="AD111" s="101">
        <f>IF(ISERROR(IF($AC111="","",ROUND(($AC111/$AC$10)*$AD$10,2))),"",IF($AC111="","",ROUND(($AC111/$AC$10)*$AD$10,2)))</f>
        <v/>
      </c>
      <c r="AE111" s="102">
        <f>IF($AD111="","",ROUND($AD111*$AE$10,2))</f>
        <v/>
      </c>
      <c r="AF111" s="60" t="n"/>
      <c r="AG111" s="101">
        <f>IF(ISERROR(IF($AF111="","",ROUND(($AF111/$AF$10)*$AG$10,2))),"",IF($AF111="","",ROUND(($AF111/$AF$10)*$AG$10,2)))</f>
        <v/>
      </c>
      <c r="AH111" s="102">
        <f>IF($AG111="","",ROUND($AG111*$AH$10,2))</f>
        <v/>
      </c>
      <c r="AI111" s="103">
        <f>IF(ISERROR(IF($AF111="","",ROUND(SUM($R111,$AE111,$AH111),2))),"",IF($AF111="","",ROUND(SUM($R111,$AE111,$AH111),2)))</f>
        <v/>
      </c>
      <c r="AJ111" s="104">
        <f>IF(ISERROR(IF($AF111="","",VLOOKUP(AI111,TRANSMUTATION_TABLE,4,TRUE))),"",IF($AF111="","",VLOOKUP(AI111,TRANSMUTATION_TABLE,4,TRUE)))</f>
        <v/>
      </c>
      <c r="AL111" s="5" t="n"/>
      <c r="AN111" s="335" t="n"/>
    </row>
    <row r="112" ht="18" customFormat="1" customHeight="1" s="5" thickBot="1">
      <c r="A112" s="23" t="n">
        <v>50</v>
      </c>
      <c r="B112" s="105">
        <f>'INPUT DATA'!B112</f>
        <v/>
      </c>
      <c r="C112" s="164" t="n"/>
      <c r="D112" s="164" t="n"/>
      <c r="E112" s="165" t="n"/>
      <c r="F112" s="66" t="n"/>
      <c r="G112" s="25" t="n"/>
      <c r="H112" s="25" t="n"/>
      <c r="I112" s="25" t="n"/>
      <c r="J112" s="25" t="n"/>
      <c r="K112" s="25" t="n"/>
      <c r="L112" s="25" t="n"/>
      <c r="M112" s="25" t="n"/>
      <c r="N112" s="25" t="n"/>
      <c r="O112" s="25" t="n"/>
      <c r="P112" s="106">
        <f>IF(COUNT($F112:$O112)=0,"",SUM($F112:$O112))</f>
        <v/>
      </c>
      <c r="Q112" s="107">
        <f>IF(ISERROR(IF($P112="","",ROUND(($P112/$P$10)*$Q$10,2))),"",IF($P112="","",ROUND(($P112/$P$10)*$Q$10,2)))</f>
        <v/>
      </c>
      <c r="R112" s="108">
        <f>IF($Q112="","",ROUND($Q112*$R$10,2))</f>
        <v/>
      </c>
      <c r="S112" s="74" t="n"/>
      <c r="T112" s="25" t="n"/>
      <c r="U112" s="25" t="n"/>
      <c r="V112" s="25" t="n"/>
      <c r="W112" s="25" t="n"/>
      <c r="X112" s="25" t="n"/>
      <c r="Y112" s="25" t="n"/>
      <c r="Z112" s="25" t="n"/>
      <c r="AA112" s="25" t="n"/>
      <c r="AB112" s="25" t="n"/>
      <c r="AC112" s="106">
        <f>IF(COUNT($S112:$AB112)=0,"",SUM($S112:$AB112))</f>
        <v/>
      </c>
      <c r="AD112" s="107">
        <f>IF(ISERROR(IF($AC112="","",ROUND(($AC112/$AC$10)*$AD$10,2))),"",IF($AC112="","",ROUND(($AC112/$AC$10)*$AD$10,2)))</f>
        <v/>
      </c>
      <c r="AE112" s="108">
        <f>IF($AD112="","",ROUND($AD112*$AE$10,2))</f>
        <v/>
      </c>
      <c r="AF112" s="109" t="n"/>
      <c r="AG112" s="107">
        <f>IF(ISERROR(IF($AF112="","",ROUND(($AF112/$AF$10)*$AG$10,2))),"",IF($AF112="","",ROUND(($AF112/$AF$10)*$AG$10,2)))</f>
        <v/>
      </c>
      <c r="AH112" s="108">
        <f>IF($AG112="","",ROUND($AG112*$AH$10,2))</f>
        <v/>
      </c>
      <c r="AI112" s="110">
        <f>IF(ISERROR(IF($AF112="","",ROUND(SUM($R112,$AE112,$AH112),2))),"",IF($AF112="","",ROUND(SUM($R112,$AE112,$AH112),2)))</f>
        <v/>
      </c>
      <c r="AJ112" s="111">
        <f>IF(ISERROR(IF($AF112="","",VLOOKUP(AI112,TRANSMUTATION_TABLE,4,TRUE))),"",IF($AF112="","",VLOOKUP(AI112,TRANSMUTATION_TABLE,4,TRUE)))</f>
        <v/>
      </c>
      <c r="AL112" s="5" t="n"/>
      <c r="AN112" s="335"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5">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12:B61 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F12:O61 F63:O112 S12:AB61 S63:AB112" showDropDown="0" showInputMessage="1" showErrorMessage="1" allowBlank="0" error="INPUT NUMBER LESS THAN OR EQUAL THE HPS" prompt="Encode learner's raw score." type="whole" operator="lessThanOrEqual">
      <formula1>F$10</formula1>
    </dataValidation>
    <dataValidation sqref="AF12:AF61 AF63:AF112" showDropDown="0" showInputMessage="1" showErrorMessage="1" allowBlank="0" error="INPUT NUMBER LESS THAN OR EQUAL THE HPS" prompt="Encode learner's raw score" type="whole" operator="lessThanOrEqual">
      <formula1>$AF$10</formula1>
    </dataValidation>
  </dataValidations>
  <pageMargins left="0.5" right="0.5" top="0.75" bottom="1" header="0.5" footer="0.5"/>
  <pageSetup orientation="portrait" paperSize="5" scale="90"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S48" sqref="S48"/>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35" min="40" max="41"/>
    <col width="4.7109375" customWidth="1" style="335" min="42" max="49"/>
    <col width="4.7109375" customWidth="1" style="335"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49" t="inlineStr">
        <is>
          <t>Class Record</t>
        </is>
      </c>
      <c r="B1" s="355" t="n"/>
      <c r="C1" s="355" t="n"/>
      <c r="D1" s="355" t="n"/>
      <c r="E1" s="355" t="n"/>
      <c r="F1" s="355" t="n"/>
      <c r="G1" s="355" t="n"/>
      <c r="H1" s="355" t="n"/>
      <c r="I1" s="355" t="n"/>
      <c r="J1" s="355" t="n"/>
      <c r="K1" s="355" t="n"/>
      <c r="L1" s="355" t="n"/>
      <c r="M1" s="355" t="n"/>
      <c r="N1" s="355" t="n"/>
      <c r="O1" s="355" t="n"/>
      <c r="P1" s="355" t="n"/>
      <c r="Q1" s="355" t="n"/>
      <c r="R1" s="355" t="n"/>
      <c r="S1" s="355" t="n"/>
      <c r="T1" s="355" t="n"/>
      <c r="U1" s="355" t="n"/>
      <c r="V1" s="355" t="n"/>
      <c r="W1" s="355" t="n"/>
      <c r="X1" s="355" t="n"/>
      <c r="Y1" s="355" t="n"/>
      <c r="Z1" s="355" t="n"/>
      <c r="AA1" s="355" t="n"/>
      <c r="AB1" s="355" t="n"/>
      <c r="AC1" s="355" t="n"/>
      <c r="AD1" s="355" t="n"/>
      <c r="AE1" s="355" t="n"/>
      <c r="AF1" s="355" t="n"/>
      <c r="AG1" s="355" t="n"/>
      <c r="AH1" s="355" t="n"/>
      <c r="AI1" s="355" t="n"/>
      <c r="AJ1" s="355" t="n"/>
    </row>
    <row r="2" ht="15" customHeight="1">
      <c r="A2" s="355" t="n"/>
      <c r="B2" s="355" t="n"/>
      <c r="C2" s="355" t="n"/>
      <c r="D2" s="355" t="n"/>
      <c r="E2" s="355" t="n"/>
      <c r="F2" s="355" t="n"/>
      <c r="G2" s="355" t="n"/>
      <c r="H2" s="355" t="n"/>
      <c r="I2" s="355" t="n"/>
      <c r="J2" s="355" t="n"/>
      <c r="K2" s="355" t="n"/>
      <c r="L2" s="355" t="n"/>
      <c r="M2" s="355" t="n"/>
      <c r="N2" s="355" t="n"/>
      <c r="O2" s="355" t="n"/>
      <c r="P2" s="355" t="n"/>
      <c r="Q2" s="355" t="n"/>
      <c r="R2" s="355" t="n"/>
      <c r="S2" s="355" t="n"/>
      <c r="T2" s="355" t="n"/>
      <c r="U2" s="355" t="n"/>
      <c r="V2" s="355" t="n"/>
      <c r="W2" s="355" t="n"/>
      <c r="X2" s="355" t="n"/>
      <c r="Y2" s="355" t="n"/>
      <c r="Z2" s="355" t="n"/>
      <c r="AA2" s="355" t="n"/>
      <c r="AB2" s="355" t="n"/>
      <c r="AC2" s="355" t="n"/>
      <c r="AD2" s="355" t="n"/>
      <c r="AE2" s="355" t="n"/>
      <c r="AF2" s="355" t="n"/>
      <c r="AG2" s="355" t="n"/>
      <c r="AH2" s="355" t="n"/>
      <c r="AI2" s="355" t="n"/>
      <c r="AJ2" s="355" t="n"/>
    </row>
    <row r="3" ht="15" customHeight="1">
      <c r="A3" s="319" t="inlineStr">
        <is>
          <t>(Pursuant to Deped Order 8 series of 2015)</t>
        </is>
      </c>
      <c r="B3" s="355" t="n"/>
      <c r="C3" s="355" t="n"/>
      <c r="D3" s="355" t="n"/>
      <c r="E3" s="355" t="n"/>
      <c r="F3" s="355" t="n"/>
      <c r="G3" s="355" t="n"/>
      <c r="H3" s="355" t="n"/>
      <c r="I3" s="355" t="n"/>
      <c r="J3" s="355" t="n"/>
      <c r="K3" s="355" t="n"/>
      <c r="L3" s="355" t="n"/>
      <c r="M3" s="355" t="n"/>
      <c r="N3" s="355" t="n"/>
      <c r="O3" s="355" t="n"/>
      <c r="P3" s="355" t="n"/>
      <c r="Q3" s="355" t="n"/>
      <c r="R3" s="355" t="n"/>
      <c r="S3" s="355" t="n"/>
      <c r="T3" s="355" t="n"/>
      <c r="U3" s="355" t="n"/>
      <c r="V3" s="355" t="n"/>
      <c r="W3" s="355" t="n"/>
      <c r="X3" s="355" t="n"/>
      <c r="Y3" s="355" t="n"/>
      <c r="Z3" s="355" t="n"/>
      <c r="AA3" s="355" t="n"/>
      <c r="AB3" s="355" t="n"/>
      <c r="AC3" s="355" t="n"/>
      <c r="AD3" s="355" t="n"/>
      <c r="AE3" s="355" t="n"/>
      <c r="AF3" s="355" t="n"/>
      <c r="AG3" s="355" t="n"/>
      <c r="AH3" s="355" t="n"/>
      <c r="AI3" s="355" t="n"/>
      <c r="AJ3" s="355" t="n"/>
    </row>
    <row r="4" ht="21" customHeight="1">
      <c r="B4" s="29" t="n"/>
      <c r="C4" s="320" t="inlineStr">
        <is>
          <t>REGION</t>
        </is>
      </c>
      <c r="D4" s="355" t="n"/>
      <c r="E4" s="355" t="n"/>
      <c r="F4" s="355" t="n"/>
      <c r="G4" s="391">
        <f>'INPUT DATA'!G4</f>
        <v/>
      </c>
      <c r="H4" s="356" t="n"/>
      <c r="I4" s="356" t="n"/>
      <c r="J4" s="357" t="n"/>
      <c r="K4" s="40" t="n"/>
      <c r="L4" s="330" t="inlineStr">
        <is>
          <t>DIVISION</t>
        </is>
      </c>
      <c r="M4" s="392" t="n"/>
      <c r="N4" s="392" t="n"/>
      <c r="O4" s="391">
        <f>'INPUT DATA'!O4</f>
        <v/>
      </c>
      <c r="P4" s="356" t="n"/>
      <c r="Q4" s="356" t="n"/>
      <c r="R4" s="357" t="n"/>
      <c r="S4" s="149" t="n"/>
      <c r="T4" s="327" t="inlineStr">
        <is>
          <t>DISTRICT</t>
        </is>
      </c>
      <c r="U4" s="355" t="n"/>
      <c r="V4" s="355" t="n"/>
      <c r="W4" s="355" t="n"/>
      <c r="X4" s="391">
        <f>'INPUT DATA'!X4</f>
        <v/>
      </c>
      <c r="Y4" s="356" t="n"/>
      <c r="Z4" s="356" t="n"/>
      <c r="AA4" s="356" t="n"/>
      <c r="AB4" s="356" t="n"/>
      <c r="AC4" s="357" t="n"/>
      <c r="AD4" s="41" t="n"/>
      <c r="AE4" s="42" t="n"/>
      <c r="AF4" s="149" t="n"/>
      <c r="AG4" s="149" t="n"/>
      <c r="AH4" s="149" t="n"/>
      <c r="AI4" s="149" t="n"/>
      <c r="AJ4" s="150" t="n"/>
      <c r="AK4" s="150" t="n"/>
      <c r="AL4" s="150" t="n"/>
      <c r="AM4" s="150" t="n"/>
      <c r="AN4" s="150" t="n"/>
    </row>
    <row r="5" ht="21.75" customHeight="1">
      <c r="B5" s="320" t="inlineStr">
        <is>
          <t>SCHOOL NAME</t>
        </is>
      </c>
      <c r="C5" s="355" t="n"/>
      <c r="D5" s="355" t="n"/>
      <c r="E5" s="355" t="n"/>
      <c r="F5" s="355" t="n"/>
      <c r="G5" s="393">
        <f>'INPUT DATA'!G5</f>
        <v/>
      </c>
      <c r="H5" s="356" t="n"/>
      <c r="I5" s="356" t="n"/>
      <c r="J5" s="356" t="n"/>
      <c r="K5" s="356" t="n"/>
      <c r="L5" s="356" t="n"/>
      <c r="M5" s="356" t="n"/>
      <c r="N5" s="356" t="n"/>
      <c r="O5" s="356" t="n"/>
      <c r="P5" s="356" t="n"/>
      <c r="Q5" s="356" t="n"/>
      <c r="R5" s="357" t="n"/>
      <c r="S5" s="40" t="n"/>
      <c r="T5" s="327" t="inlineStr">
        <is>
          <t>SCHOOL ID</t>
        </is>
      </c>
      <c r="U5" s="355" t="n"/>
      <c r="V5" s="355" t="n"/>
      <c r="W5" s="355" t="n"/>
      <c r="X5" s="393">
        <f>'INPUT DATA'!X5</f>
        <v/>
      </c>
      <c r="Y5" s="356" t="n"/>
      <c r="Z5" s="356" t="n"/>
      <c r="AA5" s="356" t="n"/>
      <c r="AB5" s="356" t="n"/>
      <c r="AC5" s="357" t="n"/>
      <c r="AD5" s="394" t="inlineStr">
        <is>
          <t>SCHOOL YEAR</t>
        </is>
      </c>
      <c r="AE5" s="355" t="n"/>
      <c r="AF5" s="358" t="n"/>
      <c r="AG5" s="393">
        <f>'INPUT DATA'!AG5</f>
        <v/>
      </c>
      <c r="AH5" s="356" t="n"/>
      <c r="AI5" s="357" t="n"/>
      <c r="AJ5" s="151" t="n"/>
      <c r="AK5" s="150" t="n"/>
      <c r="AL5" s="150" t="n"/>
      <c r="AM5" s="150" t="n"/>
      <c r="AN5" s="150" t="n"/>
    </row>
    <row r="6" ht="15.75" customHeight="1" thickBot="1"/>
    <row r="7" ht="23.25" customFormat="1" customHeight="1" s="5" thickBot="1">
      <c r="A7" s="395" t="inlineStr">
        <is>
          <t>FIRST QUARTER</t>
        </is>
      </c>
      <c r="B7" s="363" t="n"/>
      <c r="C7" s="363" t="n"/>
      <c r="D7" s="363" t="n"/>
      <c r="E7" s="364" t="n"/>
      <c r="F7" s="268" t="inlineStr">
        <is>
          <t xml:space="preserve">GRADE &amp; SECTION: </t>
        </is>
      </c>
      <c r="G7" s="363" t="n"/>
      <c r="H7" s="363" t="n"/>
      <c r="I7" s="363" t="n"/>
      <c r="J7" s="363" t="n"/>
      <c r="K7" s="312">
        <f>'INPUT DATA'!K7</f>
        <v/>
      </c>
      <c r="L7" s="371" t="n"/>
      <c r="M7" s="371" t="n"/>
      <c r="N7" s="371" t="n"/>
      <c r="O7" s="371" t="n"/>
      <c r="P7" s="372" t="n"/>
      <c r="Q7" s="318" t="inlineStr">
        <is>
          <t>TEACHER:</t>
        </is>
      </c>
      <c r="R7" s="363" t="n"/>
      <c r="S7" s="312">
        <f>'INPUT DATA'!S7</f>
        <v/>
      </c>
      <c r="T7" s="371" t="n"/>
      <c r="U7" s="371" t="n"/>
      <c r="V7" s="371" t="n"/>
      <c r="W7" s="371" t="n"/>
      <c r="X7" s="371" t="n"/>
      <c r="Y7" s="371" t="n"/>
      <c r="Z7" s="371" t="n"/>
      <c r="AA7" s="371" t="n"/>
      <c r="AB7" s="372" t="n"/>
      <c r="AC7" s="313" t="inlineStr">
        <is>
          <t>SUBJECT:</t>
        </is>
      </c>
      <c r="AD7" s="363" t="n"/>
      <c r="AE7" s="363" t="n"/>
      <c r="AF7" s="363" t="n"/>
      <c r="AG7" s="273" t="inlineStr">
        <is>
          <t>PHYSICAL EDUCATION</t>
        </is>
      </c>
      <c r="AH7" s="363" t="n"/>
      <c r="AI7" s="363" t="n"/>
      <c r="AJ7" s="364" t="n"/>
      <c r="AN7" s="335" t="n"/>
      <c r="AO7" s="335" t="n"/>
      <c r="AP7" s="335" t="n"/>
      <c r="AQ7" s="335" t="n"/>
      <c r="AR7" s="335" t="n"/>
      <c r="AS7" s="335" t="n"/>
      <c r="AT7" s="335" t="n"/>
      <c r="AU7" s="335" t="n"/>
      <c r="AV7" s="335" t="n"/>
      <c r="AW7" s="335" t="n"/>
      <c r="AX7" s="335" t="n"/>
      <c r="AY7" s="335" t="n"/>
      <c r="AZ7" s="335" t="n"/>
      <c r="BA7" s="335" t="n"/>
      <c r="BB7" s="335" t="n"/>
      <c r="BC7" s="335" t="n"/>
      <c r="BD7" s="335" t="n"/>
    </row>
    <row r="8" ht="55.5" customFormat="1" customHeight="1" s="4" thickBot="1">
      <c r="A8" s="6" t="n"/>
      <c r="B8" s="396" t="inlineStr">
        <is>
          <t>LEARNERS' NAMES</t>
        </is>
      </c>
      <c r="C8" s="397" t="n"/>
      <c r="D8" s="397" t="n"/>
      <c r="E8" s="398" t="n"/>
      <c r="F8" s="399" t="inlineStr">
        <is>
          <t>WRITTEN WORKS (20%)</t>
        </is>
      </c>
      <c r="G8" s="363" t="n"/>
      <c r="H8" s="363" t="n"/>
      <c r="I8" s="363" t="n"/>
      <c r="J8" s="363" t="n"/>
      <c r="K8" s="363" t="n"/>
      <c r="L8" s="363" t="n"/>
      <c r="M8" s="363" t="n"/>
      <c r="N8" s="363" t="n"/>
      <c r="O8" s="363" t="n"/>
      <c r="P8" s="363" t="n"/>
      <c r="Q8" s="363" t="n"/>
      <c r="R8" s="400" t="n"/>
      <c r="S8" s="401" t="inlineStr">
        <is>
          <t>PERFORMANCE TASKS (60%)</t>
        </is>
      </c>
      <c r="T8" s="363" t="n"/>
      <c r="U8" s="363" t="n"/>
      <c r="V8" s="363" t="n"/>
      <c r="W8" s="363" t="n"/>
      <c r="X8" s="363" t="n"/>
      <c r="Y8" s="363" t="n"/>
      <c r="Z8" s="363" t="n"/>
      <c r="AA8" s="363" t="n"/>
      <c r="AB8" s="363" t="n"/>
      <c r="AC8" s="363" t="n"/>
      <c r="AD8" s="363" t="n"/>
      <c r="AE8" s="400" t="n"/>
      <c r="AF8" s="349" t="inlineStr">
        <is>
          <t>QUARTERLY ASSESSMENT (20%)</t>
        </is>
      </c>
      <c r="AG8" s="363" t="n"/>
      <c r="AH8" s="400" t="n"/>
      <c r="AI8" s="50" t="inlineStr">
        <is>
          <t xml:space="preserve">Initial </t>
        </is>
      </c>
      <c r="AJ8" s="51" t="inlineStr">
        <is>
          <t xml:space="preserve">   Quarterly                 
</t>
        </is>
      </c>
    </row>
    <row r="9" ht="18" customFormat="1" customHeight="1" s="76"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52"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52" t="inlineStr">
        <is>
          <t>WS</t>
        </is>
      </c>
      <c r="AF9" s="76" t="n">
        <v>1</v>
      </c>
      <c r="AG9" s="54" t="inlineStr">
        <is>
          <t>PS</t>
        </is>
      </c>
      <c r="AH9" s="152" t="inlineStr">
        <is>
          <t>WS</t>
        </is>
      </c>
      <c r="AI9" s="353" t="inlineStr">
        <is>
          <t>Grade</t>
        </is>
      </c>
      <c r="AJ9" s="351" t="inlineStr">
        <is>
          <t>Grade</t>
        </is>
      </c>
      <c r="AN9" s="340" t="n"/>
      <c r="AO9" s="355" t="n"/>
      <c r="AP9" s="355" t="n"/>
      <c r="AQ9" s="355" t="n"/>
      <c r="AR9" s="355" t="n"/>
      <c r="AS9" s="355" t="n"/>
      <c r="AT9" s="355" t="n"/>
      <c r="AU9" s="355" t="n"/>
      <c r="AV9" s="355" t="n"/>
      <c r="AW9" s="355" t="n"/>
      <c r="AX9" s="355" t="n"/>
      <c r="AY9" s="355" t="n"/>
      <c r="AZ9" s="355" t="n"/>
      <c r="BA9" s="355" t="n"/>
      <c r="BB9" s="355" t="n"/>
      <c r="BC9" s="355" t="n"/>
      <c r="BD9" s="355" t="n"/>
      <c r="BE9" s="355" t="n"/>
      <c r="BF9" s="355" t="n"/>
    </row>
    <row r="10" ht="18" customFormat="1" customHeight="1" s="334" thickBot="1">
      <c r="A10" s="7" t="n"/>
      <c r="B10" s="402" t="inlineStr">
        <is>
          <t>HIGHEST POSSIBLE SCORE</t>
        </is>
      </c>
      <c r="C10" s="363" t="n"/>
      <c r="D10" s="363" t="n"/>
      <c r="E10" s="364" t="n"/>
      <c r="F10" s="48" t="n"/>
      <c r="G10" s="8" t="n"/>
      <c r="H10" s="8" t="n"/>
      <c r="I10" s="8" t="n"/>
      <c r="J10" s="8" t="n"/>
      <c r="K10" s="8" t="n"/>
      <c r="L10" s="8" t="n"/>
      <c r="M10" s="8" t="n"/>
      <c r="N10" s="8" t="n"/>
      <c r="O10" s="8" t="n"/>
      <c r="P10" s="45">
        <f>IF(COUNT($F10:$O10)=0,"",SUM($F10:$O10))</f>
        <v/>
      </c>
      <c r="Q10" s="153" t="n">
        <v>100</v>
      </c>
      <c r="R10" s="154" t="n">
        <v>0.2</v>
      </c>
      <c r="S10" s="48" t="n"/>
      <c r="T10" s="8" t="n"/>
      <c r="U10" s="8" t="n"/>
      <c r="V10" s="8" t="n"/>
      <c r="W10" s="8" t="n"/>
      <c r="X10" s="8" t="n"/>
      <c r="Y10" s="8" t="n"/>
      <c r="Z10" s="8" t="n"/>
      <c r="AA10" s="8" t="n"/>
      <c r="AB10" s="8" t="n"/>
      <c r="AC10" s="45">
        <f>IF(COUNT($S10:$AB10)=0,"",SUM($S10:$AB10))</f>
        <v/>
      </c>
      <c r="AD10" s="153" t="n">
        <v>100</v>
      </c>
      <c r="AE10" s="154" t="n">
        <v>0.6</v>
      </c>
      <c r="AF10" s="118" t="n"/>
      <c r="AG10" s="153" t="n">
        <v>100</v>
      </c>
      <c r="AH10" s="154" t="n">
        <v>0.2</v>
      </c>
      <c r="AI10" s="403" t="n"/>
      <c r="AJ10" s="404" t="n"/>
      <c r="AL10" s="334" t="n"/>
      <c r="AM10" s="334" t="n"/>
      <c r="AN10" s="335" t="n"/>
      <c r="AO10" s="335" t="n"/>
      <c r="AP10" s="335" t="n"/>
      <c r="AQ10" s="335" t="n"/>
      <c r="AR10" s="335" t="n"/>
      <c r="AS10" s="335" t="n"/>
      <c r="AT10" s="335" t="n"/>
      <c r="AU10" s="335" t="n"/>
      <c r="AV10" s="335" t="n"/>
      <c r="AW10" s="335" t="n"/>
      <c r="AX10" s="335" t="n"/>
      <c r="AY10" s="335" t="n"/>
      <c r="AZ10" s="335" t="n"/>
      <c r="BA10" s="335" t="n"/>
      <c r="BB10" s="335" t="n"/>
      <c r="BC10" s="335" t="n"/>
      <c r="BD10" s="335" t="n"/>
      <c r="BE10" s="335" t="n"/>
      <c r="BF10" s="335" t="n"/>
    </row>
    <row r="11" ht="18" customFormat="1" customHeight="1" s="334" thickBot="1">
      <c r="A11" s="35" t="n"/>
      <c r="B11" s="405" t="inlineStr">
        <is>
          <t xml:space="preserve">MALE </t>
        </is>
      </c>
      <c r="C11" s="363" t="n"/>
      <c r="D11" s="363" t="n"/>
      <c r="E11" s="364" t="n"/>
      <c r="F11" s="49" t="n"/>
      <c r="G11" s="36" t="n"/>
      <c r="H11" s="36" t="n"/>
      <c r="I11" s="36" t="n"/>
      <c r="J11" s="36" t="n"/>
      <c r="K11" s="36" t="n"/>
      <c r="L11" s="36" t="n"/>
      <c r="M11" s="36" t="n"/>
      <c r="N11" s="36" t="n"/>
      <c r="O11" s="43" t="n"/>
      <c r="P11" s="155" t="n"/>
      <c r="Q11" s="156" t="n"/>
      <c r="R11" s="157" t="n"/>
      <c r="S11" s="69" t="n"/>
      <c r="T11" s="36" t="n"/>
      <c r="U11" s="36" t="n"/>
      <c r="V11" s="36" t="n"/>
      <c r="W11" s="36" t="n"/>
      <c r="X11" s="36" t="n"/>
      <c r="Y11" s="36" t="n"/>
      <c r="Z11" s="36" t="n"/>
      <c r="AA11" s="36" t="n"/>
      <c r="AB11" s="43" t="n"/>
      <c r="AC11" s="155" t="n"/>
      <c r="AD11" s="156" t="n"/>
      <c r="AE11" s="157" t="n"/>
      <c r="AF11" s="67" t="n"/>
      <c r="AG11" s="156" t="n"/>
      <c r="AH11" s="157" t="n"/>
      <c r="AI11" s="158" t="n"/>
      <c r="AJ11" s="159" t="n"/>
      <c r="AL11" s="334" t="n"/>
      <c r="AM11" s="334" t="n"/>
      <c r="AN11" s="335" t="n"/>
      <c r="AO11" s="335" t="n"/>
      <c r="AP11" s="335" t="n"/>
      <c r="AQ11" s="335" t="n"/>
      <c r="AR11" s="335" t="n"/>
      <c r="AS11" s="335" t="n"/>
      <c r="AT11" s="335" t="n"/>
      <c r="AU11" s="335" t="n"/>
      <c r="AV11" s="335" t="n"/>
      <c r="AW11" s="335" t="n"/>
      <c r="AX11" s="335" t="n"/>
      <c r="AY11" s="335" t="n"/>
      <c r="AZ11" s="335" t="n"/>
      <c r="BA11" s="335" t="n"/>
      <c r="BB11" s="335" t="n"/>
      <c r="BC11" s="335" t="n"/>
      <c r="BD11" s="335" t="n"/>
      <c r="BE11" s="335" t="n"/>
      <c r="BF11" s="335" t="n"/>
    </row>
    <row r="12" ht="18" customHeight="1">
      <c r="A12" s="12" t="n">
        <v>1</v>
      </c>
      <c r="B12" s="13">
        <f>'INPUT DATA'!B12</f>
        <v/>
      </c>
      <c r="C12" s="147" t="n"/>
      <c r="D12" s="147" t="n"/>
      <c r="E12" s="148"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70"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34" t="n"/>
      <c r="AO12" s="355" t="n"/>
      <c r="AP12" s="355" t="n"/>
      <c r="AQ12" s="355" t="n"/>
      <c r="AR12" s="355" t="n"/>
      <c r="AS12" s="355" t="n"/>
      <c r="AT12" s="355" t="n"/>
      <c r="AU12" s="355" t="n"/>
      <c r="AV12" s="355" t="n"/>
      <c r="AW12" s="355" t="n"/>
      <c r="AX12" s="355" t="n"/>
      <c r="AY12" s="355" t="n"/>
      <c r="AZ12" s="355" t="n"/>
      <c r="BA12" s="355" t="n"/>
      <c r="BB12" s="355" t="n"/>
      <c r="BC12" s="355" t="n"/>
      <c r="BD12" s="355" t="n"/>
      <c r="BE12" s="355" t="n"/>
      <c r="BF12" s="355" t="n"/>
    </row>
    <row r="13" ht="18" customHeight="1">
      <c r="A13" s="18" t="n">
        <v>2</v>
      </c>
      <c r="B13" s="13">
        <f>'INPUT DATA'!B13</f>
        <v/>
      </c>
      <c r="C13" s="160" t="n"/>
      <c r="D13" s="160" t="n"/>
      <c r="E13" s="161"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71"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34" t="n"/>
      <c r="AO13" s="355" t="n"/>
      <c r="AP13" s="355" t="n"/>
      <c r="AQ13" s="355" t="n"/>
      <c r="AR13" s="355" t="n"/>
      <c r="AS13" s="355" t="n"/>
      <c r="AT13" s="355" t="n"/>
      <c r="AU13" s="355" t="n"/>
      <c r="AV13" s="355" t="n"/>
      <c r="AW13" s="355" t="n"/>
      <c r="AX13" s="355" t="n"/>
      <c r="AY13" s="355" t="n"/>
      <c r="AZ13" s="355" t="n"/>
      <c r="BA13" s="355" t="n"/>
      <c r="BB13" s="355" t="n"/>
      <c r="BC13" s="355" t="n"/>
      <c r="BD13" s="355" t="n"/>
      <c r="BE13" s="355" t="n"/>
      <c r="BF13" s="355" t="n"/>
    </row>
    <row r="14" ht="18" customHeight="1">
      <c r="A14" s="18" t="n">
        <v>3</v>
      </c>
      <c r="B14" s="13">
        <f>'INPUT DATA'!B14</f>
        <v/>
      </c>
      <c r="C14" s="160" t="n"/>
      <c r="D14" s="160" t="n"/>
      <c r="E14" s="161"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71"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34" t="n"/>
      <c r="AO14" s="355" t="n"/>
      <c r="AP14" s="355" t="n"/>
      <c r="AQ14" s="355" t="n"/>
      <c r="AR14" s="355" t="n"/>
      <c r="AS14" s="355" t="n"/>
      <c r="AT14" s="355" t="n"/>
      <c r="AU14" s="355" t="n"/>
      <c r="AV14" s="355" t="n"/>
      <c r="AW14" s="355" t="n"/>
      <c r="AX14" s="355" t="n"/>
      <c r="AY14" s="355" t="n"/>
      <c r="AZ14" s="355" t="n"/>
      <c r="BA14" s="355" t="n"/>
      <c r="BB14" s="355" t="n"/>
      <c r="BC14" s="355" t="n"/>
      <c r="BD14" s="355" t="n"/>
      <c r="BE14" s="355" t="n"/>
      <c r="BF14" s="355" t="n"/>
    </row>
    <row r="15" ht="18" customHeight="1">
      <c r="A15" s="18" t="n">
        <v>4</v>
      </c>
      <c r="B15" s="13">
        <f>'INPUT DATA'!B15</f>
        <v/>
      </c>
      <c r="C15" s="160" t="n"/>
      <c r="D15" s="160" t="n"/>
      <c r="E15" s="161"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71"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34" t="n"/>
      <c r="AO15" s="355" t="n"/>
      <c r="AP15" s="355" t="n"/>
      <c r="AQ15" s="355" t="n"/>
      <c r="AR15" s="355" t="n"/>
      <c r="AS15" s="355" t="n"/>
      <c r="AT15" s="355" t="n"/>
      <c r="AU15" s="355" t="n"/>
      <c r="AV15" s="355" t="n"/>
      <c r="AW15" s="355" t="n"/>
      <c r="AX15" s="355" t="n"/>
      <c r="AY15" s="355" t="n"/>
      <c r="AZ15" s="355" t="n"/>
      <c r="BA15" s="355" t="n"/>
      <c r="BB15" s="355" t="n"/>
      <c r="BC15" s="355" t="n"/>
      <c r="BD15" s="355" t="n"/>
      <c r="BE15" s="355" t="n"/>
      <c r="BF15" s="355" t="n"/>
    </row>
    <row r="16" ht="18" customHeight="1">
      <c r="A16" s="18" t="n">
        <v>5</v>
      </c>
      <c r="B16" s="13">
        <f>'INPUT DATA'!B16</f>
        <v/>
      </c>
      <c r="C16" s="160" t="n"/>
      <c r="D16" s="160" t="n"/>
      <c r="E16" s="161"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71"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34" t="n"/>
      <c r="AO16" s="355" t="n"/>
      <c r="AP16" s="355" t="n"/>
      <c r="AQ16" s="355" t="n"/>
      <c r="AR16" s="355" t="n"/>
      <c r="AS16" s="355" t="n"/>
      <c r="AT16" s="355" t="n"/>
      <c r="AU16" s="355" t="n"/>
      <c r="AV16" s="355" t="n"/>
      <c r="AW16" s="355" t="n"/>
      <c r="AX16" s="355" t="n"/>
      <c r="AY16" s="355" t="n"/>
      <c r="AZ16" s="355" t="n"/>
      <c r="BA16" s="355" t="n"/>
      <c r="BB16" s="355" t="n"/>
      <c r="BC16" s="355" t="n"/>
      <c r="BD16" s="355" t="n"/>
      <c r="BE16" s="355" t="n"/>
      <c r="BF16" s="355" t="n"/>
    </row>
    <row r="17" ht="18" customHeight="1">
      <c r="A17" s="18" t="n">
        <v>6</v>
      </c>
      <c r="B17" s="13">
        <f>'INPUT DATA'!B17</f>
        <v/>
      </c>
      <c r="C17" s="160" t="n"/>
      <c r="D17" s="160" t="n"/>
      <c r="E17" s="161"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71"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34" t="n"/>
      <c r="AO17" s="355" t="n"/>
      <c r="AP17" s="355" t="n"/>
      <c r="AQ17" s="355" t="n"/>
      <c r="AR17" s="355" t="n"/>
      <c r="AS17" s="355" t="n"/>
      <c r="AT17" s="355" t="n"/>
      <c r="AU17" s="355" t="n"/>
      <c r="AV17" s="355" t="n"/>
      <c r="AW17" s="355" t="n"/>
      <c r="AX17" s="355" t="n"/>
      <c r="AY17" s="355" t="n"/>
      <c r="AZ17" s="355" t="n"/>
      <c r="BA17" s="355" t="n"/>
      <c r="BB17" s="355" t="n"/>
      <c r="BC17" s="355" t="n"/>
      <c r="BD17" s="355" t="n"/>
      <c r="BE17" s="355" t="n"/>
      <c r="BF17" s="355" t="n"/>
    </row>
    <row r="18" ht="18" customHeight="1">
      <c r="A18" s="18" t="n">
        <v>7</v>
      </c>
      <c r="B18" s="13">
        <f>'INPUT DATA'!B18</f>
        <v/>
      </c>
      <c r="C18" s="160" t="n"/>
      <c r="D18" s="160" t="n"/>
      <c r="E18" s="161"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71"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34" t="n"/>
      <c r="AO18" s="355" t="n"/>
      <c r="AP18" s="355" t="n"/>
      <c r="AQ18" s="355" t="n"/>
      <c r="AR18" s="355" t="n"/>
      <c r="AS18" s="355" t="n"/>
      <c r="AT18" s="355" t="n"/>
      <c r="AU18" s="355" t="n"/>
      <c r="AV18" s="355" t="n"/>
      <c r="AW18" s="355" t="n"/>
      <c r="AX18" s="355" t="n"/>
      <c r="AY18" s="355" t="n"/>
      <c r="AZ18" s="355" t="n"/>
      <c r="BA18" s="355" t="n"/>
      <c r="BB18" s="355" t="n"/>
      <c r="BC18" s="355" t="n"/>
      <c r="BD18" s="355" t="n"/>
      <c r="BE18" s="355" t="n"/>
      <c r="BF18" s="355" t="n"/>
    </row>
    <row r="19" ht="18" customHeight="1">
      <c r="A19" s="18" t="n">
        <v>8</v>
      </c>
      <c r="B19" s="13">
        <f>'INPUT DATA'!B19</f>
        <v/>
      </c>
      <c r="C19" s="160" t="n"/>
      <c r="D19" s="160" t="n">
        <v>0</v>
      </c>
      <c r="E19" s="161"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71"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34" t="n"/>
      <c r="AO19" s="355" t="n"/>
      <c r="AP19" s="355" t="n"/>
      <c r="AQ19" s="355" t="n"/>
      <c r="AR19" s="355" t="n"/>
      <c r="AS19" s="355" t="n"/>
      <c r="AT19" s="355" t="n"/>
      <c r="AU19" s="355" t="n"/>
      <c r="AV19" s="355" t="n"/>
      <c r="AW19" s="355" t="n"/>
      <c r="AX19" s="355" t="n"/>
      <c r="AY19" s="355" t="n"/>
      <c r="AZ19" s="355" t="n"/>
      <c r="BA19" s="355" t="n"/>
      <c r="BB19" s="355" t="n"/>
      <c r="BC19" s="355" t="n"/>
      <c r="BD19" s="355" t="n"/>
      <c r="BE19" s="355" t="n"/>
      <c r="BF19" s="355" t="n"/>
    </row>
    <row r="20" ht="18" customHeight="1">
      <c r="A20" s="18" t="n">
        <v>9</v>
      </c>
      <c r="B20" s="13">
        <f>'INPUT DATA'!B20</f>
        <v/>
      </c>
      <c r="C20" s="160" t="n"/>
      <c r="D20" s="160" t="n"/>
      <c r="E20" s="161"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71"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34" t="n"/>
      <c r="AO20" s="355" t="n"/>
      <c r="AP20" s="355" t="n"/>
      <c r="AQ20" s="355" t="n"/>
      <c r="AR20" s="355" t="n"/>
      <c r="AS20" s="355" t="n"/>
      <c r="AT20" s="355" t="n"/>
      <c r="AU20" s="355" t="n"/>
      <c r="AV20" s="355" t="n"/>
      <c r="AW20" s="355" t="n"/>
      <c r="AX20" s="355" t="n"/>
      <c r="AY20" s="355" t="n"/>
      <c r="AZ20" s="355" t="n"/>
      <c r="BA20" s="355" t="n"/>
      <c r="BB20" s="355" t="n"/>
      <c r="BC20" s="355" t="n"/>
      <c r="BD20" s="355" t="n"/>
      <c r="BE20" s="355" t="n"/>
      <c r="BF20" s="355" t="n"/>
    </row>
    <row r="21" ht="18" customHeight="1">
      <c r="A21" s="18" t="n">
        <v>10</v>
      </c>
      <c r="B21" s="13">
        <f>'INPUT DATA'!B21</f>
        <v/>
      </c>
      <c r="C21" s="160" t="n"/>
      <c r="D21" s="160" t="n"/>
      <c r="E21" s="161"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71"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34" t="n"/>
      <c r="AO21" s="355" t="n"/>
      <c r="AP21" s="355" t="n"/>
      <c r="AQ21" s="355" t="n"/>
      <c r="AR21" s="355" t="n"/>
      <c r="AS21" s="355" t="n"/>
      <c r="AT21" s="355" t="n"/>
      <c r="AU21" s="355" t="n"/>
      <c r="AV21" s="355" t="n"/>
      <c r="AW21" s="355" t="n"/>
      <c r="AX21" s="355" t="n"/>
      <c r="AY21" s="355" t="n"/>
      <c r="AZ21" s="355" t="n"/>
      <c r="BA21" s="355" t="n"/>
      <c r="BB21" s="355" t="n"/>
      <c r="BC21" s="355" t="n"/>
      <c r="BD21" s="355" t="n"/>
      <c r="BE21" s="355" t="n"/>
      <c r="BF21" s="355" t="n"/>
    </row>
    <row r="22" ht="18" customHeight="1">
      <c r="A22" s="18" t="n">
        <v>11</v>
      </c>
      <c r="B22" s="13">
        <f>'INPUT DATA'!B22</f>
        <v/>
      </c>
      <c r="C22" s="160" t="n"/>
      <c r="D22" s="160" t="n">
        <v>0</v>
      </c>
      <c r="E22" s="161"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71"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35" t="n"/>
      <c r="AO22" s="355" t="n"/>
      <c r="AP22" s="355" t="n"/>
      <c r="AQ22" s="355" t="n"/>
      <c r="AR22" s="355" t="n"/>
      <c r="AS22" s="355" t="n"/>
      <c r="AT22" s="355" t="n"/>
      <c r="AU22" s="355" t="n"/>
      <c r="AV22" s="355" t="n"/>
      <c r="AW22" s="355" t="n"/>
      <c r="AX22" s="355" t="n"/>
      <c r="AY22" s="355" t="n"/>
      <c r="AZ22" s="355" t="n"/>
      <c r="BA22" s="355" t="n"/>
      <c r="BB22" s="355" t="n"/>
      <c r="BC22" s="355" t="n"/>
      <c r="BD22" s="355" t="n"/>
      <c r="BE22" s="355" t="n"/>
      <c r="BF22" s="355" t="n"/>
    </row>
    <row r="23" ht="18" customHeight="1">
      <c r="A23" s="18" t="n">
        <v>12</v>
      </c>
      <c r="B23" s="13">
        <f>'INPUT DATA'!B23</f>
        <v/>
      </c>
      <c r="C23" s="160" t="n"/>
      <c r="D23" s="160" t="n"/>
      <c r="E23" s="161"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71"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36" t="n"/>
      <c r="AO23" s="355" t="n"/>
      <c r="AP23" s="355" t="n"/>
      <c r="AQ23" s="355" t="n"/>
      <c r="AR23" s="355" t="n"/>
      <c r="AS23" s="355" t="n"/>
      <c r="AT23" s="355" t="n"/>
      <c r="AU23" s="355" t="n"/>
      <c r="AV23" s="355" t="n"/>
      <c r="AW23" s="355" t="n"/>
      <c r="AX23" s="355" t="n"/>
      <c r="AY23" s="355" t="n"/>
      <c r="AZ23" s="355" t="n"/>
      <c r="BA23" s="355" t="n"/>
      <c r="BB23" s="355" t="n"/>
      <c r="BC23" s="355" t="n"/>
      <c r="BD23" s="355" t="n"/>
      <c r="BE23" s="355" t="n"/>
      <c r="BF23" s="355" t="n"/>
    </row>
    <row r="24" ht="18" customHeight="1">
      <c r="A24" s="18" t="n">
        <v>13</v>
      </c>
      <c r="B24" s="13">
        <f>'INPUT DATA'!B24</f>
        <v/>
      </c>
      <c r="C24" s="160" t="n"/>
      <c r="D24" s="160" t="n"/>
      <c r="E24" s="161"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71"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36" t="n"/>
      <c r="AO24" s="355" t="n"/>
      <c r="AP24" s="355" t="n"/>
      <c r="AQ24" s="355" t="n"/>
      <c r="AR24" s="355" t="n"/>
      <c r="AS24" s="355" t="n"/>
      <c r="AT24" s="355" t="n"/>
      <c r="AU24" s="355" t="n"/>
      <c r="AV24" s="355" t="n"/>
      <c r="AW24" s="355" t="n"/>
      <c r="AX24" s="355" t="n"/>
      <c r="AY24" s="355" t="n"/>
      <c r="AZ24" s="355" t="n"/>
      <c r="BA24" s="355" t="n"/>
      <c r="BB24" s="355" t="n"/>
      <c r="BC24" s="355" t="n"/>
      <c r="BD24" s="355" t="n"/>
      <c r="BE24" s="355" t="n"/>
      <c r="BF24" s="355" t="n"/>
    </row>
    <row r="25" ht="18" customHeight="1">
      <c r="A25" s="18" t="n">
        <v>14</v>
      </c>
      <c r="B25" s="13">
        <f>'INPUT DATA'!B25</f>
        <v/>
      </c>
      <c r="C25" s="160" t="n"/>
      <c r="D25" s="160" t="n"/>
      <c r="E25" s="161"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71"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36" t="n"/>
      <c r="AO25" s="355" t="n"/>
      <c r="AP25" s="355" t="n"/>
      <c r="AQ25" s="355" t="n"/>
      <c r="AR25" s="355" t="n"/>
      <c r="AS25" s="355" t="n"/>
      <c r="AT25" s="355" t="n"/>
      <c r="AU25" s="355" t="n"/>
      <c r="AV25" s="355" t="n"/>
      <c r="AW25" s="355" t="n"/>
      <c r="AX25" s="355" t="n"/>
      <c r="AY25" s="355" t="n"/>
      <c r="AZ25" s="355" t="n"/>
      <c r="BA25" s="355" t="n"/>
      <c r="BB25" s="355" t="n"/>
      <c r="BC25" s="355" t="n"/>
      <c r="BD25" s="355" t="n"/>
      <c r="BE25" s="355" t="n"/>
      <c r="BF25" s="355" t="n"/>
    </row>
    <row r="26" ht="18" customHeight="1">
      <c r="A26" s="18" t="n">
        <v>15</v>
      </c>
      <c r="B26" s="13">
        <f>'INPUT DATA'!B26</f>
        <v/>
      </c>
      <c r="C26" s="160" t="n"/>
      <c r="D26" s="160" t="n"/>
      <c r="E26" s="161"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71"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35" t="n"/>
    </row>
    <row r="27" ht="18" customHeight="1">
      <c r="A27" s="18" t="n">
        <v>16</v>
      </c>
      <c r="B27" s="13">
        <f>'INPUT DATA'!B27</f>
        <v/>
      </c>
      <c r="C27" s="160" t="n"/>
      <c r="D27" s="160" t="n"/>
      <c r="E27" s="161"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71"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35" t="n"/>
    </row>
    <row r="28" ht="18" customHeight="1">
      <c r="A28" s="18" t="n">
        <v>17</v>
      </c>
      <c r="B28" s="13">
        <f>'INPUT DATA'!B28</f>
        <v/>
      </c>
      <c r="C28" s="160" t="n"/>
      <c r="D28" s="160" t="n"/>
      <c r="E28" s="161"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71"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35" t="n"/>
    </row>
    <row r="29" ht="18" customHeight="1">
      <c r="A29" s="18" t="n">
        <v>18</v>
      </c>
      <c r="B29" s="13">
        <f>'INPUT DATA'!B29</f>
        <v/>
      </c>
      <c r="C29" s="160" t="n"/>
      <c r="D29" s="160" t="n"/>
      <c r="E29" s="161"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71"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35" t="n"/>
    </row>
    <row r="30" ht="18" customHeight="1">
      <c r="A30" s="18" t="n">
        <v>19</v>
      </c>
      <c r="B30" s="13">
        <f>'INPUT DATA'!B30</f>
        <v/>
      </c>
      <c r="C30" s="160" t="n"/>
      <c r="D30" s="160" t="n"/>
      <c r="E30" s="161"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71"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35" t="n"/>
    </row>
    <row r="31" ht="18" customHeight="1">
      <c r="A31" s="18" t="n">
        <v>20</v>
      </c>
      <c r="B31" s="13">
        <f>'INPUT DATA'!B31</f>
        <v/>
      </c>
      <c r="C31" s="160" t="n"/>
      <c r="D31" s="160" t="n"/>
      <c r="E31" s="161"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71"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35" t="n"/>
    </row>
    <row r="32" ht="18" customHeight="1">
      <c r="A32" s="18" t="n">
        <v>21</v>
      </c>
      <c r="B32" s="13">
        <f>'INPUT DATA'!B32</f>
        <v/>
      </c>
      <c r="C32" s="160" t="n"/>
      <c r="D32" s="160" t="n"/>
      <c r="E32" s="161"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71"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35" t="n"/>
    </row>
    <row r="33" ht="18" customFormat="1" customHeight="1" s="5">
      <c r="A33" s="18" t="n">
        <v>22</v>
      </c>
      <c r="B33" s="13">
        <f>'INPUT DATA'!B33</f>
        <v/>
      </c>
      <c r="C33" s="160" t="n"/>
      <c r="D33" s="160" t="n"/>
      <c r="E33" s="161"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71"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35" t="n"/>
    </row>
    <row r="34" ht="18" customFormat="1" customHeight="1" s="5">
      <c r="A34" s="18" t="n">
        <v>23</v>
      </c>
      <c r="B34" s="13">
        <f>'INPUT DATA'!B34</f>
        <v/>
      </c>
      <c r="C34" s="160" t="n"/>
      <c r="D34" s="160" t="n"/>
      <c r="E34" s="161"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71"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35" t="n"/>
    </row>
    <row r="35" ht="18" customFormat="1" customHeight="1" s="5">
      <c r="A35" s="18" t="n">
        <v>24</v>
      </c>
      <c r="B35" s="13">
        <f>'INPUT DATA'!B35</f>
        <v/>
      </c>
      <c r="C35" s="160" t="n"/>
      <c r="D35" s="160" t="n"/>
      <c r="E35" s="161"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71"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35" t="n"/>
    </row>
    <row r="36" ht="18" customFormat="1" customHeight="1" s="5">
      <c r="A36" s="18" t="n">
        <v>25</v>
      </c>
      <c r="B36" s="13">
        <f>'INPUT DATA'!B36</f>
        <v/>
      </c>
      <c r="C36" s="160" t="n"/>
      <c r="D36" s="160" t="n"/>
      <c r="E36" s="161"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71"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35" t="n"/>
    </row>
    <row r="37" ht="18" customFormat="1" customHeight="1" s="5">
      <c r="A37" s="18" t="n">
        <v>26</v>
      </c>
      <c r="B37" s="13">
        <f>'INPUT DATA'!B37</f>
        <v/>
      </c>
      <c r="C37" s="160" t="n"/>
      <c r="D37" s="160" t="n"/>
      <c r="E37" s="161"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71"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35" t="n"/>
    </row>
    <row r="38" ht="18" customFormat="1" customHeight="1" s="5">
      <c r="A38" s="18" t="n">
        <v>27</v>
      </c>
      <c r="B38" s="13">
        <f>'INPUT DATA'!B38</f>
        <v/>
      </c>
      <c r="C38" s="160" t="n"/>
      <c r="D38" s="160" t="n"/>
      <c r="E38" s="161"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71"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35" t="n"/>
    </row>
    <row r="39" ht="18" customFormat="1" customHeight="1" s="5">
      <c r="A39" s="18" t="n">
        <v>28</v>
      </c>
      <c r="B39" s="13">
        <f>'INPUT DATA'!B39</f>
        <v/>
      </c>
      <c r="C39" s="160" t="n"/>
      <c r="D39" s="160" t="n"/>
      <c r="E39" s="161"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71"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35" t="n"/>
    </row>
    <row r="40" ht="18" customFormat="1" customHeight="1" s="5">
      <c r="A40" s="18" t="n">
        <v>29</v>
      </c>
      <c r="B40" s="13">
        <f>'INPUT DATA'!B40</f>
        <v/>
      </c>
      <c r="C40" s="160" t="n"/>
      <c r="D40" s="160" t="n"/>
      <c r="E40" s="161"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71"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35" t="n"/>
    </row>
    <row r="41" ht="18" customFormat="1" customHeight="1" s="5">
      <c r="A41" s="18" t="n">
        <v>30</v>
      </c>
      <c r="B41" s="13">
        <f>'INPUT DATA'!B41</f>
        <v/>
      </c>
      <c r="C41" s="160" t="n"/>
      <c r="D41" s="160" t="n"/>
      <c r="E41" s="161"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71"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35" t="n"/>
    </row>
    <row r="42" ht="18" customFormat="1" customHeight="1" s="5">
      <c r="A42" s="18" t="n">
        <v>31</v>
      </c>
      <c r="B42" s="13">
        <f>'INPUT DATA'!B42</f>
        <v/>
      </c>
      <c r="C42" s="160" t="n"/>
      <c r="D42" s="160" t="n"/>
      <c r="E42" s="161"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71"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35" t="n"/>
    </row>
    <row r="43" ht="18" customFormat="1" customHeight="1" s="5">
      <c r="A43" s="18" t="n">
        <v>32</v>
      </c>
      <c r="B43" s="13">
        <f>'INPUT DATA'!B43</f>
        <v/>
      </c>
      <c r="C43" s="160" t="n"/>
      <c r="D43" s="160" t="n"/>
      <c r="E43" s="161"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71"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35" t="n"/>
    </row>
    <row r="44" ht="18" customFormat="1" customHeight="1" s="5">
      <c r="A44" s="18" t="n">
        <v>33</v>
      </c>
      <c r="B44" s="13">
        <f>'INPUT DATA'!B44</f>
        <v/>
      </c>
      <c r="C44" s="160" t="n"/>
      <c r="D44" s="160" t="n"/>
      <c r="E44" s="161"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71"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35" t="n"/>
    </row>
    <row r="45" ht="18" customFormat="1" customHeight="1" s="5">
      <c r="A45" s="18" t="n">
        <v>34</v>
      </c>
      <c r="B45" s="13">
        <f>'INPUT DATA'!B45</f>
        <v/>
      </c>
      <c r="C45" s="160" t="n"/>
      <c r="D45" s="160" t="n"/>
      <c r="E45" s="161"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71"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35" t="n"/>
    </row>
    <row r="46" ht="18" customFormat="1" customHeight="1" s="5">
      <c r="A46" s="18" t="n">
        <v>35</v>
      </c>
      <c r="B46" s="13">
        <f>'INPUT DATA'!B46</f>
        <v/>
      </c>
      <c r="C46" s="160" t="n"/>
      <c r="D46" s="160" t="n"/>
      <c r="E46" s="161"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71"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35" t="n"/>
    </row>
    <row r="47" ht="18" customFormat="1" customHeight="1" s="5">
      <c r="A47" s="18" t="n">
        <v>36</v>
      </c>
      <c r="B47" s="13">
        <f>'INPUT DATA'!B47</f>
        <v/>
      </c>
      <c r="C47" s="160" t="n"/>
      <c r="D47" s="160" t="n"/>
      <c r="E47" s="161"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71"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35" t="n"/>
    </row>
    <row r="48" ht="18" customFormat="1" customHeight="1" s="5">
      <c r="A48" s="18" t="n">
        <v>37</v>
      </c>
      <c r="B48" s="13">
        <f>'INPUT DATA'!B48</f>
        <v/>
      </c>
      <c r="C48" s="160" t="n"/>
      <c r="D48" s="160" t="n"/>
      <c r="E48" s="161"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71"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35" t="n"/>
    </row>
    <row r="49" ht="18" customFormat="1" customHeight="1" s="5">
      <c r="A49" s="18" t="n">
        <v>38</v>
      </c>
      <c r="B49" s="13">
        <f>'INPUT DATA'!B49</f>
        <v/>
      </c>
      <c r="C49" s="160" t="n"/>
      <c r="D49" s="160" t="n"/>
      <c r="E49" s="161"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71"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35" t="n"/>
    </row>
    <row r="50" ht="18" customFormat="1" customHeight="1" s="5">
      <c r="A50" s="18" t="n">
        <v>39</v>
      </c>
      <c r="B50" s="13">
        <f>'INPUT DATA'!B50</f>
        <v/>
      </c>
      <c r="C50" s="160" t="n"/>
      <c r="D50" s="160" t="n"/>
      <c r="E50" s="161"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71"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35" t="n"/>
    </row>
    <row r="51" ht="18" customFormat="1" customHeight="1" s="5">
      <c r="A51" s="18" t="n">
        <v>40</v>
      </c>
      <c r="B51" s="13">
        <f>'INPUT DATA'!B51</f>
        <v/>
      </c>
      <c r="C51" s="160" t="n"/>
      <c r="D51" s="160" t="n"/>
      <c r="E51" s="161"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71"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35" t="n"/>
    </row>
    <row r="52" ht="18" customFormat="1" customHeight="1" s="5">
      <c r="A52" s="18" t="n">
        <v>41</v>
      </c>
      <c r="B52" s="13">
        <f>'INPUT DATA'!B52</f>
        <v/>
      </c>
      <c r="C52" s="160" t="n"/>
      <c r="D52" s="160" t="n"/>
      <c r="E52" s="161"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71"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35" t="n"/>
    </row>
    <row r="53" ht="18" customFormat="1" customHeight="1" s="5">
      <c r="A53" s="18" t="n">
        <v>42</v>
      </c>
      <c r="B53" s="13">
        <f>'INPUT DATA'!B53</f>
        <v/>
      </c>
      <c r="C53" s="160" t="n"/>
      <c r="D53" s="160" t="n"/>
      <c r="E53" s="161"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71"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35" t="n"/>
    </row>
    <row r="54" ht="18" customFormat="1" customHeight="1" s="5">
      <c r="A54" s="18" t="n">
        <v>43</v>
      </c>
      <c r="B54" s="13">
        <f>'INPUT DATA'!B54</f>
        <v/>
      </c>
      <c r="C54" s="160" t="n"/>
      <c r="D54" s="160" t="n"/>
      <c r="E54" s="161"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71"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35" t="n"/>
    </row>
    <row r="55" ht="18" customFormat="1" customHeight="1" s="5">
      <c r="A55" s="18" t="n">
        <v>44</v>
      </c>
      <c r="B55" s="13">
        <f>'INPUT DATA'!B55</f>
        <v/>
      </c>
      <c r="C55" s="160" t="n"/>
      <c r="D55" s="160" t="n"/>
      <c r="E55" s="161"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71"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35" t="n"/>
    </row>
    <row r="56" ht="18" customFormat="1" customHeight="1" s="5">
      <c r="A56" s="18" t="n">
        <v>45</v>
      </c>
      <c r="B56" s="13">
        <f>'INPUT DATA'!B56</f>
        <v/>
      </c>
      <c r="C56" s="160" t="n"/>
      <c r="D56" s="160" t="n"/>
      <c r="E56" s="161"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71"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35" t="n"/>
    </row>
    <row r="57" ht="18" customFormat="1" customHeight="1" s="5">
      <c r="A57" s="18" t="n">
        <v>46</v>
      </c>
      <c r="B57" s="13">
        <f>'INPUT DATA'!B57</f>
        <v/>
      </c>
      <c r="C57" s="160" t="n"/>
      <c r="D57" s="160" t="n"/>
      <c r="E57" s="161"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71"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35" t="n"/>
    </row>
    <row r="58" ht="18" customFormat="1" customHeight="1" s="5">
      <c r="A58" s="18" t="n">
        <v>47</v>
      </c>
      <c r="B58" s="13">
        <f>'INPUT DATA'!B58</f>
        <v/>
      </c>
      <c r="C58" s="160" t="n"/>
      <c r="D58" s="160" t="n"/>
      <c r="E58" s="161"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71"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35" t="n"/>
    </row>
    <row r="59" ht="18" customFormat="1" customHeight="1" s="5">
      <c r="A59" s="18" t="n">
        <v>48</v>
      </c>
      <c r="B59" s="13">
        <f>'INPUT DATA'!B59</f>
        <v/>
      </c>
      <c r="C59" s="160" t="n"/>
      <c r="D59" s="160" t="n"/>
      <c r="E59" s="161"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71"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35" t="n"/>
    </row>
    <row r="60" ht="18" customFormat="1" customHeight="1" s="5">
      <c r="A60" s="18" t="n">
        <v>49</v>
      </c>
      <c r="B60" s="13">
        <f>'INPUT DATA'!B60</f>
        <v/>
      </c>
      <c r="C60" s="160" t="n"/>
      <c r="D60" s="160" t="n"/>
      <c r="E60" s="161"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71"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35" t="n"/>
    </row>
    <row r="61" ht="18" customFormat="1" customHeight="1" s="5" thickBot="1">
      <c r="A61" s="21" t="n">
        <v>50</v>
      </c>
      <c r="B61" s="114">
        <f>'INPUT DATA'!B61</f>
        <v/>
      </c>
      <c r="C61" s="162" t="n"/>
      <c r="D61" s="162" t="n"/>
      <c r="E61" s="163" t="n"/>
      <c r="F61" s="65" t="n"/>
      <c r="G61" s="22" t="n"/>
      <c r="H61" s="22" t="n"/>
      <c r="I61" s="22" t="n"/>
      <c r="J61" s="22" t="n"/>
      <c r="K61" s="22" t="n"/>
      <c r="L61" s="22" t="n"/>
      <c r="M61" s="22" t="n"/>
      <c r="N61" s="22" t="n"/>
      <c r="O61" s="22" t="n"/>
      <c r="P61" s="113">
        <f>IF(COUNT($F61:$O61)=0,"",SUM($F61:$O61))</f>
        <v/>
      </c>
      <c r="Q61" s="97">
        <f>IF(ISERROR(IF($P61="","",ROUND(($P61/$P$10)*$Q$10,2))),"",IF($P61="","",ROUND(($P61/$P$10)*$Q$10,2)))</f>
        <v/>
      </c>
      <c r="R61" s="96">
        <f>IF($Q61="","",ROUND($Q61*$R$10,2))</f>
        <v/>
      </c>
      <c r="S61" s="72" t="n"/>
      <c r="T61" s="22" t="n"/>
      <c r="U61" s="22" t="n"/>
      <c r="V61" s="22" t="n"/>
      <c r="W61" s="22" t="n"/>
      <c r="X61" s="22" t="n"/>
      <c r="Y61" s="22" t="n"/>
      <c r="Z61" s="22" t="n"/>
      <c r="AA61" s="22" t="n"/>
      <c r="AB61" s="22" t="n"/>
      <c r="AC61" s="113">
        <f>IF(COUNT($S61:$AB61)=0,"",SUM($S61:$AB61))</f>
        <v/>
      </c>
      <c r="AD61" s="97">
        <f>IF(ISERROR(IF($AC61="","",ROUND(($AC61/$AC$10)*$AD$10,2))),"",IF($AC61="","",ROUND(($AC61/$AC$10)*$AD$10,2)))</f>
        <v/>
      </c>
      <c r="AE61" s="96">
        <f>IF($AD61="","",ROUND($AD61*$AE$10,2))</f>
        <v/>
      </c>
      <c r="AF61" s="17" t="n"/>
      <c r="AG61" s="97">
        <f>IF(ISERROR(IF($AF61="","",ROUND(($AF61/$AF$10)*$AG$10,2))),"",IF($AF61="","",ROUND(($AF61/$AF$10)*$AG$10,2)))</f>
        <v/>
      </c>
      <c r="AH61" s="96">
        <f>IF($AG61="","",ROUND($AG61*$AH$10,2))</f>
        <v/>
      </c>
      <c r="AI61" s="98">
        <f>IF(ISERROR(IF($AF61="","",ROUND(SUM($R61,$AE61,$AH61),2))),"",IF($AF61="","",ROUND(SUM($R61,$AE61,$AH61),2)))</f>
        <v/>
      </c>
      <c r="AJ61" s="99">
        <f>IF(ISERROR(IF($AF61="","",VLOOKUP(AI61,TRANSMUTATION_TABLE,4,TRUE))),"",IF($AF61="","",VLOOKUP(AI61,TRANSMUTATION_TABLE,4,TRUE)))</f>
        <v/>
      </c>
      <c r="AL61" s="17" t="n"/>
      <c r="AN61" s="335" t="n"/>
    </row>
    <row r="62" ht="18" customFormat="1" customHeight="1" s="5" thickBot="1">
      <c r="A62" s="35" t="n"/>
      <c r="B62" s="405" t="inlineStr">
        <is>
          <t xml:space="preserve">FEMALE </t>
        </is>
      </c>
      <c r="C62" s="363" t="n"/>
      <c r="D62" s="363" t="n"/>
      <c r="E62" s="364" t="n"/>
      <c r="F62" s="37" t="n"/>
      <c r="G62" s="38" t="n"/>
      <c r="H62" s="38" t="n"/>
      <c r="I62" s="38" t="n"/>
      <c r="J62" s="38" t="n"/>
      <c r="K62" s="38" t="n"/>
      <c r="L62" s="38" t="n"/>
      <c r="M62" s="38" t="n"/>
      <c r="N62" s="38" t="n"/>
      <c r="O62" s="39" t="n"/>
      <c r="P62" s="116" t="n"/>
      <c r="Q62" s="89" t="n"/>
      <c r="R62" s="115" t="n"/>
      <c r="S62" s="73" t="n"/>
      <c r="T62" s="38" t="n"/>
      <c r="U62" s="38" t="n"/>
      <c r="V62" s="38" t="n"/>
      <c r="W62" s="38" t="n"/>
      <c r="X62" s="38" t="n"/>
      <c r="Y62" s="38" t="n"/>
      <c r="Z62" s="38" t="n"/>
      <c r="AA62" s="38" t="n"/>
      <c r="AB62" s="39" t="n"/>
      <c r="AC62" s="116" t="n"/>
      <c r="AD62" s="89" t="n"/>
      <c r="AE62" s="89" t="n"/>
      <c r="AF62" s="73" t="n"/>
      <c r="AG62" s="156" t="n"/>
      <c r="AH62" s="157" t="n"/>
      <c r="AI62" s="158" t="n"/>
      <c r="AJ62" s="159" t="n"/>
      <c r="AL62" s="17" t="n"/>
      <c r="AN62" s="335" t="n"/>
    </row>
    <row r="63" ht="18" customFormat="1" customHeight="1" s="5">
      <c r="A63" s="12" t="n">
        <v>1</v>
      </c>
      <c r="B63" s="13">
        <f>'INPUT DATA'!B63</f>
        <v/>
      </c>
      <c r="C63" s="147" t="n"/>
      <c r="D63" s="147" t="n"/>
      <c r="E63" s="148"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70"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35" t="n"/>
    </row>
    <row r="64" ht="18" customFormat="1" customHeight="1" s="5">
      <c r="A64" s="18" t="n">
        <v>2</v>
      </c>
      <c r="B64" s="13">
        <f>'INPUT DATA'!B64</f>
        <v/>
      </c>
      <c r="C64" s="160" t="n"/>
      <c r="D64" s="160" t="n"/>
      <c r="E64" s="161"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71"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35" t="n"/>
    </row>
    <row r="65" ht="18" customFormat="1" customHeight="1" s="5">
      <c r="A65" s="18" t="n">
        <v>3</v>
      </c>
      <c r="B65" s="13">
        <f>'INPUT DATA'!B65</f>
        <v/>
      </c>
      <c r="C65" s="160" t="n"/>
      <c r="D65" s="160" t="n"/>
      <c r="E65" s="161"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71"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35" t="n"/>
    </row>
    <row r="66" ht="18" customFormat="1" customHeight="1" s="5">
      <c r="A66" s="18" t="n">
        <v>4</v>
      </c>
      <c r="B66" s="13">
        <f>'INPUT DATA'!B66</f>
        <v/>
      </c>
      <c r="C66" s="160" t="n"/>
      <c r="D66" s="160" t="n"/>
      <c r="E66" s="161"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71"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35" t="n"/>
    </row>
    <row r="67" ht="18" customFormat="1" customHeight="1" s="5">
      <c r="A67" s="18" t="n">
        <v>5</v>
      </c>
      <c r="B67" s="13">
        <f>'INPUT DATA'!B67</f>
        <v/>
      </c>
      <c r="C67" s="160" t="n"/>
      <c r="D67" s="160" t="n"/>
      <c r="E67" s="161"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71"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35" t="n"/>
    </row>
    <row r="68" ht="18" customFormat="1" customHeight="1" s="5">
      <c r="A68" s="18" t="n">
        <v>6</v>
      </c>
      <c r="B68" s="13">
        <f>'INPUT DATA'!B68</f>
        <v/>
      </c>
      <c r="C68" s="160" t="n"/>
      <c r="D68" s="160" t="n"/>
      <c r="E68" s="161"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71"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35" t="n"/>
    </row>
    <row r="69" ht="18" customFormat="1" customHeight="1" s="5">
      <c r="A69" s="18" t="n">
        <v>7</v>
      </c>
      <c r="B69" s="13">
        <f>'INPUT DATA'!B69</f>
        <v/>
      </c>
      <c r="C69" s="160" t="n"/>
      <c r="D69" s="160" t="n"/>
      <c r="E69" s="161"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71"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35" t="n"/>
    </row>
    <row r="70" ht="18" customFormat="1" customHeight="1" s="5">
      <c r="A70" s="18" t="n">
        <v>8</v>
      </c>
      <c r="B70" s="13">
        <f>'INPUT DATA'!B70</f>
        <v/>
      </c>
      <c r="C70" s="160" t="n"/>
      <c r="D70" s="160" t="n"/>
      <c r="E70" s="161"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71"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35" t="n"/>
    </row>
    <row r="71" ht="18" customFormat="1" customHeight="1" s="5">
      <c r="A71" s="18" t="n">
        <v>9</v>
      </c>
      <c r="B71" s="13">
        <f>'INPUT DATA'!B71</f>
        <v/>
      </c>
      <c r="C71" s="160" t="n"/>
      <c r="D71" s="160" t="n"/>
      <c r="E71" s="161"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71"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35" t="n"/>
    </row>
    <row r="72" ht="18" customFormat="1" customHeight="1" s="5">
      <c r="A72" s="18" t="n">
        <v>10</v>
      </c>
      <c r="B72" s="13">
        <f>'INPUT DATA'!B72</f>
        <v/>
      </c>
      <c r="C72" s="160" t="n"/>
      <c r="D72" s="160" t="n"/>
      <c r="E72" s="161"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71"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35" t="n"/>
    </row>
    <row r="73" ht="18" customFormat="1" customHeight="1" s="5">
      <c r="A73" s="18" t="n">
        <v>11</v>
      </c>
      <c r="B73" s="13">
        <f>'INPUT DATA'!B73</f>
        <v/>
      </c>
      <c r="C73" s="160" t="n"/>
      <c r="D73" s="160" t="n"/>
      <c r="E73" s="161"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71"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35" t="n"/>
    </row>
    <row r="74" ht="18" customFormat="1" customHeight="1" s="5">
      <c r="A74" s="18" t="n">
        <v>12</v>
      </c>
      <c r="B74" s="13">
        <f>'INPUT DATA'!B74</f>
        <v/>
      </c>
      <c r="C74" s="160" t="n"/>
      <c r="D74" s="160" t="n"/>
      <c r="E74" s="161"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71"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35" t="n"/>
    </row>
    <row r="75" ht="18" customFormat="1" customHeight="1" s="5">
      <c r="A75" s="18" t="n">
        <v>13</v>
      </c>
      <c r="B75" s="13">
        <f>'INPUT DATA'!B75</f>
        <v/>
      </c>
      <c r="C75" s="160" t="n"/>
      <c r="D75" s="160" t="n"/>
      <c r="E75" s="161"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71"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35" t="n"/>
    </row>
    <row r="76" ht="18" customFormat="1" customHeight="1" s="5">
      <c r="A76" s="18" t="n">
        <v>14</v>
      </c>
      <c r="B76" s="13">
        <f>'INPUT DATA'!B76</f>
        <v/>
      </c>
      <c r="C76" s="160" t="n"/>
      <c r="D76" s="160" t="n"/>
      <c r="E76" s="161"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71"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35" t="n"/>
    </row>
    <row r="77" ht="18" customFormat="1" customHeight="1" s="5">
      <c r="A77" s="18" t="n">
        <v>15</v>
      </c>
      <c r="B77" s="13">
        <f>'INPUT DATA'!B77</f>
        <v/>
      </c>
      <c r="C77" s="160" t="n"/>
      <c r="D77" s="160" t="n"/>
      <c r="E77" s="161"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71"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35" t="n"/>
    </row>
    <row r="78" ht="18" customFormat="1" customHeight="1" s="5">
      <c r="A78" s="18" t="n">
        <v>16</v>
      </c>
      <c r="B78" s="13">
        <f>'INPUT DATA'!B78</f>
        <v/>
      </c>
      <c r="C78" s="160" t="n"/>
      <c r="D78" s="160" t="n"/>
      <c r="E78" s="161"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71"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35" t="n"/>
    </row>
    <row r="79" ht="18" customFormat="1" customHeight="1" s="5">
      <c r="A79" s="18" t="n">
        <v>17</v>
      </c>
      <c r="B79" s="13">
        <f>'INPUT DATA'!B79</f>
        <v/>
      </c>
      <c r="C79" s="160" t="n"/>
      <c r="D79" s="160" t="n"/>
      <c r="E79" s="161"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71"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35" t="n"/>
    </row>
    <row r="80" ht="18" customFormat="1" customHeight="1" s="5">
      <c r="A80" s="18" t="n">
        <v>18</v>
      </c>
      <c r="B80" s="13">
        <f>'INPUT DATA'!B80</f>
        <v/>
      </c>
      <c r="C80" s="160" t="n"/>
      <c r="D80" s="160" t="n"/>
      <c r="E80" s="161"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71"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35" t="n"/>
    </row>
    <row r="81" ht="18" customFormat="1" customHeight="1" s="5">
      <c r="A81" s="18" t="n">
        <v>19</v>
      </c>
      <c r="B81" s="13">
        <f>'INPUT DATA'!B81</f>
        <v/>
      </c>
      <c r="C81" s="160" t="n"/>
      <c r="D81" s="160" t="n"/>
      <c r="E81" s="161"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71"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35" t="n"/>
    </row>
    <row r="82" ht="18" customFormat="1" customHeight="1" s="5">
      <c r="A82" s="18" t="n">
        <v>20</v>
      </c>
      <c r="B82" s="13">
        <f>'INPUT DATA'!B82</f>
        <v/>
      </c>
      <c r="C82" s="160" t="n"/>
      <c r="D82" s="160" t="n"/>
      <c r="E82" s="161"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71"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35" t="n"/>
    </row>
    <row r="83" ht="18" customFormat="1" customHeight="1" s="5">
      <c r="A83" s="18" t="n">
        <v>21</v>
      </c>
      <c r="B83" s="13">
        <f>'INPUT DATA'!B83</f>
        <v/>
      </c>
      <c r="C83" s="160" t="n"/>
      <c r="D83" s="160" t="n"/>
      <c r="E83" s="161"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71"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35" t="n"/>
    </row>
    <row r="84" ht="18" customFormat="1" customHeight="1" s="5">
      <c r="A84" s="18" t="n">
        <v>22</v>
      </c>
      <c r="B84" s="13">
        <f>'INPUT DATA'!B84</f>
        <v/>
      </c>
      <c r="C84" s="160" t="n"/>
      <c r="D84" s="160" t="n"/>
      <c r="E84" s="161"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71"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35" t="n"/>
    </row>
    <row r="85" ht="18" customFormat="1" customHeight="1" s="5">
      <c r="A85" s="18" t="n">
        <v>23</v>
      </c>
      <c r="B85" s="13">
        <f>'INPUT DATA'!B85</f>
        <v/>
      </c>
      <c r="C85" s="160" t="n"/>
      <c r="D85" s="160" t="n"/>
      <c r="E85" s="161"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71"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35" t="n"/>
    </row>
    <row r="86" ht="18" customFormat="1" customHeight="1" s="5">
      <c r="A86" s="18" t="n">
        <v>24</v>
      </c>
      <c r="B86" s="13">
        <f>'INPUT DATA'!B86</f>
        <v/>
      </c>
      <c r="C86" s="160" t="n"/>
      <c r="D86" s="160" t="n"/>
      <c r="E86" s="161"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71"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35" t="n"/>
    </row>
    <row r="87" ht="18" customFormat="1" customHeight="1" s="5">
      <c r="A87" s="18" t="n">
        <v>25</v>
      </c>
      <c r="B87" s="13">
        <f>'INPUT DATA'!B87</f>
        <v/>
      </c>
      <c r="C87" s="160" t="n"/>
      <c r="D87" s="160" t="n"/>
      <c r="E87" s="161"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71"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35" t="n"/>
    </row>
    <row r="88" ht="18" customFormat="1" customHeight="1" s="5">
      <c r="A88" s="18" t="n">
        <v>26</v>
      </c>
      <c r="B88" s="13">
        <f>'INPUT DATA'!B88</f>
        <v/>
      </c>
      <c r="C88" s="160" t="n"/>
      <c r="D88" s="160" t="n"/>
      <c r="E88" s="161"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71"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35" t="n"/>
    </row>
    <row r="89" ht="18" customFormat="1" customHeight="1" s="5">
      <c r="A89" s="18" t="n">
        <v>27</v>
      </c>
      <c r="B89" s="13">
        <f>'INPUT DATA'!B89</f>
        <v/>
      </c>
      <c r="C89" s="160" t="n"/>
      <c r="D89" s="160" t="n"/>
      <c r="E89" s="161"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71"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35" t="n"/>
    </row>
    <row r="90" ht="18" customFormat="1" customHeight="1" s="5">
      <c r="A90" s="18" t="n">
        <v>28</v>
      </c>
      <c r="B90" s="13">
        <f>'INPUT DATA'!B90</f>
        <v/>
      </c>
      <c r="C90" s="160" t="n"/>
      <c r="D90" s="160" t="n"/>
      <c r="E90" s="161"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71"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35" t="n"/>
    </row>
    <row r="91" ht="18" customFormat="1" customHeight="1" s="5">
      <c r="A91" s="18" t="n">
        <v>29</v>
      </c>
      <c r="B91" s="13">
        <f>'INPUT DATA'!B91</f>
        <v/>
      </c>
      <c r="C91" s="160" t="n"/>
      <c r="D91" s="160" t="n"/>
      <c r="E91" s="161"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71"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35" t="n"/>
    </row>
    <row r="92" ht="18" customFormat="1" customHeight="1" s="5">
      <c r="A92" s="18" t="n">
        <v>30</v>
      </c>
      <c r="B92" s="13">
        <f>'INPUT DATA'!B92</f>
        <v/>
      </c>
      <c r="C92" s="160" t="n"/>
      <c r="D92" s="160" t="n"/>
      <c r="E92" s="161"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71"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35" t="n"/>
    </row>
    <row r="93" ht="18" customFormat="1" customHeight="1" s="5">
      <c r="A93" s="18" t="n">
        <v>31</v>
      </c>
      <c r="B93" s="13">
        <f>'INPUT DATA'!B93</f>
        <v/>
      </c>
      <c r="C93" s="160" t="n"/>
      <c r="D93" s="160" t="n"/>
      <c r="E93" s="161"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71"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35" t="n"/>
    </row>
    <row r="94" ht="18" customFormat="1" customHeight="1" s="5">
      <c r="A94" s="18" t="n">
        <v>32</v>
      </c>
      <c r="B94" s="13">
        <f>'INPUT DATA'!B94</f>
        <v/>
      </c>
      <c r="C94" s="160" t="n"/>
      <c r="D94" s="160" t="n"/>
      <c r="E94" s="161"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71"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35" t="n"/>
    </row>
    <row r="95" ht="18" customFormat="1" customHeight="1" s="5">
      <c r="A95" s="18" t="n">
        <v>33</v>
      </c>
      <c r="B95" s="13">
        <f>'INPUT DATA'!B95</f>
        <v/>
      </c>
      <c r="C95" s="160" t="n"/>
      <c r="D95" s="160" t="n"/>
      <c r="E95" s="161"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71"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35" t="n"/>
    </row>
    <row r="96" ht="18" customFormat="1" customHeight="1" s="5">
      <c r="A96" s="18" t="n">
        <v>34</v>
      </c>
      <c r="B96" s="13">
        <f>'INPUT DATA'!B96</f>
        <v/>
      </c>
      <c r="C96" s="160" t="n"/>
      <c r="D96" s="160" t="n"/>
      <c r="E96" s="161"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71"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35" t="n"/>
    </row>
    <row r="97" ht="18" customFormat="1" customHeight="1" s="5">
      <c r="A97" s="18" t="n">
        <v>35</v>
      </c>
      <c r="B97" s="13">
        <f>'INPUT DATA'!B97</f>
        <v/>
      </c>
      <c r="C97" s="160" t="n"/>
      <c r="D97" s="160" t="n"/>
      <c r="E97" s="161"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71"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35" t="n"/>
    </row>
    <row r="98" ht="18" customFormat="1" customHeight="1" s="5">
      <c r="A98" s="18" t="n">
        <v>36</v>
      </c>
      <c r="B98" s="13">
        <f>'INPUT DATA'!B98</f>
        <v/>
      </c>
      <c r="C98" s="160" t="n"/>
      <c r="D98" s="160" t="n"/>
      <c r="E98" s="161"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71"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35" t="n"/>
    </row>
    <row r="99" ht="18" customFormat="1" customHeight="1" s="5">
      <c r="A99" s="18" t="n">
        <v>37</v>
      </c>
      <c r="B99" s="13">
        <f>'INPUT DATA'!B99</f>
        <v/>
      </c>
      <c r="C99" s="160" t="n"/>
      <c r="D99" s="160" t="n"/>
      <c r="E99" s="161"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71"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35" t="n"/>
    </row>
    <row r="100" ht="18" customFormat="1" customHeight="1" s="5">
      <c r="A100" s="18" t="n">
        <v>38</v>
      </c>
      <c r="B100" s="13">
        <f>'INPUT DATA'!B100</f>
        <v/>
      </c>
      <c r="C100" s="160" t="n"/>
      <c r="D100" s="160" t="n"/>
      <c r="E100" s="161"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71"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35" t="n"/>
    </row>
    <row r="101" ht="18" customFormat="1" customHeight="1" s="5">
      <c r="A101" s="18" t="n">
        <v>39</v>
      </c>
      <c r="B101" s="13">
        <f>'INPUT DATA'!B101</f>
        <v/>
      </c>
      <c r="C101" s="160" t="n"/>
      <c r="D101" s="160" t="n"/>
      <c r="E101" s="161"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71"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35" t="n"/>
    </row>
    <row r="102" ht="18" customFormat="1" customHeight="1" s="5">
      <c r="A102" s="18" t="n">
        <v>40</v>
      </c>
      <c r="B102" s="13">
        <f>'INPUT DATA'!B102</f>
        <v/>
      </c>
      <c r="C102" s="160" t="n"/>
      <c r="D102" s="160" t="n"/>
      <c r="E102" s="161"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71"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35" t="n"/>
    </row>
    <row r="103" ht="18" customFormat="1" customHeight="1" s="5">
      <c r="A103" s="18" t="n">
        <v>41</v>
      </c>
      <c r="B103" s="13">
        <f>'INPUT DATA'!B103</f>
        <v/>
      </c>
      <c r="C103" s="160" t="n"/>
      <c r="D103" s="160" t="n"/>
      <c r="E103" s="161"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71"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35" t="n"/>
    </row>
    <row r="104" ht="18" customFormat="1" customHeight="1" s="5">
      <c r="A104" s="18" t="n">
        <v>42</v>
      </c>
      <c r="B104" s="13">
        <f>'INPUT DATA'!B104</f>
        <v/>
      </c>
      <c r="C104" s="160" t="n"/>
      <c r="D104" s="160" t="n"/>
      <c r="E104" s="161"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71"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35" t="n"/>
    </row>
    <row r="105" ht="18" customFormat="1" customHeight="1" s="5">
      <c r="A105" s="18" t="n">
        <v>43</v>
      </c>
      <c r="B105" s="13">
        <f>'INPUT DATA'!B105</f>
        <v/>
      </c>
      <c r="C105" s="160" t="n"/>
      <c r="D105" s="160" t="n"/>
      <c r="E105" s="161"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71"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35" t="n"/>
    </row>
    <row r="106" ht="18" customFormat="1" customHeight="1" s="5">
      <c r="A106" s="18" t="n">
        <v>44</v>
      </c>
      <c r="B106" s="13">
        <f>'INPUT DATA'!B106</f>
        <v/>
      </c>
      <c r="C106" s="160" t="n"/>
      <c r="D106" s="160" t="n"/>
      <c r="E106" s="161"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71"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35" t="n"/>
    </row>
    <row r="107" ht="18" customFormat="1" customHeight="1" s="5">
      <c r="A107" s="18" t="n">
        <v>45</v>
      </c>
      <c r="B107" s="13">
        <f>'INPUT DATA'!B107</f>
        <v/>
      </c>
      <c r="C107" s="160" t="n"/>
      <c r="D107" s="160" t="n"/>
      <c r="E107" s="161"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71"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35" t="n"/>
    </row>
    <row r="108" ht="18" customFormat="1" customHeight="1" s="5">
      <c r="A108" s="18" t="n">
        <v>46</v>
      </c>
      <c r="B108" s="13">
        <f>'INPUT DATA'!B108</f>
        <v/>
      </c>
      <c r="C108" s="160" t="n"/>
      <c r="D108" s="160" t="n"/>
      <c r="E108" s="161"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71"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35" t="n"/>
    </row>
    <row r="109" ht="18" customFormat="1" customHeight="1" s="5">
      <c r="A109" s="18" t="n">
        <v>47</v>
      </c>
      <c r="B109" s="13">
        <f>'INPUT DATA'!B109</f>
        <v/>
      </c>
      <c r="C109" s="160" t="n"/>
      <c r="D109" s="160" t="n"/>
      <c r="E109" s="161"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71"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35" t="n"/>
    </row>
    <row r="110" ht="18" customFormat="1" customHeight="1" s="5">
      <c r="A110" s="18" t="n">
        <v>48</v>
      </c>
      <c r="B110" s="13">
        <f>'INPUT DATA'!B110</f>
        <v/>
      </c>
      <c r="C110" s="160" t="n"/>
      <c r="D110" s="160" t="n"/>
      <c r="E110" s="161"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71"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35" t="n"/>
    </row>
    <row r="111" ht="18" customFormat="1" customHeight="1" s="5">
      <c r="A111" s="18" t="n">
        <v>49</v>
      </c>
      <c r="B111" s="19">
        <f>'INPUT DATA'!B111</f>
        <v/>
      </c>
      <c r="C111" s="160" t="n"/>
      <c r="D111" s="160" t="n"/>
      <c r="E111" s="161" t="n"/>
      <c r="F111" s="64" t="n"/>
      <c r="G111" s="20" t="n"/>
      <c r="H111" s="20" t="n"/>
      <c r="I111" s="20" t="n"/>
      <c r="J111" s="20" t="n"/>
      <c r="K111" s="20" t="n"/>
      <c r="L111" s="20" t="n"/>
      <c r="M111" s="20" t="n"/>
      <c r="N111" s="20" t="n"/>
      <c r="O111" s="20" t="n"/>
      <c r="P111" s="100">
        <f>IF(COUNT($F111:$O111)=0,"",SUM($F111:$O111))</f>
        <v/>
      </c>
      <c r="Q111" s="101">
        <f>IF(ISERROR(IF($P111="","",ROUND(($P111/$P$10)*$Q$10,2))),"",IF($P111="","",ROUND(($P111/$P$10)*$Q$10,2)))</f>
        <v/>
      </c>
      <c r="R111" s="102">
        <f>IF($Q111="","",ROUND($Q111*$R$10,2))</f>
        <v/>
      </c>
      <c r="S111" s="71" t="n"/>
      <c r="T111" s="20" t="n"/>
      <c r="U111" s="20" t="n"/>
      <c r="V111" s="20" t="n"/>
      <c r="W111" s="20" t="n"/>
      <c r="X111" s="20" t="n"/>
      <c r="Y111" s="20" t="n"/>
      <c r="Z111" s="20" t="n"/>
      <c r="AA111" s="20" t="n"/>
      <c r="AB111" s="20" t="n"/>
      <c r="AC111" s="100">
        <f>IF(COUNT($S111:$AB111)=0,"",SUM($S111:$AB111))</f>
        <v/>
      </c>
      <c r="AD111" s="101">
        <f>IF(ISERROR(IF($AC111="","",ROUND(($AC111/$AC$10)*$AD$10,2))),"",IF($AC111="","",ROUND(($AC111/$AC$10)*$AD$10,2)))</f>
        <v/>
      </c>
      <c r="AE111" s="102">
        <f>IF($AD111="","",ROUND($AD111*$AE$10,2))</f>
        <v/>
      </c>
      <c r="AF111" s="60" t="n"/>
      <c r="AG111" s="101">
        <f>IF(ISERROR(IF($AF111="","",ROUND(($AF111/$AF$10)*$AG$10,2))),"",IF($AF111="","",ROUND(($AF111/$AF$10)*$AG$10,2)))</f>
        <v/>
      </c>
      <c r="AH111" s="102">
        <f>IF($AG111="","",ROUND($AG111*$AH$10,2))</f>
        <v/>
      </c>
      <c r="AI111" s="103">
        <f>IF(ISERROR(IF($AF111="","",ROUND(SUM($R111,$AE111,$AH111),2))),"",IF($AF111="","",ROUND(SUM($R111,$AE111,$AH111),2)))</f>
        <v/>
      </c>
      <c r="AJ111" s="104">
        <f>IF(ISERROR(IF($AF111="","",VLOOKUP(AI111,TRANSMUTATION_TABLE,4,TRUE))),"",IF($AF111="","",VLOOKUP(AI111,TRANSMUTATION_TABLE,4,TRUE)))</f>
        <v/>
      </c>
      <c r="AL111" s="5" t="n"/>
      <c r="AN111" s="335" t="n"/>
    </row>
    <row r="112" ht="18" customFormat="1" customHeight="1" s="5" thickBot="1">
      <c r="A112" s="23" t="n">
        <v>50</v>
      </c>
      <c r="B112" s="105">
        <f>'INPUT DATA'!B112</f>
        <v/>
      </c>
      <c r="C112" s="164" t="n"/>
      <c r="D112" s="164" t="n"/>
      <c r="E112" s="165" t="n"/>
      <c r="F112" s="66" t="n"/>
      <c r="G112" s="25" t="n"/>
      <c r="H112" s="25" t="n"/>
      <c r="I112" s="25" t="n"/>
      <c r="J112" s="25" t="n"/>
      <c r="K112" s="25" t="n"/>
      <c r="L112" s="25" t="n"/>
      <c r="M112" s="25" t="n"/>
      <c r="N112" s="25" t="n"/>
      <c r="O112" s="25" t="n"/>
      <c r="P112" s="106">
        <f>IF(COUNT($F112:$O112)=0,"",SUM($F112:$O112))</f>
        <v/>
      </c>
      <c r="Q112" s="107">
        <f>IF(ISERROR(IF($P112="","",ROUND(($P112/$P$10)*$Q$10,2))),"",IF($P112="","",ROUND(($P112/$P$10)*$Q$10,2)))</f>
        <v/>
      </c>
      <c r="R112" s="108">
        <f>IF($Q112="","",ROUND($Q112*$R$10,2))</f>
        <v/>
      </c>
      <c r="S112" s="74" t="n"/>
      <c r="T112" s="25" t="n"/>
      <c r="U112" s="25" t="n"/>
      <c r="V112" s="25" t="n"/>
      <c r="W112" s="25" t="n"/>
      <c r="X112" s="25" t="n"/>
      <c r="Y112" s="25" t="n"/>
      <c r="Z112" s="25" t="n"/>
      <c r="AA112" s="25" t="n"/>
      <c r="AB112" s="25" t="n"/>
      <c r="AC112" s="106">
        <f>IF(COUNT($S112:$AB112)=0,"",SUM($S112:$AB112))</f>
        <v/>
      </c>
      <c r="AD112" s="107">
        <f>IF(ISERROR(IF($AC112="","",ROUND(($AC112/$AC$10)*$AD$10,2))),"",IF($AC112="","",ROUND(($AC112/$AC$10)*$AD$10,2)))</f>
        <v/>
      </c>
      <c r="AE112" s="108">
        <f>IF($AD112="","",ROUND($AD112*$AE$10,2))</f>
        <v/>
      </c>
      <c r="AF112" s="109" t="n"/>
      <c r="AG112" s="107">
        <f>IF(ISERROR(IF($AF112="","",ROUND(($AF112/$AF$10)*$AG$10,2))),"",IF($AF112="","",ROUND(($AF112/$AF$10)*$AG$10,2)))</f>
        <v/>
      </c>
      <c r="AH112" s="108">
        <f>IF($AG112="","",ROUND($AG112*$AH$10,2))</f>
        <v/>
      </c>
      <c r="AI112" s="110">
        <f>IF(ISERROR(IF($AF112="","",ROUND(SUM($R112,$AE112,$AH112),2))),"",IF($AF112="","",ROUND(SUM($R112,$AE112,$AH112),2)))</f>
        <v/>
      </c>
      <c r="AJ112" s="111">
        <f>IF(ISERROR(IF($AF112="","",VLOOKUP(AI112,TRANSMUTATION_TABLE,4,TRUE))),"",IF($AF112="","",VLOOKUP(AI112,TRANSMUTATION_TABLE,4,TRUE)))</f>
        <v/>
      </c>
      <c r="AL112" s="5" t="n"/>
      <c r="AN112" s="335"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5">
    <dataValidation sqref="F12:O61 F63:O112 S12:AB61 S63:AB112" showDropDown="0" showInputMessage="1" showErrorMessage="1" allowBlank="0" error="INPUT NUMBER LESS THAN OR EQUAL THE HPS" prompt="Encode learner's raw score." type="whole" operator="lessThanOrEqual">
      <formula1>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12:B61 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s>
  <pageMargins left="0.5" right="0.5" top="0.75" bottom="1" header="0.5" footer="0.5"/>
  <pageSetup orientation="portrait" paperSize="5" scale="90"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S48" sqref="S48"/>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35" min="40" max="41"/>
    <col width="4.7109375" customWidth="1" style="335" min="42" max="49"/>
    <col width="4.7109375" customWidth="1" style="335"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49" t="inlineStr">
        <is>
          <t>Class Record</t>
        </is>
      </c>
      <c r="B1" s="355" t="n"/>
      <c r="C1" s="355" t="n"/>
      <c r="D1" s="355" t="n"/>
      <c r="E1" s="355" t="n"/>
      <c r="F1" s="355" t="n"/>
      <c r="G1" s="355" t="n"/>
      <c r="H1" s="355" t="n"/>
      <c r="I1" s="355" t="n"/>
      <c r="J1" s="355" t="n"/>
      <c r="K1" s="355" t="n"/>
      <c r="L1" s="355" t="n"/>
      <c r="M1" s="355" t="n"/>
      <c r="N1" s="355" t="n"/>
      <c r="O1" s="355" t="n"/>
      <c r="P1" s="355" t="n"/>
      <c r="Q1" s="355" t="n"/>
      <c r="R1" s="355" t="n"/>
      <c r="S1" s="355" t="n"/>
      <c r="T1" s="355" t="n"/>
      <c r="U1" s="355" t="n"/>
      <c r="V1" s="355" t="n"/>
      <c r="W1" s="355" t="n"/>
      <c r="X1" s="355" t="n"/>
      <c r="Y1" s="355" t="n"/>
      <c r="Z1" s="355" t="n"/>
      <c r="AA1" s="355" t="n"/>
      <c r="AB1" s="355" t="n"/>
      <c r="AC1" s="355" t="n"/>
      <c r="AD1" s="355" t="n"/>
      <c r="AE1" s="355" t="n"/>
      <c r="AF1" s="355" t="n"/>
      <c r="AG1" s="355" t="n"/>
      <c r="AH1" s="355" t="n"/>
      <c r="AI1" s="355" t="n"/>
      <c r="AJ1" s="355" t="n"/>
    </row>
    <row r="2" ht="15" customHeight="1">
      <c r="A2" s="355" t="n"/>
      <c r="B2" s="355" t="n"/>
      <c r="C2" s="355" t="n"/>
      <c r="D2" s="355" t="n"/>
      <c r="E2" s="355" t="n"/>
      <c r="F2" s="355" t="n"/>
      <c r="G2" s="355" t="n"/>
      <c r="H2" s="355" t="n"/>
      <c r="I2" s="355" t="n"/>
      <c r="J2" s="355" t="n"/>
      <c r="K2" s="355" t="n"/>
      <c r="L2" s="355" t="n"/>
      <c r="M2" s="355" t="n"/>
      <c r="N2" s="355" t="n"/>
      <c r="O2" s="355" t="n"/>
      <c r="P2" s="355" t="n"/>
      <c r="Q2" s="355" t="n"/>
      <c r="R2" s="355" t="n"/>
      <c r="S2" s="355" t="n"/>
      <c r="T2" s="355" t="n"/>
      <c r="U2" s="355" t="n"/>
      <c r="V2" s="355" t="n"/>
      <c r="W2" s="355" t="n"/>
      <c r="X2" s="355" t="n"/>
      <c r="Y2" s="355" t="n"/>
      <c r="Z2" s="355" t="n"/>
      <c r="AA2" s="355" t="n"/>
      <c r="AB2" s="355" t="n"/>
      <c r="AC2" s="355" t="n"/>
      <c r="AD2" s="355" t="n"/>
      <c r="AE2" s="355" t="n"/>
      <c r="AF2" s="355" t="n"/>
      <c r="AG2" s="355" t="n"/>
      <c r="AH2" s="355" t="n"/>
      <c r="AI2" s="355" t="n"/>
      <c r="AJ2" s="355" t="n"/>
    </row>
    <row r="3" ht="15" customHeight="1">
      <c r="A3" s="319" t="inlineStr">
        <is>
          <t>(Pursuant to Deped Order 8 series of 2015)</t>
        </is>
      </c>
      <c r="B3" s="355" t="n"/>
      <c r="C3" s="355" t="n"/>
      <c r="D3" s="355" t="n"/>
      <c r="E3" s="355" t="n"/>
      <c r="F3" s="355" t="n"/>
      <c r="G3" s="355" t="n"/>
      <c r="H3" s="355" t="n"/>
      <c r="I3" s="355" t="n"/>
      <c r="J3" s="355" t="n"/>
      <c r="K3" s="355" t="n"/>
      <c r="L3" s="355" t="n"/>
      <c r="M3" s="355" t="n"/>
      <c r="N3" s="355" t="n"/>
      <c r="O3" s="355" t="n"/>
      <c r="P3" s="355" t="n"/>
      <c r="Q3" s="355" t="n"/>
      <c r="R3" s="355" t="n"/>
      <c r="S3" s="355" t="n"/>
      <c r="T3" s="355" t="n"/>
      <c r="U3" s="355" t="n"/>
      <c r="V3" s="355" t="n"/>
      <c r="W3" s="355" t="n"/>
      <c r="X3" s="355" t="n"/>
      <c r="Y3" s="355" t="n"/>
      <c r="Z3" s="355" t="n"/>
      <c r="AA3" s="355" t="n"/>
      <c r="AB3" s="355" t="n"/>
      <c r="AC3" s="355" t="n"/>
      <c r="AD3" s="355" t="n"/>
      <c r="AE3" s="355" t="n"/>
      <c r="AF3" s="355" t="n"/>
      <c r="AG3" s="355" t="n"/>
      <c r="AH3" s="355" t="n"/>
      <c r="AI3" s="355" t="n"/>
      <c r="AJ3" s="355" t="n"/>
    </row>
    <row r="4" ht="21" customHeight="1">
      <c r="B4" s="29" t="n"/>
      <c r="C4" s="320" t="inlineStr">
        <is>
          <t>REGION</t>
        </is>
      </c>
      <c r="D4" s="355" t="n"/>
      <c r="E4" s="355" t="n"/>
      <c r="F4" s="355" t="n"/>
      <c r="G4" s="391">
        <f>'INPUT DATA'!G4</f>
        <v/>
      </c>
      <c r="H4" s="356" t="n"/>
      <c r="I4" s="356" t="n"/>
      <c r="J4" s="357" t="n"/>
      <c r="K4" s="40" t="n"/>
      <c r="L4" s="330" t="inlineStr">
        <is>
          <t>DIVISION</t>
        </is>
      </c>
      <c r="M4" s="392" t="n"/>
      <c r="N4" s="392" t="n"/>
      <c r="O4" s="391">
        <f>'INPUT DATA'!O4</f>
        <v/>
      </c>
      <c r="P4" s="356" t="n"/>
      <c r="Q4" s="356" t="n"/>
      <c r="R4" s="357" t="n"/>
      <c r="S4" s="149" t="n"/>
      <c r="T4" s="327" t="inlineStr">
        <is>
          <t>DISTRICT</t>
        </is>
      </c>
      <c r="U4" s="355" t="n"/>
      <c r="V4" s="355" t="n"/>
      <c r="W4" s="355" t="n"/>
      <c r="X4" s="391">
        <f>'INPUT DATA'!X4</f>
        <v/>
      </c>
      <c r="Y4" s="356" t="n"/>
      <c r="Z4" s="356" t="n"/>
      <c r="AA4" s="356" t="n"/>
      <c r="AB4" s="356" t="n"/>
      <c r="AC4" s="357" t="n"/>
      <c r="AD4" s="41" t="n"/>
      <c r="AE4" s="42" t="n"/>
      <c r="AF4" s="149" t="n"/>
      <c r="AG4" s="149" t="n"/>
      <c r="AH4" s="149" t="n"/>
      <c r="AI4" s="149" t="n"/>
      <c r="AJ4" s="150" t="n"/>
      <c r="AK4" s="150" t="n"/>
      <c r="AL4" s="150" t="n"/>
      <c r="AM4" s="150" t="n"/>
      <c r="AN4" s="150" t="n"/>
    </row>
    <row r="5" ht="21.75" customHeight="1">
      <c r="B5" s="320" t="inlineStr">
        <is>
          <t>SCHOOL NAME</t>
        </is>
      </c>
      <c r="C5" s="355" t="n"/>
      <c r="D5" s="355" t="n"/>
      <c r="E5" s="355" t="n"/>
      <c r="F5" s="355" t="n"/>
      <c r="G5" s="393">
        <f>'INPUT DATA'!G5</f>
        <v/>
      </c>
      <c r="H5" s="356" t="n"/>
      <c r="I5" s="356" t="n"/>
      <c r="J5" s="356" t="n"/>
      <c r="K5" s="356" t="n"/>
      <c r="L5" s="356" t="n"/>
      <c r="M5" s="356" t="n"/>
      <c r="N5" s="356" t="n"/>
      <c r="O5" s="356" t="n"/>
      <c r="P5" s="356" t="n"/>
      <c r="Q5" s="356" t="n"/>
      <c r="R5" s="357" t="n"/>
      <c r="S5" s="40" t="n"/>
      <c r="T5" s="327" t="inlineStr">
        <is>
          <t>SCHOOL ID</t>
        </is>
      </c>
      <c r="U5" s="355" t="n"/>
      <c r="V5" s="355" t="n"/>
      <c r="W5" s="355" t="n"/>
      <c r="X5" s="393">
        <f>'INPUT DATA'!X5</f>
        <v/>
      </c>
      <c r="Y5" s="356" t="n"/>
      <c r="Z5" s="356" t="n"/>
      <c r="AA5" s="356" t="n"/>
      <c r="AB5" s="356" t="n"/>
      <c r="AC5" s="357" t="n"/>
      <c r="AD5" s="394" t="inlineStr">
        <is>
          <t>SCHOOL YEAR</t>
        </is>
      </c>
      <c r="AE5" s="355" t="n"/>
      <c r="AF5" s="358" t="n"/>
      <c r="AG5" s="393">
        <f>'INPUT DATA'!AG5</f>
        <v/>
      </c>
      <c r="AH5" s="356" t="n"/>
      <c r="AI5" s="357" t="n"/>
      <c r="AJ5" s="151" t="n"/>
      <c r="AK5" s="150" t="n"/>
      <c r="AL5" s="150" t="n"/>
      <c r="AM5" s="150" t="n"/>
      <c r="AN5" s="150" t="n"/>
    </row>
    <row r="6" ht="15.75" customHeight="1" thickBot="1"/>
    <row r="7" ht="23.25" customFormat="1" customHeight="1" s="5" thickBot="1">
      <c r="A7" s="395" t="inlineStr">
        <is>
          <t>FIRST QUARTER</t>
        </is>
      </c>
      <c r="B7" s="363" t="n"/>
      <c r="C7" s="363" t="n"/>
      <c r="D7" s="363" t="n"/>
      <c r="E7" s="364" t="n"/>
      <c r="F7" s="268" t="inlineStr">
        <is>
          <t xml:space="preserve">GRADE &amp; SECTION: </t>
        </is>
      </c>
      <c r="G7" s="363" t="n"/>
      <c r="H7" s="363" t="n"/>
      <c r="I7" s="363" t="n"/>
      <c r="J7" s="363" t="n"/>
      <c r="K7" s="312">
        <f>'INPUT DATA'!K7</f>
        <v/>
      </c>
      <c r="L7" s="371" t="n"/>
      <c r="M7" s="371" t="n"/>
      <c r="N7" s="371" t="n"/>
      <c r="O7" s="371" t="n"/>
      <c r="P7" s="372" t="n"/>
      <c r="Q7" s="318" t="inlineStr">
        <is>
          <t>TEACHER:</t>
        </is>
      </c>
      <c r="R7" s="363" t="n"/>
      <c r="S7" s="312">
        <f>'INPUT DATA'!S7</f>
        <v/>
      </c>
      <c r="T7" s="371" t="n"/>
      <c r="U7" s="371" t="n"/>
      <c r="V7" s="371" t="n"/>
      <c r="W7" s="371" t="n"/>
      <c r="X7" s="371" t="n"/>
      <c r="Y7" s="371" t="n"/>
      <c r="Z7" s="371" t="n"/>
      <c r="AA7" s="371" t="n"/>
      <c r="AB7" s="372" t="n"/>
      <c r="AC7" s="313" t="inlineStr">
        <is>
          <t>SUBJECT:</t>
        </is>
      </c>
      <c r="AD7" s="363" t="n"/>
      <c r="AE7" s="363" t="n"/>
      <c r="AF7" s="363" t="n"/>
      <c r="AG7" s="273" t="inlineStr">
        <is>
          <t>HEALTH</t>
        </is>
      </c>
      <c r="AH7" s="363" t="n"/>
      <c r="AI7" s="363" t="n"/>
      <c r="AJ7" s="364" t="n"/>
      <c r="AN7" s="335" t="n"/>
      <c r="AO7" s="335" t="n"/>
      <c r="AP7" s="335" t="n"/>
      <c r="AQ7" s="335" t="n"/>
      <c r="AR7" s="335" t="n"/>
      <c r="AS7" s="335" t="n"/>
      <c r="AT7" s="335" t="n"/>
      <c r="AU7" s="335" t="n"/>
      <c r="AV7" s="335" t="n"/>
      <c r="AW7" s="335" t="n"/>
      <c r="AX7" s="335" t="n"/>
      <c r="AY7" s="335" t="n"/>
      <c r="AZ7" s="335" t="n"/>
      <c r="BA7" s="335" t="n"/>
      <c r="BB7" s="335" t="n"/>
      <c r="BC7" s="335" t="n"/>
      <c r="BD7" s="335" t="n"/>
    </row>
    <row r="8" ht="55.5" customFormat="1" customHeight="1" s="4" thickBot="1">
      <c r="A8" s="6" t="n"/>
      <c r="B8" s="396" t="inlineStr">
        <is>
          <t>LEARNERS' NAMES</t>
        </is>
      </c>
      <c r="C8" s="397" t="n"/>
      <c r="D8" s="397" t="n"/>
      <c r="E8" s="398" t="n"/>
      <c r="F8" s="399" t="inlineStr">
        <is>
          <t>WRITTEN WORKS (20%)</t>
        </is>
      </c>
      <c r="G8" s="363" t="n"/>
      <c r="H8" s="363" t="n"/>
      <c r="I8" s="363" t="n"/>
      <c r="J8" s="363" t="n"/>
      <c r="K8" s="363" t="n"/>
      <c r="L8" s="363" t="n"/>
      <c r="M8" s="363" t="n"/>
      <c r="N8" s="363" t="n"/>
      <c r="O8" s="363" t="n"/>
      <c r="P8" s="363" t="n"/>
      <c r="Q8" s="363" t="n"/>
      <c r="R8" s="400" t="n"/>
      <c r="S8" s="401" t="inlineStr">
        <is>
          <t>PERFORMANCE TASKS (60%)</t>
        </is>
      </c>
      <c r="T8" s="363" t="n"/>
      <c r="U8" s="363" t="n"/>
      <c r="V8" s="363" t="n"/>
      <c r="W8" s="363" t="n"/>
      <c r="X8" s="363" t="n"/>
      <c r="Y8" s="363" t="n"/>
      <c r="Z8" s="363" t="n"/>
      <c r="AA8" s="363" t="n"/>
      <c r="AB8" s="363" t="n"/>
      <c r="AC8" s="363" t="n"/>
      <c r="AD8" s="363" t="n"/>
      <c r="AE8" s="400" t="n"/>
      <c r="AF8" s="349" t="inlineStr">
        <is>
          <t>QUARTERLY ASSESSMENT (20%)</t>
        </is>
      </c>
      <c r="AG8" s="363" t="n"/>
      <c r="AH8" s="400" t="n"/>
      <c r="AI8" s="50" t="inlineStr">
        <is>
          <t xml:space="preserve">Initial </t>
        </is>
      </c>
      <c r="AJ8" s="51" t="inlineStr">
        <is>
          <t xml:space="preserve">   Quarterly                 
</t>
        </is>
      </c>
    </row>
    <row r="9" ht="18" customFormat="1" customHeight="1" s="76"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52"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52" t="inlineStr">
        <is>
          <t>WS</t>
        </is>
      </c>
      <c r="AF9" s="76" t="n">
        <v>1</v>
      </c>
      <c r="AG9" s="54" t="inlineStr">
        <is>
          <t>PS</t>
        </is>
      </c>
      <c r="AH9" s="152" t="inlineStr">
        <is>
          <t>WS</t>
        </is>
      </c>
      <c r="AI9" s="353" t="inlineStr">
        <is>
          <t>Grade</t>
        </is>
      </c>
      <c r="AJ9" s="351" t="inlineStr">
        <is>
          <t>Grade</t>
        </is>
      </c>
      <c r="AN9" s="340" t="n"/>
      <c r="AO9" s="355" t="n"/>
      <c r="AP9" s="355" t="n"/>
      <c r="AQ9" s="355" t="n"/>
      <c r="AR9" s="355" t="n"/>
      <c r="AS9" s="355" t="n"/>
      <c r="AT9" s="355" t="n"/>
      <c r="AU9" s="355" t="n"/>
      <c r="AV9" s="355" t="n"/>
      <c r="AW9" s="355" t="n"/>
      <c r="AX9" s="355" t="n"/>
      <c r="AY9" s="355" t="n"/>
      <c r="AZ9" s="355" t="n"/>
      <c r="BA9" s="355" t="n"/>
      <c r="BB9" s="355" t="n"/>
      <c r="BC9" s="355" t="n"/>
      <c r="BD9" s="355" t="n"/>
      <c r="BE9" s="355" t="n"/>
      <c r="BF9" s="355" t="n"/>
    </row>
    <row r="10" ht="18" customFormat="1" customHeight="1" s="334" thickBot="1">
      <c r="A10" s="7" t="n"/>
      <c r="B10" s="402" t="inlineStr">
        <is>
          <t>HIGHEST POSSIBLE SCORE</t>
        </is>
      </c>
      <c r="C10" s="363" t="n"/>
      <c r="D10" s="363" t="n"/>
      <c r="E10" s="364" t="n"/>
      <c r="F10" s="48" t="n"/>
      <c r="G10" s="8" t="n"/>
      <c r="H10" s="8" t="n"/>
      <c r="I10" s="8" t="n"/>
      <c r="J10" s="8" t="n"/>
      <c r="K10" s="8" t="n"/>
      <c r="L10" s="8" t="n"/>
      <c r="M10" s="8" t="n"/>
      <c r="N10" s="8" t="n"/>
      <c r="O10" s="8" t="n"/>
      <c r="P10" s="45">
        <f>IF(COUNT($F10:$O10)=0,"",SUM($F10:$O10))</f>
        <v/>
      </c>
      <c r="Q10" s="153" t="n">
        <v>100</v>
      </c>
      <c r="R10" s="154" t="n">
        <v>0.2</v>
      </c>
      <c r="S10" s="48" t="n"/>
      <c r="T10" s="8" t="n"/>
      <c r="U10" s="8" t="n"/>
      <c r="V10" s="8" t="n"/>
      <c r="W10" s="8" t="n"/>
      <c r="X10" s="8" t="n"/>
      <c r="Y10" s="8" t="n"/>
      <c r="Z10" s="8" t="n"/>
      <c r="AA10" s="8" t="n"/>
      <c r="AB10" s="8" t="n"/>
      <c r="AC10" s="45">
        <f>IF(COUNT($S10:$AB10)=0,"",SUM($S10:$AB10))</f>
        <v/>
      </c>
      <c r="AD10" s="153" t="n">
        <v>100</v>
      </c>
      <c r="AE10" s="154" t="n">
        <v>0.6</v>
      </c>
      <c r="AF10" s="118" t="n"/>
      <c r="AG10" s="153" t="n">
        <v>100</v>
      </c>
      <c r="AH10" s="154" t="n">
        <v>0.2</v>
      </c>
      <c r="AI10" s="403" t="n"/>
      <c r="AJ10" s="404" t="n"/>
      <c r="AL10" s="334" t="n"/>
      <c r="AM10" s="334" t="n"/>
      <c r="AN10" s="335" t="n"/>
      <c r="AO10" s="335" t="n"/>
      <c r="AP10" s="335" t="n"/>
      <c r="AQ10" s="335" t="n"/>
      <c r="AR10" s="335" t="n"/>
      <c r="AS10" s="335" t="n"/>
      <c r="AT10" s="335" t="n"/>
      <c r="AU10" s="335" t="n"/>
      <c r="AV10" s="335" t="n"/>
      <c r="AW10" s="335" t="n"/>
      <c r="AX10" s="335" t="n"/>
      <c r="AY10" s="335" t="n"/>
      <c r="AZ10" s="335" t="n"/>
      <c r="BA10" s="335" t="n"/>
      <c r="BB10" s="335" t="n"/>
      <c r="BC10" s="335" t="n"/>
      <c r="BD10" s="335" t="n"/>
      <c r="BE10" s="335" t="n"/>
      <c r="BF10" s="335" t="n"/>
    </row>
    <row r="11" ht="18" customFormat="1" customHeight="1" s="334" thickBot="1">
      <c r="A11" s="35" t="n"/>
      <c r="B11" s="405" t="inlineStr">
        <is>
          <t xml:space="preserve">MALE </t>
        </is>
      </c>
      <c r="C11" s="363" t="n"/>
      <c r="D11" s="363" t="n"/>
      <c r="E11" s="364" t="n"/>
      <c r="F11" s="49" t="n"/>
      <c r="G11" s="36" t="n"/>
      <c r="H11" s="36" t="n"/>
      <c r="I11" s="36" t="n"/>
      <c r="J11" s="36" t="n"/>
      <c r="K11" s="36" t="n"/>
      <c r="L11" s="36" t="n"/>
      <c r="M11" s="36" t="n"/>
      <c r="N11" s="36" t="n"/>
      <c r="O11" s="43" t="n"/>
      <c r="P11" s="155" t="n"/>
      <c r="Q11" s="156" t="n"/>
      <c r="R11" s="157" t="n"/>
      <c r="S11" s="69" t="n"/>
      <c r="T11" s="36" t="n"/>
      <c r="U11" s="36" t="n"/>
      <c r="V11" s="36" t="n"/>
      <c r="W11" s="36" t="n"/>
      <c r="X11" s="36" t="n"/>
      <c r="Y11" s="36" t="n"/>
      <c r="Z11" s="36" t="n"/>
      <c r="AA11" s="36" t="n"/>
      <c r="AB11" s="43" t="n"/>
      <c r="AC11" s="155" t="n"/>
      <c r="AD11" s="156" t="n"/>
      <c r="AE11" s="157" t="n"/>
      <c r="AF11" s="67" t="n"/>
      <c r="AG11" s="156" t="n"/>
      <c r="AH11" s="157" t="n"/>
      <c r="AI11" s="158" t="n"/>
      <c r="AJ11" s="159" t="n"/>
      <c r="AL11" s="334" t="n"/>
      <c r="AM11" s="334" t="n"/>
      <c r="AN11" s="335" t="n"/>
      <c r="AO11" s="335" t="n"/>
      <c r="AP11" s="335" t="n"/>
      <c r="AQ11" s="335" t="n"/>
      <c r="AR11" s="335" t="n"/>
      <c r="AS11" s="335" t="n"/>
      <c r="AT11" s="335" t="n"/>
      <c r="AU11" s="335" t="n"/>
      <c r="AV11" s="335" t="n"/>
      <c r="AW11" s="335" t="n"/>
      <c r="AX11" s="335" t="n"/>
      <c r="AY11" s="335" t="n"/>
      <c r="AZ11" s="335" t="n"/>
      <c r="BA11" s="335" t="n"/>
      <c r="BB11" s="335" t="n"/>
      <c r="BC11" s="335" t="n"/>
      <c r="BD11" s="335" t="n"/>
      <c r="BE11" s="335" t="n"/>
      <c r="BF11" s="335" t="n"/>
    </row>
    <row r="12" ht="18" customHeight="1">
      <c r="A12" s="12" t="n">
        <v>1</v>
      </c>
      <c r="B12" s="13">
        <f>'INPUT DATA'!B12</f>
        <v/>
      </c>
      <c r="C12" s="147" t="n"/>
      <c r="D12" s="147" t="n"/>
      <c r="E12" s="148"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70"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34" t="n"/>
      <c r="AO12" s="355" t="n"/>
      <c r="AP12" s="355" t="n"/>
      <c r="AQ12" s="355" t="n"/>
      <c r="AR12" s="355" t="n"/>
      <c r="AS12" s="355" t="n"/>
      <c r="AT12" s="355" t="n"/>
      <c r="AU12" s="355" t="n"/>
      <c r="AV12" s="355" t="n"/>
      <c r="AW12" s="355" t="n"/>
      <c r="AX12" s="355" t="n"/>
      <c r="AY12" s="355" t="n"/>
      <c r="AZ12" s="355" t="n"/>
      <c r="BA12" s="355" t="n"/>
      <c r="BB12" s="355" t="n"/>
      <c r="BC12" s="355" t="n"/>
      <c r="BD12" s="355" t="n"/>
      <c r="BE12" s="355" t="n"/>
      <c r="BF12" s="355" t="n"/>
    </row>
    <row r="13" ht="18" customHeight="1">
      <c r="A13" s="18" t="n">
        <v>2</v>
      </c>
      <c r="B13" s="13">
        <f>'INPUT DATA'!B13</f>
        <v/>
      </c>
      <c r="C13" s="160" t="n"/>
      <c r="D13" s="160" t="n"/>
      <c r="E13" s="161"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71"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34" t="n"/>
      <c r="AO13" s="355" t="n"/>
      <c r="AP13" s="355" t="n"/>
      <c r="AQ13" s="355" t="n"/>
      <c r="AR13" s="355" t="n"/>
      <c r="AS13" s="355" t="n"/>
      <c r="AT13" s="355" t="n"/>
      <c r="AU13" s="355" t="n"/>
      <c r="AV13" s="355" t="n"/>
      <c r="AW13" s="355" t="n"/>
      <c r="AX13" s="355" t="n"/>
      <c r="AY13" s="355" t="n"/>
      <c r="AZ13" s="355" t="n"/>
      <c r="BA13" s="355" t="n"/>
      <c r="BB13" s="355" t="n"/>
      <c r="BC13" s="355" t="n"/>
      <c r="BD13" s="355" t="n"/>
      <c r="BE13" s="355" t="n"/>
      <c r="BF13" s="355" t="n"/>
    </row>
    <row r="14" ht="18" customHeight="1">
      <c r="A14" s="18" t="n">
        <v>3</v>
      </c>
      <c r="B14" s="13">
        <f>'INPUT DATA'!B14</f>
        <v/>
      </c>
      <c r="C14" s="160" t="n"/>
      <c r="D14" s="160" t="n"/>
      <c r="E14" s="161"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71"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34" t="n"/>
      <c r="AO14" s="355" t="n"/>
      <c r="AP14" s="355" t="n"/>
      <c r="AQ14" s="355" t="n"/>
      <c r="AR14" s="355" t="n"/>
      <c r="AS14" s="355" t="n"/>
      <c r="AT14" s="355" t="n"/>
      <c r="AU14" s="355" t="n"/>
      <c r="AV14" s="355" t="n"/>
      <c r="AW14" s="355" t="n"/>
      <c r="AX14" s="355" t="n"/>
      <c r="AY14" s="355" t="n"/>
      <c r="AZ14" s="355" t="n"/>
      <c r="BA14" s="355" t="n"/>
      <c r="BB14" s="355" t="n"/>
      <c r="BC14" s="355" t="n"/>
      <c r="BD14" s="355" t="n"/>
      <c r="BE14" s="355" t="n"/>
      <c r="BF14" s="355" t="n"/>
    </row>
    <row r="15" ht="18" customHeight="1">
      <c r="A15" s="18" t="n">
        <v>4</v>
      </c>
      <c r="B15" s="13">
        <f>'INPUT DATA'!B15</f>
        <v/>
      </c>
      <c r="C15" s="160" t="n"/>
      <c r="D15" s="160" t="n"/>
      <c r="E15" s="161"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71"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34" t="n"/>
      <c r="AO15" s="355" t="n"/>
      <c r="AP15" s="355" t="n"/>
      <c r="AQ15" s="355" t="n"/>
      <c r="AR15" s="355" t="n"/>
      <c r="AS15" s="355" t="n"/>
      <c r="AT15" s="355" t="n"/>
      <c r="AU15" s="355" t="n"/>
      <c r="AV15" s="355" t="n"/>
      <c r="AW15" s="355" t="n"/>
      <c r="AX15" s="355" t="n"/>
      <c r="AY15" s="355" t="n"/>
      <c r="AZ15" s="355" t="n"/>
      <c r="BA15" s="355" t="n"/>
      <c r="BB15" s="355" t="n"/>
      <c r="BC15" s="355" t="n"/>
      <c r="BD15" s="355" t="n"/>
      <c r="BE15" s="355" t="n"/>
      <c r="BF15" s="355" t="n"/>
    </row>
    <row r="16" ht="18" customHeight="1">
      <c r="A16" s="18" t="n">
        <v>5</v>
      </c>
      <c r="B16" s="13">
        <f>'INPUT DATA'!B16</f>
        <v/>
      </c>
      <c r="C16" s="160" t="n"/>
      <c r="D16" s="160" t="n"/>
      <c r="E16" s="161"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71"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34" t="n"/>
      <c r="AO16" s="355" t="n"/>
      <c r="AP16" s="355" t="n"/>
      <c r="AQ16" s="355" t="n"/>
      <c r="AR16" s="355" t="n"/>
      <c r="AS16" s="355" t="n"/>
      <c r="AT16" s="355" t="n"/>
      <c r="AU16" s="355" t="n"/>
      <c r="AV16" s="355" t="n"/>
      <c r="AW16" s="355" t="n"/>
      <c r="AX16" s="355" t="n"/>
      <c r="AY16" s="355" t="n"/>
      <c r="AZ16" s="355" t="n"/>
      <c r="BA16" s="355" t="n"/>
      <c r="BB16" s="355" t="n"/>
      <c r="BC16" s="355" t="n"/>
      <c r="BD16" s="355" t="n"/>
      <c r="BE16" s="355" t="n"/>
      <c r="BF16" s="355" t="n"/>
    </row>
    <row r="17" ht="18" customHeight="1">
      <c r="A17" s="18" t="n">
        <v>6</v>
      </c>
      <c r="B17" s="13">
        <f>'INPUT DATA'!B17</f>
        <v/>
      </c>
      <c r="C17" s="160" t="n"/>
      <c r="D17" s="160" t="n"/>
      <c r="E17" s="161"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71"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34" t="n"/>
      <c r="AO17" s="355" t="n"/>
      <c r="AP17" s="355" t="n"/>
      <c r="AQ17" s="355" t="n"/>
      <c r="AR17" s="355" t="n"/>
      <c r="AS17" s="355" t="n"/>
      <c r="AT17" s="355" t="n"/>
      <c r="AU17" s="355" t="n"/>
      <c r="AV17" s="355" t="n"/>
      <c r="AW17" s="355" t="n"/>
      <c r="AX17" s="355" t="n"/>
      <c r="AY17" s="355" t="n"/>
      <c r="AZ17" s="355" t="n"/>
      <c r="BA17" s="355" t="n"/>
      <c r="BB17" s="355" t="n"/>
      <c r="BC17" s="355" t="n"/>
      <c r="BD17" s="355" t="n"/>
      <c r="BE17" s="355" t="n"/>
      <c r="BF17" s="355" t="n"/>
    </row>
    <row r="18" ht="18" customHeight="1">
      <c r="A18" s="18" t="n">
        <v>7</v>
      </c>
      <c r="B18" s="13">
        <f>'INPUT DATA'!B18</f>
        <v/>
      </c>
      <c r="C18" s="160" t="n"/>
      <c r="D18" s="160" t="n"/>
      <c r="E18" s="161"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71"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34" t="n"/>
      <c r="AO18" s="355" t="n"/>
      <c r="AP18" s="355" t="n"/>
      <c r="AQ18" s="355" t="n"/>
      <c r="AR18" s="355" t="n"/>
      <c r="AS18" s="355" t="n"/>
      <c r="AT18" s="355" t="n"/>
      <c r="AU18" s="355" t="n"/>
      <c r="AV18" s="355" t="n"/>
      <c r="AW18" s="355" t="n"/>
      <c r="AX18" s="355" t="n"/>
      <c r="AY18" s="355" t="n"/>
      <c r="AZ18" s="355" t="n"/>
      <c r="BA18" s="355" t="n"/>
      <c r="BB18" s="355" t="n"/>
      <c r="BC18" s="355" t="n"/>
      <c r="BD18" s="355" t="n"/>
      <c r="BE18" s="355" t="n"/>
      <c r="BF18" s="355" t="n"/>
    </row>
    <row r="19" ht="18" customHeight="1">
      <c r="A19" s="18" t="n">
        <v>8</v>
      </c>
      <c r="B19" s="13">
        <f>'INPUT DATA'!B19</f>
        <v/>
      </c>
      <c r="C19" s="160" t="n"/>
      <c r="D19" s="160" t="n">
        <v>0</v>
      </c>
      <c r="E19" s="161"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71"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34" t="n"/>
      <c r="AO19" s="355" t="n"/>
      <c r="AP19" s="355" t="n"/>
      <c r="AQ19" s="355" t="n"/>
      <c r="AR19" s="355" t="n"/>
      <c r="AS19" s="355" t="n"/>
      <c r="AT19" s="355" t="n"/>
      <c r="AU19" s="355" t="n"/>
      <c r="AV19" s="355" t="n"/>
      <c r="AW19" s="355" t="n"/>
      <c r="AX19" s="355" t="n"/>
      <c r="AY19" s="355" t="n"/>
      <c r="AZ19" s="355" t="n"/>
      <c r="BA19" s="355" t="n"/>
      <c r="BB19" s="355" t="n"/>
      <c r="BC19" s="355" t="n"/>
      <c r="BD19" s="355" t="n"/>
      <c r="BE19" s="355" t="n"/>
      <c r="BF19" s="355" t="n"/>
    </row>
    <row r="20" ht="18" customHeight="1">
      <c r="A20" s="18" t="n">
        <v>9</v>
      </c>
      <c r="B20" s="13">
        <f>'INPUT DATA'!B20</f>
        <v/>
      </c>
      <c r="C20" s="160" t="n"/>
      <c r="D20" s="160" t="n"/>
      <c r="E20" s="161"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71"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34" t="n"/>
      <c r="AO20" s="355" t="n"/>
      <c r="AP20" s="355" t="n"/>
      <c r="AQ20" s="355" t="n"/>
      <c r="AR20" s="355" t="n"/>
      <c r="AS20" s="355" t="n"/>
      <c r="AT20" s="355" t="n"/>
      <c r="AU20" s="355" t="n"/>
      <c r="AV20" s="355" t="n"/>
      <c r="AW20" s="355" t="n"/>
      <c r="AX20" s="355" t="n"/>
      <c r="AY20" s="355" t="n"/>
      <c r="AZ20" s="355" t="n"/>
      <c r="BA20" s="355" t="n"/>
      <c r="BB20" s="355" t="n"/>
      <c r="BC20" s="355" t="n"/>
      <c r="BD20" s="355" t="n"/>
      <c r="BE20" s="355" t="n"/>
      <c r="BF20" s="355" t="n"/>
    </row>
    <row r="21" ht="18" customHeight="1">
      <c r="A21" s="18" t="n">
        <v>10</v>
      </c>
      <c r="B21" s="13">
        <f>'INPUT DATA'!B21</f>
        <v/>
      </c>
      <c r="C21" s="160" t="n"/>
      <c r="D21" s="160" t="n"/>
      <c r="E21" s="161"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71"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34" t="n"/>
      <c r="AO21" s="355" t="n"/>
      <c r="AP21" s="355" t="n"/>
      <c r="AQ21" s="355" t="n"/>
      <c r="AR21" s="355" t="n"/>
      <c r="AS21" s="355" t="n"/>
      <c r="AT21" s="355" t="n"/>
      <c r="AU21" s="355" t="n"/>
      <c r="AV21" s="355" t="n"/>
      <c r="AW21" s="355" t="n"/>
      <c r="AX21" s="355" t="n"/>
      <c r="AY21" s="355" t="n"/>
      <c r="AZ21" s="355" t="n"/>
      <c r="BA21" s="355" t="n"/>
      <c r="BB21" s="355" t="n"/>
      <c r="BC21" s="355" t="n"/>
      <c r="BD21" s="355" t="n"/>
      <c r="BE21" s="355" t="n"/>
      <c r="BF21" s="355" t="n"/>
    </row>
    <row r="22" ht="18" customHeight="1">
      <c r="A22" s="18" t="n">
        <v>11</v>
      </c>
      <c r="B22" s="13">
        <f>'INPUT DATA'!B22</f>
        <v/>
      </c>
      <c r="C22" s="160" t="n"/>
      <c r="D22" s="160" t="n">
        <v>0</v>
      </c>
      <c r="E22" s="161"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71"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35" t="n"/>
      <c r="AO22" s="355" t="n"/>
      <c r="AP22" s="355" t="n"/>
      <c r="AQ22" s="355" t="n"/>
      <c r="AR22" s="355" t="n"/>
      <c r="AS22" s="355" t="n"/>
      <c r="AT22" s="355" t="n"/>
      <c r="AU22" s="355" t="n"/>
      <c r="AV22" s="355" t="n"/>
      <c r="AW22" s="355" t="n"/>
      <c r="AX22" s="355" t="n"/>
      <c r="AY22" s="355" t="n"/>
      <c r="AZ22" s="355" t="n"/>
      <c r="BA22" s="355" t="n"/>
      <c r="BB22" s="355" t="n"/>
      <c r="BC22" s="355" t="n"/>
      <c r="BD22" s="355" t="n"/>
      <c r="BE22" s="355" t="n"/>
      <c r="BF22" s="355" t="n"/>
    </row>
    <row r="23" ht="18" customHeight="1">
      <c r="A23" s="18" t="n">
        <v>12</v>
      </c>
      <c r="B23" s="13">
        <f>'INPUT DATA'!B23</f>
        <v/>
      </c>
      <c r="C23" s="160" t="n"/>
      <c r="D23" s="160" t="n"/>
      <c r="E23" s="161"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71"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36" t="n"/>
      <c r="AO23" s="355" t="n"/>
      <c r="AP23" s="355" t="n"/>
      <c r="AQ23" s="355" t="n"/>
      <c r="AR23" s="355" t="n"/>
      <c r="AS23" s="355" t="n"/>
      <c r="AT23" s="355" t="n"/>
      <c r="AU23" s="355" t="n"/>
      <c r="AV23" s="355" t="n"/>
      <c r="AW23" s="355" t="n"/>
      <c r="AX23" s="355" t="n"/>
      <c r="AY23" s="355" t="n"/>
      <c r="AZ23" s="355" t="n"/>
      <c r="BA23" s="355" t="n"/>
      <c r="BB23" s="355" t="n"/>
      <c r="BC23" s="355" t="n"/>
      <c r="BD23" s="355" t="n"/>
      <c r="BE23" s="355" t="n"/>
      <c r="BF23" s="355" t="n"/>
    </row>
    <row r="24" ht="18" customHeight="1">
      <c r="A24" s="18" t="n">
        <v>13</v>
      </c>
      <c r="B24" s="13">
        <f>'INPUT DATA'!B24</f>
        <v/>
      </c>
      <c r="C24" s="160" t="n"/>
      <c r="D24" s="160" t="n"/>
      <c r="E24" s="161"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71"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36" t="n"/>
      <c r="AO24" s="355" t="n"/>
      <c r="AP24" s="355" t="n"/>
      <c r="AQ24" s="355" t="n"/>
      <c r="AR24" s="355" t="n"/>
      <c r="AS24" s="355" t="n"/>
      <c r="AT24" s="355" t="n"/>
      <c r="AU24" s="355" t="n"/>
      <c r="AV24" s="355" t="n"/>
      <c r="AW24" s="355" t="n"/>
      <c r="AX24" s="355" t="n"/>
      <c r="AY24" s="355" t="n"/>
      <c r="AZ24" s="355" t="n"/>
      <c r="BA24" s="355" t="n"/>
      <c r="BB24" s="355" t="n"/>
      <c r="BC24" s="355" t="n"/>
      <c r="BD24" s="355" t="n"/>
      <c r="BE24" s="355" t="n"/>
      <c r="BF24" s="355" t="n"/>
    </row>
    <row r="25" ht="18" customHeight="1">
      <c r="A25" s="18" t="n">
        <v>14</v>
      </c>
      <c r="B25" s="13">
        <f>'INPUT DATA'!B25</f>
        <v/>
      </c>
      <c r="C25" s="160" t="n"/>
      <c r="D25" s="160" t="n"/>
      <c r="E25" s="161"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71"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36" t="n"/>
      <c r="AO25" s="355" t="n"/>
      <c r="AP25" s="355" t="n"/>
      <c r="AQ25" s="355" t="n"/>
      <c r="AR25" s="355" t="n"/>
      <c r="AS25" s="355" t="n"/>
      <c r="AT25" s="355" t="n"/>
      <c r="AU25" s="355" t="n"/>
      <c r="AV25" s="355" t="n"/>
      <c r="AW25" s="355" t="n"/>
      <c r="AX25" s="355" t="n"/>
      <c r="AY25" s="355" t="n"/>
      <c r="AZ25" s="355" t="n"/>
      <c r="BA25" s="355" t="n"/>
      <c r="BB25" s="355" t="n"/>
      <c r="BC25" s="355" t="n"/>
      <c r="BD25" s="355" t="n"/>
      <c r="BE25" s="355" t="n"/>
      <c r="BF25" s="355" t="n"/>
    </row>
    <row r="26" ht="18" customHeight="1">
      <c r="A26" s="18" t="n">
        <v>15</v>
      </c>
      <c r="B26" s="13">
        <f>'INPUT DATA'!B26</f>
        <v/>
      </c>
      <c r="C26" s="160" t="n"/>
      <c r="D26" s="160" t="n"/>
      <c r="E26" s="161"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71"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35" t="n"/>
    </row>
    <row r="27" ht="18" customHeight="1">
      <c r="A27" s="18" t="n">
        <v>16</v>
      </c>
      <c r="B27" s="13">
        <f>'INPUT DATA'!B27</f>
        <v/>
      </c>
      <c r="C27" s="160" t="n"/>
      <c r="D27" s="160" t="n"/>
      <c r="E27" s="161"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71"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35" t="n"/>
    </row>
    <row r="28" ht="18" customHeight="1">
      <c r="A28" s="18" t="n">
        <v>17</v>
      </c>
      <c r="B28" s="13">
        <f>'INPUT DATA'!B28</f>
        <v/>
      </c>
      <c r="C28" s="160" t="n"/>
      <c r="D28" s="160" t="n"/>
      <c r="E28" s="161"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71"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35" t="n"/>
    </row>
    <row r="29" ht="18" customHeight="1">
      <c r="A29" s="18" t="n">
        <v>18</v>
      </c>
      <c r="B29" s="13">
        <f>'INPUT DATA'!B29</f>
        <v/>
      </c>
      <c r="C29" s="160" t="n"/>
      <c r="D29" s="160" t="n"/>
      <c r="E29" s="161"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71"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35" t="n"/>
    </row>
    <row r="30" ht="18" customHeight="1">
      <c r="A30" s="18" t="n">
        <v>19</v>
      </c>
      <c r="B30" s="13">
        <f>'INPUT DATA'!B30</f>
        <v/>
      </c>
      <c r="C30" s="160" t="n"/>
      <c r="D30" s="160" t="n"/>
      <c r="E30" s="161"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71"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35" t="n"/>
    </row>
    <row r="31" ht="18" customHeight="1">
      <c r="A31" s="18" t="n">
        <v>20</v>
      </c>
      <c r="B31" s="13">
        <f>'INPUT DATA'!B31</f>
        <v/>
      </c>
      <c r="C31" s="160" t="n"/>
      <c r="D31" s="160" t="n"/>
      <c r="E31" s="161"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71"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35" t="n"/>
    </row>
    <row r="32" ht="18" customHeight="1">
      <c r="A32" s="18" t="n">
        <v>21</v>
      </c>
      <c r="B32" s="13">
        <f>'INPUT DATA'!B32</f>
        <v/>
      </c>
      <c r="C32" s="160" t="n"/>
      <c r="D32" s="160" t="n"/>
      <c r="E32" s="161"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71"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35" t="n"/>
    </row>
    <row r="33" ht="18" customFormat="1" customHeight="1" s="5">
      <c r="A33" s="18" t="n">
        <v>22</v>
      </c>
      <c r="B33" s="13">
        <f>'INPUT DATA'!B33</f>
        <v/>
      </c>
      <c r="C33" s="160" t="n"/>
      <c r="D33" s="160" t="n"/>
      <c r="E33" s="161"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71"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35" t="n"/>
    </row>
    <row r="34" ht="18" customFormat="1" customHeight="1" s="5">
      <c r="A34" s="18" t="n">
        <v>23</v>
      </c>
      <c r="B34" s="13">
        <f>'INPUT DATA'!B34</f>
        <v/>
      </c>
      <c r="C34" s="160" t="n"/>
      <c r="D34" s="160" t="n"/>
      <c r="E34" s="161"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71"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35" t="n"/>
    </row>
    <row r="35" ht="18" customFormat="1" customHeight="1" s="5">
      <c r="A35" s="18" t="n">
        <v>24</v>
      </c>
      <c r="B35" s="13">
        <f>'INPUT DATA'!B35</f>
        <v/>
      </c>
      <c r="C35" s="160" t="n"/>
      <c r="D35" s="160" t="n"/>
      <c r="E35" s="161"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71"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35" t="n"/>
    </row>
    <row r="36" ht="18" customFormat="1" customHeight="1" s="5">
      <c r="A36" s="18" t="n">
        <v>25</v>
      </c>
      <c r="B36" s="13">
        <f>'INPUT DATA'!B36</f>
        <v/>
      </c>
      <c r="C36" s="160" t="n"/>
      <c r="D36" s="160" t="n"/>
      <c r="E36" s="161"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71"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35" t="n"/>
    </row>
    <row r="37" ht="18" customFormat="1" customHeight="1" s="5">
      <c r="A37" s="18" t="n">
        <v>26</v>
      </c>
      <c r="B37" s="13">
        <f>'INPUT DATA'!B37</f>
        <v/>
      </c>
      <c r="C37" s="160" t="n"/>
      <c r="D37" s="160" t="n"/>
      <c r="E37" s="161"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71"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35" t="n"/>
    </row>
    <row r="38" ht="18" customFormat="1" customHeight="1" s="5">
      <c r="A38" s="18" t="n">
        <v>27</v>
      </c>
      <c r="B38" s="13">
        <f>'INPUT DATA'!B38</f>
        <v/>
      </c>
      <c r="C38" s="160" t="n"/>
      <c r="D38" s="160" t="n"/>
      <c r="E38" s="161"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71"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35" t="n"/>
    </row>
    <row r="39" ht="18" customFormat="1" customHeight="1" s="5">
      <c r="A39" s="18" t="n">
        <v>28</v>
      </c>
      <c r="B39" s="13">
        <f>'INPUT DATA'!B39</f>
        <v/>
      </c>
      <c r="C39" s="160" t="n"/>
      <c r="D39" s="160" t="n"/>
      <c r="E39" s="161"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71"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35" t="n"/>
    </row>
    <row r="40" ht="18" customFormat="1" customHeight="1" s="5">
      <c r="A40" s="18" t="n">
        <v>29</v>
      </c>
      <c r="B40" s="13">
        <f>'INPUT DATA'!B40</f>
        <v/>
      </c>
      <c r="C40" s="160" t="n"/>
      <c r="D40" s="160" t="n"/>
      <c r="E40" s="161"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71"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35" t="n"/>
    </row>
    <row r="41" ht="18" customFormat="1" customHeight="1" s="5">
      <c r="A41" s="18" t="n">
        <v>30</v>
      </c>
      <c r="B41" s="13">
        <f>'INPUT DATA'!B41</f>
        <v/>
      </c>
      <c r="C41" s="160" t="n"/>
      <c r="D41" s="160" t="n"/>
      <c r="E41" s="161"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71"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35" t="n"/>
    </row>
    <row r="42" ht="18" customFormat="1" customHeight="1" s="5">
      <c r="A42" s="18" t="n">
        <v>31</v>
      </c>
      <c r="B42" s="13">
        <f>'INPUT DATA'!B42</f>
        <v/>
      </c>
      <c r="C42" s="160" t="n"/>
      <c r="D42" s="160" t="n"/>
      <c r="E42" s="161"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71"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35" t="n"/>
    </row>
    <row r="43" ht="18" customFormat="1" customHeight="1" s="5">
      <c r="A43" s="18" t="n">
        <v>32</v>
      </c>
      <c r="B43" s="13">
        <f>'INPUT DATA'!B43</f>
        <v/>
      </c>
      <c r="C43" s="160" t="n"/>
      <c r="D43" s="160" t="n"/>
      <c r="E43" s="161"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71"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35" t="n"/>
    </row>
    <row r="44" ht="18" customFormat="1" customHeight="1" s="5">
      <c r="A44" s="18" t="n">
        <v>33</v>
      </c>
      <c r="B44" s="13">
        <f>'INPUT DATA'!B44</f>
        <v/>
      </c>
      <c r="C44" s="160" t="n"/>
      <c r="D44" s="160" t="n"/>
      <c r="E44" s="161"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71"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35" t="n"/>
    </row>
    <row r="45" ht="18" customFormat="1" customHeight="1" s="5">
      <c r="A45" s="18" t="n">
        <v>34</v>
      </c>
      <c r="B45" s="13">
        <f>'INPUT DATA'!B45</f>
        <v/>
      </c>
      <c r="C45" s="160" t="n"/>
      <c r="D45" s="160" t="n"/>
      <c r="E45" s="161"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71"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35" t="n"/>
    </row>
    <row r="46" ht="18" customFormat="1" customHeight="1" s="5">
      <c r="A46" s="18" t="n">
        <v>35</v>
      </c>
      <c r="B46" s="13">
        <f>'INPUT DATA'!B46</f>
        <v/>
      </c>
      <c r="C46" s="160" t="n"/>
      <c r="D46" s="160" t="n"/>
      <c r="E46" s="161"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71"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35" t="n"/>
    </row>
    <row r="47" ht="18" customFormat="1" customHeight="1" s="5">
      <c r="A47" s="18" t="n">
        <v>36</v>
      </c>
      <c r="B47" s="13">
        <f>'INPUT DATA'!B47</f>
        <v/>
      </c>
      <c r="C47" s="160" t="n"/>
      <c r="D47" s="160" t="n"/>
      <c r="E47" s="161"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71"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35" t="n"/>
    </row>
    <row r="48" ht="18" customFormat="1" customHeight="1" s="5">
      <c r="A48" s="18" t="n">
        <v>37</v>
      </c>
      <c r="B48" s="13">
        <f>'INPUT DATA'!B48</f>
        <v/>
      </c>
      <c r="C48" s="160" t="n"/>
      <c r="D48" s="160" t="n"/>
      <c r="E48" s="161"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71"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35" t="n"/>
    </row>
    <row r="49" ht="18" customFormat="1" customHeight="1" s="5">
      <c r="A49" s="18" t="n">
        <v>38</v>
      </c>
      <c r="B49" s="13">
        <f>'INPUT DATA'!B49</f>
        <v/>
      </c>
      <c r="C49" s="160" t="n"/>
      <c r="D49" s="160" t="n"/>
      <c r="E49" s="161"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71"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35" t="n"/>
    </row>
    <row r="50" ht="18" customFormat="1" customHeight="1" s="5">
      <c r="A50" s="18" t="n">
        <v>39</v>
      </c>
      <c r="B50" s="13">
        <f>'INPUT DATA'!B50</f>
        <v/>
      </c>
      <c r="C50" s="160" t="n"/>
      <c r="D50" s="160" t="n"/>
      <c r="E50" s="161"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71"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35" t="n"/>
    </row>
    <row r="51" ht="18" customFormat="1" customHeight="1" s="5">
      <c r="A51" s="18" t="n">
        <v>40</v>
      </c>
      <c r="B51" s="13">
        <f>'INPUT DATA'!B51</f>
        <v/>
      </c>
      <c r="C51" s="160" t="n"/>
      <c r="D51" s="160" t="n"/>
      <c r="E51" s="161"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71"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35" t="n"/>
    </row>
    <row r="52" ht="18" customFormat="1" customHeight="1" s="5">
      <c r="A52" s="18" t="n">
        <v>41</v>
      </c>
      <c r="B52" s="13">
        <f>'INPUT DATA'!B52</f>
        <v/>
      </c>
      <c r="C52" s="160" t="n"/>
      <c r="D52" s="160" t="n"/>
      <c r="E52" s="161"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71"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35" t="n"/>
    </row>
    <row r="53" ht="18" customFormat="1" customHeight="1" s="5">
      <c r="A53" s="18" t="n">
        <v>42</v>
      </c>
      <c r="B53" s="13">
        <f>'INPUT DATA'!B53</f>
        <v/>
      </c>
      <c r="C53" s="160" t="n"/>
      <c r="D53" s="160" t="n"/>
      <c r="E53" s="161"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71"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35" t="n"/>
    </row>
    <row r="54" ht="18" customFormat="1" customHeight="1" s="5">
      <c r="A54" s="18" t="n">
        <v>43</v>
      </c>
      <c r="B54" s="13">
        <f>'INPUT DATA'!B54</f>
        <v/>
      </c>
      <c r="C54" s="160" t="n"/>
      <c r="D54" s="160" t="n"/>
      <c r="E54" s="161"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71"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35" t="n"/>
    </row>
    <row r="55" ht="18" customFormat="1" customHeight="1" s="5">
      <c r="A55" s="18" t="n">
        <v>44</v>
      </c>
      <c r="B55" s="13">
        <f>'INPUT DATA'!B55</f>
        <v/>
      </c>
      <c r="C55" s="160" t="n"/>
      <c r="D55" s="160" t="n"/>
      <c r="E55" s="161"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71"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35" t="n"/>
    </row>
    <row r="56" ht="18" customFormat="1" customHeight="1" s="5">
      <c r="A56" s="18" t="n">
        <v>45</v>
      </c>
      <c r="B56" s="13">
        <f>'INPUT DATA'!B56</f>
        <v/>
      </c>
      <c r="C56" s="160" t="n"/>
      <c r="D56" s="160" t="n"/>
      <c r="E56" s="161"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71"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35" t="n"/>
    </row>
    <row r="57" ht="18" customFormat="1" customHeight="1" s="5">
      <c r="A57" s="18" t="n">
        <v>46</v>
      </c>
      <c r="B57" s="13">
        <f>'INPUT DATA'!B57</f>
        <v/>
      </c>
      <c r="C57" s="160" t="n"/>
      <c r="D57" s="160" t="n"/>
      <c r="E57" s="161"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71"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35" t="n"/>
    </row>
    <row r="58" ht="18" customFormat="1" customHeight="1" s="5">
      <c r="A58" s="18" t="n">
        <v>47</v>
      </c>
      <c r="B58" s="13">
        <f>'INPUT DATA'!B58</f>
        <v/>
      </c>
      <c r="C58" s="160" t="n"/>
      <c r="D58" s="160" t="n"/>
      <c r="E58" s="161"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71"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35" t="n"/>
    </row>
    <row r="59" ht="18" customFormat="1" customHeight="1" s="5">
      <c r="A59" s="18" t="n">
        <v>48</v>
      </c>
      <c r="B59" s="13">
        <f>'INPUT DATA'!B59</f>
        <v/>
      </c>
      <c r="C59" s="160" t="n"/>
      <c r="D59" s="160" t="n"/>
      <c r="E59" s="161"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71"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35" t="n"/>
    </row>
    <row r="60" ht="18" customFormat="1" customHeight="1" s="5">
      <c r="A60" s="18" t="n">
        <v>49</v>
      </c>
      <c r="B60" s="13">
        <f>'INPUT DATA'!B60</f>
        <v/>
      </c>
      <c r="C60" s="160" t="n"/>
      <c r="D60" s="160" t="n"/>
      <c r="E60" s="161"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71"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35" t="n"/>
    </row>
    <row r="61" ht="18" customFormat="1" customHeight="1" s="5" thickBot="1">
      <c r="A61" s="21" t="n">
        <v>50</v>
      </c>
      <c r="B61" s="114">
        <f>'INPUT DATA'!B61</f>
        <v/>
      </c>
      <c r="C61" s="162" t="n"/>
      <c r="D61" s="162" t="n"/>
      <c r="E61" s="163" t="n"/>
      <c r="F61" s="65" t="n"/>
      <c r="G61" s="22" t="n"/>
      <c r="H61" s="22" t="n"/>
      <c r="I61" s="22" t="n"/>
      <c r="J61" s="22" t="n"/>
      <c r="K61" s="22" t="n"/>
      <c r="L61" s="22" t="n"/>
      <c r="M61" s="22" t="n"/>
      <c r="N61" s="22" t="n"/>
      <c r="O61" s="22" t="n"/>
      <c r="P61" s="113">
        <f>IF(COUNT($F61:$O61)=0,"",SUM($F61:$O61))</f>
        <v/>
      </c>
      <c r="Q61" s="97">
        <f>IF(ISERROR(IF($P61="","",ROUND(($P61/$P$10)*$Q$10,2))),"",IF($P61="","",ROUND(($P61/$P$10)*$Q$10,2)))</f>
        <v/>
      </c>
      <c r="R61" s="96">
        <f>IF($Q61="","",ROUND($Q61*$R$10,2))</f>
        <v/>
      </c>
      <c r="S61" s="72" t="n"/>
      <c r="T61" s="22" t="n"/>
      <c r="U61" s="22" t="n"/>
      <c r="V61" s="22" t="n"/>
      <c r="W61" s="22" t="n"/>
      <c r="X61" s="22" t="n"/>
      <c r="Y61" s="22" t="n"/>
      <c r="Z61" s="22" t="n"/>
      <c r="AA61" s="22" t="n"/>
      <c r="AB61" s="22" t="n"/>
      <c r="AC61" s="113">
        <f>IF(COUNT($S61:$AB61)=0,"",SUM($S61:$AB61))</f>
        <v/>
      </c>
      <c r="AD61" s="97">
        <f>IF(ISERROR(IF($AC61="","",ROUND(($AC61/$AC$10)*$AD$10,2))),"",IF($AC61="","",ROUND(($AC61/$AC$10)*$AD$10,2)))</f>
        <v/>
      </c>
      <c r="AE61" s="96">
        <f>IF($AD61="","",ROUND($AD61*$AE$10,2))</f>
        <v/>
      </c>
      <c r="AF61" s="17" t="n"/>
      <c r="AG61" s="97">
        <f>IF(ISERROR(IF($AF61="","",ROUND(($AF61/$AF$10)*$AG$10,2))),"",IF($AF61="","",ROUND(($AF61/$AF$10)*$AG$10,2)))</f>
        <v/>
      </c>
      <c r="AH61" s="96">
        <f>IF($AG61="","",ROUND($AG61*$AH$10,2))</f>
        <v/>
      </c>
      <c r="AI61" s="98">
        <f>IF(ISERROR(IF($AF61="","",ROUND(SUM($R61,$AE61,$AH61),2))),"",IF($AF61="","",ROUND(SUM($R61,$AE61,$AH61),2)))</f>
        <v/>
      </c>
      <c r="AJ61" s="99">
        <f>IF(ISERROR(IF($AF61="","",VLOOKUP(AI61,TRANSMUTATION_TABLE,4,TRUE))),"",IF($AF61="","",VLOOKUP(AI61,TRANSMUTATION_TABLE,4,TRUE)))</f>
        <v/>
      </c>
      <c r="AL61" s="17" t="n"/>
      <c r="AN61" s="335" t="n"/>
    </row>
    <row r="62" ht="18" customFormat="1" customHeight="1" s="5" thickBot="1">
      <c r="A62" s="35" t="n"/>
      <c r="B62" s="405" t="inlineStr">
        <is>
          <t xml:space="preserve">FEMALE </t>
        </is>
      </c>
      <c r="C62" s="363" t="n"/>
      <c r="D62" s="363" t="n"/>
      <c r="E62" s="364" t="n"/>
      <c r="F62" s="37" t="n"/>
      <c r="G62" s="38" t="n"/>
      <c r="H62" s="38" t="n"/>
      <c r="I62" s="38" t="n"/>
      <c r="J62" s="38" t="n"/>
      <c r="K62" s="38" t="n"/>
      <c r="L62" s="38" t="n"/>
      <c r="M62" s="38" t="n"/>
      <c r="N62" s="38" t="n"/>
      <c r="O62" s="39" t="n"/>
      <c r="P62" s="116" t="n"/>
      <c r="Q62" s="89" t="n"/>
      <c r="R62" s="115" t="n"/>
      <c r="S62" s="73" t="n"/>
      <c r="T62" s="38" t="n"/>
      <c r="U62" s="38" t="n"/>
      <c r="V62" s="38" t="n"/>
      <c r="W62" s="38" t="n"/>
      <c r="X62" s="38" t="n"/>
      <c r="Y62" s="38" t="n"/>
      <c r="Z62" s="38" t="n"/>
      <c r="AA62" s="38" t="n"/>
      <c r="AB62" s="39" t="n"/>
      <c r="AC62" s="116" t="n"/>
      <c r="AD62" s="89" t="n"/>
      <c r="AE62" s="89" t="n"/>
      <c r="AF62" s="73" t="n"/>
      <c r="AG62" s="156" t="n"/>
      <c r="AH62" s="157" t="n"/>
      <c r="AI62" s="158" t="n"/>
      <c r="AJ62" s="159" t="n"/>
      <c r="AL62" s="17" t="n"/>
      <c r="AN62" s="335" t="n"/>
    </row>
    <row r="63" ht="18" customFormat="1" customHeight="1" s="5">
      <c r="A63" s="12" t="n">
        <v>1</v>
      </c>
      <c r="B63" s="13">
        <f>'INPUT DATA'!B63</f>
        <v/>
      </c>
      <c r="C63" s="147" t="n"/>
      <c r="D63" s="147" t="n"/>
      <c r="E63" s="148"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70"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35" t="n"/>
    </row>
    <row r="64" ht="18" customFormat="1" customHeight="1" s="5">
      <c r="A64" s="18" t="n">
        <v>2</v>
      </c>
      <c r="B64" s="13">
        <f>'INPUT DATA'!B64</f>
        <v/>
      </c>
      <c r="C64" s="160" t="n"/>
      <c r="D64" s="160" t="n"/>
      <c r="E64" s="161"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71"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35" t="n"/>
    </row>
    <row r="65" ht="18" customFormat="1" customHeight="1" s="5">
      <c r="A65" s="18" t="n">
        <v>3</v>
      </c>
      <c r="B65" s="13">
        <f>'INPUT DATA'!B65</f>
        <v/>
      </c>
      <c r="C65" s="160" t="n"/>
      <c r="D65" s="160" t="n"/>
      <c r="E65" s="161"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71"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35" t="n"/>
    </row>
    <row r="66" ht="18" customFormat="1" customHeight="1" s="5">
      <c r="A66" s="18" t="n">
        <v>4</v>
      </c>
      <c r="B66" s="13">
        <f>'INPUT DATA'!B66</f>
        <v/>
      </c>
      <c r="C66" s="160" t="n"/>
      <c r="D66" s="160" t="n"/>
      <c r="E66" s="161"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71"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35" t="n"/>
    </row>
    <row r="67" ht="18" customFormat="1" customHeight="1" s="5">
      <c r="A67" s="18" t="n">
        <v>5</v>
      </c>
      <c r="B67" s="13">
        <f>'INPUT DATA'!B67</f>
        <v/>
      </c>
      <c r="C67" s="160" t="n"/>
      <c r="D67" s="160" t="n"/>
      <c r="E67" s="161"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71"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35" t="n"/>
    </row>
    <row r="68" ht="18" customFormat="1" customHeight="1" s="5">
      <c r="A68" s="18" t="n">
        <v>6</v>
      </c>
      <c r="B68" s="13">
        <f>'INPUT DATA'!B68</f>
        <v/>
      </c>
      <c r="C68" s="160" t="n"/>
      <c r="D68" s="160" t="n"/>
      <c r="E68" s="161"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71"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35" t="n"/>
    </row>
    <row r="69" ht="18" customFormat="1" customHeight="1" s="5">
      <c r="A69" s="18" t="n">
        <v>7</v>
      </c>
      <c r="B69" s="13">
        <f>'INPUT DATA'!B69</f>
        <v/>
      </c>
      <c r="C69" s="160" t="n"/>
      <c r="D69" s="160" t="n"/>
      <c r="E69" s="161"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71"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35" t="n"/>
    </row>
    <row r="70" ht="18" customFormat="1" customHeight="1" s="5">
      <c r="A70" s="18" t="n">
        <v>8</v>
      </c>
      <c r="B70" s="13">
        <f>'INPUT DATA'!B70</f>
        <v/>
      </c>
      <c r="C70" s="160" t="n"/>
      <c r="D70" s="160" t="n"/>
      <c r="E70" s="161"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71"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35" t="n"/>
    </row>
    <row r="71" ht="18" customFormat="1" customHeight="1" s="5">
      <c r="A71" s="18" t="n">
        <v>9</v>
      </c>
      <c r="B71" s="13">
        <f>'INPUT DATA'!B71</f>
        <v/>
      </c>
      <c r="C71" s="160" t="n"/>
      <c r="D71" s="160" t="n"/>
      <c r="E71" s="161"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71"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35" t="n"/>
    </row>
    <row r="72" ht="18" customFormat="1" customHeight="1" s="5">
      <c r="A72" s="18" t="n">
        <v>10</v>
      </c>
      <c r="B72" s="13">
        <f>'INPUT DATA'!B72</f>
        <v/>
      </c>
      <c r="C72" s="160" t="n"/>
      <c r="D72" s="160" t="n"/>
      <c r="E72" s="161"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71"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35" t="n"/>
    </row>
    <row r="73" ht="18" customFormat="1" customHeight="1" s="5">
      <c r="A73" s="18" t="n">
        <v>11</v>
      </c>
      <c r="B73" s="13">
        <f>'INPUT DATA'!B73</f>
        <v/>
      </c>
      <c r="C73" s="160" t="n"/>
      <c r="D73" s="160" t="n"/>
      <c r="E73" s="161"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71"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35" t="n"/>
    </row>
    <row r="74" ht="18" customFormat="1" customHeight="1" s="5">
      <c r="A74" s="18" t="n">
        <v>12</v>
      </c>
      <c r="B74" s="13">
        <f>'INPUT DATA'!B74</f>
        <v/>
      </c>
      <c r="C74" s="160" t="n"/>
      <c r="D74" s="160" t="n"/>
      <c r="E74" s="161"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71"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35" t="n"/>
    </row>
    <row r="75" ht="18" customFormat="1" customHeight="1" s="5">
      <c r="A75" s="18" t="n">
        <v>13</v>
      </c>
      <c r="B75" s="13">
        <f>'INPUT DATA'!B75</f>
        <v/>
      </c>
      <c r="C75" s="160" t="n"/>
      <c r="D75" s="160" t="n"/>
      <c r="E75" s="161"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71"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35" t="n"/>
    </row>
    <row r="76" ht="18" customFormat="1" customHeight="1" s="5">
      <c r="A76" s="18" t="n">
        <v>14</v>
      </c>
      <c r="B76" s="13">
        <f>'INPUT DATA'!B76</f>
        <v/>
      </c>
      <c r="C76" s="160" t="n"/>
      <c r="D76" s="160" t="n"/>
      <c r="E76" s="161"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71"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35" t="n"/>
    </row>
    <row r="77" ht="18" customFormat="1" customHeight="1" s="5">
      <c r="A77" s="18" t="n">
        <v>15</v>
      </c>
      <c r="B77" s="13">
        <f>'INPUT DATA'!B77</f>
        <v/>
      </c>
      <c r="C77" s="160" t="n"/>
      <c r="D77" s="160" t="n"/>
      <c r="E77" s="161"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71"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35" t="n"/>
    </row>
    <row r="78" ht="18" customFormat="1" customHeight="1" s="5">
      <c r="A78" s="18" t="n">
        <v>16</v>
      </c>
      <c r="B78" s="13">
        <f>'INPUT DATA'!B78</f>
        <v/>
      </c>
      <c r="C78" s="160" t="n"/>
      <c r="D78" s="160" t="n"/>
      <c r="E78" s="161"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71"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35" t="n"/>
    </row>
    <row r="79" ht="18" customFormat="1" customHeight="1" s="5">
      <c r="A79" s="18" t="n">
        <v>17</v>
      </c>
      <c r="B79" s="13">
        <f>'INPUT DATA'!B79</f>
        <v/>
      </c>
      <c r="C79" s="160" t="n"/>
      <c r="D79" s="160" t="n"/>
      <c r="E79" s="161"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71"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35" t="n"/>
    </row>
    <row r="80" ht="18" customFormat="1" customHeight="1" s="5">
      <c r="A80" s="18" t="n">
        <v>18</v>
      </c>
      <c r="B80" s="13">
        <f>'INPUT DATA'!B80</f>
        <v/>
      </c>
      <c r="C80" s="160" t="n"/>
      <c r="D80" s="160" t="n"/>
      <c r="E80" s="161"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71"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35" t="n"/>
    </row>
    <row r="81" ht="18" customFormat="1" customHeight="1" s="5">
      <c r="A81" s="18" t="n">
        <v>19</v>
      </c>
      <c r="B81" s="13">
        <f>'INPUT DATA'!B81</f>
        <v/>
      </c>
      <c r="C81" s="160" t="n"/>
      <c r="D81" s="160" t="n"/>
      <c r="E81" s="161"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71"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35" t="n"/>
    </row>
    <row r="82" ht="18" customFormat="1" customHeight="1" s="5">
      <c r="A82" s="18" t="n">
        <v>20</v>
      </c>
      <c r="B82" s="13">
        <f>'INPUT DATA'!B82</f>
        <v/>
      </c>
      <c r="C82" s="160" t="n"/>
      <c r="D82" s="160" t="n"/>
      <c r="E82" s="161"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71"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35" t="n"/>
    </row>
    <row r="83" ht="18" customFormat="1" customHeight="1" s="5">
      <c r="A83" s="18" t="n">
        <v>21</v>
      </c>
      <c r="B83" s="13">
        <f>'INPUT DATA'!B83</f>
        <v/>
      </c>
      <c r="C83" s="160" t="n"/>
      <c r="D83" s="160" t="n"/>
      <c r="E83" s="161"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71"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35" t="n"/>
    </row>
    <row r="84" ht="18" customFormat="1" customHeight="1" s="5">
      <c r="A84" s="18" t="n">
        <v>22</v>
      </c>
      <c r="B84" s="13">
        <f>'INPUT DATA'!B84</f>
        <v/>
      </c>
      <c r="C84" s="160" t="n"/>
      <c r="D84" s="160" t="n"/>
      <c r="E84" s="161"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71"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35" t="n"/>
    </row>
    <row r="85" ht="18" customFormat="1" customHeight="1" s="5">
      <c r="A85" s="18" t="n">
        <v>23</v>
      </c>
      <c r="B85" s="13">
        <f>'INPUT DATA'!B85</f>
        <v/>
      </c>
      <c r="C85" s="160" t="n"/>
      <c r="D85" s="160" t="n"/>
      <c r="E85" s="161"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71"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35" t="n"/>
    </row>
    <row r="86" ht="18" customFormat="1" customHeight="1" s="5">
      <c r="A86" s="18" t="n">
        <v>24</v>
      </c>
      <c r="B86" s="13">
        <f>'INPUT DATA'!B86</f>
        <v/>
      </c>
      <c r="C86" s="160" t="n"/>
      <c r="D86" s="160" t="n"/>
      <c r="E86" s="161"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71"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35" t="n"/>
    </row>
    <row r="87" ht="18" customFormat="1" customHeight="1" s="5">
      <c r="A87" s="18" t="n">
        <v>25</v>
      </c>
      <c r="B87" s="13">
        <f>'INPUT DATA'!B87</f>
        <v/>
      </c>
      <c r="C87" s="160" t="n"/>
      <c r="D87" s="160" t="n"/>
      <c r="E87" s="161"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71"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35" t="n"/>
    </row>
    <row r="88" ht="18" customFormat="1" customHeight="1" s="5">
      <c r="A88" s="18" t="n">
        <v>26</v>
      </c>
      <c r="B88" s="13">
        <f>'INPUT DATA'!B88</f>
        <v/>
      </c>
      <c r="C88" s="160" t="n"/>
      <c r="D88" s="160" t="n"/>
      <c r="E88" s="161"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71"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35" t="n"/>
    </row>
    <row r="89" ht="18" customFormat="1" customHeight="1" s="5">
      <c r="A89" s="18" t="n">
        <v>27</v>
      </c>
      <c r="B89" s="13">
        <f>'INPUT DATA'!B89</f>
        <v/>
      </c>
      <c r="C89" s="160" t="n"/>
      <c r="D89" s="160" t="n"/>
      <c r="E89" s="161"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71"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35" t="n"/>
    </row>
    <row r="90" ht="18" customFormat="1" customHeight="1" s="5">
      <c r="A90" s="18" t="n">
        <v>28</v>
      </c>
      <c r="B90" s="13">
        <f>'INPUT DATA'!B90</f>
        <v/>
      </c>
      <c r="C90" s="160" t="n"/>
      <c r="D90" s="160" t="n"/>
      <c r="E90" s="161"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71"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35" t="n"/>
    </row>
    <row r="91" ht="18" customFormat="1" customHeight="1" s="5">
      <c r="A91" s="18" t="n">
        <v>29</v>
      </c>
      <c r="B91" s="13">
        <f>'INPUT DATA'!B91</f>
        <v/>
      </c>
      <c r="C91" s="160" t="n"/>
      <c r="D91" s="160" t="n"/>
      <c r="E91" s="161"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71"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35" t="n"/>
    </row>
    <row r="92" ht="18" customFormat="1" customHeight="1" s="5">
      <c r="A92" s="18" t="n">
        <v>30</v>
      </c>
      <c r="B92" s="13">
        <f>'INPUT DATA'!B92</f>
        <v/>
      </c>
      <c r="C92" s="160" t="n"/>
      <c r="D92" s="160" t="n"/>
      <c r="E92" s="161"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71"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35" t="n"/>
    </row>
    <row r="93" ht="18" customFormat="1" customHeight="1" s="5">
      <c r="A93" s="18" t="n">
        <v>31</v>
      </c>
      <c r="B93" s="13">
        <f>'INPUT DATA'!B93</f>
        <v/>
      </c>
      <c r="C93" s="160" t="n"/>
      <c r="D93" s="160" t="n"/>
      <c r="E93" s="161"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71"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35" t="n"/>
    </row>
    <row r="94" ht="18" customFormat="1" customHeight="1" s="5">
      <c r="A94" s="18" t="n">
        <v>32</v>
      </c>
      <c r="B94" s="13">
        <f>'INPUT DATA'!B94</f>
        <v/>
      </c>
      <c r="C94" s="160" t="n"/>
      <c r="D94" s="160" t="n"/>
      <c r="E94" s="161"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71"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35" t="n"/>
    </row>
    <row r="95" ht="18" customFormat="1" customHeight="1" s="5">
      <c r="A95" s="18" t="n">
        <v>33</v>
      </c>
      <c r="B95" s="13">
        <f>'INPUT DATA'!B95</f>
        <v/>
      </c>
      <c r="C95" s="160" t="n"/>
      <c r="D95" s="160" t="n"/>
      <c r="E95" s="161"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71"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35" t="n"/>
    </row>
    <row r="96" ht="18" customFormat="1" customHeight="1" s="5">
      <c r="A96" s="18" t="n">
        <v>34</v>
      </c>
      <c r="B96" s="13">
        <f>'INPUT DATA'!B96</f>
        <v/>
      </c>
      <c r="C96" s="160" t="n"/>
      <c r="D96" s="160" t="n"/>
      <c r="E96" s="161"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71"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35" t="n"/>
    </row>
    <row r="97" ht="18" customFormat="1" customHeight="1" s="5">
      <c r="A97" s="18" t="n">
        <v>35</v>
      </c>
      <c r="B97" s="13">
        <f>'INPUT DATA'!B97</f>
        <v/>
      </c>
      <c r="C97" s="160" t="n"/>
      <c r="D97" s="160" t="n"/>
      <c r="E97" s="161"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71"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35" t="n"/>
    </row>
    <row r="98" ht="18" customFormat="1" customHeight="1" s="5">
      <c r="A98" s="18" t="n">
        <v>36</v>
      </c>
      <c r="B98" s="13">
        <f>'INPUT DATA'!B98</f>
        <v/>
      </c>
      <c r="C98" s="160" t="n"/>
      <c r="D98" s="160" t="n"/>
      <c r="E98" s="161"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71"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35" t="n"/>
    </row>
    <row r="99" ht="18" customFormat="1" customHeight="1" s="5">
      <c r="A99" s="18" t="n">
        <v>37</v>
      </c>
      <c r="B99" s="13">
        <f>'INPUT DATA'!B99</f>
        <v/>
      </c>
      <c r="C99" s="160" t="n"/>
      <c r="D99" s="160" t="n"/>
      <c r="E99" s="161"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71"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35" t="n"/>
    </row>
    <row r="100" ht="18" customFormat="1" customHeight="1" s="5">
      <c r="A100" s="18" t="n">
        <v>38</v>
      </c>
      <c r="B100" s="13">
        <f>'INPUT DATA'!B100</f>
        <v/>
      </c>
      <c r="C100" s="160" t="n"/>
      <c r="D100" s="160" t="n"/>
      <c r="E100" s="161"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71"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35" t="n"/>
    </row>
    <row r="101" ht="18" customFormat="1" customHeight="1" s="5">
      <c r="A101" s="18" t="n">
        <v>39</v>
      </c>
      <c r="B101" s="13">
        <f>'INPUT DATA'!B101</f>
        <v/>
      </c>
      <c r="C101" s="160" t="n"/>
      <c r="D101" s="160" t="n"/>
      <c r="E101" s="161"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71"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35" t="n"/>
    </row>
    <row r="102" ht="18" customFormat="1" customHeight="1" s="5">
      <c r="A102" s="18" t="n">
        <v>40</v>
      </c>
      <c r="B102" s="13">
        <f>'INPUT DATA'!B102</f>
        <v/>
      </c>
      <c r="C102" s="160" t="n"/>
      <c r="D102" s="160" t="n"/>
      <c r="E102" s="161"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71"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35" t="n"/>
    </row>
    <row r="103" ht="18" customFormat="1" customHeight="1" s="5">
      <c r="A103" s="18" t="n">
        <v>41</v>
      </c>
      <c r="B103" s="13">
        <f>'INPUT DATA'!B103</f>
        <v/>
      </c>
      <c r="C103" s="160" t="n"/>
      <c r="D103" s="160" t="n"/>
      <c r="E103" s="161"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71"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35" t="n"/>
    </row>
    <row r="104" ht="18" customFormat="1" customHeight="1" s="5">
      <c r="A104" s="18" t="n">
        <v>42</v>
      </c>
      <c r="B104" s="13">
        <f>'INPUT DATA'!B104</f>
        <v/>
      </c>
      <c r="C104" s="160" t="n"/>
      <c r="D104" s="160" t="n"/>
      <c r="E104" s="161"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71"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35" t="n"/>
    </row>
    <row r="105" ht="18" customFormat="1" customHeight="1" s="5">
      <c r="A105" s="18" t="n">
        <v>43</v>
      </c>
      <c r="B105" s="13">
        <f>'INPUT DATA'!B105</f>
        <v/>
      </c>
      <c r="C105" s="160" t="n"/>
      <c r="D105" s="160" t="n"/>
      <c r="E105" s="161"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71"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35" t="n"/>
    </row>
    <row r="106" ht="18" customFormat="1" customHeight="1" s="5">
      <c r="A106" s="18" t="n">
        <v>44</v>
      </c>
      <c r="B106" s="13">
        <f>'INPUT DATA'!B106</f>
        <v/>
      </c>
      <c r="C106" s="160" t="n"/>
      <c r="D106" s="160" t="n"/>
      <c r="E106" s="161"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71"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35" t="n"/>
    </row>
    <row r="107" ht="18" customFormat="1" customHeight="1" s="5">
      <c r="A107" s="18" t="n">
        <v>45</v>
      </c>
      <c r="B107" s="13">
        <f>'INPUT DATA'!B107</f>
        <v/>
      </c>
      <c r="C107" s="160" t="n"/>
      <c r="D107" s="160" t="n"/>
      <c r="E107" s="161"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71"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35" t="n"/>
    </row>
    <row r="108" ht="18" customFormat="1" customHeight="1" s="5">
      <c r="A108" s="18" t="n">
        <v>46</v>
      </c>
      <c r="B108" s="13">
        <f>'INPUT DATA'!B108</f>
        <v/>
      </c>
      <c r="C108" s="160" t="n"/>
      <c r="D108" s="160" t="n"/>
      <c r="E108" s="161"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71"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35" t="n"/>
    </row>
    <row r="109" ht="18" customFormat="1" customHeight="1" s="5">
      <c r="A109" s="18" t="n">
        <v>47</v>
      </c>
      <c r="B109" s="13">
        <f>'INPUT DATA'!B109</f>
        <v/>
      </c>
      <c r="C109" s="160" t="n"/>
      <c r="D109" s="160" t="n"/>
      <c r="E109" s="161"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71"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35" t="n"/>
    </row>
    <row r="110" ht="18" customFormat="1" customHeight="1" s="5">
      <c r="A110" s="18" t="n">
        <v>48</v>
      </c>
      <c r="B110" s="13">
        <f>'INPUT DATA'!B110</f>
        <v/>
      </c>
      <c r="C110" s="160" t="n"/>
      <c r="D110" s="160" t="n"/>
      <c r="E110" s="161"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71"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35" t="n"/>
    </row>
    <row r="111" ht="18" customFormat="1" customHeight="1" s="5">
      <c r="A111" s="18" t="n">
        <v>49</v>
      </c>
      <c r="B111" s="19">
        <f>'INPUT DATA'!B111</f>
        <v/>
      </c>
      <c r="C111" s="160" t="n"/>
      <c r="D111" s="160" t="n"/>
      <c r="E111" s="161" t="n"/>
      <c r="F111" s="64" t="n"/>
      <c r="G111" s="20" t="n"/>
      <c r="H111" s="20" t="n"/>
      <c r="I111" s="20" t="n"/>
      <c r="J111" s="20" t="n"/>
      <c r="K111" s="20" t="n"/>
      <c r="L111" s="20" t="n"/>
      <c r="M111" s="20" t="n"/>
      <c r="N111" s="20" t="n"/>
      <c r="O111" s="20" t="n"/>
      <c r="P111" s="100">
        <f>IF(COUNT($F111:$O111)=0,"",SUM($F111:$O111))</f>
        <v/>
      </c>
      <c r="Q111" s="101">
        <f>IF(ISERROR(IF($P111="","",ROUND(($P111/$P$10)*$Q$10,2))),"",IF($P111="","",ROUND(($P111/$P$10)*$Q$10,2)))</f>
        <v/>
      </c>
      <c r="R111" s="102">
        <f>IF($Q111="","",ROUND($Q111*$R$10,2))</f>
        <v/>
      </c>
      <c r="S111" s="71" t="n"/>
      <c r="T111" s="20" t="n"/>
      <c r="U111" s="20" t="n"/>
      <c r="V111" s="20" t="n"/>
      <c r="W111" s="20" t="n"/>
      <c r="X111" s="20" t="n"/>
      <c r="Y111" s="20" t="n"/>
      <c r="Z111" s="20" t="n"/>
      <c r="AA111" s="20" t="n"/>
      <c r="AB111" s="20" t="n"/>
      <c r="AC111" s="100">
        <f>IF(COUNT($S111:$AB111)=0,"",SUM($S111:$AB111))</f>
        <v/>
      </c>
      <c r="AD111" s="101">
        <f>IF(ISERROR(IF($AC111="","",ROUND(($AC111/$AC$10)*$AD$10,2))),"",IF($AC111="","",ROUND(($AC111/$AC$10)*$AD$10,2)))</f>
        <v/>
      </c>
      <c r="AE111" s="102">
        <f>IF($AD111="","",ROUND($AD111*$AE$10,2))</f>
        <v/>
      </c>
      <c r="AF111" s="60" t="n"/>
      <c r="AG111" s="101">
        <f>IF(ISERROR(IF($AF111="","",ROUND(($AF111/$AF$10)*$AG$10,2))),"",IF($AF111="","",ROUND(($AF111/$AF$10)*$AG$10,2)))</f>
        <v/>
      </c>
      <c r="AH111" s="102">
        <f>IF($AG111="","",ROUND($AG111*$AH$10,2))</f>
        <v/>
      </c>
      <c r="AI111" s="103">
        <f>IF(ISERROR(IF($AF111="","",ROUND(SUM($R111,$AE111,$AH111),2))),"",IF($AF111="","",ROUND(SUM($R111,$AE111,$AH111),2)))</f>
        <v/>
      </c>
      <c r="AJ111" s="104">
        <f>IF(ISERROR(IF($AF111="","",VLOOKUP(AI111,TRANSMUTATION_TABLE,4,TRUE))),"",IF($AF111="","",VLOOKUP(AI111,TRANSMUTATION_TABLE,4,TRUE)))</f>
        <v/>
      </c>
      <c r="AL111" s="5" t="n"/>
      <c r="AN111" s="335" t="n"/>
    </row>
    <row r="112" ht="18" customFormat="1" customHeight="1" s="5" thickBot="1">
      <c r="A112" s="23" t="n">
        <v>50</v>
      </c>
      <c r="B112" s="24">
        <f>'INPUT DATA'!B112</f>
        <v/>
      </c>
      <c r="C112" s="164" t="n"/>
      <c r="D112" s="164" t="n"/>
      <c r="E112" s="165" t="n"/>
      <c r="F112" s="66" t="n"/>
      <c r="G112" s="25" t="n"/>
      <c r="H112" s="25" t="n"/>
      <c r="I112" s="25" t="n"/>
      <c r="J112" s="25" t="n"/>
      <c r="K112" s="25" t="n"/>
      <c r="L112" s="25" t="n"/>
      <c r="M112" s="25" t="n"/>
      <c r="N112" s="25" t="n"/>
      <c r="O112" s="25" t="n"/>
      <c r="P112" s="92">
        <f>IF(COUNT($F112:$O112)=0,"",SUM($F112:$O112))</f>
        <v/>
      </c>
      <c r="Q112" s="93">
        <f>IF(ISERROR(IF($P112="","",ROUND(($P112/$P$10)*$Q$10,2))),"",IF($P112="","",ROUND(($P112/$P$10)*$Q$10,2)))</f>
        <v/>
      </c>
      <c r="R112" s="94">
        <f>IF($Q112="","",ROUND($Q112*$R$10,2))</f>
        <v/>
      </c>
      <c r="S112" s="74" t="n"/>
      <c r="T112" s="25" t="n"/>
      <c r="U112" s="25" t="n"/>
      <c r="V112" s="25" t="n"/>
      <c r="W112" s="25" t="n"/>
      <c r="X112" s="25" t="n"/>
      <c r="Y112" s="25" t="n"/>
      <c r="Z112" s="25" t="n"/>
      <c r="AA112" s="25" t="n"/>
      <c r="AB112" s="25" t="n"/>
      <c r="AC112" s="92">
        <f>IF(COUNT($S112:$AB112)=0,"",SUM($S112:$AB112))</f>
        <v/>
      </c>
      <c r="AD112" s="93">
        <f>IF(ISERROR(IF($AC112="","",ROUND(($AC112/$AC$10)*$AD$10,2))),"",IF($AC112="","",ROUND(($AC112/$AC$10)*$AD$10,2)))</f>
        <v/>
      </c>
      <c r="AE112" s="94">
        <f>IF($AD112="","",ROUND($AD112*$AE$10,2))</f>
        <v/>
      </c>
      <c r="AF112" s="61" t="n"/>
      <c r="AG112" s="93">
        <f>IF(ISERROR(IF($AF112="","",ROUND(($AF112/$AF$10)*$AG$10,2))),"",IF($AF112="","",ROUND(($AF112/$AF$10)*$AG$10,2)))</f>
        <v/>
      </c>
      <c r="AH112" s="94">
        <f>IF($AG112="","",ROUND($AG112*$AH$10,2))</f>
        <v/>
      </c>
      <c r="AI112" s="95">
        <f>IF(ISERROR(IF($AF112="","",ROUND(SUM($R112,$AE112,$AH112),2))),"",IF($AF112="","",ROUND(SUM($R112,$AE112,$AH112),2)))</f>
        <v/>
      </c>
      <c r="AJ112" s="111">
        <f>IF(ISERROR(IF($AF112="","",VLOOKUP(AI112,TRANSMUTATION_TABLE,4,TRUE))),"",IF($AF112="","",VLOOKUP(AI112,TRANSMUTATION_TABLE,4,TRUE)))</f>
        <v/>
      </c>
      <c r="AL112" s="5" t="n"/>
      <c r="AN112" s="335"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5">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12:B61 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F12:O61 F63:O112 S12:AB61 S63:AB112" showDropDown="0" showInputMessage="1" showErrorMessage="1" allowBlank="0" error="INPUT NUMBER LESS THAN OR EQUAL THE HPS" prompt="Encode learner's raw score." type="whole" operator="lessThanOrEqual">
      <formula1>F$10</formula1>
    </dataValidation>
    <dataValidation sqref="AF12:AF61 AF63:AF112" showDropDown="0" showInputMessage="1" showErrorMessage="1" allowBlank="0" error="INPUT NUMBER LESS THAN OR EQUAL THE HPS" prompt="Encode learner's raw score" type="whole" operator="lessThanOrEqual">
      <formula1>$AF$10</formula1>
    </dataValidation>
  </dataValidations>
  <pageMargins left="0.5" right="0.5" top="0.75" bottom="1" header="0.5" footer="0.5"/>
  <pageSetup orientation="portrait" paperSize="5" scale="90"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MINE</dc:creator>
  <dcterms:created xmlns:dcterms="http://purl.org/dc/terms/" xmlns:xsi="http://www.w3.org/2001/XMLSchema-instance" xsi:type="dcterms:W3CDTF">2015-06-02T20:29:55Z</dcterms:created>
  <dcterms:modified xmlns:dcterms="http://purl.org/dc/terms/" xmlns:xsi="http://www.w3.org/2001/XMLSchema-instance" xsi:type="dcterms:W3CDTF">2024-02-26T06:47:07Z</dcterms:modified>
  <cp:lastModifiedBy>angelo</cp:lastModifiedBy>
  <cp:lastPrinted>2015-06-06T06:34:29Z</cp:lastPrinted>
</cp:coreProperties>
</file>