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 name="_xlnm.Print_Area" localSheetId="1">'MTB'!$A$1:$AJ$112</definedName>
    <definedName name="_xlnm.Print_Area" localSheetId="2">'FILIPINO'!$A$1:$AJ$112</definedName>
    <definedName name="_xlnm.Print_Area" localSheetId="3">'ENGLISH'!$A$1:$AJ$112</definedName>
    <definedName name="_xlnm.Print_Area" localSheetId="4">'MATH'!$A$1:$AJ$112</definedName>
    <definedName name="_xlnm.Print_Area" localSheetId="5">'AP'!$A$1:$AJ$112</definedName>
    <definedName name="_xlnm.Print_Area" localSheetId="6">'MUSIC '!$A$1:$AJ$112</definedName>
    <definedName name="_xlnm.Print_Area" localSheetId="7">'ARTS'!$A$1:$AJ$112</definedName>
    <definedName name="_xlnm.Print_Area" localSheetId="8">'PE'!$A$1:$AJ$112</definedName>
    <definedName name="_xlnm.Print_Area" localSheetId="9">'HEALTH'!$A$1:$AJ$112</definedName>
    <definedName name="_xlnm.Print_Area" localSheetId="10">'ESP'!$A$1:$AJ$112</definedName>
    <definedName name="_xlnm.Print_Area" localSheetId="11">'SUMMARY OF QUARTERLY GRADES '!$A$1:$Q$111</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402">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0" fontId="10" fillId="0" borderId="0" applyAlignment="1" applyProtection="1" pivotButton="0" quotePrefix="0" xfId="0">
      <alignment horizontal="center" vertical="top" wrapText="1"/>
      <protection locked="0" hidden="0"/>
    </xf>
    <xf numFmtId="0" fontId="6" fillId="0" borderId="0" applyAlignment="1" applyProtection="1" pivotButton="0" quotePrefix="0" xfId="0">
      <alignment horizontal="left" vertical="center"/>
      <protection locked="0" hidden="0"/>
    </xf>
    <xf numFmtId="164" fontId="3" fillId="0" borderId="0" applyAlignment="1" applyProtection="1" pivotButton="0" quotePrefix="0" xfId="0">
      <alignment vertical="center"/>
      <protection locked="0" hidden="0"/>
    </xf>
    <xf numFmtId="0" fontId="28" fillId="0" borderId="0" applyProtection="1" pivotButton="0" quotePrefix="0" xfId="3">
      <protection locked="0" hidden="0"/>
    </xf>
    <xf numFmtId="0" fontId="27" fillId="0" borderId="0" applyProtection="1" pivotButton="0" quotePrefix="0" xfId="3">
      <protection locked="0" hidden="0"/>
    </xf>
    <xf numFmtId="0" fontId="23" fillId="0" borderId="6" applyProtection="1" pivotButton="0" quotePrefix="0" xfId="3">
      <protection locked="0" hidden="0"/>
    </xf>
    <xf numFmtId="0" fontId="26" fillId="0" borderId="7" applyAlignment="1" applyProtection="1" pivotButton="0" quotePrefix="0" xfId="3">
      <alignment vertical="center"/>
      <protection locked="0" hidden="0"/>
    </xf>
    <xf numFmtId="0" fontId="26" fillId="0" borderId="60" applyAlignment="1" applyProtection="1" pivotButton="0" quotePrefix="0" xfId="3">
      <alignment vertical="center"/>
      <protection locked="0" hidden="0"/>
    </xf>
    <xf numFmtId="0" fontId="25" fillId="0" borderId="17" applyAlignment="1" applyProtection="1" pivotButton="0" quotePrefix="0" xfId="3">
      <alignment horizontal="center" textRotation="45" wrapText="1"/>
      <protection locked="0" hidden="0"/>
    </xf>
    <xf numFmtId="0" fontId="25" fillId="0" borderId="17" applyAlignment="1" applyProtection="1" pivotButton="0" quotePrefix="0" xfId="3">
      <alignment horizontal="center" textRotation="45"/>
      <protection locked="0" hidden="0"/>
    </xf>
    <xf numFmtId="0" fontId="25" fillId="0" borderId="17" applyAlignment="1" applyProtection="1" pivotButton="0" quotePrefix="0" xfId="3">
      <alignment textRotation="45"/>
      <protection locked="0" hidden="0"/>
    </xf>
    <xf numFmtId="0" fontId="24" fillId="0" borderId="31" applyAlignment="1" applyProtection="1" pivotButton="0" quotePrefix="0" xfId="3">
      <alignment textRotation="45"/>
      <protection locked="0" hidden="0"/>
    </xf>
    <xf numFmtId="0" fontId="23" fillId="0" borderId="7" applyAlignment="1" applyProtection="1" pivotButton="0" quotePrefix="0" xfId="3">
      <alignment textRotation="45"/>
      <protection locked="0" hidden="0"/>
    </xf>
    <xf numFmtId="0" fontId="23" fillId="0" borderId="63" applyProtection="1" pivotButton="0" quotePrefix="0" xfId="3">
      <protection locked="0" hidden="0"/>
    </xf>
    <xf numFmtId="0" fontId="17" fillId="0" borderId="59" applyAlignment="1" applyProtection="1" pivotButton="0" quotePrefix="0" xfId="3">
      <alignment vertical="center"/>
      <protection locked="0" hidden="0"/>
    </xf>
    <xf numFmtId="0" fontId="17" fillId="0" borderId="7" applyAlignment="1" applyProtection="1" pivotButton="0" quotePrefix="0" xfId="3">
      <alignment vertical="center"/>
      <protection locked="0" hidden="0"/>
    </xf>
    <xf numFmtId="0" fontId="17" fillId="0" borderId="65" applyAlignment="1" applyProtection="1" pivotButton="0" quotePrefix="0" xfId="3">
      <alignment vertical="center"/>
      <protection locked="0" hidden="0"/>
    </xf>
    <xf numFmtId="0" fontId="17" fillId="0" borderId="64" applyAlignment="1" applyProtection="1" pivotButton="0" quotePrefix="0" xfId="3">
      <alignment vertical="center"/>
      <protection locked="0" hidden="0"/>
    </xf>
    <xf numFmtId="0" fontId="22" fillId="0" borderId="63" applyAlignment="1" applyProtection="1" pivotButton="0" quotePrefix="0" xfId="3">
      <alignment horizontal="center"/>
      <protection locked="0" hidden="0"/>
    </xf>
    <xf numFmtId="0" fontId="22" fillId="0" borderId="62" applyAlignment="1" applyProtection="1" pivotButton="0" quotePrefix="0" xfId="3">
      <alignment horizontal="center"/>
      <protection locked="0" hidden="0"/>
    </xf>
    <xf numFmtId="0" fontId="22" fillId="0" borderId="61" applyAlignment="1" applyProtection="1" pivotButton="0" quotePrefix="0" xfId="3">
      <alignment horizontal="center"/>
      <protection locked="0" hidden="0"/>
    </xf>
    <xf numFmtId="0" fontId="23" fillId="0" borderId="61" applyAlignment="1" applyProtection="1" pivotButton="0" quotePrefix="0" xfId="3">
      <alignment horizontal="center"/>
      <protection locked="0" hidden="0"/>
    </xf>
    <xf numFmtId="0" fontId="23" fillId="0" borderId="17" applyAlignment="1" applyProtection="1" pivotButton="0" quotePrefix="0" xfId="3">
      <alignment horizontal="center"/>
      <protection locked="0" hidden="0"/>
    </xf>
    <xf numFmtId="0" fontId="23" fillId="0" borderId="31" applyAlignment="1" applyProtection="1" pivotButton="0" quotePrefix="0" xfId="3">
      <alignment horizontal="center"/>
      <protection locked="0" hidden="0"/>
    </xf>
    <xf numFmtId="0" fontId="23" fillId="5" borderId="6" applyProtection="1" pivotButton="0" quotePrefix="0" xfId="3">
      <protection locked="0" hidden="0"/>
    </xf>
    <xf numFmtId="0" fontId="22" fillId="5" borderId="30" applyAlignment="1" applyProtection="1" pivotButton="0" quotePrefix="0" xfId="3">
      <alignment horizontal="center"/>
      <protection locked="0" hidden="0"/>
    </xf>
    <xf numFmtId="0" fontId="22" fillId="5" borderId="60" applyAlignment="1" applyProtection="1" pivotButton="0" quotePrefix="0" xfId="3">
      <alignment horizontal="center"/>
      <protection locked="0" hidden="0"/>
    </xf>
    <xf numFmtId="0" fontId="22" fillId="5" borderId="17" applyAlignment="1" applyProtection="1" pivotButton="0" quotePrefix="0" xfId="3">
      <alignment horizontal="center"/>
      <protection locked="0" hidden="0"/>
    </xf>
    <xf numFmtId="0" fontId="20" fillId="5" borderId="17" applyAlignment="1" applyProtection="1" pivotButton="0" quotePrefix="0" xfId="3">
      <alignment horizontal="center"/>
      <protection locked="0" hidden="0"/>
    </xf>
    <xf numFmtId="0" fontId="21" fillId="5" borderId="31" applyAlignment="1" applyProtection="1" pivotButton="0" quotePrefix="0" xfId="3">
      <alignment horizontal="center"/>
      <protection locked="0" hidden="0"/>
    </xf>
    <xf numFmtId="0" fontId="17" fillId="5" borderId="5" applyAlignment="1" applyProtection="1" pivotButton="0" quotePrefix="0" xfId="3">
      <alignment horizontal="center" vertical="center" wrapText="1"/>
      <protection locked="0" hidden="0"/>
    </xf>
    <xf numFmtId="0" fontId="17" fillId="0" borderId="18" applyProtection="1" pivotButton="0" quotePrefix="0" xfId="3">
      <protection locked="0" hidden="0"/>
    </xf>
    <xf numFmtId="164" fontId="20" fillId="0" borderId="19" applyAlignment="1" applyProtection="1" pivotButton="0" quotePrefix="0" xfId="3">
      <alignment horizontal="center"/>
      <protection locked="0" hidden="0"/>
    </xf>
    <xf numFmtId="0" fontId="17" fillId="0" borderId="23" applyProtection="1" pivotButton="0" quotePrefix="0" xfId="3">
      <protection locked="0" hidden="0"/>
    </xf>
    <xf numFmtId="164" fontId="20" fillId="0" borderId="3" applyAlignment="1" applyProtection="1" pivotButton="0" quotePrefix="0" xfId="3">
      <alignment horizontal="center"/>
      <protection locked="0" hidden="0"/>
    </xf>
    <xf numFmtId="0" fontId="17" fillId="0" borderId="32" applyProtection="1" pivotButton="0" quotePrefix="0" xfId="3">
      <protection locked="0" hidden="0"/>
    </xf>
    <xf numFmtId="164" fontId="20" fillId="0" borderId="33" applyAlignment="1" applyProtection="1" pivotButton="0" quotePrefix="0" xfId="3">
      <alignment horizontal="center"/>
      <protection locked="0" hidden="0"/>
    </xf>
    <xf numFmtId="0" fontId="17" fillId="5" borderId="6" applyProtection="1" pivotButton="0" quotePrefix="0" xfId="3">
      <protection locked="0" hidden="0"/>
    </xf>
    <xf numFmtId="164" fontId="20" fillId="5" borderId="7" applyAlignment="1" applyProtection="1" pivotButton="0" quotePrefix="0" xfId="3">
      <alignment horizontal="center"/>
      <protection locked="0" hidden="0"/>
    </xf>
    <xf numFmtId="164" fontId="20" fillId="5" borderId="30" applyAlignment="1" applyProtection="1" pivotButton="0" quotePrefix="0" xfId="3">
      <alignment horizontal="center"/>
      <protection locked="0" hidden="0"/>
    </xf>
    <xf numFmtId="164" fontId="20" fillId="5" borderId="6" applyAlignment="1" applyProtection="1" pivotButton="0" quotePrefix="0" xfId="3">
      <alignment horizontal="center"/>
      <protection locked="0" hidden="0"/>
    </xf>
    <xf numFmtId="164" fontId="18" fillId="5" borderId="60" applyAlignment="1" applyProtection="1" pivotButton="0" quotePrefix="0" xfId="3">
      <alignment horizontal="center"/>
      <protection locked="0" hidden="0"/>
    </xf>
    <xf numFmtId="164" fontId="18" fillId="5" borderId="17" applyAlignment="1" applyProtection="1" pivotButton="0" quotePrefix="0" xfId="3">
      <alignment horizontal="center"/>
      <protection locked="0" hidden="0"/>
    </xf>
    <xf numFmtId="164" fontId="18" fillId="5" borderId="31" applyAlignment="1" applyProtection="1" pivotButton="0" quotePrefix="0" xfId="3">
      <alignment horizontal="center"/>
      <protection locked="0" hidden="0"/>
    </xf>
    <xf numFmtId="164" fontId="17" fillId="5" borderId="5" applyAlignment="1" applyProtection="1" pivotButton="0" quotePrefix="0" xfId="3">
      <alignment horizontal="center"/>
      <protection locked="0" hidden="0"/>
    </xf>
    <xf numFmtId="0" fontId="14" fillId="0" borderId="0" applyProtection="1" pivotButton="0" quotePrefix="0" xfId="3">
      <protection locked="0" hidden="0"/>
    </xf>
    <xf numFmtId="164" fontId="20" fillId="0" borderId="34" applyAlignment="1" applyProtection="1" pivotButton="0" quotePrefix="0" xfId="3">
      <alignment horizontal="center"/>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19" fillId="0" borderId="7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8" fillId="5" borderId="5" applyAlignment="1" applyProtection="1" pivotButton="0" quotePrefix="0" xfId="3">
      <alignment horizontal="center"/>
      <protection locked="0" hidden="0"/>
    </xf>
    <xf numFmtId="164" fontId="19" fillId="0" borderId="40" applyAlignment="1" applyProtection="1" pivotButton="0" quotePrefix="0" xfId="3">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74" applyAlignment="1" applyProtection="1" pivotButton="0" quotePrefix="0" xfId="0">
      <alignment horizontal="center"/>
      <protection locked="0" hidden="0"/>
    </xf>
    <xf numFmtId="164" fontId="4" fillId="0" borderId="33" applyAlignment="1" applyProtection="1" pivotButton="0" quotePrefix="0" xfId="0">
      <alignment horizontal="left"/>
      <protection locked="1" hidden="1"/>
    </xf>
    <xf numFmtId="0" fontId="4" fillId="0" borderId="69"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164" fontId="3" fillId="0" borderId="7"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2" fillId="0" borderId="19"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0" fontId="17" fillId="5" borderId="31" applyAlignment="1" applyProtection="1" pivotButton="0" quotePrefix="0" xfId="3">
      <alignment horizontal="left" vertical="center"/>
      <protection locked="0" hidden="0"/>
    </xf>
    <xf numFmtId="0" fontId="17" fillId="5" borderId="7" applyAlignment="1" applyProtection="1" pivotButton="0" quotePrefix="0" xfId="3">
      <alignment horizontal="left" vertical="center"/>
      <protection locked="0" hidden="0"/>
    </xf>
    <xf numFmtId="0" fontId="17" fillId="5" borderId="8" applyAlignment="1" applyProtection="1" pivotButton="0" quotePrefix="0" xfId="3">
      <alignment horizontal="left" vertical="center"/>
      <protection locked="0" hidden="0"/>
    </xf>
    <xf numFmtId="164" fontId="6" fillId="0" borderId="0" applyAlignment="1" applyProtection="1" pivotButton="0" quotePrefix="0" xfId="0">
      <alignment horizontal="center" vertical="center"/>
      <protection locked="0" hidden="0"/>
    </xf>
    <xf numFmtId="164" fontId="6" fillId="0" borderId="1" applyAlignment="1" applyProtection="1" pivotButton="0" quotePrefix="0" xfId="0">
      <alignment horizontal="center" vertical="center"/>
      <protection locked="0" hidden="0"/>
    </xf>
    <xf numFmtId="0" fontId="6" fillId="0" borderId="0" applyAlignment="1" applyProtection="1" pivotButton="0" quotePrefix="0" xfId="0">
      <alignment horizontal="left" vertical="center"/>
      <protection locked="0" hidden="0"/>
    </xf>
    <xf numFmtId="0" fontId="17" fillId="0" borderId="70" applyAlignment="1" applyProtection="1" pivotButton="0" quotePrefix="0" xfId="3">
      <alignment horizontal="center" vertical="center" wrapText="1"/>
      <protection locked="0" hidden="0"/>
    </xf>
    <xf numFmtId="0" fontId="17" fillId="0" borderId="40" applyAlignment="1" applyProtection="1" pivotButton="0" quotePrefix="0" xfId="3">
      <alignment horizontal="center" vertical="center" wrapText="1"/>
      <protection locked="0" hidden="0"/>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0" hidden="0"/>
    </xf>
    <xf numFmtId="0" fontId="17" fillId="5" borderId="78" applyAlignment="1" applyProtection="1" pivotButton="0" quotePrefix="0" xfId="3">
      <alignment horizontal="left" vertical="center"/>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7" t="inlineStr">
        <is>
          <t>Input Data Sheet for E-Class Record</t>
        </is>
      </c>
    </row>
    <row r="2" ht="15" customHeight="1"/>
    <row r="3" ht="15" customHeight="1">
      <c r="A3" s="238" t="n"/>
    </row>
    <row r="4" ht="21" customHeight="1">
      <c r="B4" s="35" t="n"/>
      <c r="C4" s="242" t="inlineStr">
        <is>
          <t>REGION</t>
        </is>
      </c>
      <c r="D4" s="353" t="n"/>
      <c r="E4" s="353" t="n"/>
      <c r="F4" s="353" t="n"/>
      <c r="G4" s="240" t="inlineStr">
        <is>
          <t>IV -A CALABARZON</t>
        </is>
      </c>
      <c r="H4" s="354" t="n"/>
      <c r="I4" s="354" t="n"/>
      <c r="J4" s="355" t="n"/>
      <c r="L4" s="241" t="inlineStr">
        <is>
          <t>DIVISION</t>
        </is>
      </c>
      <c r="M4" s="356" t="n"/>
      <c r="N4" s="356" t="n"/>
      <c r="O4" s="357" t="inlineStr">
        <is>
          <t>SAN PEDRO</t>
        </is>
      </c>
      <c r="P4" s="358" t="n"/>
      <c r="Q4" s="358" t="n"/>
      <c r="R4" s="359" t="n"/>
      <c r="S4" s="33" t="n"/>
      <c r="T4" s="242" t="inlineStr">
        <is>
          <t>DISTRICT</t>
        </is>
      </c>
      <c r="U4" s="353" t="n"/>
      <c r="V4" s="353" t="n"/>
      <c r="W4" s="353" t="n"/>
      <c r="X4" s="357" t="inlineStr">
        <is>
          <t>SAN PEDRO</t>
        </is>
      </c>
      <c r="Y4" s="358" t="n"/>
      <c r="Z4" s="358" t="n"/>
      <c r="AA4" s="358" t="n"/>
      <c r="AB4" s="358" t="n"/>
      <c r="AC4" s="359" t="n"/>
      <c r="AE4" s="6" t="n"/>
      <c r="AF4" s="33" t="n"/>
      <c r="AG4" s="33" t="n"/>
      <c r="AH4" s="33" t="n"/>
      <c r="AI4" s="33" t="n"/>
      <c r="AJ4" s="33" t="n"/>
      <c r="AK4" s="33" t="n"/>
      <c r="AL4" s="33" t="n"/>
      <c r="AM4" s="33" t="n"/>
      <c r="AN4" s="33" t="n"/>
    </row>
    <row r="5" ht="21.75" customHeight="1">
      <c r="B5" s="242" t="inlineStr">
        <is>
          <t>SCHOOL NAME</t>
        </is>
      </c>
      <c r="C5" s="353" t="n"/>
      <c r="D5" s="353" t="n"/>
      <c r="E5" s="353" t="n"/>
      <c r="F5" s="353" t="n"/>
      <c r="G5" s="360" t="inlineStr">
        <is>
          <t>CUYAB ELEMENTARY SCHOOL</t>
        </is>
      </c>
      <c r="H5" s="361" t="n"/>
      <c r="I5" s="361" t="n"/>
      <c r="J5" s="361" t="n"/>
      <c r="K5" s="361" t="n"/>
      <c r="L5" s="361" t="n"/>
      <c r="M5" s="361" t="n"/>
      <c r="N5" s="361" t="n"/>
      <c r="O5" s="361" t="n"/>
      <c r="P5" s="361" t="n"/>
      <c r="Q5" s="361" t="n"/>
      <c r="R5" s="362" t="n"/>
      <c r="T5" s="242" t="inlineStr">
        <is>
          <t>SCHOOL ID</t>
        </is>
      </c>
      <c r="U5" s="353" t="n"/>
      <c r="V5" s="353" t="n"/>
      <c r="W5" s="353" t="n"/>
      <c r="X5" s="357" t="inlineStr">
        <is>
          <t>108175</t>
        </is>
      </c>
      <c r="Y5" s="358" t="n"/>
      <c r="Z5" s="358" t="n"/>
      <c r="AA5" s="358" t="n"/>
      <c r="AB5" s="358" t="n"/>
      <c r="AC5" s="359" t="n"/>
      <c r="AD5" s="363" t="inlineStr">
        <is>
          <t>SCHOOL YEAR</t>
        </is>
      </c>
      <c r="AE5" s="353" t="n"/>
      <c r="AF5" s="364" t="n"/>
      <c r="AG5" s="357" t="inlineStr">
        <is>
          <t>2023 -2024</t>
        </is>
      </c>
      <c r="AH5" s="358" t="n"/>
      <c r="AI5" s="359" t="n"/>
      <c r="AJ5" s="34" t="n"/>
      <c r="AK5" s="33" t="n"/>
      <c r="AL5" s="33" t="n"/>
      <c r="AM5" s="33" t="n"/>
      <c r="AN5" s="33"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276" t="inlineStr">
        <is>
          <t>Grade 1 - JACINTO</t>
        </is>
      </c>
      <c r="L7" s="366" t="n"/>
      <c r="M7" s="366" t="n"/>
      <c r="N7" s="366" t="n"/>
      <c r="O7" s="366" t="n"/>
      <c r="P7" s="367" t="n"/>
      <c r="Q7" s="277" t="inlineStr">
        <is>
          <t>TEACHER:</t>
        </is>
      </c>
      <c r="R7" s="366" t="n"/>
      <c r="S7" s="276" t="inlineStr">
        <is>
          <t>ERIC RIVAREZ</t>
        </is>
      </c>
      <c r="T7" s="366" t="n"/>
      <c r="U7" s="366" t="n"/>
      <c r="V7" s="366" t="n"/>
      <c r="W7" s="366" t="n"/>
      <c r="X7" s="366" t="n"/>
      <c r="Y7" s="366" t="n"/>
      <c r="Z7" s="366" t="n"/>
      <c r="AA7" s="366" t="n"/>
      <c r="AB7" s="367" t="n"/>
      <c r="AC7" s="271" t="n"/>
      <c r="AD7" s="366" t="n"/>
      <c r="AE7" s="366" t="n"/>
      <c r="AF7" s="366" t="n"/>
      <c r="AG7" s="274" t="n"/>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68.25" customFormat="1" customHeight="1" s="39" thickBot="1">
      <c r="A8" s="8" t="n"/>
      <c r="B8" s="368" t="inlineStr">
        <is>
          <t>LEARNERS' NAMES</t>
        </is>
      </c>
      <c r="C8" s="369" t="n"/>
      <c r="D8" s="369" t="n"/>
      <c r="E8" s="370" t="n"/>
      <c r="F8" s="251" t="n"/>
      <c r="G8" s="369" t="n"/>
      <c r="H8" s="369" t="n"/>
      <c r="I8" s="369" t="n"/>
      <c r="J8" s="369" t="n"/>
      <c r="K8" s="369" t="n"/>
      <c r="L8" s="369" t="n"/>
      <c r="M8" s="369" t="n"/>
      <c r="N8" s="369" t="n"/>
      <c r="O8" s="369" t="n"/>
      <c r="P8" s="253" t="n"/>
      <c r="Q8" s="36" t="n"/>
      <c r="R8" s="36" t="n"/>
      <c r="S8" s="252" t="n"/>
      <c r="T8" s="369" t="n"/>
      <c r="U8" s="369" t="n"/>
      <c r="V8" s="369" t="n"/>
      <c r="W8" s="369" t="n"/>
      <c r="X8" s="369" t="n"/>
      <c r="Y8" s="369" t="n"/>
      <c r="Z8" s="369" t="n"/>
      <c r="AA8" s="369" t="n"/>
      <c r="AB8" s="369" t="n"/>
      <c r="AC8" s="253" t="n"/>
      <c r="AD8" s="36" t="n"/>
      <c r="AE8" s="36" t="n"/>
      <c r="AF8" s="37" t="n"/>
      <c r="AG8" s="36" t="n"/>
      <c r="AH8" s="36" t="n"/>
      <c r="AI8" s="38" t="n"/>
      <c r="AJ8" s="87" t="n"/>
    </row>
    <row r="9" hidden="1" ht="18" customFormat="1" customHeight="1" s="39" thickBot="1">
      <c r="A9" s="9" t="n"/>
      <c r="B9" s="371" t="n"/>
      <c r="C9" s="366" t="n"/>
      <c r="D9" s="366" t="n"/>
      <c r="E9" s="367" t="n"/>
      <c r="F9" s="9" t="n"/>
      <c r="G9" s="39" t="n"/>
      <c r="H9" s="39" t="n"/>
      <c r="I9" s="39" t="n"/>
      <c r="J9" s="39" t="n"/>
      <c r="K9" s="39" t="n"/>
      <c r="L9" s="39" t="n"/>
      <c r="M9" s="39" t="n"/>
      <c r="N9" s="39" t="n"/>
      <c r="O9" s="39" t="n"/>
      <c r="P9" s="372" t="n"/>
      <c r="Q9" s="40" t="n"/>
      <c r="R9" s="41" t="n"/>
      <c r="S9" s="39" t="n"/>
      <c r="T9" s="39" t="n"/>
      <c r="U9" s="39" t="n"/>
      <c r="V9" s="39" t="n"/>
      <c r="W9" s="39" t="n"/>
      <c r="X9" s="39" t="n"/>
      <c r="Y9" s="39" t="n"/>
      <c r="Z9" s="39" t="n"/>
      <c r="AA9" s="39" t="n"/>
      <c r="AB9" s="39" t="n"/>
      <c r="AC9" s="372" t="n"/>
      <c r="AD9" s="40" t="n"/>
      <c r="AE9" s="41" t="n"/>
      <c r="AF9" s="39" t="n"/>
      <c r="AG9" s="40" t="n"/>
      <c r="AH9" s="41" t="n"/>
      <c r="AI9" s="42" t="n"/>
      <c r="AJ9" s="42" t="n"/>
      <c r="AN9" s="266"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idden="1" ht="18" customFormat="1" customHeight="1" s="265" thickBot="1">
      <c r="A10" s="10" t="n"/>
      <c r="B10" s="10" t="n"/>
      <c r="C10" s="366" t="n"/>
      <c r="D10" s="366" t="n"/>
      <c r="E10" s="367" t="n"/>
      <c r="F10" s="43" t="n"/>
      <c r="G10" s="44" t="n"/>
      <c r="H10" s="44" t="n"/>
      <c r="I10" s="44" t="n"/>
      <c r="J10" s="44" t="n"/>
      <c r="K10" s="44" t="n"/>
      <c r="L10" s="44" t="n"/>
      <c r="M10" s="44" t="n"/>
      <c r="N10" s="44" t="n"/>
      <c r="O10" s="44" t="n"/>
      <c r="P10" s="223" t="n"/>
      <c r="Q10" s="222" t="n"/>
      <c r="R10" s="222" t="n"/>
      <c r="S10" s="44" t="n"/>
      <c r="T10" s="44" t="n"/>
      <c r="U10" s="44" t="n"/>
      <c r="V10" s="44" t="n"/>
      <c r="W10" s="44" t="n"/>
      <c r="X10" s="44" t="n"/>
      <c r="Y10" s="44" t="n"/>
      <c r="Z10" s="44" t="n"/>
      <c r="AA10" s="44" t="n"/>
      <c r="AB10" s="44" t="n"/>
      <c r="AC10" s="223" t="n"/>
      <c r="AD10" s="222" t="n"/>
      <c r="AE10" s="222" t="n"/>
      <c r="AF10" s="44" t="n"/>
      <c r="AG10" s="222" t="n"/>
      <c r="AH10" s="222" t="n"/>
      <c r="AI10" s="222" t="n"/>
      <c r="AJ10" s="88" t="n"/>
      <c r="AL10" s="265" t="n"/>
      <c r="AM10" s="265" t="n"/>
      <c r="AN10" s="14"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43" t="n"/>
      <c r="G11" s="44" t="n"/>
      <c r="H11" s="44" t="n"/>
      <c r="I11" s="44" t="n"/>
      <c r="J11" s="44" t="n"/>
      <c r="K11" s="44" t="n"/>
      <c r="L11" s="44" t="n"/>
      <c r="M11" s="44" t="n"/>
      <c r="N11" s="44" t="n"/>
      <c r="O11" s="44" t="n"/>
      <c r="P11" s="223" t="n"/>
      <c r="Q11" s="222" t="n"/>
      <c r="R11" s="222" t="n"/>
      <c r="S11" s="44" t="n"/>
      <c r="T11" s="44" t="n"/>
      <c r="U11" s="44" t="n"/>
      <c r="V11" s="44" t="n"/>
      <c r="W11" s="44" t="n"/>
      <c r="X11" s="44" t="n"/>
      <c r="Y11" s="44" t="n"/>
      <c r="Z11" s="44" t="n"/>
      <c r="AA11" s="44" t="n"/>
      <c r="AB11" s="44" t="n"/>
      <c r="AC11" s="223" t="n"/>
      <c r="AD11" s="222" t="n"/>
      <c r="AE11" s="222" t="n"/>
      <c r="AF11" s="44" t="n"/>
      <c r="AG11" s="222" t="n"/>
      <c r="AH11" s="222" t="n"/>
      <c r="AI11" s="222" t="n"/>
      <c r="AJ11" s="88" t="n"/>
      <c r="AL11" s="265" t="n"/>
      <c r="AM11" s="265" t="n"/>
      <c r="AN11" s="14"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222" t="n"/>
      <c r="R12" s="222" t="n"/>
      <c r="S12" s="23" t="n"/>
      <c r="T12" s="23" t="n"/>
      <c r="U12" s="23" t="n"/>
      <c r="V12" s="23" t="n"/>
      <c r="W12" s="23" t="n"/>
      <c r="X12" s="23" t="n"/>
      <c r="Y12" s="23" t="n"/>
      <c r="Z12" s="23" t="n"/>
      <c r="AA12" s="23" t="n"/>
      <c r="AB12" s="23" t="n"/>
      <c r="AC12" s="48" t="n"/>
      <c r="AD12" s="222" t="n"/>
      <c r="AE12" s="222" t="n"/>
      <c r="AF12" s="23" t="n"/>
      <c r="AG12" s="222" t="n"/>
      <c r="AH12" s="222" t="n"/>
      <c r="AI12" s="222" t="n"/>
      <c r="AJ12" s="88" t="n"/>
      <c r="AL12" s="23" t="n"/>
      <c r="AN12" s="261" t="n"/>
      <c r="AO12" s="353" t="n"/>
      <c r="AP12" s="353" t="n"/>
      <c r="AQ12" s="353" t="n"/>
      <c r="AR12" s="353" t="n"/>
      <c r="AS12" s="353" t="n"/>
      <c r="AT12" s="353" t="n"/>
      <c r="AU12" s="353" t="n"/>
      <c r="AV12" s="353" t="n"/>
      <c r="AW12" s="353" t="n"/>
      <c r="AX12" s="353" t="n"/>
      <c r="AY12" s="353" t="n"/>
      <c r="AZ12" s="353" t="n"/>
      <c r="BA12" s="353" t="n"/>
      <c r="BB12" s="353" t="n"/>
      <c r="BC12" s="353" t="n"/>
      <c r="BD12" s="353" t="n"/>
      <c r="BE12" s="353" t="n"/>
      <c r="BF12" s="353"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222" t="n"/>
      <c r="R13" s="222" t="n"/>
      <c r="S13" s="23" t="n"/>
      <c r="T13" s="23" t="n"/>
      <c r="U13" s="23" t="n"/>
      <c r="V13" s="23" t="n"/>
      <c r="W13" s="23" t="n"/>
      <c r="X13" s="23" t="n"/>
      <c r="Y13" s="23" t="n"/>
      <c r="Z13" s="23" t="n"/>
      <c r="AA13" s="23" t="n"/>
      <c r="AB13" s="23" t="n"/>
      <c r="AC13" s="48" t="n"/>
      <c r="AD13" s="222" t="n"/>
      <c r="AE13" s="222" t="n"/>
      <c r="AF13" s="23" t="n"/>
      <c r="AG13" s="222" t="n"/>
      <c r="AH13" s="222" t="n"/>
      <c r="AI13" s="222" t="n"/>
      <c r="AJ13" s="88" t="n"/>
      <c r="AL13" s="23" t="n"/>
      <c r="AN13" s="261" t="n"/>
      <c r="AO13" s="353" t="n"/>
      <c r="AP13" s="353" t="n"/>
      <c r="AQ13" s="353" t="n"/>
      <c r="AR13" s="353" t="n"/>
      <c r="AS13" s="353" t="n"/>
      <c r="AT13" s="353" t="n"/>
      <c r="AU13" s="353" t="n"/>
      <c r="AV13" s="353" t="n"/>
      <c r="AW13" s="353" t="n"/>
      <c r="AX13" s="353" t="n"/>
      <c r="AY13" s="353" t="n"/>
      <c r="AZ13" s="353" t="n"/>
      <c r="BA13" s="353" t="n"/>
      <c r="BB13" s="353" t="n"/>
      <c r="BC13" s="353" t="n"/>
      <c r="BD13" s="353" t="n"/>
      <c r="BE13" s="353" t="n"/>
      <c r="BF13" s="353"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222" t="n"/>
      <c r="R14" s="222" t="n"/>
      <c r="S14" s="23" t="n"/>
      <c r="T14" s="23" t="n"/>
      <c r="U14" s="23" t="n"/>
      <c r="V14" s="23" t="n"/>
      <c r="W14" s="23" t="n"/>
      <c r="X14" s="23" t="n"/>
      <c r="Y14" s="23" t="n"/>
      <c r="Z14" s="23" t="n"/>
      <c r="AA14" s="23" t="n"/>
      <c r="AB14" s="23" t="n"/>
      <c r="AC14" s="48" t="n"/>
      <c r="AD14" s="222" t="n"/>
      <c r="AE14" s="222" t="n"/>
      <c r="AF14" s="23" t="n"/>
      <c r="AG14" s="222" t="n"/>
      <c r="AH14" s="222" t="n"/>
      <c r="AI14" s="222" t="n"/>
      <c r="AJ14" s="88" t="n"/>
      <c r="AL14" s="23" t="n"/>
      <c r="AN14" s="261" t="n"/>
      <c r="AO14" s="353" t="n"/>
      <c r="AP14" s="353" t="n"/>
      <c r="AQ14" s="353" t="n"/>
      <c r="AR14" s="353" t="n"/>
      <c r="AS14" s="353" t="n"/>
      <c r="AT14" s="353" t="n"/>
      <c r="AU14" s="353" t="n"/>
      <c r="AV14" s="353" t="n"/>
      <c r="AW14" s="353" t="n"/>
      <c r="AX14" s="353" t="n"/>
      <c r="AY14" s="353" t="n"/>
      <c r="AZ14" s="353" t="n"/>
      <c r="BA14" s="353" t="n"/>
      <c r="BB14" s="353" t="n"/>
      <c r="BC14" s="353" t="n"/>
      <c r="BD14" s="353" t="n"/>
      <c r="BE14" s="353" t="n"/>
      <c r="BF14" s="353"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222" t="n"/>
      <c r="R15" s="222" t="n"/>
      <c r="S15" s="23" t="n"/>
      <c r="T15" s="23" t="n"/>
      <c r="U15" s="23" t="n"/>
      <c r="V15" s="23" t="n"/>
      <c r="W15" s="23" t="n"/>
      <c r="X15" s="23" t="n"/>
      <c r="Y15" s="23" t="n"/>
      <c r="Z15" s="23" t="n"/>
      <c r="AA15" s="23" t="n"/>
      <c r="AB15" s="23" t="n"/>
      <c r="AC15" s="48" t="n"/>
      <c r="AD15" s="222" t="n"/>
      <c r="AE15" s="222" t="n"/>
      <c r="AF15" s="23" t="n"/>
      <c r="AG15" s="222" t="n"/>
      <c r="AH15" s="222" t="n"/>
      <c r="AI15" s="222" t="n"/>
      <c r="AJ15" s="88" t="n"/>
      <c r="AL15" s="23" t="n"/>
      <c r="AN15" s="261" t="n"/>
      <c r="AO15" s="353" t="n"/>
      <c r="AP15" s="353" t="n"/>
      <c r="AQ15" s="353" t="n"/>
      <c r="AR15" s="353" t="n"/>
      <c r="AS15" s="353" t="n"/>
      <c r="AT15" s="353" t="n"/>
      <c r="AU15" s="353" t="n"/>
      <c r="AV15" s="353" t="n"/>
      <c r="AW15" s="353" t="n"/>
      <c r="AX15" s="353" t="n"/>
      <c r="AY15" s="353" t="n"/>
      <c r="AZ15" s="353" t="n"/>
      <c r="BA15" s="353" t="n"/>
      <c r="BB15" s="353" t="n"/>
      <c r="BC15" s="353" t="n"/>
      <c r="BD15" s="353" t="n"/>
      <c r="BE15" s="353" t="n"/>
      <c r="BF15" s="353"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222" t="n"/>
      <c r="R16" s="222" t="n"/>
      <c r="S16" s="23" t="n"/>
      <c r="T16" s="23" t="n"/>
      <c r="U16" s="23" t="n"/>
      <c r="V16" s="23" t="n"/>
      <c r="W16" s="23" t="n"/>
      <c r="X16" s="23" t="n"/>
      <c r="Y16" s="23" t="n"/>
      <c r="Z16" s="23" t="n"/>
      <c r="AA16" s="23" t="n"/>
      <c r="AB16" s="23" t="n"/>
      <c r="AC16" s="48" t="n"/>
      <c r="AD16" s="222" t="n"/>
      <c r="AE16" s="222" t="n"/>
      <c r="AF16" s="23" t="n"/>
      <c r="AG16" s="222" t="n"/>
      <c r="AH16" s="222" t="n"/>
      <c r="AI16" s="222" t="n"/>
      <c r="AJ16" s="88" t="n"/>
      <c r="AL16" s="23" t="n"/>
      <c r="AN16" s="261" t="n"/>
      <c r="AO16" s="353" t="n"/>
      <c r="AP16" s="353" t="n"/>
      <c r="AQ16" s="353" t="n"/>
      <c r="AR16" s="353" t="n"/>
      <c r="AS16" s="353" t="n"/>
      <c r="AT16" s="353" t="n"/>
      <c r="AU16" s="353" t="n"/>
      <c r="AV16" s="353" t="n"/>
      <c r="AW16" s="353" t="n"/>
      <c r="AX16" s="353" t="n"/>
      <c r="AY16" s="353" t="n"/>
      <c r="AZ16" s="353" t="n"/>
      <c r="BA16" s="353" t="n"/>
      <c r="BB16" s="353" t="n"/>
      <c r="BC16" s="353" t="n"/>
      <c r="BD16" s="353" t="n"/>
      <c r="BE16" s="353" t="n"/>
      <c r="BF16" s="353"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222" t="n"/>
      <c r="R17" s="222" t="n"/>
      <c r="S17" s="23" t="n"/>
      <c r="T17" s="23" t="n"/>
      <c r="U17" s="23" t="n"/>
      <c r="V17" s="23" t="n"/>
      <c r="W17" s="23" t="n"/>
      <c r="X17" s="23" t="n"/>
      <c r="Y17" s="23" t="n"/>
      <c r="Z17" s="23" t="n"/>
      <c r="AA17" s="23" t="n"/>
      <c r="AB17" s="23" t="n"/>
      <c r="AC17" s="48" t="n"/>
      <c r="AD17" s="222" t="n"/>
      <c r="AE17" s="222" t="n"/>
      <c r="AF17" s="23" t="n"/>
      <c r="AG17" s="222" t="n"/>
      <c r="AH17" s="222" t="n"/>
      <c r="AI17" s="222" t="n"/>
      <c r="AJ17" s="88" t="n"/>
      <c r="AL17" s="23" t="n"/>
      <c r="AN17" s="261" t="n"/>
      <c r="AO17" s="353" t="n"/>
      <c r="AP17" s="353" t="n"/>
      <c r="AQ17" s="353" t="n"/>
      <c r="AR17" s="353" t="n"/>
      <c r="AS17" s="353" t="n"/>
      <c r="AT17" s="353" t="n"/>
      <c r="AU17" s="353" t="n"/>
      <c r="AV17" s="353" t="n"/>
      <c r="AW17" s="353" t="n"/>
      <c r="AX17" s="353" t="n"/>
      <c r="AY17" s="353" t="n"/>
      <c r="AZ17" s="353" t="n"/>
      <c r="BA17" s="353" t="n"/>
      <c r="BB17" s="353" t="n"/>
      <c r="BC17" s="353" t="n"/>
      <c r="BD17" s="353" t="n"/>
      <c r="BE17" s="353" t="n"/>
      <c r="BF17" s="353"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222" t="n"/>
      <c r="R18" s="222" t="n"/>
      <c r="S18" s="23" t="n"/>
      <c r="T18" s="23" t="n"/>
      <c r="U18" s="23" t="n"/>
      <c r="V18" s="23" t="n"/>
      <c r="W18" s="23" t="n"/>
      <c r="X18" s="23" t="n"/>
      <c r="Y18" s="23" t="n"/>
      <c r="Z18" s="23" t="n"/>
      <c r="AA18" s="23" t="n"/>
      <c r="AB18" s="23" t="n"/>
      <c r="AC18" s="48" t="n"/>
      <c r="AD18" s="222" t="n"/>
      <c r="AE18" s="222" t="n"/>
      <c r="AF18" s="23" t="n"/>
      <c r="AG18" s="222" t="n"/>
      <c r="AH18" s="222" t="n"/>
      <c r="AI18" s="222" t="n"/>
      <c r="AJ18" s="88" t="n"/>
      <c r="AL18" s="23" t="n"/>
      <c r="AN18" s="261" t="n"/>
      <c r="AO18" s="353" t="n"/>
      <c r="AP18" s="353" t="n"/>
      <c r="AQ18" s="353" t="n"/>
      <c r="AR18" s="353" t="n"/>
      <c r="AS18" s="353" t="n"/>
      <c r="AT18" s="353" t="n"/>
      <c r="AU18" s="353" t="n"/>
      <c r="AV18" s="353" t="n"/>
      <c r="AW18" s="353" t="n"/>
      <c r="AX18" s="353" t="n"/>
      <c r="AY18" s="353" t="n"/>
      <c r="AZ18" s="353" t="n"/>
      <c r="BA18" s="353" t="n"/>
      <c r="BB18" s="353" t="n"/>
      <c r="BC18" s="353" t="n"/>
      <c r="BD18" s="353" t="n"/>
      <c r="BE18" s="353" t="n"/>
      <c r="BF18" s="353"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222" t="n"/>
      <c r="R19" s="222" t="n"/>
      <c r="S19" s="23" t="n"/>
      <c r="T19" s="23" t="n"/>
      <c r="U19" s="23" t="n"/>
      <c r="V19" s="23" t="n"/>
      <c r="W19" s="23" t="n"/>
      <c r="X19" s="23" t="n"/>
      <c r="Y19" s="23" t="n"/>
      <c r="Z19" s="23" t="n"/>
      <c r="AA19" s="23" t="n"/>
      <c r="AB19" s="23" t="n"/>
      <c r="AC19" s="48" t="n"/>
      <c r="AD19" s="222" t="n"/>
      <c r="AE19" s="222" t="n"/>
      <c r="AF19" s="23" t="n"/>
      <c r="AG19" s="222" t="n"/>
      <c r="AH19" s="222" t="n"/>
      <c r="AI19" s="222" t="n"/>
      <c r="AJ19" s="88" t="n"/>
      <c r="AL19" s="23" t="n"/>
      <c r="AN19" s="261" t="n"/>
      <c r="AO19" s="353" t="n"/>
      <c r="AP19" s="353" t="n"/>
      <c r="AQ19" s="353" t="n"/>
      <c r="AR19" s="353" t="n"/>
      <c r="AS19" s="353" t="n"/>
      <c r="AT19" s="353" t="n"/>
      <c r="AU19" s="353" t="n"/>
      <c r="AV19" s="353" t="n"/>
      <c r="AW19" s="353" t="n"/>
      <c r="AX19" s="353" t="n"/>
      <c r="AY19" s="353" t="n"/>
      <c r="AZ19" s="353" t="n"/>
      <c r="BA19" s="353" t="n"/>
      <c r="BB19" s="353" t="n"/>
      <c r="BC19" s="353" t="n"/>
      <c r="BD19" s="353" t="n"/>
      <c r="BE19" s="353" t="n"/>
      <c r="BF19" s="353"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222" t="n"/>
      <c r="R20" s="222" t="n"/>
      <c r="S20" s="23" t="n"/>
      <c r="T20" s="23" t="n"/>
      <c r="U20" s="23" t="n"/>
      <c r="V20" s="23" t="n"/>
      <c r="W20" s="23" t="n"/>
      <c r="X20" s="23" t="n"/>
      <c r="Y20" s="23" t="n"/>
      <c r="Z20" s="23" t="n"/>
      <c r="AA20" s="23" t="n"/>
      <c r="AB20" s="23" t="n"/>
      <c r="AC20" s="48" t="n"/>
      <c r="AD20" s="222" t="n"/>
      <c r="AE20" s="222" t="n"/>
      <c r="AF20" s="23" t="n"/>
      <c r="AG20" s="222" t="n"/>
      <c r="AH20" s="222" t="n"/>
      <c r="AI20" s="222" t="n"/>
      <c r="AJ20" s="88" t="n"/>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222" t="n"/>
      <c r="R21" s="222" t="n"/>
      <c r="S21" s="23" t="n"/>
      <c r="T21" s="23" t="n"/>
      <c r="U21" s="23" t="n"/>
      <c r="V21" s="23" t="n"/>
      <c r="W21" s="23" t="n"/>
      <c r="X21" s="23" t="n"/>
      <c r="Y21" s="23" t="n"/>
      <c r="Z21" s="23" t="n"/>
      <c r="AA21" s="23" t="n"/>
      <c r="AB21" s="23" t="n"/>
      <c r="AC21" s="48" t="n"/>
      <c r="AD21" s="222" t="n"/>
      <c r="AE21" s="222" t="n"/>
      <c r="AF21" s="23" t="n"/>
      <c r="AG21" s="222" t="n"/>
      <c r="AH21" s="222" t="n"/>
      <c r="AI21" s="222" t="n"/>
      <c r="AJ21" s="88" t="n"/>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222" t="n"/>
      <c r="R22" s="222" t="n"/>
      <c r="S22" s="23" t="n"/>
      <c r="T22" s="23" t="n"/>
      <c r="U22" s="23" t="n"/>
      <c r="V22" s="23" t="n"/>
      <c r="W22" s="23" t="n"/>
      <c r="X22" s="23" t="n"/>
      <c r="Y22" s="23" t="n"/>
      <c r="Z22" s="23" t="n"/>
      <c r="AA22" s="23" t="n"/>
      <c r="AB22" s="23" t="n"/>
      <c r="AC22" s="48" t="n"/>
      <c r="AD22" s="222" t="n"/>
      <c r="AE22" s="222" t="n"/>
      <c r="AF22" s="23" t="n"/>
      <c r="AG22" s="222" t="n"/>
      <c r="AH22" s="222" t="n"/>
      <c r="AI22" s="222" t="n"/>
      <c r="AJ22" s="88" t="n"/>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222" t="n"/>
      <c r="R23" s="222" t="n"/>
      <c r="S23" s="23" t="n"/>
      <c r="T23" s="23" t="n"/>
      <c r="U23" s="23" t="n"/>
      <c r="V23" s="23" t="n"/>
      <c r="W23" s="23" t="n"/>
      <c r="X23" s="23" t="n"/>
      <c r="Y23" s="23" t="n"/>
      <c r="Z23" s="23" t="n"/>
      <c r="AA23" s="23" t="n"/>
      <c r="AB23" s="23" t="n"/>
      <c r="AC23" s="48" t="n"/>
      <c r="AD23" s="222" t="n"/>
      <c r="AE23" s="222" t="n"/>
      <c r="AF23" s="23" t="n"/>
      <c r="AG23" s="222" t="n"/>
      <c r="AH23" s="222" t="n"/>
      <c r="AI23" s="222" t="n"/>
      <c r="AJ23" s="88" t="n"/>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222" t="n"/>
      <c r="R24" s="222" t="n"/>
      <c r="S24" s="23" t="n"/>
      <c r="T24" s="23" t="n"/>
      <c r="U24" s="23" t="n"/>
      <c r="V24" s="23" t="n"/>
      <c r="W24" s="23" t="n"/>
      <c r="X24" s="23" t="n"/>
      <c r="Y24" s="23" t="n"/>
      <c r="Z24" s="23" t="n"/>
      <c r="AA24" s="23" t="n"/>
      <c r="AB24" s="23" t="n"/>
      <c r="AC24" s="48" t="n"/>
      <c r="AD24" s="222" t="n"/>
      <c r="AE24" s="222" t="n"/>
      <c r="AF24" s="23" t="n"/>
      <c r="AG24" s="222" t="n"/>
      <c r="AH24" s="222" t="n"/>
      <c r="AI24" s="222" t="n"/>
      <c r="AJ24" s="88" t="n"/>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222" t="n"/>
      <c r="R25" s="222" t="n"/>
      <c r="S25" s="23" t="n"/>
      <c r="T25" s="23" t="n"/>
      <c r="U25" s="23" t="n"/>
      <c r="V25" s="23" t="n"/>
      <c r="W25" s="23" t="n"/>
      <c r="X25" s="23" t="n"/>
      <c r="Y25" s="23" t="n"/>
      <c r="Z25" s="23" t="n"/>
      <c r="AA25" s="23" t="n"/>
      <c r="AB25" s="23" t="n"/>
      <c r="AC25" s="48" t="n"/>
      <c r="AD25" s="222" t="n"/>
      <c r="AE25" s="222" t="n"/>
      <c r="AF25" s="23" t="n"/>
      <c r="AG25" s="222" t="n"/>
      <c r="AH25" s="222" t="n"/>
      <c r="AI25" s="222" t="n"/>
      <c r="AJ25" s="88" t="n"/>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222" t="n"/>
      <c r="R26" s="222" t="n"/>
      <c r="S26" s="23" t="n"/>
      <c r="T26" s="23" t="n"/>
      <c r="U26" s="23" t="n"/>
      <c r="V26" s="23" t="n"/>
      <c r="W26" s="23" t="n"/>
      <c r="X26" s="23" t="n"/>
      <c r="Y26" s="23" t="n"/>
      <c r="Z26" s="23" t="n"/>
      <c r="AA26" s="23" t="n"/>
      <c r="AB26" s="23" t="n"/>
      <c r="AC26" s="48" t="n"/>
      <c r="AD26" s="222" t="n"/>
      <c r="AE26" s="222" t="n"/>
      <c r="AF26" s="23" t="n"/>
      <c r="AG26" s="222" t="n"/>
      <c r="AH26" s="222" t="n"/>
      <c r="AI26" s="222" t="n"/>
      <c r="AJ26" s="88" t="n"/>
      <c r="AL26" s="23" t="n"/>
      <c r="AN26" s="266"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222" t="n"/>
      <c r="R27" s="222" t="n"/>
      <c r="S27" s="23" t="n"/>
      <c r="T27" s="23" t="n"/>
      <c r="U27" s="23" t="n"/>
      <c r="V27" s="23" t="n"/>
      <c r="W27" s="23" t="n"/>
      <c r="X27" s="23" t="n"/>
      <c r="Y27" s="23" t="n"/>
      <c r="Z27" s="23" t="n"/>
      <c r="AA27" s="23" t="n"/>
      <c r="AB27" s="23" t="n"/>
      <c r="AC27" s="48" t="n"/>
      <c r="AD27" s="222" t="n"/>
      <c r="AE27" s="222" t="n"/>
      <c r="AF27" s="23" t="n"/>
      <c r="AG27" s="222" t="n"/>
      <c r="AH27" s="222" t="n"/>
      <c r="AI27" s="222" t="n"/>
      <c r="AJ27" s="88" t="n"/>
      <c r="AL27" s="23" t="n"/>
      <c r="AN27" s="266"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222" t="n"/>
      <c r="R28" s="222" t="n"/>
      <c r="S28" s="23" t="n"/>
      <c r="T28" s="23" t="n"/>
      <c r="U28" s="23" t="n"/>
      <c r="V28" s="23" t="n"/>
      <c r="W28" s="23" t="n"/>
      <c r="X28" s="23" t="n"/>
      <c r="Y28" s="23" t="n"/>
      <c r="Z28" s="23" t="n"/>
      <c r="AA28" s="23" t="n"/>
      <c r="AB28" s="23" t="n"/>
      <c r="AC28" s="48" t="n"/>
      <c r="AD28" s="222" t="n"/>
      <c r="AE28" s="222" t="n"/>
      <c r="AF28" s="23" t="n"/>
      <c r="AG28" s="222" t="n"/>
      <c r="AH28" s="222" t="n"/>
      <c r="AI28" s="222" t="n"/>
      <c r="AJ28" s="88" t="n"/>
      <c r="AL28" s="23" t="n"/>
      <c r="AN28" s="266"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222" t="n"/>
      <c r="R29" s="222" t="n"/>
      <c r="S29" s="23" t="n"/>
      <c r="T29" s="23" t="n"/>
      <c r="U29" s="23" t="n"/>
      <c r="V29" s="23" t="n"/>
      <c r="W29" s="23" t="n"/>
      <c r="X29" s="23" t="n"/>
      <c r="Y29" s="23" t="n"/>
      <c r="Z29" s="23" t="n"/>
      <c r="AA29" s="23" t="n"/>
      <c r="AB29" s="23" t="n"/>
      <c r="AC29" s="48" t="n"/>
      <c r="AD29" s="222" t="n"/>
      <c r="AE29" s="222" t="n"/>
      <c r="AF29" s="23" t="n"/>
      <c r="AG29" s="222" t="n"/>
      <c r="AH29" s="222" t="n"/>
      <c r="AI29" s="222" t="n"/>
      <c r="AJ29" s="88" t="n"/>
      <c r="AL29" s="23" t="n"/>
      <c r="AN29" s="266"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222" t="n"/>
      <c r="R30" s="222" t="n"/>
      <c r="S30" s="23" t="n"/>
      <c r="T30" s="23" t="n"/>
      <c r="U30" s="23" t="n"/>
      <c r="V30" s="23" t="n"/>
      <c r="W30" s="23" t="n"/>
      <c r="X30" s="23" t="n"/>
      <c r="Y30" s="23" t="n"/>
      <c r="Z30" s="23" t="n"/>
      <c r="AA30" s="23" t="n"/>
      <c r="AB30" s="23" t="n"/>
      <c r="AC30" s="48" t="n"/>
      <c r="AD30" s="222" t="n"/>
      <c r="AE30" s="222" t="n"/>
      <c r="AF30" s="23" t="n"/>
      <c r="AG30" s="222" t="n"/>
      <c r="AH30" s="222" t="n"/>
      <c r="AI30" s="222" t="n"/>
      <c r="AJ30" s="88" t="n"/>
      <c r="AL30" s="23" t="n"/>
      <c r="AN30" s="266"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222" t="n"/>
      <c r="R31" s="222" t="n"/>
      <c r="S31" s="23" t="n"/>
      <c r="T31" s="23" t="n"/>
      <c r="U31" s="23" t="n"/>
      <c r="V31" s="23" t="n"/>
      <c r="W31" s="23" t="n"/>
      <c r="X31" s="23" t="n"/>
      <c r="Y31" s="23" t="n"/>
      <c r="Z31" s="23" t="n"/>
      <c r="AA31" s="23" t="n"/>
      <c r="AB31" s="23" t="n"/>
      <c r="AC31" s="48" t="n"/>
      <c r="AD31" s="222" t="n"/>
      <c r="AE31" s="222" t="n"/>
      <c r="AF31" s="23" t="n"/>
      <c r="AG31" s="222" t="n"/>
      <c r="AH31" s="222" t="n"/>
      <c r="AI31" s="222" t="n"/>
      <c r="AJ31" s="88" t="n"/>
      <c r="AL31" s="23" t="n"/>
      <c r="AN31" s="266"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222" t="n"/>
      <c r="R32" s="222" t="n"/>
      <c r="S32" s="23" t="n"/>
      <c r="T32" s="23" t="n"/>
      <c r="U32" s="23" t="n"/>
      <c r="V32" s="23" t="n"/>
      <c r="W32" s="23" t="n"/>
      <c r="X32" s="23" t="n"/>
      <c r="Y32" s="23" t="n"/>
      <c r="Z32" s="23" t="n"/>
      <c r="AA32" s="23" t="n"/>
      <c r="AB32" s="23" t="n"/>
      <c r="AC32" s="48" t="n"/>
      <c r="AD32" s="222" t="n"/>
      <c r="AE32" s="222" t="n"/>
      <c r="AF32" s="23" t="n"/>
      <c r="AG32" s="222" t="n"/>
      <c r="AH32" s="222" t="n"/>
      <c r="AI32" s="222" t="n"/>
      <c r="AJ32" s="88" t="n"/>
      <c r="AL32" s="23" t="n"/>
      <c r="AN32" s="266"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222" t="n"/>
      <c r="R33" s="222" t="n"/>
      <c r="S33" s="23" t="n"/>
      <c r="T33" s="23" t="n"/>
      <c r="U33" s="23" t="n"/>
      <c r="V33" s="23" t="n"/>
      <c r="W33" s="23" t="n"/>
      <c r="X33" s="23" t="n"/>
      <c r="Y33" s="23" t="n"/>
      <c r="Z33" s="23" t="n"/>
      <c r="AA33" s="23" t="n"/>
      <c r="AB33" s="23" t="n"/>
      <c r="AC33" s="48" t="n"/>
      <c r="AD33" s="222" t="n"/>
      <c r="AE33" s="222" t="n"/>
      <c r="AF33" s="23" t="n"/>
      <c r="AG33" s="222" t="n"/>
      <c r="AH33" s="222" t="n"/>
      <c r="AI33" s="222" t="n"/>
      <c r="AJ33" s="88" t="n"/>
      <c r="AL33" s="23" t="n"/>
      <c r="AN33" s="266"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222" t="n"/>
      <c r="R34" s="222" t="n"/>
      <c r="S34" s="23" t="n"/>
      <c r="T34" s="23" t="n"/>
      <c r="U34" s="23" t="n"/>
      <c r="V34" s="23" t="n"/>
      <c r="W34" s="23" t="n"/>
      <c r="X34" s="23" t="n"/>
      <c r="Y34" s="23" t="n"/>
      <c r="Z34" s="23" t="n"/>
      <c r="AA34" s="23" t="n"/>
      <c r="AB34" s="23" t="n"/>
      <c r="AC34" s="48" t="n"/>
      <c r="AD34" s="222" t="n"/>
      <c r="AE34" s="222" t="n"/>
      <c r="AF34" s="23" t="n"/>
      <c r="AG34" s="222" t="n"/>
      <c r="AH34" s="222" t="n"/>
      <c r="AI34" s="222" t="n"/>
      <c r="AJ34" s="88" t="n"/>
      <c r="AL34" s="23" t="n"/>
      <c r="AN34" s="266"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222" t="n"/>
      <c r="R35" s="222" t="n"/>
      <c r="S35" s="23" t="n"/>
      <c r="T35" s="23" t="n"/>
      <c r="U35" s="23" t="n"/>
      <c r="V35" s="23" t="n"/>
      <c r="W35" s="23" t="n"/>
      <c r="X35" s="23" t="n"/>
      <c r="Y35" s="23" t="n"/>
      <c r="Z35" s="23" t="n"/>
      <c r="AA35" s="23" t="n"/>
      <c r="AB35" s="23" t="n"/>
      <c r="AC35" s="48" t="n"/>
      <c r="AD35" s="222" t="n"/>
      <c r="AE35" s="222" t="n"/>
      <c r="AF35" s="23" t="n"/>
      <c r="AG35" s="222" t="n"/>
      <c r="AH35" s="222" t="n"/>
      <c r="AI35" s="222" t="n"/>
      <c r="AJ35" s="88" t="n"/>
      <c r="AL35" s="23" t="n"/>
      <c r="AN35" s="266"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222" t="n"/>
      <c r="R36" s="222" t="n"/>
      <c r="S36" s="23" t="n"/>
      <c r="T36" s="23" t="n"/>
      <c r="U36" s="23" t="n"/>
      <c r="V36" s="23" t="n"/>
      <c r="W36" s="23" t="n"/>
      <c r="X36" s="23" t="n"/>
      <c r="Y36" s="23" t="n"/>
      <c r="Z36" s="23" t="n"/>
      <c r="AA36" s="23" t="n"/>
      <c r="AB36" s="23" t="n"/>
      <c r="AC36" s="48" t="n"/>
      <c r="AD36" s="222" t="n"/>
      <c r="AE36" s="222" t="n"/>
      <c r="AF36" s="23" t="n"/>
      <c r="AG36" s="222" t="n"/>
      <c r="AH36" s="222" t="n"/>
      <c r="AI36" s="222" t="n"/>
      <c r="AJ36" s="88" t="n"/>
      <c r="AL36" s="23" t="n"/>
      <c r="AN36" s="266"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222" t="n"/>
      <c r="R37" s="222" t="n"/>
      <c r="S37" s="23" t="n"/>
      <c r="T37" s="23" t="n"/>
      <c r="U37" s="23" t="n"/>
      <c r="V37" s="23" t="n"/>
      <c r="W37" s="23" t="n"/>
      <c r="X37" s="23" t="n"/>
      <c r="Y37" s="23" t="n"/>
      <c r="Z37" s="23" t="n"/>
      <c r="AA37" s="23" t="n"/>
      <c r="AB37" s="23" t="n"/>
      <c r="AC37" s="48" t="n"/>
      <c r="AD37" s="222" t="n"/>
      <c r="AE37" s="222" t="n"/>
      <c r="AF37" s="23" t="n"/>
      <c r="AG37" s="222" t="n"/>
      <c r="AH37" s="222" t="n"/>
      <c r="AI37" s="222" t="n"/>
      <c r="AJ37" s="88" t="n"/>
      <c r="AL37" s="23" t="n"/>
      <c r="AN37" s="266"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222" t="n"/>
      <c r="R38" s="222" t="n"/>
      <c r="S38" s="23" t="n"/>
      <c r="T38" s="23" t="n"/>
      <c r="U38" s="23" t="n"/>
      <c r="V38" s="23" t="n"/>
      <c r="W38" s="23" t="n"/>
      <c r="X38" s="23" t="n"/>
      <c r="Y38" s="23" t="n"/>
      <c r="Z38" s="23" t="n"/>
      <c r="AA38" s="23" t="n"/>
      <c r="AB38" s="23" t="n"/>
      <c r="AC38" s="48" t="n"/>
      <c r="AD38" s="222" t="n"/>
      <c r="AE38" s="222" t="n"/>
      <c r="AF38" s="23" t="n"/>
      <c r="AG38" s="222" t="n"/>
      <c r="AH38" s="222" t="n"/>
      <c r="AI38" s="222" t="n"/>
      <c r="AJ38" s="88" t="n"/>
      <c r="AL38" s="23" t="n"/>
      <c r="AN38" s="266"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222" t="n"/>
      <c r="R39" s="222" t="n"/>
      <c r="S39" s="23" t="n"/>
      <c r="T39" s="23" t="n"/>
      <c r="U39" s="23" t="n"/>
      <c r="V39" s="23" t="n"/>
      <c r="W39" s="23" t="n"/>
      <c r="X39" s="23" t="n"/>
      <c r="Y39" s="23" t="n"/>
      <c r="Z39" s="23" t="n"/>
      <c r="AA39" s="23" t="n"/>
      <c r="AB39" s="23" t="n"/>
      <c r="AC39" s="48" t="n"/>
      <c r="AD39" s="222" t="n"/>
      <c r="AE39" s="222" t="n"/>
      <c r="AF39" s="23" t="n"/>
      <c r="AG39" s="222" t="n"/>
      <c r="AH39" s="222" t="n"/>
      <c r="AI39" s="222" t="n"/>
      <c r="AJ39" s="88" t="n"/>
      <c r="AL39" s="23" t="n"/>
      <c r="AN39" s="266"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222" t="n"/>
      <c r="R40" s="222" t="n"/>
      <c r="S40" s="23" t="n"/>
      <c r="T40" s="23" t="n"/>
      <c r="U40" s="23" t="n"/>
      <c r="V40" s="23" t="n"/>
      <c r="W40" s="23" t="n"/>
      <c r="X40" s="23" t="n"/>
      <c r="Y40" s="23" t="n"/>
      <c r="Z40" s="23" t="n"/>
      <c r="AA40" s="23" t="n"/>
      <c r="AB40" s="23" t="n"/>
      <c r="AC40" s="48" t="n"/>
      <c r="AD40" s="222" t="n"/>
      <c r="AE40" s="222" t="n"/>
      <c r="AF40" s="23" t="n"/>
      <c r="AG40" s="222" t="n"/>
      <c r="AH40" s="222" t="n"/>
      <c r="AI40" s="222" t="n"/>
      <c r="AJ40" s="88" t="n"/>
      <c r="AL40" s="23" t="n"/>
      <c r="AN40" s="266"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222" t="n"/>
      <c r="R41" s="222" t="n"/>
      <c r="S41" s="23" t="n"/>
      <c r="T41" s="23" t="n"/>
      <c r="U41" s="23" t="n"/>
      <c r="V41" s="23" t="n"/>
      <c r="W41" s="23" t="n"/>
      <c r="X41" s="23" t="n"/>
      <c r="Y41" s="23" t="n"/>
      <c r="Z41" s="23" t="n"/>
      <c r="AA41" s="23" t="n"/>
      <c r="AB41" s="23" t="n"/>
      <c r="AC41" s="48" t="n"/>
      <c r="AD41" s="222" t="n"/>
      <c r="AE41" s="222" t="n"/>
      <c r="AF41" s="23" t="n"/>
      <c r="AG41" s="222" t="n"/>
      <c r="AH41" s="222" t="n"/>
      <c r="AI41" s="222" t="n"/>
      <c r="AJ41" s="88" t="n"/>
      <c r="AL41" s="23" t="n"/>
      <c r="AN41" s="266"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222" t="n"/>
      <c r="R42" s="222" t="n"/>
      <c r="S42" s="23" t="n"/>
      <c r="T42" s="23" t="n"/>
      <c r="U42" s="23" t="n"/>
      <c r="V42" s="23" t="n"/>
      <c r="W42" s="23" t="n"/>
      <c r="X42" s="23" t="n"/>
      <c r="Y42" s="23" t="n"/>
      <c r="Z42" s="23" t="n"/>
      <c r="AA42" s="23" t="n"/>
      <c r="AB42" s="23" t="n"/>
      <c r="AC42" s="48" t="n"/>
      <c r="AD42" s="222" t="n"/>
      <c r="AE42" s="222" t="n"/>
      <c r="AF42" s="23" t="n"/>
      <c r="AG42" s="222" t="n"/>
      <c r="AH42" s="222" t="n"/>
      <c r="AI42" s="222" t="n"/>
      <c r="AJ42" s="88" t="n"/>
      <c r="AL42" s="23" t="n"/>
      <c r="AN42" s="266"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222" t="n"/>
      <c r="R43" s="222" t="n"/>
      <c r="S43" s="23" t="n"/>
      <c r="T43" s="23" t="n"/>
      <c r="U43" s="23" t="n"/>
      <c r="V43" s="23" t="n"/>
      <c r="W43" s="23" t="n"/>
      <c r="X43" s="23" t="n"/>
      <c r="Y43" s="23" t="n"/>
      <c r="Z43" s="23" t="n"/>
      <c r="AA43" s="23" t="n"/>
      <c r="AB43" s="23" t="n"/>
      <c r="AC43" s="48" t="n"/>
      <c r="AD43" s="222" t="n"/>
      <c r="AE43" s="222" t="n"/>
      <c r="AF43" s="23" t="n"/>
      <c r="AG43" s="222" t="n"/>
      <c r="AH43" s="222" t="n"/>
      <c r="AI43" s="222" t="n"/>
      <c r="AJ43" s="88" t="n"/>
      <c r="AL43" s="23" t="n"/>
      <c r="AN43" s="266"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222" t="n"/>
      <c r="R44" s="222" t="n"/>
      <c r="S44" s="23" t="n"/>
      <c r="T44" s="23" t="n"/>
      <c r="U44" s="23" t="n"/>
      <c r="V44" s="23" t="n"/>
      <c r="W44" s="23" t="n"/>
      <c r="X44" s="23" t="n"/>
      <c r="Y44" s="23" t="n"/>
      <c r="Z44" s="23" t="n"/>
      <c r="AA44" s="23" t="n"/>
      <c r="AB44" s="23" t="n"/>
      <c r="AC44" s="48" t="n"/>
      <c r="AD44" s="222" t="n"/>
      <c r="AE44" s="222" t="n"/>
      <c r="AF44" s="23" t="n"/>
      <c r="AG44" s="222" t="n"/>
      <c r="AH44" s="222" t="n"/>
      <c r="AI44" s="222" t="n"/>
      <c r="AJ44" s="88" t="n"/>
      <c r="AL44" s="23" t="n"/>
      <c r="AN44" s="266"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222" t="n"/>
      <c r="R45" s="222" t="n"/>
      <c r="S45" s="23" t="n"/>
      <c r="T45" s="23" t="n"/>
      <c r="U45" s="23" t="n"/>
      <c r="V45" s="23" t="n"/>
      <c r="W45" s="23" t="n"/>
      <c r="X45" s="23" t="n"/>
      <c r="Y45" s="23" t="n"/>
      <c r="Z45" s="23" t="n"/>
      <c r="AA45" s="23" t="n"/>
      <c r="AB45" s="23" t="n"/>
      <c r="AC45" s="48" t="n"/>
      <c r="AD45" s="222" t="n"/>
      <c r="AE45" s="222" t="n"/>
      <c r="AF45" s="23" t="n"/>
      <c r="AG45" s="222" t="n"/>
      <c r="AH45" s="222" t="n"/>
      <c r="AI45" s="222" t="n"/>
      <c r="AJ45" s="88" t="n"/>
      <c r="AL45" s="23" t="n"/>
      <c r="AN45" s="266"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222" t="n"/>
      <c r="R46" s="222" t="n"/>
      <c r="S46" s="23" t="n"/>
      <c r="T46" s="23" t="n"/>
      <c r="U46" s="23" t="n"/>
      <c r="V46" s="23" t="n"/>
      <c r="W46" s="23" t="n"/>
      <c r="X46" s="23" t="n"/>
      <c r="Y46" s="23" t="n"/>
      <c r="Z46" s="23" t="n"/>
      <c r="AA46" s="23" t="n"/>
      <c r="AB46" s="23" t="n"/>
      <c r="AC46" s="48" t="n"/>
      <c r="AD46" s="222" t="n"/>
      <c r="AE46" s="222" t="n"/>
      <c r="AF46" s="23" t="n"/>
      <c r="AG46" s="222" t="n"/>
      <c r="AH46" s="222" t="n"/>
      <c r="AI46" s="222" t="n"/>
      <c r="AJ46" s="88" t="n"/>
      <c r="AL46" s="23" t="n"/>
      <c r="AN46" s="266"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222" t="n"/>
      <c r="R47" s="222" t="n"/>
      <c r="S47" s="23" t="n"/>
      <c r="T47" s="23" t="n"/>
      <c r="U47" s="23" t="n"/>
      <c r="V47" s="23" t="n"/>
      <c r="W47" s="23" t="n"/>
      <c r="X47" s="23" t="n"/>
      <c r="Y47" s="23" t="n"/>
      <c r="Z47" s="23" t="n"/>
      <c r="AA47" s="23" t="n"/>
      <c r="AB47" s="23" t="n"/>
      <c r="AC47" s="48" t="n"/>
      <c r="AD47" s="222" t="n"/>
      <c r="AE47" s="222" t="n"/>
      <c r="AF47" s="23" t="n"/>
      <c r="AG47" s="222" t="n"/>
      <c r="AH47" s="222" t="n"/>
      <c r="AI47" s="222" t="n"/>
      <c r="AJ47" s="88" t="n"/>
      <c r="AL47" s="23" t="n"/>
      <c r="AN47" s="266"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222" t="n"/>
      <c r="R48" s="222" t="n"/>
      <c r="S48" s="23" t="n"/>
      <c r="T48" s="23" t="n"/>
      <c r="U48" s="23" t="n"/>
      <c r="V48" s="23" t="n"/>
      <c r="W48" s="23" t="n"/>
      <c r="X48" s="23" t="n"/>
      <c r="Y48" s="23" t="n"/>
      <c r="Z48" s="23" t="n"/>
      <c r="AA48" s="23" t="n"/>
      <c r="AB48" s="23" t="n"/>
      <c r="AC48" s="48" t="n"/>
      <c r="AD48" s="222" t="n"/>
      <c r="AE48" s="222" t="n"/>
      <c r="AF48" s="23" t="n"/>
      <c r="AG48" s="222" t="n"/>
      <c r="AH48" s="222" t="n"/>
      <c r="AI48" s="222" t="n"/>
      <c r="AJ48" s="88" t="n"/>
      <c r="AL48" s="23" t="n"/>
      <c r="AN48" s="266"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222" t="n"/>
      <c r="R49" s="222" t="n"/>
      <c r="S49" s="23" t="n"/>
      <c r="T49" s="23" t="n"/>
      <c r="U49" s="23" t="n"/>
      <c r="V49" s="23" t="n"/>
      <c r="W49" s="23" t="n"/>
      <c r="X49" s="23" t="n"/>
      <c r="Y49" s="23" t="n"/>
      <c r="Z49" s="23" t="n"/>
      <c r="AA49" s="23" t="n"/>
      <c r="AB49" s="23" t="n"/>
      <c r="AC49" s="48" t="n"/>
      <c r="AD49" s="222" t="n"/>
      <c r="AE49" s="222" t="n"/>
      <c r="AF49" s="23" t="n"/>
      <c r="AG49" s="222" t="n"/>
      <c r="AH49" s="222" t="n"/>
      <c r="AI49" s="222" t="n"/>
      <c r="AJ49" s="88" t="n"/>
      <c r="AL49" s="23" t="n"/>
      <c r="AN49" s="266"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222" t="n"/>
      <c r="R50" s="222" t="n"/>
      <c r="S50" s="23" t="n"/>
      <c r="T50" s="23" t="n"/>
      <c r="U50" s="23" t="n"/>
      <c r="V50" s="23" t="n"/>
      <c r="W50" s="23" t="n"/>
      <c r="X50" s="23" t="n"/>
      <c r="Y50" s="23" t="n"/>
      <c r="Z50" s="23" t="n"/>
      <c r="AA50" s="23" t="n"/>
      <c r="AB50" s="23" t="n"/>
      <c r="AC50" s="48" t="n"/>
      <c r="AD50" s="222" t="n"/>
      <c r="AE50" s="222" t="n"/>
      <c r="AF50" s="23" t="n"/>
      <c r="AG50" s="222" t="n"/>
      <c r="AH50" s="222" t="n"/>
      <c r="AI50" s="222" t="n"/>
      <c r="AJ50" s="88" t="n"/>
      <c r="AL50" s="23" t="n"/>
      <c r="AN50" s="266"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222" t="n"/>
      <c r="R51" s="222" t="n"/>
      <c r="S51" s="23" t="n"/>
      <c r="T51" s="23" t="n"/>
      <c r="U51" s="23" t="n"/>
      <c r="V51" s="23" t="n"/>
      <c r="W51" s="23" t="n"/>
      <c r="X51" s="23" t="n"/>
      <c r="Y51" s="23" t="n"/>
      <c r="Z51" s="23" t="n"/>
      <c r="AA51" s="23" t="n"/>
      <c r="AB51" s="23" t="n"/>
      <c r="AC51" s="48" t="n"/>
      <c r="AD51" s="222" t="n"/>
      <c r="AE51" s="222" t="n"/>
      <c r="AF51" s="23" t="n"/>
      <c r="AG51" s="222" t="n"/>
      <c r="AH51" s="222" t="n"/>
      <c r="AI51" s="222" t="n"/>
      <c r="AJ51" s="88" t="n"/>
      <c r="AL51" s="23" t="n"/>
      <c r="AN51" s="266"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222" t="n"/>
      <c r="R52" s="222" t="n"/>
      <c r="S52" s="23" t="n"/>
      <c r="T52" s="23" t="n"/>
      <c r="U52" s="23" t="n"/>
      <c r="V52" s="23" t="n"/>
      <c r="W52" s="23" t="n"/>
      <c r="X52" s="23" t="n"/>
      <c r="Y52" s="23" t="n"/>
      <c r="Z52" s="23" t="n"/>
      <c r="AA52" s="23" t="n"/>
      <c r="AB52" s="23" t="n"/>
      <c r="AC52" s="48" t="n"/>
      <c r="AD52" s="222" t="n"/>
      <c r="AE52" s="222" t="n"/>
      <c r="AF52" s="23" t="n"/>
      <c r="AG52" s="222" t="n"/>
      <c r="AH52" s="222" t="n"/>
      <c r="AI52" s="222" t="n"/>
      <c r="AJ52" s="88" t="n"/>
      <c r="AL52" s="23" t="n"/>
      <c r="AN52" s="266"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222" t="n"/>
      <c r="R53" s="222" t="n"/>
      <c r="S53" s="23" t="n"/>
      <c r="T53" s="23" t="n"/>
      <c r="U53" s="23" t="n"/>
      <c r="V53" s="23" t="n"/>
      <c r="W53" s="23" t="n"/>
      <c r="X53" s="23" t="n"/>
      <c r="Y53" s="23" t="n"/>
      <c r="Z53" s="23" t="n"/>
      <c r="AA53" s="23" t="n"/>
      <c r="AB53" s="23" t="n"/>
      <c r="AC53" s="48" t="n"/>
      <c r="AD53" s="222" t="n"/>
      <c r="AE53" s="222" t="n"/>
      <c r="AF53" s="23" t="n"/>
      <c r="AG53" s="222" t="n"/>
      <c r="AH53" s="222" t="n"/>
      <c r="AI53" s="222" t="n"/>
      <c r="AJ53" s="88" t="n"/>
      <c r="AL53" s="23" t="n"/>
      <c r="AN53" s="266"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222" t="n"/>
      <c r="R54" s="222" t="n"/>
      <c r="S54" s="23" t="n"/>
      <c r="T54" s="23" t="n"/>
      <c r="U54" s="23" t="n"/>
      <c r="V54" s="23" t="n"/>
      <c r="W54" s="23" t="n"/>
      <c r="X54" s="23" t="n"/>
      <c r="Y54" s="23" t="n"/>
      <c r="Z54" s="23" t="n"/>
      <c r="AA54" s="23" t="n"/>
      <c r="AB54" s="23" t="n"/>
      <c r="AC54" s="48" t="n"/>
      <c r="AD54" s="222" t="n"/>
      <c r="AE54" s="222" t="n"/>
      <c r="AF54" s="23" t="n"/>
      <c r="AG54" s="222" t="n"/>
      <c r="AH54" s="222" t="n"/>
      <c r="AI54" s="222" t="n"/>
      <c r="AJ54" s="88" t="n"/>
      <c r="AL54" s="23" t="n"/>
      <c r="AN54" s="266"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222" t="n"/>
      <c r="R55" s="222" t="n"/>
      <c r="S55" s="23" t="n"/>
      <c r="T55" s="23" t="n"/>
      <c r="U55" s="23" t="n"/>
      <c r="V55" s="23" t="n"/>
      <c r="W55" s="23" t="n"/>
      <c r="X55" s="23" t="n"/>
      <c r="Y55" s="23" t="n"/>
      <c r="Z55" s="23" t="n"/>
      <c r="AA55" s="23" t="n"/>
      <c r="AB55" s="23" t="n"/>
      <c r="AC55" s="48" t="n"/>
      <c r="AD55" s="222" t="n"/>
      <c r="AE55" s="222" t="n"/>
      <c r="AF55" s="23" t="n"/>
      <c r="AG55" s="222" t="n"/>
      <c r="AH55" s="222" t="n"/>
      <c r="AI55" s="222" t="n"/>
      <c r="AJ55" s="88" t="n"/>
      <c r="AL55" s="23" t="n"/>
      <c r="AN55" s="266"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222" t="n"/>
      <c r="R56" s="222" t="n"/>
      <c r="S56" s="23" t="n"/>
      <c r="T56" s="23" t="n"/>
      <c r="U56" s="23" t="n"/>
      <c r="V56" s="23" t="n"/>
      <c r="W56" s="23" t="n"/>
      <c r="X56" s="23" t="n"/>
      <c r="Y56" s="23" t="n"/>
      <c r="Z56" s="23" t="n"/>
      <c r="AA56" s="23" t="n"/>
      <c r="AB56" s="23" t="n"/>
      <c r="AC56" s="48" t="n"/>
      <c r="AD56" s="222" t="n"/>
      <c r="AE56" s="222" t="n"/>
      <c r="AF56" s="23" t="n"/>
      <c r="AG56" s="222" t="n"/>
      <c r="AH56" s="222" t="n"/>
      <c r="AI56" s="222" t="n"/>
      <c r="AJ56" s="88" t="n"/>
      <c r="AL56" s="23" t="n"/>
      <c r="AN56" s="266"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222" t="n"/>
      <c r="R57" s="222" t="n"/>
      <c r="S57" s="23" t="n"/>
      <c r="T57" s="23" t="n"/>
      <c r="U57" s="23" t="n"/>
      <c r="V57" s="23" t="n"/>
      <c r="W57" s="23" t="n"/>
      <c r="X57" s="23" t="n"/>
      <c r="Y57" s="23" t="n"/>
      <c r="Z57" s="23" t="n"/>
      <c r="AA57" s="23" t="n"/>
      <c r="AB57" s="23" t="n"/>
      <c r="AC57" s="48" t="n"/>
      <c r="AD57" s="222" t="n"/>
      <c r="AE57" s="222" t="n"/>
      <c r="AF57" s="23" t="n"/>
      <c r="AG57" s="222" t="n"/>
      <c r="AH57" s="222" t="n"/>
      <c r="AI57" s="222" t="n"/>
      <c r="AJ57" s="88" t="n"/>
      <c r="AL57" s="23" t="n"/>
      <c r="AN57" s="266"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222" t="n"/>
      <c r="R58" s="222" t="n"/>
      <c r="S58" s="23" t="n"/>
      <c r="T58" s="23" t="n"/>
      <c r="U58" s="23" t="n"/>
      <c r="V58" s="23" t="n"/>
      <c r="W58" s="23" t="n"/>
      <c r="X58" s="23" t="n"/>
      <c r="Y58" s="23" t="n"/>
      <c r="Z58" s="23" t="n"/>
      <c r="AA58" s="23" t="n"/>
      <c r="AB58" s="23" t="n"/>
      <c r="AC58" s="48" t="n"/>
      <c r="AD58" s="222" t="n"/>
      <c r="AE58" s="222" t="n"/>
      <c r="AF58" s="23" t="n"/>
      <c r="AG58" s="222" t="n"/>
      <c r="AH58" s="222" t="n"/>
      <c r="AI58" s="222" t="n"/>
      <c r="AJ58" s="88" t="n"/>
      <c r="AL58" s="23" t="n"/>
      <c r="AN58" s="266"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222" t="n"/>
      <c r="R59" s="222" t="n"/>
      <c r="S59" s="23" t="n"/>
      <c r="T59" s="23" t="n"/>
      <c r="U59" s="23" t="n"/>
      <c r="V59" s="23" t="n"/>
      <c r="W59" s="23" t="n"/>
      <c r="X59" s="23" t="n"/>
      <c r="Y59" s="23" t="n"/>
      <c r="Z59" s="23" t="n"/>
      <c r="AA59" s="23" t="n"/>
      <c r="AB59" s="23" t="n"/>
      <c r="AC59" s="48" t="n"/>
      <c r="AD59" s="222" t="n"/>
      <c r="AE59" s="222" t="n"/>
      <c r="AF59" s="23" t="n"/>
      <c r="AG59" s="222" t="n"/>
      <c r="AH59" s="222" t="n"/>
      <c r="AI59" s="222" t="n"/>
      <c r="AJ59" s="88" t="n"/>
      <c r="AL59" s="23" t="n"/>
      <c r="AN59" s="266"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222" t="n"/>
      <c r="R60" s="222" t="n"/>
      <c r="S60" s="23" t="n"/>
      <c r="T60" s="23" t="n"/>
      <c r="U60" s="23" t="n"/>
      <c r="V60" s="23" t="n"/>
      <c r="W60" s="23" t="n"/>
      <c r="X60" s="23" t="n"/>
      <c r="Y60" s="23" t="n"/>
      <c r="Z60" s="23" t="n"/>
      <c r="AA60" s="23" t="n"/>
      <c r="AB60" s="23" t="n"/>
      <c r="AC60" s="48" t="n"/>
      <c r="AD60" s="222" t="n"/>
      <c r="AE60" s="222" t="n"/>
      <c r="AF60" s="23" t="n"/>
      <c r="AG60" s="222" t="n"/>
      <c r="AH60" s="222" t="n"/>
      <c r="AI60" s="222" t="n"/>
      <c r="AJ60" s="88" t="n"/>
      <c r="AL60" s="23" t="n"/>
      <c r="AN60" s="266"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222" t="n"/>
      <c r="R61" s="222" t="n"/>
      <c r="S61" s="23" t="n"/>
      <c r="T61" s="23" t="n"/>
      <c r="U61" s="23" t="n"/>
      <c r="V61" s="23" t="n"/>
      <c r="W61" s="23" t="n"/>
      <c r="X61" s="23" t="n"/>
      <c r="Y61" s="23" t="n"/>
      <c r="Z61" s="23" t="n"/>
      <c r="AA61" s="23" t="n"/>
      <c r="AB61" s="23" t="n"/>
      <c r="AC61" s="48" t="n"/>
      <c r="AD61" s="222" t="n"/>
      <c r="AE61" s="222" t="n"/>
      <c r="AF61" s="23" t="n"/>
      <c r="AG61" s="222" t="n"/>
      <c r="AH61" s="222" t="n"/>
      <c r="AI61" s="222" t="n"/>
      <c r="AJ61" s="88" t="n"/>
      <c r="AL61" s="23" t="n"/>
      <c r="AN61" s="266" t="n"/>
    </row>
    <row r="62" ht="18" customFormat="1" customHeight="1" s="6" thickBot="1">
      <c r="A62" s="49" t="n"/>
      <c r="B62" s="374" t="inlineStr">
        <is>
          <t xml:space="preserve">FEMALE </t>
        </is>
      </c>
      <c r="C62" s="366" t="n"/>
      <c r="D62" s="366" t="n"/>
      <c r="E62" s="367" t="n"/>
      <c r="F62" s="47" t="n"/>
      <c r="G62" s="23" t="n"/>
      <c r="H62" s="23" t="n"/>
      <c r="I62" s="23" t="n"/>
      <c r="J62" s="23" t="n"/>
      <c r="K62" s="23" t="n"/>
      <c r="L62" s="23" t="n"/>
      <c r="M62" s="23" t="n"/>
      <c r="N62" s="23" t="n"/>
      <c r="O62" s="23" t="n"/>
      <c r="P62" s="48" t="n"/>
      <c r="Q62" s="222" t="n"/>
      <c r="R62" s="222" t="n"/>
      <c r="S62" s="23" t="n"/>
      <c r="T62" s="23" t="n"/>
      <c r="U62" s="23" t="n"/>
      <c r="V62" s="23" t="n"/>
      <c r="W62" s="23" t="n"/>
      <c r="X62" s="23" t="n"/>
      <c r="Y62" s="23" t="n"/>
      <c r="Z62" s="23" t="n"/>
      <c r="AA62" s="23" t="n"/>
      <c r="AB62" s="23" t="n"/>
      <c r="AC62" s="48" t="n"/>
      <c r="AD62" s="222" t="n"/>
      <c r="AE62" s="222" t="n"/>
      <c r="AF62" s="23" t="n"/>
      <c r="AG62" s="222" t="n"/>
      <c r="AH62" s="222" t="n"/>
      <c r="AI62" s="222" t="n"/>
      <c r="AJ62" s="88" t="n"/>
      <c r="AL62" s="23" t="n"/>
      <c r="AN62" s="266"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222" t="n"/>
      <c r="R63" s="222" t="n"/>
      <c r="S63" s="23" t="n"/>
      <c r="T63" s="23" t="n"/>
      <c r="U63" s="23" t="n"/>
      <c r="V63" s="23" t="n"/>
      <c r="W63" s="23" t="n"/>
      <c r="X63" s="23" t="n"/>
      <c r="Y63" s="23" t="n"/>
      <c r="Z63" s="23" t="n"/>
      <c r="AA63" s="23" t="n"/>
      <c r="AB63" s="23" t="n"/>
      <c r="AC63" s="48" t="n"/>
      <c r="AD63" s="222" t="n"/>
      <c r="AE63" s="222" t="n"/>
      <c r="AF63" s="23" t="n"/>
      <c r="AG63" s="222" t="n"/>
      <c r="AH63" s="222" t="n"/>
      <c r="AI63" s="222" t="n"/>
      <c r="AJ63" s="88" t="n"/>
      <c r="AL63" s="23" t="n"/>
      <c r="AN63" s="266"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222" t="n"/>
      <c r="R64" s="222" t="n"/>
      <c r="S64" s="23" t="n"/>
      <c r="T64" s="23" t="n"/>
      <c r="U64" s="23" t="n"/>
      <c r="V64" s="23" t="n"/>
      <c r="W64" s="23" t="n"/>
      <c r="X64" s="23" t="n"/>
      <c r="Y64" s="23" t="n"/>
      <c r="Z64" s="23" t="n"/>
      <c r="AA64" s="23" t="n"/>
      <c r="AB64" s="23" t="n"/>
      <c r="AC64" s="48" t="n"/>
      <c r="AD64" s="222" t="n"/>
      <c r="AE64" s="222" t="n"/>
      <c r="AF64" s="23" t="n"/>
      <c r="AG64" s="222" t="n"/>
      <c r="AH64" s="222" t="n"/>
      <c r="AI64" s="222" t="n"/>
      <c r="AJ64" s="88" t="n"/>
      <c r="AL64" s="23" t="n"/>
      <c r="AN64" s="266"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222" t="n"/>
      <c r="R65" s="222" t="n"/>
      <c r="S65" s="23" t="n"/>
      <c r="T65" s="23" t="n"/>
      <c r="U65" s="23" t="n"/>
      <c r="V65" s="23" t="n"/>
      <c r="W65" s="23" t="n"/>
      <c r="X65" s="23" t="n"/>
      <c r="Y65" s="23" t="n"/>
      <c r="Z65" s="23" t="n"/>
      <c r="AA65" s="23" t="n"/>
      <c r="AB65" s="23" t="n"/>
      <c r="AC65" s="48" t="n"/>
      <c r="AD65" s="222" t="n"/>
      <c r="AE65" s="222" t="n"/>
      <c r="AF65" s="23" t="n"/>
      <c r="AG65" s="222" t="n"/>
      <c r="AH65" s="222" t="n"/>
      <c r="AI65" s="222" t="n"/>
      <c r="AJ65" s="88" t="n"/>
      <c r="AL65" s="23" t="n"/>
      <c r="AN65" s="266"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222" t="n"/>
      <c r="R66" s="222" t="n"/>
      <c r="S66" s="23" t="n"/>
      <c r="T66" s="23" t="n"/>
      <c r="U66" s="23" t="n"/>
      <c r="V66" s="23" t="n"/>
      <c r="W66" s="23" t="n"/>
      <c r="X66" s="23" t="n"/>
      <c r="Y66" s="23" t="n"/>
      <c r="Z66" s="23" t="n"/>
      <c r="AA66" s="23" t="n"/>
      <c r="AB66" s="23" t="n"/>
      <c r="AC66" s="48" t="n"/>
      <c r="AD66" s="222" t="n"/>
      <c r="AE66" s="222" t="n"/>
      <c r="AF66" s="23" t="n"/>
      <c r="AG66" s="222" t="n"/>
      <c r="AH66" s="222" t="n"/>
      <c r="AI66" s="222" t="n"/>
      <c r="AJ66" s="88" t="n"/>
      <c r="AL66" s="23" t="n"/>
      <c r="AN66" s="266"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222" t="n"/>
      <c r="R67" s="222" t="n"/>
      <c r="S67" s="23" t="n"/>
      <c r="T67" s="23" t="n"/>
      <c r="U67" s="23" t="n"/>
      <c r="V67" s="23" t="n"/>
      <c r="W67" s="23" t="n"/>
      <c r="X67" s="23" t="n"/>
      <c r="Y67" s="23" t="n"/>
      <c r="Z67" s="23" t="n"/>
      <c r="AA67" s="23" t="n"/>
      <c r="AB67" s="23" t="n"/>
      <c r="AC67" s="48" t="n"/>
      <c r="AD67" s="222" t="n"/>
      <c r="AE67" s="222" t="n"/>
      <c r="AF67" s="23" t="n"/>
      <c r="AG67" s="222" t="n"/>
      <c r="AH67" s="222" t="n"/>
      <c r="AI67" s="222" t="n"/>
      <c r="AJ67" s="88" t="n"/>
      <c r="AL67" s="23" t="n"/>
      <c r="AN67" s="266"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222" t="n"/>
      <c r="R68" s="222" t="n"/>
      <c r="S68" s="23" t="n"/>
      <c r="T68" s="23" t="n"/>
      <c r="U68" s="23" t="n"/>
      <c r="V68" s="23" t="n"/>
      <c r="W68" s="23" t="n"/>
      <c r="X68" s="23" t="n"/>
      <c r="Y68" s="23" t="n"/>
      <c r="Z68" s="23" t="n"/>
      <c r="AA68" s="23" t="n"/>
      <c r="AB68" s="23" t="n"/>
      <c r="AC68" s="48" t="n"/>
      <c r="AD68" s="222" t="n"/>
      <c r="AE68" s="222" t="n"/>
      <c r="AF68" s="23" t="n"/>
      <c r="AG68" s="222" t="n"/>
      <c r="AH68" s="222" t="n"/>
      <c r="AI68" s="222" t="n"/>
      <c r="AJ68" s="88" t="n"/>
      <c r="AL68" s="23" t="n"/>
      <c r="AN68" s="266"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222" t="n"/>
      <c r="R69" s="222" t="n"/>
      <c r="S69" s="23" t="n"/>
      <c r="T69" s="23" t="n"/>
      <c r="U69" s="23" t="n"/>
      <c r="V69" s="23" t="n"/>
      <c r="W69" s="23" t="n"/>
      <c r="X69" s="23" t="n"/>
      <c r="Y69" s="23" t="n"/>
      <c r="Z69" s="23" t="n"/>
      <c r="AA69" s="23" t="n"/>
      <c r="AB69" s="23" t="n"/>
      <c r="AC69" s="48" t="n"/>
      <c r="AD69" s="222" t="n"/>
      <c r="AE69" s="222" t="n"/>
      <c r="AF69" s="23" t="n"/>
      <c r="AG69" s="222" t="n"/>
      <c r="AH69" s="222" t="n"/>
      <c r="AI69" s="222" t="n"/>
      <c r="AJ69" s="88" t="n"/>
      <c r="AL69" s="23" t="n"/>
      <c r="AN69" s="266"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222" t="n"/>
      <c r="R70" s="222" t="n"/>
      <c r="S70" s="23" t="n"/>
      <c r="T70" s="23" t="n"/>
      <c r="U70" s="23" t="n"/>
      <c r="V70" s="23" t="n"/>
      <c r="W70" s="23" t="n"/>
      <c r="X70" s="23" t="n"/>
      <c r="Y70" s="23" t="n"/>
      <c r="Z70" s="23" t="n"/>
      <c r="AA70" s="23" t="n"/>
      <c r="AB70" s="23" t="n"/>
      <c r="AC70" s="48" t="n"/>
      <c r="AD70" s="222" t="n"/>
      <c r="AE70" s="222" t="n"/>
      <c r="AF70" s="23" t="n"/>
      <c r="AG70" s="222" t="n"/>
      <c r="AH70" s="222" t="n"/>
      <c r="AI70" s="222" t="n"/>
      <c r="AJ70" s="88" t="n"/>
      <c r="AL70" s="23" t="n"/>
      <c r="AN70" s="266"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222" t="n"/>
      <c r="R71" s="222" t="n"/>
      <c r="S71" s="23" t="n"/>
      <c r="T71" s="23" t="n"/>
      <c r="U71" s="23" t="n"/>
      <c r="V71" s="23" t="n"/>
      <c r="W71" s="23" t="n"/>
      <c r="X71" s="23" t="n"/>
      <c r="Y71" s="23" t="n"/>
      <c r="Z71" s="23" t="n"/>
      <c r="AA71" s="23" t="n"/>
      <c r="AB71" s="23" t="n"/>
      <c r="AC71" s="48" t="n"/>
      <c r="AD71" s="222" t="n"/>
      <c r="AE71" s="222" t="n"/>
      <c r="AF71" s="23" t="n"/>
      <c r="AG71" s="222" t="n"/>
      <c r="AH71" s="222" t="n"/>
      <c r="AI71" s="222" t="n"/>
      <c r="AJ71" s="88" t="n"/>
      <c r="AL71" s="23" t="n"/>
      <c r="AN71" s="266"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222" t="n"/>
      <c r="R72" s="222" t="n"/>
      <c r="S72" s="23" t="n"/>
      <c r="T72" s="23" t="n"/>
      <c r="U72" s="23" t="n"/>
      <c r="V72" s="23" t="n"/>
      <c r="W72" s="23" t="n"/>
      <c r="X72" s="23" t="n"/>
      <c r="Y72" s="23" t="n"/>
      <c r="Z72" s="23" t="n"/>
      <c r="AA72" s="23" t="n"/>
      <c r="AB72" s="23" t="n"/>
      <c r="AC72" s="48" t="n"/>
      <c r="AD72" s="222" t="n"/>
      <c r="AE72" s="222" t="n"/>
      <c r="AF72" s="23" t="n"/>
      <c r="AG72" s="222" t="n"/>
      <c r="AH72" s="222" t="n"/>
      <c r="AI72" s="222" t="n"/>
      <c r="AJ72" s="88" t="n"/>
      <c r="AL72" s="23" t="n"/>
      <c r="AN72" s="266"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222" t="n"/>
      <c r="R73" s="222" t="n"/>
      <c r="S73" s="23" t="n"/>
      <c r="T73" s="23" t="n"/>
      <c r="U73" s="23" t="n"/>
      <c r="V73" s="23" t="n"/>
      <c r="W73" s="23" t="n"/>
      <c r="X73" s="23" t="n"/>
      <c r="Y73" s="23" t="n"/>
      <c r="Z73" s="23" t="n"/>
      <c r="AA73" s="23" t="n"/>
      <c r="AB73" s="23" t="n"/>
      <c r="AC73" s="48" t="n"/>
      <c r="AD73" s="222" t="n"/>
      <c r="AE73" s="222" t="n"/>
      <c r="AF73" s="23" t="n"/>
      <c r="AG73" s="222" t="n"/>
      <c r="AH73" s="222" t="n"/>
      <c r="AI73" s="222" t="n"/>
      <c r="AJ73" s="88" t="n"/>
      <c r="AL73" s="23" t="n"/>
      <c r="AN73" s="266"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222" t="n"/>
      <c r="R74" s="222" t="n"/>
      <c r="S74" s="23" t="n"/>
      <c r="T74" s="23" t="n"/>
      <c r="U74" s="23" t="n"/>
      <c r="V74" s="23" t="n"/>
      <c r="W74" s="23" t="n"/>
      <c r="X74" s="23" t="n"/>
      <c r="Y74" s="23" t="n"/>
      <c r="Z74" s="23" t="n"/>
      <c r="AA74" s="23" t="n"/>
      <c r="AB74" s="23" t="n"/>
      <c r="AC74" s="48" t="n"/>
      <c r="AD74" s="222" t="n"/>
      <c r="AE74" s="222" t="n"/>
      <c r="AF74" s="23" t="n"/>
      <c r="AG74" s="222" t="n"/>
      <c r="AH74" s="222" t="n"/>
      <c r="AI74" s="222" t="n"/>
      <c r="AJ74" s="88" t="n"/>
      <c r="AL74" s="23" t="n"/>
      <c r="AN74" s="266"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222" t="n"/>
      <c r="R75" s="222" t="n"/>
      <c r="S75" s="23" t="n"/>
      <c r="T75" s="23" t="n"/>
      <c r="U75" s="23" t="n"/>
      <c r="V75" s="23" t="n"/>
      <c r="W75" s="23" t="n"/>
      <c r="X75" s="23" t="n"/>
      <c r="Y75" s="23" t="n"/>
      <c r="Z75" s="23" t="n"/>
      <c r="AA75" s="23" t="n"/>
      <c r="AB75" s="23" t="n"/>
      <c r="AC75" s="48" t="n"/>
      <c r="AD75" s="222" t="n"/>
      <c r="AE75" s="222" t="n"/>
      <c r="AF75" s="23" t="n"/>
      <c r="AG75" s="222" t="n"/>
      <c r="AH75" s="222" t="n"/>
      <c r="AI75" s="222" t="n"/>
      <c r="AJ75" s="88" t="n"/>
      <c r="AL75" s="23" t="n"/>
      <c r="AN75" s="266"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222" t="n"/>
      <c r="R76" s="222" t="n"/>
      <c r="S76" s="23" t="n"/>
      <c r="T76" s="23" t="n"/>
      <c r="U76" s="23" t="n"/>
      <c r="V76" s="23" t="n"/>
      <c r="W76" s="23" t="n"/>
      <c r="X76" s="23" t="n"/>
      <c r="Y76" s="23" t="n"/>
      <c r="Z76" s="23" t="n"/>
      <c r="AA76" s="23" t="n"/>
      <c r="AB76" s="23" t="n"/>
      <c r="AC76" s="48" t="n"/>
      <c r="AD76" s="222" t="n"/>
      <c r="AE76" s="222" t="n"/>
      <c r="AF76" s="23" t="n"/>
      <c r="AG76" s="222" t="n"/>
      <c r="AH76" s="222" t="n"/>
      <c r="AI76" s="222" t="n"/>
      <c r="AJ76" s="88" t="n"/>
      <c r="AL76" s="23" t="n"/>
      <c r="AN76" s="266"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222" t="n"/>
      <c r="R77" s="222" t="n"/>
      <c r="S77" s="23" t="n"/>
      <c r="T77" s="23" t="n"/>
      <c r="U77" s="23" t="n"/>
      <c r="V77" s="23" t="n"/>
      <c r="W77" s="23" t="n"/>
      <c r="X77" s="23" t="n"/>
      <c r="Y77" s="23" t="n"/>
      <c r="Z77" s="23" t="n"/>
      <c r="AA77" s="23" t="n"/>
      <c r="AB77" s="23" t="n"/>
      <c r="AC77" s="48" t="n"/>
      <c r="AD77" s="222" t="n"/>
      <c r="AE77" s="222" t="n"/>
      <c r="AF77" s="23" t="n"/>
      <c r="AG77" s="222" t="n"/>
      <c r="AH77" s="222" t="n"/>
      <c r="AI77" s="222" t="n"/>
      <c r="AJ77" s="88" t="n"/>
      <c r="AL77" s="23" t="n"/>
      <c r="AN77" s="266"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222" t="n"/>
      <c r="R78" s="222" t="n"/>
      <c r="S78" s="23" t="n"/>
      <c r="T78" s="23" t="n"/>
      <c r="U78" s="23" t="n"/>
      <c r="V78" s="23" t="n"/>
      <c r="W78" s="23" t="n"/>
      <c r="X78" s="23" t="n"/>
      <c r="Y78" s="23" t="n"/>
      <c r="Z78" s="23" t="n"/>
      <c r="AA78" s="23" t="n"/>
      <c r="AB78" s="23" t="n"/>
      <c r="AC78" s="48" t="n"/>
      <c r="AD78" s="222" t="n"/>
      <c r="AE78" s="222" t="n"/>
      <c r="AF78" s="23" t="n"/>
      <c r="AG78" s="222" t="n"/>
      <c r="AH78" s="222" t="n"/>
      <c r="AI78" s="222" t="n"/>
      <c r="AJ78" s="88" t="n"/>
      <c r="AL78" s="23" t="n"/>
      <c r="AN78" s="266"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222" t="n"/>
      <c r="R79" s="222" t="n"/>
      <c r="S79" s="23" t="n"/>
      <c r="T79" s="23" t="n"/>
      <c r="U79" s="23" t="n"/>
      <c r="V79" s="23" t="n"/>
      <c r="W79" s="23" t="n"/>
      <c r="X79" s="23" t="n"/>
      <c r="Y79" s="23" t="n"/>
      <c r="Z79" s="23" t="n"/>
      <c r="AA79" s="23" t="n"/>
      <c r="AB79" s="23" t="n"/>
      <c r="AC79" s="48" t="n"/>
      <c r="AD79" s="222" t="n"/>
      <c r="AE79" s="222" t="n"/>
      <c r="AF79" s="23" t="n"/>
      <c r="AG79" s="222" t="n"/>
      <c r="AH79" s="222" t="n"/>
      <c r="AI79" s="222" t="n"/>
      <c r="AJ79" s="88" t="n"/>
      <c r="AL79" s="23" t="n"/>
      <c r="AN79" s="266"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222" t="n"/>
      <c r="R80" s="222" t="n"/>
      <c r="S80" s="23" t="n"/>
      <c r="T80" s="23" t="n"/>
      <c r="U80" s="23" t="n"/>
      <c r="V80" s="23" t="n"/>
      <c r="W80" s="23" t="n"/>
      <c r="X80" s="23" t="n"/>
      <c r="Y80" s="23" t="n"/>
      <c r="Z80" s="23" t="n"/>
      <c r="AA80" s="23" t="n"/>
      <c r="AB80" s="23" t="n"/>
      <c r="AC80" s="48" t="n"/>
      <c r="AD80" s="222" t="n"/>
      <c r="AE80" s="222" t="n"/>
      <c r="AF80" s="23" t="n"/>
      <c r="AG80" s="222" t="n"/>
      <c r="AH80" s="222" t="n"/>
      <c r="AI80" s="222" t="n"/>
      <c r="AJ80" s="88" t="n"/>
      <c r="AL80" s="23" t="n"/>
      <c r="AN80" s="266"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222" t="n"/>
      <c r="R81" s="222" t="n"/>
      <c r="S81" s="23" t="n"/>
      <c r="T81" s="23" t="n"/>
      <c r="U81" s="23" t="n"/>
      <c r="V81" s="23" t="n"/>
      <c r="W81" s="23" t="n"/>
      <c r="X81" s="23" t="n"/>
      <c r="Y81" s="23" t="n"/>
      <c r="Z81" s="23" t="n"/>
      <c r="AA81" s="23" t="n"/>
      <c r="AB81" s="23" t="n"/>
      <c r="AC81" s="48" t="n"/>
      <c r="AD81" s="222" t="n"/>
      <c r="AE81" s="222" t="n"/>
      <c r="AF81" s="23" t="n"/>
      <c r="AG81" s="222" t="n"/>
      <c r="AH81" s="222" t="n"/>
      <c r="AI81" s="222" t="n"/>
      <c r="AJ81" s="88" t="n"/>
      <c r="AL81" s="23" t="n"/>
      <c r="AN81" s="266"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222" t="n"/>
      <c r="R82" s="222" t="n"/>
      <c r="S82" s="23" t="n"/>
      <c r="T82" s="23" t="n"/>
      <c r="U82" s="23" t="n"/>
      <c r="V82" s="23" t="n"/>
      <c r="W82" s="23" t="n"/>
      <c r="X82" s="23" t="n"/>
      <c r="Y82" s="23" t="n"/>
      <c r="Z82" s="23" t="n"/>
      <c r="AA82" s="23" t="n"/>
      <c r="AB82" s="23" t="n"/>
      <c r="AC82" s="48" t="n"/>
      <c r="AD82" s="222" t="n"/>
      <c r="AE82" s="222" t="n"/>
      <c r="AF82" s="23" t="n"/>
      <c r="AG82" s="222" t="n"/>
      <c r="AH82" s="222" t="n"/>
      <c r="AI82" s="222" t="n"/>
      <c r="AJ82" s="88" t="n"/>
      <c r="AL82" s="23" t="n"/>
      <c r="AN82" s="266"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222" t="n"/>
      <c r="R83" s="222" t="n"/>
      <c r="S83" s="23" t="n"/>
      <c r="T83" s="23" t="n"/>
      <c r="U83" s="23" t="n"/>
      <c r="V83" s="23" t="n"/>
      <c r="W83" s="23" t="n"/>
      <c r="X83" s="23" t="n"/>
      <c r="Y83" s="23" t="n"/>
      <c r="Z83" s="23" t="n"/>
      <c r="AA83" s="23" t="n"/>
      <c r="AB83" s="23" t="n"/>
      <c r="AC83" s="48" t="n"/>
      <c r="AD83" s="222" t="n"/>
      <c r="AE83" s="222" t="n"/>
      <c r="AF83" s="23" t="n"/>
      <c r="AG83" s="222" t="n"/>
      <c r="AH83" s="222" t="n"/>
      <c r="AI83" s="222" t="n"/>
      <c r="AJ83" s="88" t="n"/>
      <c r="AL83" s="23" t="n"/>
      <c r="AN83" s="266"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222" t="n"/>
      <c r="R84" s="222" t="n"/>
      <c r="S84" s="23" t="n"/>
      <c r="T84" s="23" t="n"/>
      <c r="U84" s="23" t="n"/>
      <c r="V84" s="23" t="n"/>
      <c r="W84" s="23" t="n"/>
      <c r="X84" s="23" t="n"/>
      <c r="Y84" s="23" t="n"/>
      <c r="Z84" s="23" t="n"/>
      <c r="AA84" s="23" t="n"/>
      <c r="AB84" s="23" t="n"/>
      <c r="AC84" s="48" t="n"/>
      <c r="AD84" s="222" t="n"/>
      <c r="AE84" s="222" t="n"/>
      <c r="AF84" s="23" t="n"/>
      <c r="AG84" s="222" t="n"/>
      <c r="AH84" s="222" t="n"/>
      <c r="AI84" s="222" t="n"/>
      <c r="AJ84" s="88" t="n"/>
      <c r="AL84" s="23" t="n"/>
      <c r="AN84" s="266"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222" t="n"/>
      <c r="R85" s="222" t="n"/>
      <c r="S85" s="23" t="n"/>
      <c r="T85" s="23" t="n"/>
      <c r="U85" s="23" t="n"/>
      <c r="V85" s="23" t="n"/>
      <c r="W85" s="23" t="n"/>
      <c r="X85" s="23" t="n"/>
      <c r="Y85" s="23" t="n"/>
      <c r="Z85" s="23" t="n"/>
      <c r="AA85" s="23" t="n"/>
      <c r="AB85" s="23" t="n"/>
      <c r="AC85" s="48" t="n"/>
      <c r="AD85" s="222" t="n"/>
      <c r="AE85" s="222" t="n"/>
      <c r="AF85" s="23" t="n"/>
      <c r="AG85" s="222" t="n"/>
      <c r="AH85" s="222" t="n"/>
      <c r="AI85" s="222" t="n"/>
      <c r="AJ85" s="88" t="n"/>
      <c r="AL85" s="23" t="n"/>
      <c r="AN85" s="266"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222" t="n"/>
      <c r="R86" s="222" t="n"/>
      <c r="S86" s="23" t="n"/>
      <c r="T86" s="23" t="n"/>
      <c r="U86" s="23" t="n"/>
      <c r="V86" s="23" t="n"/>
      <c r="W86" s="23" t="n"/>
      <c r="X86" s="23" t="n"/>
      <c r="Y86" s="23" t="n"/>
      <c r="Z86" s="23" t="n"/>
      <c r="AA86" s="23" t="n"/>
      <c r="AB86" s="23" t="n"/>
      <c r="AC86" s="48" t="n"/>
      <c r="AD86" s="222" t="n"/>
      <c r="AE86" s="222" t="n"/>
      <c r="AF86" s="23" t="n"/>
      <c r="AG86" s="222" t="n"/>
      <c r="AH86" s="222" t="n"/>
      <c r="AI86" s="222" t="n"/>
      <c r="AJ86" s="88" t="n"/>
      <c r="AL86" s="23" t="n"/>
      <c r="AN86" s="266"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222" t="n"/>
      <c r="R87" s="222" t="n"/>
      <c r="S87" s="23" t="n"/>
      <c r="T87" s="23" t="n"/>
      <c r="U87" s="23" t="n"/>
      <c r="V87" s="23" t="n"/>
      <c r="W87" s="23" t="n"/>
      <c r="X87" s="23" t="n"/>
      <c r="Y87" s="23" t="n"/>
      <c r="Z87" s="23" t="n"/>
      <c r="AA87" s="23" t="n"/>
      <c r="AB87" s="23" t="n"/>
      <c r="AC87" s="48" t="n"/>
      <c r="AD87" s="222" t="n"/>
      <c r="AE87" s="222" t="n"/>
      <c r="AF87" s="23" t="n"/>
      <c r="AG87" s="222" t="n"/>
      <c r="AH87" s="222" t="n"/>
      <c r="AI87" s="222" t="n"/>
      <c r="AJ87" s="88" t="n"/>
      <c r="AL87" s="23" t="n"/>
      <c r="AN87" s="266"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222" t="n"/>
      <c r="R88" s="222" t="n"/>
      <c r="S88" s="23" t="n"/>
      <c r="T88" s="23" t="n"/>
      <c r="U88" s="23" t="n"/>
      <c r="V88" s="23" t="n"/>
      <c r="W88" s="23" t="n"/>
      <c r="X88" s="23" t="n"/>
      <c r="Y88" s="23" t="n"/>
      <c r="Z88" s="23" t="n"/>
      <c r="AA88" s="23" t="n"/>
      <c r="AB88" s="23" t="n"/>
      <c r="AC88" s="48" t="n"/>
      <c r="AD88" s="222" t="n"/>
      <c r="AE88" s="222" t="n"/>
      <c r="AF88" s="23" t="n"/>
      <c r="AG88" s="222" t="n"/>
      <c r="AH88" s="222" t="n"/>
      <c r="AI88" s="222" t="n"/>
      <c r="AJ88" s="88" t="n"/>
      <c r="AL88" s="23" t="n"/>
      <c r="AN88" s="266"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222" t="n"/>
      <c r="R89" s="222" t="n"/>
      <c r="S89" s="23" t="n"/>
      <c r="T89" s="23" t="n"/>
      <c r="U89" s="23" t="n"/>
      <c r="V89" s="23" t="n"/>
      <c r="W89" s="23" t="n"/>
      <c r="X89" s="23" t="n"/>
      <c r="Y89" s="23" t="n"/>
      <c r="Z89" s="23" t="n"/>
      <c r="AA89" s="23" t="n"/>
      <c r="AB89" s="23" t="n"/>
      <c r="AC89" s="48" t="n"/>
      <c r="AD89" s="222" t="n"/>
      <c r="AE89" s="222" t="n"/>
      <c r="AF89" s="23" t="n"/>
      <c r="AG89" s="222" t="n"/>
      <c r="AH89" s="222" t="n"/>
      <c r="AI89" s="222" t="n"/>
      <c r="AJ89" s="88" t="n"/>
      <c r="AL89" s="23" t="n"/>
      <c r="AN89" s="266"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222" t="n"/>
      <c r="R90" s="222" t="n"/>
      <c r="S90" s="23" t="n"/>
      <c r="T90" s="23" t="n"/>
      <c r="U90" s="23" t="n"/>
      <c r="V90" s="23" t="n"/>
      <c r="W90" s="23" t="n"/>
      <c r="X90" s="23" t="n"/>
      <c r="Y90" s="23" t="n"/>
      <c r="Z90" s="23" t="n"/>
      <c r="AA90" s="23" t="n"/>
      <c r="AB90" s="23" t="n"/>
      <c r="AC90" s="48" t="n"/>
      <c r="AD90" s="222" t="n"/>
      <c r="AE90" s="222" t="n"/>
      <c r="AF90" s="23" t="n"/>
      <c r="AG90" s="222" t="n"/>
      <c r="AH90" s="222" t="n"/>
      <c r="AI90" s="222" t="n"/>
      <c r="AJ90" s="88" t="n"/>
      <c r="AL90" s="23" t="n"/>
      <c r="AN90" s="266"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222" t="n"/>
      <c r="R91" s="222" t="n"/>
      <c r="S91" s="23" t="n"/>
      <c r="T91" s="23" t="n"/>
      <c r="U91" s="23" t="n"/>
      <c r="V91" s="23" t="n"/>
      <c r="W91" s="23" t="n"/>
      <c r="X91" s="23" t="n"/>
      <c r="Y91" s="23" t="n"/>
      <c r="Z91" s="23" t="n"/>
      <c r="AA91" s="23" t="n"/>
      <c r="AB91" s="23" t="n"/>
      <c r="AC91" s="48" t="n"/>
      <c r="AD91" s="222" t="n"/>
      <c r="AE91" s="222" t="n"/>
      <c r="AF91" s="23" t="n"/>
      <c r="AG91" s="222" t="n"/>
      <c r="AH91" s="222" t="n"/>
      <c r="AI91" s="222" t="n"/>
      <c r="AJ91" s="88" t="n"/>
      <c r="AL91" s="23" t="n"/>
      <c r="AN91" s="266"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222" t="n"/>
      <c r="R92" s="222" t="n"/>
      <c r="S92" s="23" t="n"/>
      <c r="T92" s="23" t="n"/>
      <c r="U92" s="23" t="n"/>
      <c r="V92" s="23" t="n"/>
      <c r="W92" s="23" t="n"/>
      <c r="X92" s="23" t="n"/>
      <c r="Y92" s="23" t="n"/>
      <c r="Z92" s="23" t="n"/>
      <c r="AA92" s="23" t="n"/>
      <c r="AB92" s="23" t="n"/>
      <c r="AC92" s="48" t="n"/>
      <c r="AD92" s="222" t="n"/>
      <c r="AE92" s="222" t="n"/>
      <c r="AF92" s="23" t="n"/>
      <c r="AG92" s="222" t="n"/>
      <c r="AH92" s="222" t="n"/>
      <c r="AI92" s="222" t="n"/>
      <c r="AJ92" s="88" t="n"/>
      <c r="AL92" s="23" t="n"/>
      <c r="AN92" s="266"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222" t="n"/>
      <c r="R93" s="222" t="n"/>
      <c r="S93" s="23" t="n"/>
      <c r="T93" s="23" t="n"/>
      <c r="U93" s="23" t="n"/>
      <c r="V93" s="23" t="n"/>
      <c r="W93" s="23" t="n"/>
      <c r="X93" s="23" t="n"/>
      <c r="Y93" s="23" t="n"/>
      <c r="Z93" s="23" t="n"/>
      <c r="AA93" s="23" t="n"/>
      <c r="AB93" s="23" t="n"/>
      <c r="AC93" s="48" t="n"/>
      <c r="AD93" s="222" t="n"/>
      <c r="AE93" s="222" t="n"/>
      <c r="AF93" s="23" t="n"/>
      <c r="AG93" s="222" t="n"/>
      <c r="AH93" s="222" t="n"/>
      <c r="AI93" s="222" t="n"/>
      <c r="AJ93" s="88" t="n"/>
      <c r="AL93" s="23" t="n"/>
      <c r="AN93" s="266"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222" t="n"/>
      <c r="R94" s="222" t="n"/>
      <c r="S94" s="23" t="n"/>
      <c r="T94" s="23" t="n"/>
      <c r="U94" s="23" t="n"/>
      <c r="V94" s="23" t="n"/>
      <c r="W94" s="23" t="n"/>
      <c r="X94" s="23" t="n"/>
      <c r="Y94" s="23" t="n"/>
      <c r="Z94" s="23" t="n"/>
      <c r="AA94" s="23" t="n"/>
      <c r="AB94" s="23" t="n"/>
      <c r="AC94" s="48" t="n"/>
      <c r="AD94" s="222" t="n"/>
      <c r="AE94" s="222" t="n"/>
      <c r="AF94" s="23" t="n"/>
      <c r="AG94" s="222" t="n"/>
      <c r="AH94" s="222" t="n"/>
      <c r="AI94" s="222" t="n"/>
      <c r="AJ94" s="88" t="n"/>
      <c r="AL94" s="23" t="n"/>
      <c r="AN94" s="266"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222" t="n"/>
      <c r="R95" s="222" t="n"/>
      <c r="S95" s="23" t="n"/>
      <c r="T95" s="23" t="n"/>
      <c r="U95" s="23" t="n"/>
      <c r="V95" s="23" t="n"/>
      <c r="W95" s="23" t="n"/>
      <c r="X95" s="23" t="n"/>
      <c r="Y95" s="23" t="n"/>
      <c r="Z95" s="23" t="n"/>
      <c r="AA95" s="23" t="n"/>
      <c r="AB95" s="23" t="n"/>
      <c r="AC95" s="48" t="n"/>
      <c r="AD95" s="222" t="n"/>
      <c r="AE95" s="222" t="n"/>
      <c r="AF95" s="23" t="n"/>
      <c r="AG95" s="222" t="n"/>
      <c r="AH95" s="222" t="n"/>
      <c r="AI95" s="222" t="n"/>
      <c r="AJ95" s="88" t="n"/>
      <c r="AL95" s="23" t="n"/>
      <c r="AN95" s="266"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222" t="n"/>
      <c r="R96" s="222" t="n"/>
      <c r="S96" s="23" t="n"/>
      <c r="T96" s="23" t="n"/>
      <c r="U96" s="23" t="n"/>
      <c r="V96" s="23" t="n"/>
      <c r="W96" s="23" t="n"/>
      <c r="X96" s="23" t="n"/>
      <c r="Y96" s="23" t="n"/>
      <c r="Z96" s="23" t="n"/>
      <c r="AA96" s="23" t="n"/>
      <c r="AB96" s="23" t="n"/>
      <c r="AC96" s="48" t="n"/>
      <c r="AD96" s="222" t="n"/>
      <c r="AE96" s="222" t="n"/>
      <c r="AF96" s="23" t="n"/>
      <c r="AG96" s="222" t="n"/>
      <c r="AH96" s="222" t="n"/>
      <c r="AI96" s="222" t="n"/>
      <c r="AJ96" s="88" t="n"/>
      <c r="AL96" s="23" t="n"/>
      <c r="AN96" s="266"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222" t="n"/>
      <c r="R97" s="222" t="n"/>
      <c r="S97" s="23" t="n"/>
      <c r="T97" s="23" t="n"/>
      <c r="U97" s="23" t="n"/>
      <c r="V97" s="23" t="n"/>
      <c r="W97" s="23" t="n"/>
      <c r="X97" s="23" t="n"/>
      <c r="Y97" s="23" t="n"/>
      <c r="Z97" s="23" t="n"/>
      <c r="AA97" s="23" t="n"/>
      <c r="AB97" s="23" t="n"/>
      <c r="AC97" s="48" t="n"/>
      <c r="AD97" s="222" t="n"/>
      <c r="AE97" s="222" t="n"/>
      <c r="AF97" s="23" t="n"/>
      <c r="AG97" s="222" t="n"/>
      <c r="AH97" s="222" t="n"/>
      <c r="AI97" s="222" t="n"/>
      <c r="AJ97" s="88" t="n"/>
      <c r="AL97" s="23" t="n"/>
      <c r="AN97" s="266"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222" t="n"/>
      <c r="R98" s="222" t="n"/>
      <c r="S98" s="23" t="n"/>
      <c r="T98" s="23" t="n"/>
      <c r="U98" s="23" t="n"/>
      <c r="V98" s="23" t="n"/>
      <c r="W98" s="23" t="n"/>
      <c r="X98" s="23" t="n"/>
      <c r="Y98" s="23" t="n"/>
      <c r="Z98" s="23" t="n"/>
      <c r="AA98" s="23" t="n"/>
      <c r="AB98" s="23" t="n"/>
      <c r="AC98" s="48" t="n"/>
      <c r="AD98" s="222" t="n"/>
      <c r="AE98" s="222" t="n"/>
      <c r="AF98" s="23" t="n"/>
      <c r="AG98" s="222" t="n"/>
      <c r="AH98" s="222" t="n"/>
      <c r="AI98" s="222" t="n"/>
      <c r="AJ98" s="88" t="n"/>
      <c r="AL98" s="23" t="n"/>
      <c r="AN98" s="266"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222" t="n"/>
      <c r="R99" s="222" t="n"/>
      <c r="S99" s="23" t="n"/>
      <c r="T99" s="23" t="n"/>
      <c r="U99" s="23" t="n"/>
      <c r="V99" s="23" t="n"/>
      <c r="W99" s="23" t="n"/>
      <c r="X99" s="23" t="n"/>
      <c r="Y99" s="23" t="n"/>
      <c r="Z99" s="23" t="n"/>
      <c r="AA99" s="23" t="n"/>
      <c r="AB99" s="23" t="n"/>
      <c r="AC99" s="48" t="n"/>
      <c r="AD99" s="222" t="n"/>
      <c r="AE99" s="222" t="n"/>
      <c r="AF99" s="23" t="n"/>
      <c r="AG99" s="222" t="n"/>
      <c r="AH99" s="222" t="n"/>
      <c r="AI99" s="222" t="n"/>
      <c r="AJ99" s="88" t="n"/>
      <c r="AL99" s="23" t="n"/>
      <c r="AN99" s="266"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222" t="n"/>
      <c r="R100" s="222" t="n"/>
      <c r="S100" s="23" t="n"/>
      <c r="T100" s="23" t="n"/>
      <c r="U100" s="23" t="n"/>
      <c r="V100" s="23" t="n"/>
      <c r="W100" s="23" t="n"/>
      <c r="X100" s="23" t="n"/>
      <c r="Y100" s="23" t="n"/>
      <c r="Z100" s="23" t="n"/>
      <c r="AA100" s="23" t="n"/>
      <c r="AB100" s="23" t="n"/>
      <c r="AC100" s="48" t="n"/>
      <c r="AD100" s="222" t="n"/>
      <c r="AE100" s="222" t="n"/>
      <c r="AF100" s="23" t="n"/>
      <c r="AG100" s="222" t="n"/>
      <c r="AH100" s="222" t="n"/>
      <c r="AI100" s="222" t="n"/>
      <c r="AJ100" s="88" t="n"/>
      <c r="AL100" s="23" t="n"/>
      <c r="AN100" s="266"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222" t="n"/>
      <c r="R101" s="222" t="n"/>
      <c r="S101" s="23" t="n"/>
      <c r="T101" s="23" t="n"/>
      <c r="U101" s="23" t="n"/>
      <c r="V101" s="23" t="n"/>
      <c r="W101" s="23" t="n"/>
      <c r="X101" s="23" t="n"/>
      <c r="Y101" s="23" t="n"/>
      <c r="Z101" s="23" t="n"/>
      <c r="AA101" s="23" t="n"/>
      <c r="AB101" s="23" t="n"/>
      <c r="AC101" s="48" t="n"/>
      <c r="AD101" s="222" t="n"/>
      <c r="AE101" s="222" t="n"/>
      <c r="AF101" s="23" t="n"/>
      <c r="AG101" s="222" t="n"/>
      <c r="AH101" s="222" t="n"/>
      <c r="AI101" s="222" t="n"/>
      <c r="AJ101" s="88" t="n"/>
      <c r="AL101" s="23" t="n"/>
      <c r="AN101" s="266"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222" t="n"/>
      <c r="R102" s="222" t="n"/>
      <c r="S102" s="23" t="n"/>
      <c r="T102" s="23" t="n"/>
      <c r="U102" s="23" t="n"/>
      <c r="V102" s="23" t="n"/>
      <c r="W102" s="23" t="n"/>
      <c r="X102" s="23" t="n"/>
      <c r="Y102" s="23" t="n"/>
      <c r="Z102" s="23" t="n"/>
      <c r="AA102" s="23" t="n"/>
      <c r="AB102" s="23" t="n"/>
      <c r="AC102" s="48" t="n"/>
      <c r="AD102" s="222" t="n"/>
      <c r="AE102" s="222" t="n"/>
      <c r="AF102" s="23" t="n"/>
      <c r="AG102" s="222" t="n"/>
      <c r="AH102" s="222" t="n"/>
      <c r="AI102" s="222" t="n"/>
      <c r="AJ102" s="88" t="n"/>
      <c r="AL102" s="23" t="n"/>
      <c r="AN102" s="266"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222" t="n"/>
      <c r="R103" s="222" t="n"/>
      <c r="S103" s="23" t="n"/>
      <c r="T103" s="23" t="n"/>
      <c r="U103" s="23" t="n"/>
      <c r="V103" s="23" t="n"/>
      <c r="W103" s="23" t="n"/>
      <c r="X103" s="23" t="n"/>
      <c r="Y103" s="23" t="n"/>
      <c r="Z103" s="23" t="n"/>
      <c r="AA103" s="23" t="n"/>
      <c r="AB103" s="23" t="n"/>
      <c r="AC103" s="48" t="n"/>
      <c r="AD103" s="222" t="n"/>
      <c r="AE103" s="222" t="n"/>
      <c r="AF103" s="23" t="n"/>
      <c r="AG103" s="222" t="n"/>
      <c r="AH103" s="222" t="n"/>
      <c r="AI103" s="222" t="n"/>
      <c r="AJ103" s="88" t="n"/>
      <c r="AL103" s="23" t="n"/>
      <c r="AN103" s="266"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222" t="n"/>
      <c r="R104" s="222" t="n"/>
      <c r="S104" s="23" t="n"/>
      <c r="T104" s="23" t="n"/>
      <c r="U104" s="23" t="n"/>
      <c r="V104" s="23" t="n"/>
      <c r="W104" s="23" t="n"/>
      <c r="X104" s="23" t="n"/>
      <c r="Y104" s="23" t="n"/>
      <c r="Z104" s="23" t="n"/>
      <c r="AA104" s="23" t="n"/>
      <c r="AB104" s="23" t="n"/>
      <c r="AC104" s="48" t="n"/>
      <c r="AD104" s="222" t="n"/>
      <c r="AE104" s="222" t="n"/>
      <c r="AF104" s="23" t="n"/>
      <c r="AG104" s="222" t="n"/>
      <c r="AH104" s="222" t="n"/>
      <c r="AI104" s="222" t="n"/>
      <c r="AJ104" s="88" t="n"/>
      <c r="AL104" s="23" t="n"/>
      <c r="AN104" s="266"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222" t="n"/>
      <c r="R105" s="222" t="n"/>
      <c r="S105" s="23" t="n"/>
      <c r="T105" s="23" t="n"/>
      <c r="U105" s="23" t="n"/>
      <c r="V105" s="23" t="n"/>
      <c r="W105" s="23" t="n"/>
      <c r="X105" s="23" t="n"/>
      <c r="Y105" s="23" t="n"/>
      <c r="Z105" s="23" t="n"/>
      <c r="AA105" s="23" t="n"/>
      <c r="AB105" s="23" t="n"/>
      <c r="AC105" s="48" t="n"/>
      <c r="AD105" s="222" t="n"/>
      <c r="AE105" s="222" t="n"/>
      <c r="AF105" s="23" t="n"/>
      <c r="AG105" s="222" t="n"/>
      <c r="AH105" s="222" t="n"/>
      <c r="AI105" s="222" t="n"/>
      <c r="AJ105" s="88" t="n"/>
      <c r="AL105" s="23" t="n"/>
      <c r="AN105" s="266"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222" t="n"/>
      <c r="R106" s="222" t="n"/>
      <c r="S106" s="23" t="n"/>
      <c r="T106" s="23" t="n"/>
      <c r="U106" s="23" t="n"/>
      <c r="V106" s="23" t="n"/>
      <c r="W106" s="23" t="n"/>
      <c r="X106" s="23" t="n"/>
      <c r="Y106" s="23" t="n"/>
      <c r="Z106" s="23" t="n"/>
      <c r="AA106" s="23" t="n"/>
      <c r="AB106" s="23" t="n"/>
      <c r="AC106" s="48" t="n"/>
      <c r="AD106" s="222" t="n"/>
      <c r="AE106" s="222" t="n"/>
      <c r="AF106" s="23" t="n"/>
      <c r="AG106" s="222" t="n"/>
      <c r="AH106" s="222" t="n"/>
      <c r="AI106" s="222" t="n"/>
      <c r="AJ106" s="88" t="n"/>
      <c r="AL106" s="23" t="n"/>
      <c r="AN106" s="266"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222" t="n"/>
      <c r="R107" s="222" t="n"/>
      <c r="S107" s="23" t="n"/>
      <c r="T107" s="23" t="n"/>
      <c r="U107" s="23" t="n"/>
      <c r="V107" s="23" t="n"/>
      <c r="W107" s="23" t="n"/>
      <c r="X107" s="23" t="n"/>
      <c r="Y107" s="23" t="n"/>
      <c r="Z107" s="23" t="n"/>
      <c r="AA107" s="23" t="n"/>
      <c r="AB107" s="23" t="n"/>
      <c r="AC107" s="48" t="n"/>
      <c r="AD107" s="222" t="n"/>
      <c r="AE107" s="222" t="n"/>
      <c r="AF107" s="23" t="n"/>
      <c r="AG107" s="222" t="n"/>
      <c r="AH107" s="222" t="n"/>
      <c r="AI107" s="222" t="n"/>
      <c r="AJ107" s="88" t="n"/>
      <c r="AL107" s="23" t="n"/>
      <c r="AN107" s="266"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222" t="n"/>
      <c r="R108" s="222" t="n"/>
      <c r="S108" s="23" t="n"/>
      <c r="T108" s="23" t="n"/>
      <c r="U108" s="23" t="n"/>
      <c r="V108" s="23" t="n"/>
      <c r="W108" s="23" t="n"/>
      <c r="X108" s="23" t="n"/>
      <c r="Y108" s="23" t="n"/>
      <c r="Z108" s="23" t="n"/>
      <c r="AA108" s="23" t="n"/>
      <c r="AB108" s="23" t="n"/>
      <c r="AC108" s="48" t="n"/>
      <c r="AD108" s="222" t="n"/>
      <c r="AE108" s="222" t="n"/>
      <c r="AF108" s="23" t="n"/>
      <c r="AG108" s="222" t="n"/>
      <c r="AH108" s="222" t="n"/>
      <c r="AI108" s="222" t="n"/>
      <c r="AJ108" s="88" t="n"/>
      <c r="AL108" s="23" t="n"/>
      <c r="AN108" s="266"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222" t="n"/>
      <c r="R109" s="222" t="n"/>
      <c r="S109" s="23" t="n"/>
      <c r="T109" s="23" t="n"/>
      <c r="U109" s="23" t="n"/>
      <c r="V109" s="23" t="n"/>
      <c r="W109" s="23" t="n"/>
      <c r="X109" s="23" t="n"/>
      <c r="Y109" s="23" t="n"/>
      <c r="Z109" s="23" t="n"/>
      <c r="AA109" s="23" t="n"/>
      <c r="AB109" s="23" t="n"/>
      <c r="AC109" s="48" t="n"/>
      <c r="AD109" s="222" t="n"/>
      <c r="AE109" s="222" t="n"/>
      <c r="AF109" s="23" t="n"/>
      <c r="AG109" s="222" t="n"/>
      <c r="AH109" s="222" t="n"/>
      <c r="AI109" s="222" t="n"/>
      <c r="AJ109" s="88" t="n"/>
      <c r="AL109" s="23" t="n"/>
      <c r="AN109" s="266"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222" t="n"/>
      <c r="R110" s="222" t="n"/>
      <c r="S110" s="23" t="n"/>
      <c r="T110" s="23" t="n"/>
      <c r="U110" s="23" t="n"/>
      <c r="V110" s="23" t="n"/>
      <c r="W110" s="23" t="n"/>
      <c r="X110" s="23" t="n"/>
      <c r="Y110" s="23" t="n"/>
      <c r="Z110" s="23" t="n"/>
      <c r="AA110" s="23" t="n"/>
      <c r="AB110" s="23" t="n"/>
      <c r="AC110" s="48" t="n"/>
      <c r="AD110" s="222" t="n"/>
      <c r="AE110" s="222" t="n"/>
      <c r="AF110" s="23" t="n"/>
      <c r="AG110" s="222" t="n"/>
      <c r="AH110" s="222" t="n"/>
      <c r="AI110" s="222" t="n"/>
      <c r="AJ110" s="88" t="n"/>
      <c r="AL110" s="23" t="n"/>
      <c r="AN110" s="266"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222" t="n"/>
      <c r="R111" s="222" t="n"/>
      <c r="S111" s="23" t="n"/>
      <c r="T111" s="23" t="n"/>
      <c r="U111" s="23" t="n"/>
      <c r="V111" s="23" t="n"/>
      <c r="W111" s="23" t="n"/>
      <c r="X111" s="23" t="n"/>
      <c r="Y111" s="23" t="n"/>
      <c r="Z111" s="23" t="n"/>
      <c r="AA111" s="23" t="n"/>
      <c r="AB111" s="23" t="n"/>
      <c r="AC111" s="48" t="n"/>
      <c r="AD111" s="222" t="n"/>
      <c r="AE111" s="222" t="n"/>
      <c r="AF111" s="23" t="n"/>
      <c r="AG111" s="222" t="n"/>
      <c r="AH111" s="222" t="n"/>
      <c r="AI111" s="222" t="n"/>
      <c r="AJ111" s="88" t="n"/>
      <c r="AL111" s="6" t="n"/>
      <c r="AN111" s="266"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222" t="n"/>
      <c r="R112" s="222" t="n"/>
      <c r="S112" s="23" t="n"/>
      <c r="T112" s="23" t="n"/>
      <c r="U112" s="23" t="n"/>
      <c r="V112" s="23" t="n"/>
      <c r="W112" s="23" t="n"/>
      <c r="X112" s="23" t="n"/>
      <c r="Y112" s="23" t="n"/>
      <c r="Z112" s="23" t="n"/>
      <c r="AA112" s="23" t="n"/>
      <c r="AB112" s="23" t="n"/>
      <c r="AC112" s="48" t="n"/>
      <c r="AD112" s="222" t="n"/>
      <c r="AE112" s="222" t="n"/>
      <c r="AF112" s="23" t="n"/>
      <c r="AG112" s="222" t="n"/>
      <c r="AH112" s="222" t="n"/>
      <c r="AI112" s="222" t="n"/>
      <c r="AJ112" s="88" t="n"/>
      <c r="AL112" s="6" t="n"/>
      <c r="AN112" s="266"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HEALTH</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EDUKASYON SA PAGPAPAKATAO</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227"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0" pivotTables="1" deleteRows="1" formatCells="1" formatRows="0"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2:AK114"/>
  <sheetViews>
    <sheetView showGridLines="0" showRowColHeaders="0" zoomScaleNormal="100" workbookViewId="0">
      <selection activeCell="Q1" sqref="Q1"/>
    </sheetView>
  </sheetViews>
  <sheetFormatPr baseColWidth="8" defaultRowHeight="11.25"/>
  <cols>
    <col width="3.7109375" customWidth="1" style="189" min="1" max="1"/>
    <col width="28.85546875" customWidth="1" style="189" min="2" max="2"/>
    <col width="3.28515625" customWidth="1" style="104" min="3" max="5"/>
    <col width="6" customWidth="1" style="189" min="6" max="16"/>
    <col width="10.85546875" customWidth="1" style="189" min="17" max="17"/>
    <col width="9.140625" customWidth="1" style="189" min="18" max="16384"/>
  </cols>
  <sheetData>
    <row r="2" ht="43.5" customHeight="1">
      <c r="A2" s="292" t="inlineStr">
        <is>
          <t>Summary of Quarterly Grades (Third Quarter)</t>
        </is>
      </c>
      <c r="B2" s="372" t="n"/>
      <c r="C2" s="372" t="n"/>
      <c r="D2" s="372" t="n"/>
      <c r="E2" s="372" t="n"/>
      <c r="F2" s="372" t="n"/>
      <c r="G2" s="372" t="n"/>
      <c r="H2" s="372" t="n"/>
      <c r="I2" s="372" t="n"/>
      <c r="J2" s="372" t="n"/>
      <c r="K2" s="372" t="n"/>
      <c r="L2" s="372" t="n"/>
      <c r="M2" s="372" t="n"/>
      <c r="N2" s="372" t="n"/>
      <c r="O2" s="372" t="n"/>
      <c r="P2" s="372" t="n"/>
      <c r="Q2" s="372" t="n"/>
      <c r="R2" s="142" t="n"/>
      <c r="S2" s="142" t="n"/>
      <c r="T2" s="142" t="n"/>
      <c r="U2" s="142" t="n"/>
      <c r="V2" s="142" t="n"/>
      <c r="W2" s="142" t="n"/>
      <c r="X2" s="142" t="n"/>
      <c r="Y2" s="142" t="n"/>
      <c r="Z2" s="142" t="n"/>
      <c r="AA2" s="142" t="n"/>
      <c r="AB2" s="142" t="n"/>
      <c r="AC2" s="142" t="n"/>
    </row>
    <row r="3" ht="12" customHeight="1">
      <c r="A3" s="292" t="n"/>
      <c r="B3" s="292" t="n"/>
      <c r="C3" s="292" t="n"/>
      <c r="D3" s="292" t="n"/>
      <c r="E3" s="292" t="n"/>
      <c r="F3" s="292" t="n"/>
      <c r="G3" s="292" t="n"/>
      <c r="H3" s="292" t="n"/>
      <c r="I3" s="292" t="n"/>
      <c r="J3" s="292" t="n"/>
      <c r="K3" s="292" t="n"/>
      <c r="L3" s="292" t="n"/>
      <c r="M3" s="292" t="n"/>
      <c r="N3" s="292" t="n"/>
      <c r="O3" s="292" t="n"/>
      <c r="P3" s="292" t="n"/>
      <c r="Q3" s="292" t="n"/>
      <c r="R3" s="142" t="n"/>
      <c r="S3" s="142" t="n"/>
      <c r="T3" s="142" t="n"/>
      <c r="U3" s="142" t="n"/>
      <c r="V3" s="142" t="n"/>
      <c r="W3" s="142" t="n"/>
      <c r="X3" s="142" t="n"/>
      <c r="Y3" s="142" t="n"/>
      <c r="Z3" s="142" t="n"/>
      <c r="AA3" s="142" t="n"/>
      <c r="AB3" s="142" t="n"/>
      <c r="AC3" s="142" t="n"/>
    </row>
    <row r="4" ht="21" customHeight="1">
      <c r="C4" s="340" t="inlineStr">
        <is>
          <t>REGION</t>
        </is>
      </c>
      <c r="D4" s="372" t="n"/>
      <c r="E4" s="372" t="n"/>
      <c r="F4" s="372" t="n"/>
      <c r="G4" s="340" t="n"/>
      <c r="H4" s="396">
        <f>'INPUT DATA'!G4</f>
        <v/>
      </c>
      <c r="I4" s="358" t="n"/>
      <c r="J4" s="359" t="n"/>
      <c r="R4" s="146" t="n"/>
      <c r="S4" s="146" t="n"/>
      <c r="T4" s="146" t="n"/>
    </row>
    <row r="5" ht="21" customHeight="1">
      <c r="C5" s="124" t="inlineStr">
        <is>
          <t>SCHOOL NAME</t>
        </is>
      </c>
      <c r="D5" s="124" t="n"/>
      <c r="E5" s="124" t="n"/>
      <c r="F5" s="124" t="n"/>
      <c r="G5" s="124" t="n"/>
      <c r="H5" s="396">
        <f>'INPUT DATA'!G5</f>
        <v/>
      </c>
      <c r="I5" s="358" t="n"/>
      <c r="J5" s="359" t="n"/>
      <c r="L5" s="339" t="inlineStr">
        <is>
          <t>DIVISION</t>
        </is>
      </c>
      <c r="M5" s="379" t="n"/>
      <c r="N5" s="397">
        <f>'INPUT DATA'!O4</f>
        <v/>
      </c>
      <c r="O5" s="358" t="n"/>
      <c r="P5" s="359" t="n"/>
      <c r="R5" s="146" t="n"/>
      <c r="S5" s="146" t="n"/>
      <c r="T5" s="146" t="n"/>
    </row>
    <row r="6" ht="21" customHeight="1">
      <c r="C6" s="123" t="inlineStr">
        <is>
          <t>SCHOOL ID</t>
        </is>
      </c>
      <c r="D6" s="124" t="n"/>
      <c r="E6" s="124" t="n"/>
      <c r="F6" s="124" t="n"/>
      <c r="G6" s="124" t="n"/>
      <c r="H6" s="398">
        <f>'INPUT DATA'!X5</f>
        <v/>
      </c>
      <c r="I6" s="358" t="n"/>
      <c r="J6" s="359" t="n"/>
      <c r="L6" s="339" t="inlineStr">
        <is>
          <t>DISTRICT</t>
        </is>
      </c>
      <c r="M6" s="379" t="n"/>
      <c r="N6" s="399">
        <f>'INPUT DATA'!X4</f>
        <v/>
      </c>
      <c r="O6" s="358" t="n"/>
      <c r="P6" s="359" t="n"/>
      <c r="R6" s="146" t="n"/>
      <c r="S6" s="146" t="n"/>
      <c r="T6" s="146" t="n"/>
    </row>
    <row r="7" ht="18" customFormat="1" customHeight="1" s="148" thickBot="1">
      <c r="A7" s="147" t="n"/>
      <c r="B7" s="147" t="n"/>
      <c r="C7" s="104" t="n"/>
      <c r="D7" s="104" t="n"/>
      <c r="F7" s="147" t="n"/>
      <c r="G7" s="147" t="n"/>
      <c r="H7" s="147" t="n"/>
      <c r="I7" s="147" t="n"/>
      <c r="J7" s="147" t="n"/>
      <c r="K7" s="147" t="n"/>
      <c r="L7" s="147" t="n"/>
      <c r="M7" s="147" t="n"/>
      <c r="N7" s="147" t="n"/>
    </row>
    <row r="8" ht="57.75" customHeight="1" thickBot="1">
      <c r="A8" s="149" t="n"/>
      <c r="B8" s="150" t="inlineStr">
        <is>
          <t>LEARNERS' NAMES</t>
        </is>
      </c>
      <c r="C8" s="150" t="n"/>
      <c r="D8" s="150" t="n"/>
      <c r="E8" s="151" t="n"/>
      <c r="F8" s="152" t="inlineStr">
        <is>
          <t>MOTHER TONGUE</t>
        </is>
      </c>
      <c r="G8" s="152" t="inlineStr">
        <is>
          <t>FILIPINO</t>
        </is>
      </c>
      <c r="H8" s="152" t="inlineStr">
        <is>
          <t>ENGLISH</t>
        </is>
      </c>
      <c r="I8" s="153" t="inlineStr">
        <is>
          <t>MATH</t>
        </is>
      </c>
      <c r="J8" s="152" t="inlineStr">
        <is>
          <t>ARALING PANLIPUNAN</t>
        </is>
      </c>
      <c r="K8" s="153" t="inlineStr">
        <is>
          <t>ESP</t>
        </is>
      </c>
      <c r="L8" s="154" t="inlineStr">
        <is>
          <t>MAPEH</t>
        </is>
      </c>
      <c r="M8" s="155" t="n"/>
      <c r="N8" s="156" t="n"/>
      <c r="O8" s="156" t="n"/>
      <c r="P8" s="156" t="n"/>
      <c r="Q8" s="341" t="inlineStr">
        <is>
          <t xml:space="preserve"> AVERAGE</t>
        </is>
      </c>
    </row>
    <row r="9" ht="18" customHeight="1" thickBot="1">
      <c r="A9" s="157" t="n"/>
      <c r="B9" s="158" t="n"/>
      <c r="C9" s="159" t="n"/>
      <c r="D9" s="160" t="n"/>
      <c r="E9" s="161" t="n"/>
      <c r="F9" s="162" t="n">
        <v>1</v>
      </c>
      <c r="G9" s="163" t="n">
        <v>2</v>
      </c>
      <c r="H9" s="163" t="n">
        <v>3</v>
      </c>
      <c r="I9" s="164" t="n">
        <v>4</v>
      </c>
      <c r="J9" s="164" t="n">
        <v>5</v>
      </c>
      <c r="K9" s="164" t="n">
        <v>6</v>
      </c>
      <c r="L9" s="164" t="n">
        <v>7</v>
      </c>
      <c r="M9" s="165" t="inlineStr">
        <is>
          <t>MUSIC</t>
        </is>
      </c>
      <c r="N9" s="165" t="inlineStr">
        <is>
          <t>ARTS</t>
        </is>
      </c>
      <c r="O9" s="166" t="inlineStr">
        <is>
          <t>P.E.</t>
        </is>
      </c>
      <c r="P9" s="167" t="inlineStr">
        <is>
          <t>HEALTH</t>
        </is>
      </c>
      <c r="Q9" s="400" t="n"/>
    </row>
    <row r="10" ht="13.5" customHeight="1" thickBot="1">
      <c r="A10" s="168" t="n"/>
      <c r="B10" s="401" t="inlineStr">
        <is>
          <t>MALE</t>
        </is>
      </c>
      <c r="C10" s="366" t="n"/>
      <c r="D10" s="366" t="n"/>
      <c r="E10" s="367" t="n"/>
      <c r="F10" s="169" t="n"/>
      <c r="G10" s="170" t="n"/>
      <c r="H10" s="170" t="n"/>
      <c r="I10" s="171" t="n"/>
      <c r="J10" s="171" t="n"/>
      <c r="K10" s="171" t="n"/>
      <c r="L10" s="171" t="n"/>
      <c r="M10" s="172" t="n"/>
      <c r="N10" s="172" t="n"/>
      <c r="O10" s="172" t="n"/>
      <c r="P10" s="173" t="n"/>
      <c r="Q10" s="174" t="n"/>
    </row>
    <row r="11" ht="18" customHeight="1">
      <c r="A11" s="175" t="n">
        <v>1</v>
      </c>
      <c r="B11" s="209">
        <f>'INPUT DATA'!B12</f>
        <v/>
      </c>
      <c r="C11" s="176" t="n"/>
      <c r="D11" s="176" t="n"/>
      <c r="E11" s="176" t="n"/>
      <c r="F11" s="191">
        <f>MTB!AJ12</f>
        <v/>
      </c>
      <c r="G11" s="191">
        <f>FILIPINO!AJ12</f>
        <v/>
      </c>
      <c r="H11" s="191">
        <f>ENGLISH!AJ12</f>
        <v/>
      </c>
      <c r="I11" s="191">
        <f>MATH!AJ12</f>
        <v/>
      </c>
      <c r="J11" s="191">
        <f>AP!AJ12</f>
        <v/>
      </c>
      <c r="K11" s="192">
        <f>ESP!AJ12</f>
        <v/>
      </c>
      <c r="L11" s="213">
        <f>IF(ISERROR(ROUND(AVERAGE(M11:P11),0)),"",ROUND(AVERAGE(M11:P11),0))</f>
        <v/>
      </c>
      <c r="M11" s="193">
        <f>'MUSIC '!AJ12</f>
        <v/>
      </c>
      <c r="N11" s="194">
        <f>ARTS!AJ12</f>
        <v/>
      </c>
      <c r="O11" s="194">
        <f>PE!AJ12</f>
        <v/>
      </c>
      <c r="P11" s="195">
        <f>HEALTH!AJ12</f>
        <v/>
      </c>
      <c r="Q11" s="196">
        <f>IF(ISERROR(AVERAGE(F11:L11)),"",AVERAGE(F11:L11))</f>
        <v/>
      </c>
    </row>
    <row r="12" ht="18" customHeight="1">
      <c r="A12" s="177" t="n">
        <v>2</v>
      </c>
      <c r="B12" s="209">
        <f>'INPUT DATA'!B13</f>
        <v/>
      </c>
      <c r="C12" s="178" t="n"/>
      <c r="D12" s="178" t="n"/>
      <c r="E12" s="178" t="n"/>
      <c r="F12" s="191">
        <f>MTB!AJ13</f>
        <v/>
      </c>
      <c r="G12" s="191">
        <f>FILIPINO!AJ13</f>
        <v/>
      </c>
      <c r="H12" s="191">
        <f>ENGLISH!AJ13</f>
        <v/>
      </c>
      <c r="I12" s="191">
        <f>MATH!AJ13</f>
        <v/>
      </c>
      <c r="J12" s="191">
        <f>AP!AJ13</f>
        <v/>
      </c>
      <c r="K12" s="192">
        <f>ESP!AJ13</f>
        <v/>
      </c>
      <c r="L12" s="214">
        <f>IF(ISERROR(ROUND(AVERAGE(M12:P12),0)),"",ROUND(AVERAGE(M12:P12),0))</f>
        <v/>
      </c>
      <c r="M12" s="193">
        <f>'MUSIC '!AJ13</f>
        <v/>
      </c>
      <c r="N12" s="194">
        <f>ARTS!AJ13</f>
        <v/>
      </c>
      <c r="O12" s="194">
        <f>PE!AJ13</f>
        <v/>
      </c>
      <c r="P12" s="195">
        <f>HEALTH!AJ13</f>
        <v/>
      </c>
      <c r="Q12" s="196">
        <f>IF(ISERROR(AVERAGE(F12:L12)),"",AVERAGE(F12:L12))</f>
        <v/>
      </c>
    </row>
    <row r="13" ht="18" customHeight="1">
      <c r="A13" s="177" t="n">
        <v>3</v>
      </c>
      <c r="B13" s="209">
        <f>'INPUT DATA'!B14</f>
        <v/>
      </c>
      <c r="C13" s="178" t="n"/>
      <c r="D13" s="178" t="n"/>
      <c r="E13" s="178" t="n"/>
      <c r="F13" s="191">
        <f>MTB!AJ14</f>
        <v/>
      </c>
      <c r="G13" s="191">
        <f>FILIPINO!AJ14</f>
        <v/>
      </c>
      <c r="H13" s="191">
        <f>ENGLISH!AJ14</f>
        <v/>
      </c>
      <c r="I13" s="191">
        <f>MATH!AJ14</f>
        <v/>
      </c>
      <c r="J13" s="191">
        <f>AP!AJ14</f>
        <v/>
      </c>
      <c r="K13" s="192">
        <f>ESP!AJ14</f>
        <v/>
      </c>
      <c r="L13" s="214">
        <f>IF(ISERROR(ROUND(AVERAGE(M13:P13),0)),"",ROUND(AVERAGE(M13:P13),0))</f>
        <v/>
      </c>
      <c r="M13" s="193">
        <f>'MUSIC '!AJ14</f>
        <v/>
      </c>
      <c r="N13" s="194">
        <f>ARTS!AJ14</f>
        <v/>
      </c>
      <c r="O13" s="194">
        <f>PE!AJ14</f>
        <v/>
      </c>
      <c r="P13" s="195">
        <f>HEALTH!AJ14</f>
        <v/>
      </c>
      <c r="Q13" s="196">
        <f>IF(ISERROR(AVERAGE(F13:L13)),"",AVERAGE(F13:L13))</f>
        <v/>
      </c>
    </row>
    <row r="14" ht="18" customHeight="1">
      <c r="A14" s="177" t="n">
        <v>4</v>
      </c>
      <c r="B14" s="209">
        <f>'INPUT DATA'!B15</f>
        <v/>
      </c>
      <c r="C14" s="178" t="n"/>
      <c r="D14" s="178" t="n"/>
      <c r="E14" s="178" t="n"/>
      <c r="F14" s="191">
        <f>MTB!AJ15</f>
        <v/>
      </c>
      <c r="G14" s="191">
        <f>FILIPINO!AJ15</f>
        <v/>
      </c>
      <c r="H14" s="191">
        <f>ENGLISH!AJ15</f>
        <v/>
      </c>
      <c r="I14" s="191">
        <f>MATH!AJ15</f>
        <v/>
      </c>
      <c r="J14" s="191">
        <f>AP!AJ15</f>
        <v/>
      </c>
      <c r="K14" s="192">
        <f>ESP!AJ15</f>
        <v/>
      </c>
      <c r="L14" s="214">
        <f>IF(ISERROR(ROUND(AVERAGE(M14:P14),0)),"",ROUND(AVERAGE(M14:P14),0))</f>
        <v/>
      </c>
      <c r="M14" s="193">
        <f>'MUSIC '!AJ15</f>
        <v/>
      </c>
      <c r="N14" s="194">
        <f>ARTS!AJ15</f>
        <v/>
      </c>
      <c r="O14" s="194">
        <f>PE!AJ15</f>
        <v/>
      </c>
      <c r="P14" s="195">
        <f>HEALTH!AJ15</f>
        <v/>
      </c>
      <c r="Q14" s="196">
        <f>IF(ISERROR(AVERAGE(F14:L14)),"",AVERAGE(F14:L14))</f>
        <v/>
      </c>
    </row>
    <row r="15" ht="18" customHeight="1">
      <c r="A15" s="177" t="n">
        <v>5</v>
      </c>
      <c r="B15" s="209">
        <f>'INPUT DATA'!B16</f>
        <v/>
      </c>
      <c r="C15" s="178" t="n"/>
      <c r="D15" s="178" t="n"/>
      <c r="E15" s="178" t="n"/>
      <c r="F15" s="191">
        <f>MTB!AJ16</f>
        <v/>
      </c>
      <c r="G15" s="191">
        <f>FILIPINO!AJ16</f>
        <v/>
      </c>
      <c r="H15" s="191">
        <f>ENGLISH!AJ16</f>
        <v/>
      </c>
      <c r="I15" s="191">
        <f>MATH!AJ16</f>
        <v/>
      </c>
      <c r="J15" s="191">
        <f>AP!AJ16</f>
        <v/>
      </c>
      <c r="K15" s="192">
        <f>ESP!AJ16</f>
        <v/>
      </c>
      <c r="L15" s="214">
        <f>IF(ISERROR(ROUND(AVERAGE(M15:P15),0)),"",ROUND(AVERAGE(M15:P15),0))</f>
        <v/>
      </c>
      <c r="M15" s="193">
        <f>'MUSIC '!AJ16</f>
        <v/>
      </c>
      <c r="N15" s="194">
        <f>ARTS!AJ16</f>
        <v/>
      </c>
      <c r="O15" s="194">
        <f>PE!AJ16</f>
        <v/>
      </c>
      <c r="P15" s="195">
        <f>HEALTH!AJ16</f>
        <v/>
      </c>
      <c r="Q15" s="196">
        <f>IF(ISERROR(AVERAGE(F15:L15)),"",AVERAGE(F15:L15))</f>
        <v/>
      </c>
    </row>
    <row r="16" ht="18" customHeight="1">
      <c r="A16" s="177" t="n">
        <v>6</v>
      </c>
      <c r="B16" s="209">
        <f>'INPUT DATA'!B17</f>
        <v/>
      </c>
      <c r="C16" s="178" t="n"/>
      <c r="D16" s="178" t="n"/>
      <c r="E16" s="178" t="n"/>
      <c r="F16" s="191">
        <f>MTB!AJ17</f>
        <v/>
      </c>
      <c r="G16" s="191">
        <f>FILIPINO!AJ17</f>
        <v/>
      </c>
      <c r="H16" s="191">
        <f>ENGLISH!AJ17</f>
        <v/>
      </c>
      <c r="I16" s="191">
        <f>MATH!AJ17</f>
        <v/>
      </c>
      <c r="J16" s="191">
        <f>AP!AJ17</f>
        <v/>
      </c>
      <c r="K16" s="192">
        <f>ESP!AJ17</f>
        <v/>
      </c>
      <c r="L16" s="214">
        <f>IF(ISERROR(ROUND(AVERAGE(M16:P16),0)),"",ROUND(AVERAGE(M16:P16),0))</f>
        <v/>
      </c>
      <c r="M16" s="193">
        <f>'MUSIC '!AJ17</f>
        <v/>
      </c>
      <c r="N16" s="194">
        <f>ARTS!AJ17</f>
        <v/>
      </c>
      <c r="O16" s="194">
        <f>PE!AJ17</f>
        <v/>
      </c>
      <c r="P16" s="195">
        <f>HEALTH!AJ17</f>
        <v/>
      </c>
      <c r="Q16" s="196">
        <f>IF(ISERROR(AVERAGE(F16:L16)),"",AVERAGE(F16:L16))</f>
        <v/>
      </c>
    </row>
    <row r="17" ht="18" customHeight="1">
      <c r="A17" s="175" t="n">
        <v>7</v>
      </c>
      <c r="B17" s="209">
        <f>'INPUT DATA'!B18</f>
        <v/>
      </c>
      <c r="C17" s="178" t="n"/>
      <c r="D17" s="178" t="n"/>
      <c r="E17" s="178" t="n"/>
      <c r="F17" s="191">
        <f>MTB!AJ18</f>
        <v/>
      </c>
      <c r="G17" s="191">
        <f>FILIPINO!AJ18</f>
        <v/>
      </c>
      <c r="H17" s="191">
        <f>ENGLISH!AJ18</f>
        <v/>
      </c>
      <c r="I17" s="191">
        <f>MATH!AJ18</f>
        <v/>
      </c>
      <c r="J17" s="191">
        <f>AP!AJ18</f>
        <v/>
      </c>
      <c r="K17" s="192">
        <f>ESP!AJ18</f>
        <v/>
      </c>
      <c r="L17" s="214">
        <f>IF(ISERROR(ROUND(AVERAGE(M17:P17),0)),"",ROUND(AVERAGE(M17:P17),0))</f>
        <v/>
      </c>
      <c r="M17" s="193">
        <f>'MUSIC '!AJ18</f>
        <v/>
      </c>
      <c r="N17" s="194">
        <f>ARTS!AJ18</f>
        <v/>
      </c>
      <c r="O17" s="194">
        <f>PE!AJ18</f>
        <v/>
      </c>
      <c r="P17" s="195">
        <f>HEALTH!AJ18</f>
        <v/>
      </c>
      <c r="Q17" s="196">
        <f>IF(ISERROR(AVERAGE(F17:L17)),"",AVERAGE(F17:L17))</f>
        <v/>
      </c>
    </row>
    <row r="18" ht="18" customHeight="1">
      <c r="A18" s="177" t="n">
        <v>8</v>
      </c>
      <c r="B18" s="209">
        <f>'INPUT DATA'!B19</f>
        <v/>
      </c>
      <c r="C18" s="178" t="n"/>
      <c r="D18" s="178" t="n"/>
      <c r="E18" s="178" t="n"/>
      <c r="F18" s="191">
        <f>MTB!AJ19</f>
        <v/>
      </c>
      <c r="G18" s="191">
        <f>FILIPINO!AJ19</f>
        <v/>
      </c>
      <c r="H18" s="191">
        <f>ENGLISH!AJ19</f>
        <v/>
      </c>
      <c r="I18" s="191">
        <f>MATH!AJ19</f>
        <v/>
      </c>
      <c r="J18" s="191">
        <f>AP!AJ19</f>
        <v/>
      </c>
      <c r="K18" s="192">
        <f>ESP!AJ19</f>
        <v/>
      </c>
      <c r="L18" s="214">
        <f>IF(ISERROR(ROUND(AVERAGE(M18:P18),0)),"",ROUND(AVERAGE(M18:P18),0))</f>
        <v/>
      </c>
      <c r="M18" s="193">
        <f>'MUSIC '!AJ19</f>
        <v/>
      </c>
      <c r="N18" s="194">
        <f>ARTS!AJ19</f>
        <v/>
      </c>
      <c r="O18" s="194">
        <f>PE!AJ19</f>
        <v/>
      </c>
      <c r="P18" s="195">
        <f>HEALTH!AJ19</f>
        <v/>
      </c>
      <c r="Q18" s="196">
        <f>IF(ISERROR(AVERAGE(F18:L18)),"",AVERAGE(F18:L18))</f>
        <v/>
      </c>
    </row>
    <row r="19" ht="18" customHeight="1">
      <c r="A19" s="177" t="n">
        <v>9</v>
      </c>
      <c r="B19" s="209">
        <f>'INPUT DATA'!B20</f>
        <v/>
      </c>
      <c r="C19" s="178" t="n"/>
      <c r="D19" s="178" t="n"/>
      <c r="E19" s="178" t="n"/>
      <c r="F19" s="191">
        <f>MTB!AJ20</f>
        <v/>
      </c>
      <c r="G19" s="191">
        <f>FILIPINO!AJ20</f>
        <v/>
      </c>
      <c r="H19" s="191">
        <f>ENGLISH!AJ20</f>
        <v/>
      </c>
      <c r="I19" s="191">
        <f>MATH!AJ20</f>
        <v/>
      </c>
      <c r="J19" s="191">
        <f>AP!AJ20</f>
        <v/>
      </c>
      <c r="K19" s="192">
        <f>ESP!AJ20</f>
        <v/>
      </c>
      <c r="L19" s="214">
        <f>IF(ISERROR(ROUND(AVERAGE(M19:P19),0)),"",ROUND(AVERAGE(M19:P19),0))</f>
        <v/>
      </c>
      <c r="M19" s="193">
        <f>'MUSIC '!AJ20</f>
        <v/>
      </c>
      <c r="N19" s="194">
        <f>ARTS!AJ20</f>
        <v/>
      </c>
      <c r="O19" s="194">
        <f>PE!AJ20</f>
        <v/>
      </c>
      <c r="P19" s="195">
        <f>HEALTH!AJ20</f>
        <v/>
      </c>
      <c r="Q19" s="196">
        <f>IF(ISERROR(AVERAGE(F19:L19)),"",AVERAGE(F19:L19))</f>
        <v/>
      </c>
    </row>
    <row r="20" ht="18" customHeight="1">
      <c r="A20" s="177" t="n">
        <v>10</v>
      </c>
      <c r="B20" s="209">
        <f>'INPUT DATA'!B21</f>
        <v/>
      </c>
      <c r="C20" s="178" t="n"/>
      <c r="D20" s="178" t="n"/>
      <c r="E20" s="178" t="n"/>
      <c r="F20" s="191">
        <f>MTB!AJ21</f>
        <v/>
      </c>
      <c r="G20" s="191">
        <f>FILIPINO!AJ21</f>
        <v/>
      </c>
      <c r="H20" s="191">
        <f>ENGLISH!AJ21</f>
        <v/>
      </c>
      <c r="I20" s="191">
        <f>MATH!AJ21</f>
        <v/>
      </c>
      <c r="J20" s="191">
        <f>AP!AJ21</f>
        <v/>
      </c>
      <c r="K20" s="192">
        <f>ESP!AJ21</f>
        <v/>
      </c>
      <c r="L20" s="214">
        <f>IF(ISERROR(ROUND(AVERAGE(M20:P20),0)),"",ROUND(AVERAGE(M20:P20),0))</f>
        <v/>
      </c>
      <c r="M20" s="193">
        <f>'MUSIC '!AJ21</f>
        <v/>
      </c>
      <c r="N20" s="194">
        <f>ARTS!AJ21</f>
        <v/>
      </c>
      <c r="O20" s="194">
        <f>PE!AJ21</f>
        <v/>
      </c>
      <c r="P20" s="195">
        <f>HEALTH!AJ21</f>
        <v/>
      </c>
      <c r="Q20" s="196">
        <f>IF(ISERROR(AVERAGE(F20:L20)),"",AVERAGE(F20:L20))</f>
        <v/>
      </c>
    </row>
    <row r="21" ht="18" customHeight="1">
      <c r="A21" s="177" t="n">
        <v>11</v>
      </c>
      <c r="B21" s="209">
        <f>'INPUT DATA'!B22</f>
        <v/>
      </c>
      <c r="C21" s="178" t="n"/>
      <c r="D21" s="178" t="n"/>
      <c r="E21" s="178" t="n"/>
      <c r="F21" s="191">
        <f>MTB!AJ22</f>
        <v/>
      </c>
      <c r="G21" s="191">
        <f>FILIPINO!AJ22</f>
        <v/>
      </c>
      <c r="H21" s="191">
        <f>ENGLISH!AJ22</f>
        <v/>
      </c>
      <c r="I21" s="191">
        <f>MATH!AJ22</f>
        <v/>
      </c>
      <c r="J21" s="191">
        <f>AP!AJ22</f>
        <v/>
      </c>
      <c r="K21" s="192">
        <f>ESP!AJ22</f>
        <v/>
      </c>
      <c r="L21" s="214">
        <f>IF(ISERROR(ROUND(AVERAGE(M21:P21),0)),"",ROUND(AVERAGE(M21:P21),0))</f>
        <v/>
      </c>
      <c r="M21" s="193">
        <f>'MUSIC '!AJ22</f>
        <v/>
      </c>
      <c r="N21" s="194">
        <f>ARTS!AJ22</f>
        <v/>
      </c>
      <c r="O21" s="194">
        <f>PE!AJ22</f>
        <v/>
      </c>
      <c r="P21" s="195">
        <f>HEALTH!AJ22</f>
        <v/>
      </c>
      <c r="Q21" s="196">
        <f>IF(ISERROR(AVERAGE(F21:L21)),"",AVERAGE(F21:L21))</f>
        <v/>
      </c>
    </row>
    <row r="22" ht="18" customHeight="1">
      <c r="A22" s="177" t="n">
        <v>12</v>
      </c>
      <c r="B22" s="209">
        <f>'INPUT DATA'!B23</f>
        <v/>
      </c>
      <c r="C22" s="178" t="n"/>
      <c r="D22" s="178" t="n"/>
      <c r="E22" s="178" t="n"/>
      <c r="F22" s="191">
        <f>MTB!AJ23</f>
        <v/>
      </c>
      <c r="G22" s="191">
        <f>FILIPINO!AJ23</f>
        <v/>
      </c>
      <c r="H22" s="191">
        <f>ENGLISH!AJ23</f>
        <v/>
      </c>
      <c r="I22" s="191">
        <f>MATH!AJ23</f>
        <v/>
      </c>
      <c r="J22" s="191">
        <f>AP!AJ23</f>
        <v/>
      </c>
      <c r="K22" s="192">
        <f>ESP!AJ23</f>
        <v/>
      </c>
      <c r="L22" s="214">
        <f>IF(ISERROR(ROUND(AVERAGE(M22:P22),0)),"",ROUND(AVERAGE(M22:P22),0))</f>
        <v/>
      </c>
      <c r="M22" s="193">
        <f>'MUSIC '!AJ23</f>
        <v/>
      </c>
      <c r="N22" s="194">
        <f>ARTS!AJ23</f>
        <v/>
      </c>
      <c r="O22" s="194">
        <f>PE!AJ23</f>
        <v/>
      </c>
      <c r="P22" s="195">
        <f>HEALTH!AJ23</f>
        <v/>
      </c>
      <c r="Q22" s="196">
        <f>IF(ISERROR(AVERAGE(F22:L22)),"",AVERAGE(F22:L22))</f>
        <v/>
      </c>
    </row>
    <row r="23" ht="18" customHeight="1">
      <c r="A23" s="175" t="n">
        <v>13</v>
      </c>
      <c r="B23" s="209">
        <f>'INPUT DATA'!B24</f>
        <v/>
      </c>
      <c r="C23" s="178" t="n"/>
      <c r="D23" s="178" t="n"/>
      <c r="E23" s="178" t="n"/>
      <c r="F23" s="191">
        <f>MTB!AJ24</f>
        <v/>
      </c>
      <c r="G23" s="191">
        <f>FILIPINO!AJ24</f>
        <v/>
      </c>
      <c r="H23" s="191">
        <f>ENGLISH!AJ24</f>
        <v/>
      </c>
      <c r="I23" s="191">
        <f>MATH!AJ24</f>
        <v/>
      </c>
      <c r="J23" s="191">
        <f>AP!AJ24</f>
        <v/>
      </c>
      <c r="K23" s="192">
        <f>ESP!AJ24</f>
        <v/>
      </c>
      <c r="L23" s="214">
        <f>IF(ISERROR(ROUND(AVERAGE(M23:P23),0)),"",ROUND(AVERAGE(M23:P23),0))</f>
        <v/>
      </c>
      <c r="M23" s="193">
        <f>'MUSIC '!AJ24</f>
        <v/>
      </c>
      <c r="N23" s="194">
        <f>ARTS!AJ24</f>
        <v/>
      </c>
      <c r="O23" s="194">
        <f>PE!AJ24</f>
        <v/>
      </c>
      <c r="P23" s="195">
        <f>HEALTH!AJ24</f>
        <v/>
      </c>
      <c r="Q23" s="196">
        <f>IF(ISERROR(AVERAGE(F23:L23)),"",AVERAGE(F23:L23))</f>
        <v/>
      </c>
    </row>
    <row r="24" ht="18" customHeight="1">
      <c r="A24" s="177" t="n">
        <v>14</v>
      </c>
      <c r="B24" s="209">
        <f>'INPUT DATA'!B25</f>
        <v/>
      </c>
      <c r="C24" s="178" t="n"/>
      <c r="D24" s="178" t="n"/>
      <c r="E24" s="178" t="n"/>
      <c r="F24" s="191">
        <f>MTB!AJ25</f>
        <v/>
      </c>
      <c r="G24" s="191">
        <f>FILIPINO!AJ25</f>
        <v/>
      </c>
      <c r="H24" s="191">
        <f>ENGLISH!AJ25</f>
        <v/>
      </c>
      <c r="I24" s="191">
        <f>MATH!AJ25</f>
        <v/>
      </c>
      <c r="J24" s="191">
        <f>AP!AJ25</f>
        <v/>
      </c>
      <c r="K24" s="192">
        <f>ESP!AJ25</f>
        <v/>
      </c>
      <c r="L24" s="214">
        <f>IF(ISERROR(ROUND(AVERAGE(M24:P24),0)),"",ROUND(AVERAGE(M24:P24),0))</f>
        <v/>
      </c>
      <c r="M24" s="193">
        <f>'MUSIC '!AJ25</f>
        <v/>
      </c>
      <c r="N24" s="194">
        <f>ARTS!AJ25</f>
        <v/>
      </c>
      <c r="O24" s="194">
        <f>PE!AJ25</f>
        <v/>
      </c>
      <c r="P24" s="195">
        <f>HEALTH!AJ25</f>
        <v/>
      </c>
      <c r="Q24" s="196">
        <f>IF(ISERROR(AVERAGE(F24:L24)),"",AVERAGE(F24:L24))</f>
        <v/>
      </c>
    </row>
    <row r="25" ht="18" customHeight="1">
      <c r="A25" s="177" t="n">
        <v>15</v>
      </c>
      <c r="B25" s="209">
        <f>'INPUT DATA'!B26</f>
        <v/>
      </c>
      <c r="C25" s="178" t="n"/>
      <c r="D25" s="178" t="n"/>
      <c r="E25" s="178" t="n"/>
      <c r="F25" s="191">
        <f>MTB!AJ26</f>
        <v/>
      </c>
      <c r="G25" s="191">
        <f>FILIPINO!AJ26</f>
        <v/>
      </c>
      <c r="H25" s="191">
        <f>ENGLISH!AJ26</f>
        <v/>
      </c>
      <c r="I25" s="191">
        <f>MATH!AJ26</f>
        <v/>
      </c>
      <c r="J25" s="191">
        <f>AP!AJ26</f>
        <v/>
      </c>
      <c r="K25" s="192">
        <f>ESP!AJ26</f>
        <v/>
      </c>
      <c r="L25" s="214">
        <f>IF(ISERROR(ROUND(AVERAGE(M25:P25),0)),"",ROUND(AVERAGE(M25:P25),0))</f>
        <v/>
      </c>
      <c r="M25" s="193">
        <f>'MUSIC '!AJ26</f>
        <v/>
      </c>
      <c r="N25" s="194">
        <f>ARTS!AJ26</f>
        <v/>
      </c>
      <c r="O25" s="194">
        <f>PE!AJ26</f>
        <v/>
      </c>
      <c r="P25" s="195">
        <f>HEALTH!AJ26</f>
        <v/>
      </c>
      <c r="Q25" s="196">
        <f>IF(ISERROR(AVERAGE(F25:L25)),"",AVERAGE(F25:L25))</f>
        <v/>
      </c>
    </row>
    <row r="26" ht="18" customHeight="1">
      <c r="A26" s="177" t="n">
        <v>16</v>
      </c>
      <c r="B26" s="209">
        <f>'INPUT DATA'!B27</f>
        <v/>
      </c>
      <c r="C26" s="178" t="n"/>
      <c r="D26" s="178" t="n"/>
      <c r="E26" s="178" t="n"/>
      <c r="F26" s="191">
        <f>MTB!AJ27</f>
        <v/>
      </c>
      <c r="G26" s="191">
        <f>FILIPINO!AJ27</f>
        <v/>
      </c>
      <c r="H26" s="191">
        <f>ENGLISH!AJ27</f>
        <v/>
      </c>
      <c r="I26" s="191">
        <f>MATH!AJ27</f>
        <v/>
      </c>
      <c r="J26" s="191">
        <f>AP!AJ27</f>
        <v/>
      </c>
      <c r="K26" s="192">
        <f>ESP!AJ27</f>
        <v/>
      </c>
      <c r="L26" s="214">
        <f>IF(ISERROR(ROUND(AVERAGE(M26:P26),0)),"",ROUND(AVERAGE(M26:P26),0))</f>
        <v/>
      </c>
      <c r="M26" s="193">
        <f>'MUSIC '!AJ27</f>
        <v/>
      </c>
      <c r="N26" s="194">
        <f>ARTS!AJ27</f>
        <v/>
      </c>
      <c r="O26" s="194">
        <f>PE!AJ27</f>
        <v/>
      </c>
      <c r="P26" s="195">
        <f>HEALTH!AJ27</f>
        <v/>
      </c>
      <c r="Q26" s="196">
        <f>IF(ISERROR(AVERAGE(F26:L26)),"",AVERAGE(F26:L26))</f>
        <v/>
      </c>
    </row>
    <row r="27" ht="18" customHeight="1">
      <c r="A27" s="177" t="n">
        <v>17</v>
      </c>
      <c r="B27" s="209">
        <f>'INPUT DATA'!B28</f>
        <v/>
      </c>
      <c r="C27" s="178" t="n"/>
      <c r="D27" s="178" t="n"/>
      <c r="E27" s="178" t="n"/>
      <c r="F27" s="191">
        <f>MTB!AJ28</f>
        <v/>
      </c>
      <c r="G27" s="191">
        <f>FILIPINO!AJ28</f>
        <v/>
      </c>
      <c r="H27" s="191">
        <f>ENGLISH!AJ28</f>
        <v/>
      </c>
      <c r="I27" s="191">
        <f>MATH!AJ28</f>
        <v/>
      </c>
      <c r="J27" s="191">
        <f>AP!AJ28</f>
        <v/>
      </c>
      <c r="K27" s="192">
        <f>ESP!AJ28</f>
        <v/>
      </c>
      <c r="L27" s="214">
        <f>IF(ISERROR(ROUND(AVERAGE(M27:P27),0)),"",ROUND(AVERAGE(M27:P27),0))</f>
        <v/>
      </c>
      <c r="M27" s="193">
        <f>'MUSIC '!AJ28</f>
        <v/>
      </c>
      <c r="N27" s="194">
        <f>ARTS!AJ28</f>
        <v/>
      </c>
      <c r="O27" s="194">
        <f>PE!AJ28</f>
        <v/>
      </c>
      <c r="P27" s="195">
        <f>HEALTH!AJ28</f>
        <v/>
      </c>
      <c r="Q27" s="196">
        <f>IF(ISERROR(AVERAGE(F27:L27)),"",AVERAGE(F27:L27))</f>
        <v/>
      </c>
    </row>
    <row r="28" ht="18" customHeight="1">
      <c r="A28" s="177" t="n">
        <v>18</v>
      </c>
      <c r="B28" s="209">
        <f>'INPUT DATA'!B29</f>
        <v/>
      </c>
      <c r="C28" s="178" t="n"/>
      <c r="D28" s="178" t="n"/>
      <c r="E28" s="178" t="n"/>
      <c r="F28" s="191">
        <f>MTB!AJ29</f>
        <v/>
      </c>
      <c r="G28" s="191">
        <f>FILIPINO!AJ29</f>
        <v/>
      </c>
      <c r="H28" s="191">
        <f>ENGLISH!AJ29</f>
        <v/>
      </c>
      <c r="I28" s="191">
        <f>MATH!AJ29</f>
        <v/>
      </c>
      <c r="J28" s="191">
        <f>AP!AJ29</f>
        <v/>
      </c>
      <c r="K28" s="192">
        <f>ESP!AJ29</f>
        <v/>
      </c>
      <c r="L28" s="214">
        <f>IF(ISERROR(ROUND(AVERAGE(M28:P28),0)),"",ROUND(AVERAGE(M28:P28),0))</f>
        <v/>
      </c>
      <c r="M28" s="193">
        <f>'MUSIC '!AJ29</f>
        <v/>
      </c>
      <c r="N28" s="194">
        <f>ARTS!AJ29</f>
        <v/>
      </c>
      <c r="O28" s="194">
        <f>PE!AJ29</f>
        <v/>
      </c>
      <c r="P28" s="195">
        <f>HEALTH!AJ29</f>
        <v/>
      </c>
      <c r="Q28" s="196">
        <f>IF(ISERROR(AVERAGE(F28:L28)),"",AVERAGE(F28:L28))</f>
        <v/>
      </c>
    </row>
    <row r="29" ht="18" customHeight="1">
      <c r="A29" s="175" t="n">
        <v>19</v>
      </c>
      <c r="B29" s="209">
        <f>'INPUT DATA'!B30</f>
        <v/>
      </c>
      <c r="C29" s="178" t="n"/>
      <c r="D29" s="178" t="n"/>
      <c r="E29" s="178" t="n"/>
      <c r="F29" s="191">
        <f>MTB!AJ30</f>
        <v/>
      </c>
      <c r="G29" s="191">
        <f>FILIPINO!AJ30</f>
        <v/>
      </c>
      <c r="H29" s="191">
        <f>ENGLISH!AJ30</f>
        <v/>
      </c>
      <c r="I29" s="191">
        <f>MATH!AJ30</f>
        <v/>
      </c>
      <c r="J29" s="191">
        <f>AP!AJ30</f>
        <v/>
      </c>
      <c r="K29" s="192">
        <f>ESP!AJ30</f>
        <v/>
      </c>
      <c r="L29" s="214">
        <f>IF(ISERROR(ROUND(AVERAGE(M29:P29),0)),"",ROUND(AVERAGE(M29:P29),0))</f>
        <v/>
      </c>
      <c r="M29" s="193">
        <f>'MUSIC '!AJ30</f>
        <v/>
      </c>
      <c r="N29" s="194">
        <f>ARTS!AJ30</f>
        <v/>
      </c>
      <c r="O29" s="194">
        <f>PE!AJ30</f>
        <v/>
      </c>
      <c r="P29" s="195">
        <f>HEALTH!AJ30</f>
        <v/>
      </c>
      <c r="Q29" s="196">
        <f>IF(ISERROR(AVERAGE(F29:L29)),"",AVERAGE(F29:L29))</f>
        <v/>
      </c>
    </row>
    <row r="30" ht="18" customHeight="1">
      <c r="A30" s="177" t="n">
        <v>20</v>
      </c>
      <c r="B30" s="209">
        <f>'INPUT DATA'!B31</f>
        <v/>
      </c>
      <c r="C30" s="178" t="n"/>
      <c r="D30" s="178" t="n"/>
      <c r="E30" s="178" t="n"/>
      <c r="F30" s="191">
        <f>MTB!AJ31</f>
        <v/>
      </c>
      <c r="G30" s="191">
        <f>FILIPINO!AJ31</f>
        <v/>
      </c>
      <c r="H30" s="191">
        <f>ENGLISH!AJ31</f>
        <v/>
      </c>
      <c r="I30" s="191">
        <f>MATH!AJ31</f>
        <v/>
      </c>
      <c r="J30" s="191">
        <f>AP!AJ31</f>
        <v/>
      </c>
      <c r="K30" s="192">
        <f>ESP!AJ31</f>
        <v/>
      </c>
      <c r="L30" s="214">
        <f>IF(ISERROR(ROUND(AVERAGE(M30:P30),0)),"",ROUND(AVERAGE(M30:P30),0))</f>
        <v/>
      </c>
      <c r="M30" s="193">
        <f>'MUSIC '!AJ31</f>
        <v/>
      </c>
      <c r="N30" s="194">
        <f>ARTS!AJ31</f>
        <v/>
      </c>
      <c r="O30" s="194">
        <f>PE!AJ31</f>
        <v/>
      </c>
      <c r="P30" s="195">
        <f>HEALTH!AJ31</f>
        <v/>
      </c>
      <c r="Q30" s="196">
        <f>IF(ISERROR(AVERAGE(F30:L30)),"",AVERAGE(F30:L30))</f>
        <v/>
      </c>
    </row>
    <row r="31" ht="18" customHeight="1">
      <c r="A31" s="177" t="n">
        <v>21</v>
      </c>
      <c r="B31" s="209">
        <f>'INPUT DATA'!B32</f>
        <v/>
      </c>
      <c r="C31" s="178" t="n"/>
      <c r="D31" s="178" t="n"/>
      <c r="E31" s="178" t="n"/>
      <c r="F31" s="191">
        <f>MTB!AJ32</f>
        <v/>
      </c>
      <c r="G31" s="191">
        <f>FILIPINO!AJ32</f>
        <v/>
      </c>
      <c r="H31" s="191">
        <f>ENGLISH!AJ32</f>
        <v/>
      </c>
      <c r="I31" s="191">
        <f>MATH!AJ32</f>
        <v/>
      </c>
      <c r="J31" s="191">
        <f>AP!AJ32</f>
        <v/>
      </c>
      <c r="K31" s="192">
        <f>ESP!AJ32</f>
        <v/>
      </c>
      <c r="L31" s="214">
        <f>IF(ISERROR(ROUND(AVERAGE(M31:P31),0)),"",ROUND(AVERAGE(M31:P31),0))</f>
        <v/>
      </c>
      <c r="M31" s="193">
        <f>'MUSIC '!AJ32</f>
        <v/>
      </c>
      <c r="N31" s="194">
        <f>ARTS!AJ32</f>
        <v/>
      </c>
      <c r="O31" s="194">
        <f>PE!AJ32</f>
        <v/>
      </c>
      <c r="P31" s="195">
        <f>HEALTH!AJ32</f>
        <v/>
      </c>
      <c r="Q31" s="196">
        <f>IF(ISERROR(AVERAGE(F31:L31)),"",AVERAGE(F31:L31))</f>
        <v/>
      </c>
    </row>
    <row r="32" ht="18" customHeight="1">
      <c r="A32" s="177" t="n">
        <v>22</v>
      </c>
      <c r="B32" s="209">
        <f>'INPUT DATA'!B33</f>
        <v/>
      </c>
      <c r="C32" s="178" t="n"/>
      <c r="D32" s="178" t="n"/>
      <c r="E32" s="178" t="n"/>
      <c r="F32" s="191">
        <f>MTB!AJ33</f>
        <v/>
      </c>
      <c r="G32" s="191">
        <f>FILIPINO!AJ33</f>
        <v/>
      </c>
      <c r="H32" s="191">
        <f>ENGLISH!AJ33</f>
        <v/>
      </c>
      <c r="I32" s="191">
        <f>MATH!AJ33</f>
        <v/>
      </c>
      <c r="J32" s="191">
        <f>AP!AJ33</f>
        <v/>
      </c>
      <c r="K32" s="192">
        <f>ESP!AJ33</f>
        <v/>
      </c>
      <c r="L32" s="214">
        <f>IF(ISERROR(ROUND(AVERAGE(M32:P32),0)),"",ROUND(AVERAGE(M32:P32),0))</f>
        <v/>
      </c>
      <c r="M32" s="193">
        <f>'MUSIC '!AJ33</f>
        <v/>
      </c>
      <c r="N32" s="194">
        <f>ARTS!AJ33</f>
        <v/>
      </c>
      <c r="O32" s="194">
        <f>PE!AJ33</f>
        <v/>
      </c>
      <c r="P32" s="195">
        <f>HEALTH!AJ33</f>
        <v/>
      </c>
      <c r="Q32" s="196">
        <f>IF(ISERROR(AVERAGE(F32:L32)),"",AVERAGE(F32:L32))</f>
        <v/>
      </c>
    </row>
    <row r="33" ht="18" customHeight="1">
      <c r="A33" s="177" t="n">
        <v>23</v>
      </c>
      <c r="B33" s="209">
        <f>'INPUT DATA'!B34</f>
        <v/>
      </c>
      <c r="C33" s="178" t="n"/>
      <c r="D33" s="178" t="n"/>
      <c r="E33" s="178" t="n"/>
      <c r="F33" s="191">
        <f>MTB!AJ34</f>
        <v/>
      </c>
      <c r="G33" s="191">
        <f>FILIPINO!AJ34</f>
        <v/>
      </c>
      <c r="H33" s="191">
        <f>ENGLISH!AJ34</f>
        <v/>
      </c>
      <c r="I33" s="191">
        <f>MATH!AJ34</f>
        <v/>
      </c>
      <c r="J33" s="191">
        <f>AP!AJ34</f>
        <v/>
      </c>
      <c r="K33" s="192">
        <f>ESP!AJ34</f>
        <v/>
      </c>
      <c r="L33" s="214">
        <f>IF(ISERROR(ROUND(AVERAGE(M33:P33),0)),"",ROUND(AVERAGE(M33:P33),0))</f>
        <v/>
      </c>
      <c r="M33" s="193">
        <f>'MUSIC '!AJ34</f>
        <v/>
      </c>
      <c r="N33" s="194">
        <f>ARTS!AJ34</f>
        <v/>
      </c>
      <c r="O33" s="194">
        <f>PE!AJ34</f>
        <v/>
      </c>
      <c r="P33" s="195">
        <f>HEALTH!AJ34</f>
        <v/>
      </c>
      <c r="Q33" s="196">
        <f>IF(ISERROR(AVERAGE(F33:L33)),"",AVERAGE(F33:L33))</f>
        <v/>
      </c>
    </row>
    <row r="34" ht="18" customHeight="1">
      <c r="A34" s="177" t="n">
        <v>24</v>
      </c>
      <c r="B34" s="209">
        <f>'INPUT DATA'!B35</f>
        <v/>
      </c>
      <c r="C34" s="178" t="n"/>
      <c r="D34" s="178" t="n"/>
      <c r="E34" s="178" t="n"/>
      <c r="F34" s="191">
        <f>MTB!AJ35</f>
        <v/>
      </c>
      <c r="G34" s="191">
        <f>FILIPINO!AJ35</f>
        <v/>
      </c>
      <c r="H34" s="191">
        <f>ENGLISH!AJ35</f>
        <v/>
      </c>
      <c r="I34" s="191">
        <f>MATH!AJ35</f>
        <v/>
      </c>
      <c r="J34" s="191">
        <f>AP!AJ35</f>
        <v/>
      </c>
      <c r="K34" s="192">
        <f>ESP!AJ35</f>
        <v/>
      </c>
      <c r="L34" s="214">
        <f>IF(ISERROR(ROUND(AVERAGE(M34:P34),0)),"",ROUND(AVERAGE(M34:P34),0))</f>
        <v/>
      </c>
      <c r="M34" s="193">
        <f>'MUSIC '!AJ35</f>
        <v/>
      </c>
      <c r="N34" s="194">
        <f>ARTS!AJ35</f>
        <v/>
      </c>
      <c r="O34" s="194">
        <f>PE!AJ35</f>
        <v/>
      </c>
      <c r="P34" s="195">
        <f>HEALTH!AJ35</f>
        <v/>
      </c>
      <c r="Q34" s="196">
        <f>IF(ISERROR(AVERAGE(F34:L34)),"",AVERAGE(F34:L34))</f>
        <v/>
      </c>
    </row>
    <row r="35" ht="18" customHeight="1">
      <c r="A35" s="175" t="n">
        <v>25</v>
      </c>
      <c r="B35" s="209">
        <f>'INPUT DATA'!B36</f>
        <v/>
      </c>
      <c r="C35" s="178" t="n"/>
      <c r="D35" s="178" t="n"/>
      <c r="E35" s="178" t="n"/>
      <c r="F35" s="191">
        <f>MTB!AJ36</f>
        <v/>
      </c>
      <c r="G35" s="191">
        <f>FILIPINO!AJ36</f>
        <v/>
      </c>
      <c r="H35" s="191">
        <f>ENGLISH!AJ36</f>
        <v/>
      </c>
      <c r="I35" s="191">
        <f>MATH!AJ36</f>
        <v/>
      </c>
      <c r="J35" s="191">
        <f>AP!AJ36</f>
        <v/>
      </c>
      <c r="K35" s="192">
        <f>ESP!AJ36</f>
        <v/>
      </c>
      <c r="L35" s="214">
        <f>IF(ISERROR(ROUND(AVERAGE(M35:P35),0)),"",ROUND(AVERAGE(M35:P35),0))</f>
        <v/>
      </c>
      <c r="M35" s="193">
        <f>'MUSIC '!AJ36</f>
        <v/>
      </c>
      <c r="N35" s="194">
        <f>ARTS!AJ36</f>
        <v/>
      </c>
      <c r="O35" s="194">
        <f>PE!AJ36</f>
        <v/>
      </c>
      <c r="P35" s="195">
        <f>HEALTH!AJ36</f>
        <v/>
      </c>
      <c r="Q35" s="196">
        <f>IF(ISERROR(AVERAGE(F35:L35)),"",AVERAGE(F35:L35))</f>
        <v/>
      </c>
    </row>
    <row r="36" ht="18" customHeight="1">
      <c r="A36" s="177" t="n">
        <v>26</v>
      </c>
      <c r="B36" s="209">
        <f>'INPUT DATA'!B37</f>
        <v/>
      </c>
      <c r="C36" s="178" t="n"/>
      <c r="D36" s="178" t="n"/>
      <c r="E36" s="178" t="n"/>
      <c r="F36" s="191">
        <f>MTB!AJ37</f>
        <v/>
      </c>
      <c r="G36" s="191">
        <f>FILIPINO!AJ37</f>
        <v/>
      </c>
      <c r="H36" s="191">
        <f>ENGLISH!AJ37</f>
        <v/>
      </c>
      <c r="I36" s="191">
        <f>MATH!AJ37</f>
        <v/>
      </c>
      <c r="J36" s="191">
        <f>AP!AJ37</f>
        <v/>
      </c>
      <c r="K36" s="192">
        <f>ESP!AJ37</f>
        <v/>
      </c>
      <c r="L36" s="214">
        <f>IF(ISERROR(ROUND(AVERAGE(M36:P36),0)),"",ROUND(AVERAGE(M36:P36),0))</f>
        <v/>
      </c>
      <c r="M36" s="193">
        <f>'MUSIC '!AJ37</f>
        <v/>
      </c>
      <c r="N36" s="194">
        <f>ARTS!AJ37</f>
        <v/>
      </c>
      <c r="O36" s="194">
        <f>PE!AJ37</f>
        <v/>
      </c>
      <c r="P36" s="195">
        <f>HEALTH!AJ37</f>
        <v/>
      </c>
      <c r="Q36" s="196">
        <f>IF(ISERROR(AVERAGE(F36:L36)),"",AVERAGE(F36:L36))</f>
        <v/>
      </c>
    </row>
    <row r="37" ht="18" customHeight="1">
      <c r="A37" s="177" t="n">
        <v>27</v>
      </c>
      <c r="B37" s="209">
        <f>'INPUT DATA'!B38</f>
        <v/>
      </c>
      <c r="C37" s="178" t="n"/>
      <c r="D37" s="178" t="n"/>
      <c r="E37" s="178" t="n"/>
      <c r="F37" s="191">
        <f>MTB!AJ38</f>
        <v/>
      </c>
      <c r="G37" s="191">
        <f>FILIPINO!AJ38</f>
        <v/>
      </c>
      <c r="H37" s="191">
        <f>ENGLISH!AJ38</f>
        <v/>
      </c>
      <c r="I37" s="191">
        <f>MATH!AJ38</f>
        <v/>
      </c>
      <c r="J37" s="191">
        <f>AP!AJ38</f>
        <v/>
      </c>
      <c r="K37" s="192">
        <f>ESP!AJ38</f>
        <v/>
      </c>
      <c r="L37" s="214">
        <f>IF(ISERROR(ROUND(AVERAGE(M37:P37),0)),"",ROUND(AVERAGE(M37:P37),0))</f>
        <v/>
      </c>
      <c r="M37" s="193">
        <f>'MUSIC '!AJ38</f>
        <v/>
      </c>
      <c r="N37" s="194">
        <f>ARTS!AJ38</f>
        <v/>
      </c>
      <c r="O37" s="194">
        <f>PE!AJ38</f>
        <v/>
      </c>
      <c r="P37" s="195">
        <f>HEALTH!AJ38</f>
        <v/>
      </c>
      <c r="Q37" s="196">
        <f>IF(ISERROR(AVERAGE(F37:L37)),"",AVERAGE(F37:L37))</f>
        <v/>
      </c>
    </row>
    <row r="38" ht="18" customHeight="1">
      <c r="A38" s="177" t="n">
        <v>28</v>
      </c>
      <c r="B38" s="209">
        <f>'INPUT DATA'!B39</f>
        <v/>
      </c>
      <c r="C38" s="178" t="n"/>
      <c r="D38" s="178" t="n"/>
      <c r="E38" s="178" t="n"/>
      <c r="F38" s="191">
        <f>MTB!AJ39</f>
        <v/>
      </c>
      <c r="G38" s="191">
        <f>FILIPINO!AJ39</f>
        <v/>
      </c>
      <c r="H38" s="191">
        <f>ENGLISH!AJ39</f>
        <v/>
      </c>
      <c r="I38" s="191">
        <f>MATH!AJ39</f>
        <v/>
      </c>
      <c r="J38" s="191">
        <f>AP!AJ39</f>
        <v/>
      </c>
      <c r="K38" s="192">
        <f>ESP!AJ39</f>
        <v/>
      </c>
      <c r="L38" s="214">
        <f>IF(ISERROR(ROUND(AVERAGE(M38:P38),0)),"",ROUND(AVERAGE(M38:P38),0))</f>
        <v/>
      </c>
      <c r="M38" s="193">
        <f>'MUSIC '!AJ39</f>
        <v/>
      </c>
      <c r="N38" s="194">
        <f>ARTS!AJ39</f>
        <v/>
      </c>
      <c r="O38" s="194">
        <f>PE!AJ39</f>
        <v/>
      </c>
      <c r="P38" s="195">
        <f>HEALTH!AJ39</f>
        <v/>
      </c>
      <c r="Q38" s="196">
        <f>IF(ISERROR(AVERAGE(F38:L38)),"",AVERAGE(F38:L38))</f>
        <v/>
      </c>
    </row>
    <row r="39" ht="18" customHeight="1">
      <c r="A39" s="177" t="n">
        <v>29</v>
      </c>
      <c r="B39" s="209">
        <f>'INPUT DATA'!B40</f>
        <v/>
      </c>
      <c r="C39" s="178" t="n"/>
      <c r="D39" s="178" t="n"/>
      <c r="E39" s="178" t="n"/>
      <c r="F39" s="191">
        <f>MTB!AJ40</f>
        <v/>
      </c>
      <c r="G39" s="191">
        <f>FILIPINO!AJ40</f>
        <v/>
      </c>
      <c r="H39" s="191">
        <f>ENGLISH!AJ40</f>
        <v/>
      </c>
      <c r="I39" s="191">
        <f>MATH!AJ40</f>
        <v/>
      </c>
      <c r="J39" s="191">
        <f>AP!AJ40</f>
        <v/>
      </c>
      <c r="K39" s="192">
        <f>ESP!AJ40</f>
        <v/>
      </c>
      <c r="L39" s="214">
        <f>IF(ISERROR(ROUND(AVERAGE(M39:P39),0)),"",ROUND(AVERAGE(M39:P39),0))</f>
        <v/>
      </c>
      <c r="M39" s="193">
        <f>'MUSIC '!AJ40</f>
        <v/>
      </c>
      <c r="N39" s="194">
        <f>ARTS!AJ40</f>
        <v/>
      </c>
      <c r="O39" s="194">
        <f>PE!AJ40</f>
        <v/>
      </c>
      <c r="P39" s="195">
        <f>HEALTH!AJ40</f>
        <v/>
      </c>
      <c r="Q39" s="196">
        <f>IF(ISERROR(AVERAGE(F39:L39)),"",AVERAGE(F39:L39))</f>
        <v/>
      </c>
    </row>
    <row r="40" ht="18" customHeight="1">
      <c r="A40" s="177" t="n">
        <v>30</v>
      </c>
      <c r="B40" s="209">
        <f>'INPUT DATA'!B41</f>
        <v/>
      </c>
      <c r="C40" s="178" t="n"/>
      <c r="D40" s="178" t="n"/>
      <c r="E40" s="178" t="n"/>
      <c r="F40" s="191">
        <f>MTB!AJ41</f>
        <v/>
      </c>
      <c r="G40" s="191">
        <f>FILIPINO!AJ41</f>
        <v/>
      </c>
      <c r="H40" s="191">
        <f>ENGLISH!AJ41</f>
        <v/>
      </c>
      <c r="I40" s="191">
        <f>MATH!AJ41</f>
        <v/>
      </c>
      <c r="J40" s="191">
        <f>AP!AJ41</f>
        <v/>
      </c>
      <c r="K40" s="192">
        <f>ESP!AJ41</f>
        <v/>
      </c>
      <c r="L40" s="214">
        <f>IF(ISERROR(ROUND(AVERAGE(M40:P40),0)),"",ROUND(AVERAGE(M40:P40),0))</f>
        <v/>
      </c>
      <c r="M40" s="193">
        <f>'MUSIC '!AJ41</f>
        <v/>
      </c>
      <c r="N40" s="194">
        <f>ARTS!AJ41</f>
        <v/>
      </c>
      <c r="O40" s="194">
        <f>PE!AJ41</f>
        <v/>
      </c>
      <c r="P40" s="195">
        <f>HEALTH!AJ41</f>
        <v/>
      </c>
      <c r="Q40" s="196">
        <f>IF(ISERROR(AVERAGE(F40:L40)),"",AVERAGE(F40:L40))</f>
        <v/>
      </c>
    </row>
    <row r="41" ht="18" customHeight="1">
      <c r="A41" s="175" t="n">
        <v>31</v>
      </c>
      <c r="B41" s="209">
        <f>'INPUT DATA'!B42</f>
        <v/>
      </c>
      <c r="C41" s="178" t="n"/>
      <c r="D41" s="178" t="n"/>
      <c r="E41" s="178" t="n"/>
      <c r="F41" s="191">
        <f>MTB!AJ42</f>
        <v/>
      </c>
      <c r="G41" s="191">
        <f>FILIPINO!AJ42</f>
        <v/>
      </c>
      <c r="H41" s="191">
        <f>ENGLISH!AJ42</f>
        <v/>
      </c>
      <c r="I41" s="191">
        <f>MATH!AJ42</f>
        <v/>
      </c>
      <c r="J41" s="191">
        <f>AP!AJ42</f>
        <v/>
      </c>
      <c r="K41" s="192">
        <f>ESP!AJ42</f>
        <v/>
      </c>
      <c r="L41" s="214">
        <f>IF(ISERROR(ROUND(AVERAGE(M41:P41),0)),"",ROUND(AVERAGE(M41:P41),0))</f>
        <v/>
      </c>
      <c r="M41" s="193">
        <f>'MUSIC '!AJ42</f>
        <v/>
      </c>
      <c r="N41" s="194">
        <f>ARTS!AJ42</f>
        <v/>
      </c>
      <c r="O41" s="194">
        <f>PE!AJ42</f>
        <v/>
      </c>
      <c r="P41" s="195">
        <f>HEALTH!AJ42</f>
        <v/>
      </c>
      <c r="Q41" s="196">
        <f>IF(ISERROR(AVERAGE(F41:L41)),"",AVERAGE(F41:L41))</f>
        <v/>
      </c>
    </row>
    <row r="42" ht="18" customHeight="1">
      <c r="A42" s="177" t="n">
        <v>32</v>
      </c>
      <c r="B42" s="209">
        <f>'INPUT DATA'!B43</f>
        <v/>
      </c>
      <c r="C42" s="178" t="n"/>
      <c r="D42" s="178" t="n"/>
      <c r="E42" s="178" t="n"/>
      <c r="F42" s="191">
        <f>MTB!AJ43</f>
        <v/>
      </c>
      <c r="G42" s="191">
        <f>FILIPINO!AJ43</f>
        <v/>
      </c>
      <c r="H42" s="191">
        <f>ENGLISH!AJ43</f>
        <v/>
      </c>
      <c r="I42" s="191">
        <f>MATH!AJ43</f>
        <v/>
      </c>
      <c r="J42" s="191">
        <f>AP!AJ43</f>
        <v/>
      </c>
      <c r="K42" s="192">
        <f>ESP!AJ43</f>
        <v/>
      </c>
      <c r="L42" s="214">
        <f>IF(ISERROR(ROUND(AVERAGE(M42:P42),0)),"",ROUND(AVERAGE(M42:P42),0))</f>
        <v/>
      </c>
      <c r="M42" s="193">
        <f>'MUSIC '!AJ43</f>
        <v/>
      </c>
      <c r="N42" s="194">
        <f>ARTS!AJ43</f>
        <v/>
      </c>
      <c r="O42" s="194">
        <f>PE!AJ43</f>
        <v/>
      </c>
      <c r="P42" s="195">
        <f>HEALTH!AJ43</f>
        <v/>
      </c>
      <c r="Q42" s="196">
        <f>IF(ISERROR(AVERAGE(F42:L42)),"",AVERAGE(F42:L42))</f>
        <v/>
      </c>
    </row>
    <row r="43" ht="18" customHeight="1">
      <c r="A43" s="177" t="n">
        <v>33</v>
      </c>
      <c r="B43" s="209">
        <f>'INPUT DATA'!B44</f>
        <v/>
      </c>
      <c r="C43" s="178" t="n"/>
      <c r="D43" s="178" t="n"/>
      <c r="E43" s="178" t="n"/>
      <c r="F43" s="191">
        <f>MTB!AJ44</f>
        <v/>
      </c>
      <c r="G43" s="191">
        <f>FILIPINO!AJ44</f>
        <v/>
      </c>
      <c r="H43" s="191">
        <f>ENGLISH!AJ44</f>
        <v/>
      </c>
      <c r="I43" s="191">
        <f>MATH!AJ44</f>
        <v/>
      </c>
      <c r="J43" s="191">
        <f>AP!AJ44</f>
        <v/>
      </c>
      <c r="K43" s="192">
        <f>ESP!AJ44</f>
        <v/>
      </c>
      <c r="L43" s="214">
        <f>IF(ISERROR(ROUND(AVERAGE(M43:P43),0)),"",ROUND(AVERAGE(M43:P43),0))</f>
        <v/>
      </c>
      <c r="M43" s="193">
        <f>'MUSIC '!AJ44</f>
        <v/>
      </c>
      <c r="N43" s="194">
        <f>ARTS!AJ44</f>
        <v/>
      </c>
      <c r="O43" s="194">
        <f>PE!AJ44</f>
        <v/>
      </c>
      <c r="P43" s="195">
        <f>HEALTH!AJ44</f>
        <v/>
      </c>
      <c r="Q43" s="196">
        <f>IF(ISERROR(AVERAGE(F43:L43)),"",AVERAGE(F43:L43))</f>
        <v/>
      </c>
    </row>
    <row r="44" ht="18" customHeight="1">
      <c r="A44" s="177" t="n">
        <v>34</v>
      </c>
      <c r="B44" s="209">
        <f>'INPUT DATA'!B45</f>
        <v/>
      </c>
      <c r="C44" s="178" t="n"/>
      <c r="D44" s="178" t="n"/>
      <c r="E44" s="178" t="n"/>
      <c r="F44" s="191">
        <f>MTB!AJ45</f>
        <v/>
      </c>
      <c r="G44" s="191">
        <f>FILIPINO!AJ45</f>
        <v/>
      </c>
      <c r="H44" s="191">
        <f>ENGLISH!AJ45</f>
        <v/>
      </c>
      <c r="I44" s="191">
        <f>MATH!AJ45</f>
        <v/>
      </c>
      <c r="J44" s="191">
        <f>AP!AJ45</f>
        <v/>
      </c>
      <c r="K44" s="192">
        <f>ESP!AJ45</f>
        <v/>
      </c>
      <c r="L44" s="214">
        <f>IF(ISERROR(ROUND(AVERAGE(M44:P44),0)),"",ROUND(AVERAGE(M44:P44),0))</f>
        <v/>
      </c>
      <c r="M44" s="193">
        <f>'MUSIC '!AJ45</f>
        <v/>
      </c>
      <c r="N44" s="194">
        <f>ARTS!AJ45</f>
        <v/>
      </c>
      <c r="O44" s="194">
        <f>PE!AJ45</f>
        <v/>
      </c>
      <c r="P44" s="195">
        <f>HEALTH!AJ45</f>
        <v/>
      </c>
      <c r="Q44" s="196">
        <f>IF(ISERROR(AVERAGE(F44:L44)),"",AVERAGE(F44:L44))</f>
        <v/>
      </c>
    </row>
    <row r="45" ht="18" customHeight="1">
      <c r="A45" s="177" t="n">
        <v>35</v>
      </c>
      <c r="B45" s="209">
        <f>'INPUT DATA'!B46</f>
        <v/>
      </c>
      <c r="C45" s="178" t="n"/>
      <c r="D45" s="178" t="n"/>
      <c r="E45" s="178" t="n"/>
      <c r="F45" s="191">
        <f>MTB!AJ46</f>
        <v/>
      </c>
      <c r="G45" s="191">
        <f>FILIPINO!AJ46</f>
        <v/>
      </c>
      <c r="H45" s="191">
        <f>ENGLISH!AJ46</f>
        <v/>
      </c>
      <c r="I45" s="191">
        <f>MATH!AJ46</f>
        <v/>
      </c>
      <c r="J45" s="191">
        <f>AP!AJ46</f>
        <v/>
      </c>
      <c r="K45" s="192">
        <f>ESP!AJ46</f>
        <v/>
      </c>
      <c r="L45" s="214">
        <f>IF(ISERROR(ROUND(AVERAGE(M45:P45),0)),"",ROUND(AVERAGE(M45:P45),0))</f>
        <v/>
      </c>
      <c r="M45" s="193">
        <f>'MUSIC '!AJ46</f>
        <v/>
      </c>
      <c r="N45" s="194">
        <f>ARTS!AJ46</f>
        <v/>
      </c>
      <c r="O45" s="194">
        <f>PE!AJ46</f>
        <v/>
      </c>
      <c r="P45" s="195">
        <f>HEALTH!AJ46</f>
        <v/>
      </c>
      <c r="Q45" s="196">
        <f>IF(ISERROR(AVERAGE(F45:L45)),"",AVERAGE(F45:L45))</f>
        <v/>
      </c>
    </row>
    <row r="46" ht="18" customHeight="1">
      <c r="A46" s="177" t="n">
        <v>36</v>
      </c>
      <c r="B46" s="209">
        <f>'INPUT DATA'!B47</f>
        <v/>
      </c>
      <c r="C46" s="178" t="n"/>
      <c r="D46" s="178" t="n"/>
      <c r="E46" s="178" t="n"/>
      <c r="F46" s="191">
        <f>MTB!AJ47</f>
        <v/>
      </c>
      <c r="G46" s="191">
        <f>FILIPINO!AJ47</f>
        <v/>
      </c>
      <c r="H46" s="191">
        <f>ENGLISH!AJ47</f>
        <v/>
      </c>
      <c r="I46" s="191">
        <f>MATH!AJ47</f>
        <v/>
      </c>
      <c r="J46" s="191">
        <f>AP!AJ47</f>
        <v/>
      </c>
      <c r="K46" s="192">
        <f>ESP!AJ47</f>
        <v/>
      </c>
      <c r="L46" s="214">
        <f>IF(ISERROR(ROUND(AVERAGE(M46:P46),0)),"",ROUND(AVERAGE(M46:P46),0))</f>
        <v/>
      </c>
      <c r="M46" s="193">
        <f>'MUSIC '!AJ47</f>
        <v/>
      </c>
      <c r="N46" s="194">
        <f>ARTS!AJ47</f>
        <v/>
      </c>
      <c r="O46" s="194">
        <f>PE!AJ47</f>
        <v/>
      </c>
      <c r="P46" s="195">
        <f>HEALTH!AJ47</f>
        <v/>
      </c>
      <c r="Q46" s="196">
        <f>IF(ISERROR(AVERAGE(F46:L46)),"",AVERAGE(F46:L46))</f>
        <v/>
      </c>
    </row>
    <row r="47" ht="18" customHeight="1">
      <c r="A47" s="175" t="n">
        <v>37</v>
      </c>
      <c r="B47" s="209">
        <f>'INPUT DATA'!B48</f>
        <v/>
      </c>
      <c r="C47" s="178" t="n"/>
      <c r="D47" s="178" t="n"/>
      <c r="E47" s="178" t="n"/>
      <c r="F47" s="191">
        <f>MTB!AJ48</f>
        <v/>
      </c>
      <c r="G47" s="191">
        <f>FILIPINO!AJ48</f>
        <v/>
      </c>
      <c r="H47" s="191">
        <f>ENGLISH!AJ48</f>
        <v/>
      </c>
      <c r="I47" s="191">
        <f>MATH!AJ48</f>
        <v/>
      </c>
      <c r="J47" s="191">
        <f>AP!AJ48</f>
        <v/>
      </c>
      <c r="K47" s="192">
        <f>ESP!AJ48</f>
        <v/>
      </c>
      <c r="L47" s="214">
        <f>IF(ISERROR(ROUND(AVERAGE(M47:P47),0)),"",ROUND(AVERAGE(M47:P47),0))</f>
        <v/>
      </c>
      <c r="M47" s="193">
        <f>'MUSIC '!AJ48</f>
        <v/>
      </c>
      <c r="N47" s="194">
        <f>ARTS!AJ48</f>
        <v/>
      </c>
      <c r="O47" s="194">
        <f>PE!AJ48</f>
        <v/>
      </c>
      <c r="P47" s="195">
        <f>HEALTH!AJ48</f>
        <v/>
      </c>
      <c r="Q47" s="196">
        <f>IF(ISERROR(AVERAGE(F47:L47)),"",AVERAGE(F47:L47))</f>
        <v/>
      </c>
    </row>
    <row r="48" ht="18" customHeight="1">
      <c r="A48" s="177" t="n">
        <v>38</v>
      </c>
      <c r="B48" s="209">
        <f>'INPUT DATA'!B49</f>
        <v/>
      </c>
      <c r="C48" s="178" t="n"/>
      <c r="D48" s="178" t="n"/>
      <c r="E48" s="178" t="n"/>
      <c r="F48" s="191">
        <f>MTB!AJ49</f>
        <v/>
      </c>
      <c r="G48" s="191">
        <f>FILIPINO!AJ49</f>
        <v/>
      </c>
      <c r="H48" s="191">
        <f>ENGLISH!AJ49</f>
        <v/>
      </c>
      <c r="I48" s="191">
        <f>MATH!AJ49</f>
        <v/>
      </c>
      <c r="J48" s="191">
        <f>AP!AJ49</f>
        <v/>
      </c>
      <c r="K48" s="192">
        <f>ESP!AJ49</f>
        <v/>
      </c>
      <c r="L48" s="214">
        <f>IF(ISERROR(ROUND(AVERAGE(M48:P48),0)),"",ROUND(AVERAGE(M48:P48),0))</f>
        <v/>
      </c>
      <c r="M48" s="193">
        <f>'MUSIC '!AJ49</f>
        <v/>
      </c>
      <c r="N48" s="194">
        <f>ARTS!AJ49</f>
        <v/>
      </c>
      <c r="O48" s="194">
        <f>PE!AJ49</f>
        <v/>
      </c>
      <c r="P48" s="195">
        <f>HEALTH!AJ49</f>
        <v/>
      </c>
      <c r="Q48" s="196">
        <f>IF(ISERROR(AVERAGE(F48:L48)),"",AVERAGE(F48:L48))</f>
        <v/>
      </c>
    </row>
    <row r="49" ht="18" customHeight="1">
      <c r="A49" s="177" t="n">
        <v>39</v>
      </c>
      <c r="B49" s="209">
        <f>'INPUT DATA'!B50</f>
        <v/>
      </c>
      <c r="C49" s="178" t="n"/>
      <c r="D49" s="178" t="n"/>
      <c r="E49" s="178" t="n"/>
      <c r="F49" s="191">
        <f>MTB!AJ50</f>
        <v/>
      </c>
      <c r="G49" s="191">
        <f>FILIPINO!AJ50</f>
        <v/>
      </c>
      <c r="H49" s="191">
        <f>ENGLISH!AJ50</f>
        <v/>
      </c>
      <c r="I49" s="191">
        <f>MATH!AJ50</f>
        <v/>
      </c>
      <c r="J49" s="191">
        <f>AP!AJ50</f>
        <v/>
      </c>
      <c r="K49" s="192">
        <f>ESP!AJ50</f>
        <v/>
      </c>
      <c r="L49" s="214">
        <f>IF(ISERROR(ROUND(AVERAGE(M49:P49),0)),"",ROUND(AVERAGE(M49:P49),0))</f>
        <v/>
      </c>
      <c r="M49" s="193">
        <f>'MUSIC '!AJ50</f>
        <v/>
      </c>
      <c r="N49" s="194">
        <f>ARTS!AJ50</f>
        <v/>
      </c>
      <c r="O49" s="194">
        <f>PE!AJ50</f>
        <v/>
      </c>
      <c r="P49" s="195">
        <f>HEALTH!AJ50</f>
        <v/>
      </c>
      <c r="Q49" s="196">
        <f>IF(ISERROR(AVERAGE(F49:L49)),"",AVERAGE(F49:L49))</f>
        <v/>
      </c>
    </row>
    <row r="50" ht="18" customHeight="1">
      <c r="A50" s="177" t="n">
        <v>40</v>
      </c>
      <c r="B50" s="209">
        <f>'INPUT DATA'!B51</f>
        <v/>
      </c>
      <c r="C50" s="178" t="n"/>
      <c r="D50" s="178" t="n"/>
      <c r="E50" s="178" t="n"/>
      <c r="F50" s="191">
        <f>MTB!AJ51</f>
        <v/>
      </c>
      <c r="G50" s="191">
        <f>FILIPINO!AJ51</f>
        <v/>
      </c>
      <c r="H50" s="191">
        <f>ENGLISH!AJ51</f>
        <v/>
      </c>
      <c r="I50" s="191">
        <f>MATH!AJ51</f>
        <v/>
      </c>
      <c r="J50" s="191">
        <f>AP!AJ51</f>
        <v/>
      </c>
      <c r="K50" s="192">
        <f>ESP!AJ51</f>
        <v/>
      </c>
      <c r="L50" s="214">
        <f>IF(ISERROR(ROUND(AVERAGE(M50:P50),0)),"",ROUND(AVERAGE(M50:P50),0))</f>
        <v/>
      </c>
      <c r="M50" s="193">
        <f>'MUSIC '!AJ51</f>
        <v/>
      </c>
      <c r="N50" s="194">
        <f>ARTS!AJ51</f>
        <v/>
      </c>
      <c r="O50" s="194">
        <f>PE!AJ51</f>
        <v/>
      </c>
      <c r="P50" s="195">
        <f>HEALTH!AJ51</f>
        <v/>
      </c>
      <c r="Q50" s="196">
        <f>IF(ISERROR(AVERAGE(F50:L50)),"",AVERAGE(F50:L50))</f>
        <v/>
      </c>
    </row>
    <row r="51" ht="18" customHeight="1">
      <c r="A51" s="177" t="n">
        <v>41</v>
      </c>
      <c r="B51" s="209">
        <f>'INPUT DATA'!B52</f>
        <v/>
      </c>
      <c r="C51" s="178" t="n"/>
      <c r="D51" s="178" t="n"/>
      <c r="E51" s="178" t="n"/>
      <c r="F51" s="191">
        <f>MTB!AJ52</f>
        <v/>
      </c>
      <c r="G51" s="191">
        <f>FILIPINO!AJ52</f>
        <v/>
      </c>
      <c r="H51" s="191">
        <f>ENGLISH!AJ52</f>
        <v/>
      </c>
      <c r="I51" s="191">
        <f>MATH!AJ52</f>
        <v/>
      </c>
      <c r="J51" s="191">
        <f>AP!AJ52</f>
        <v/>
      </c>
      <c r="K51" s="192">
        <f>ESP!AJ52</f>
        <v/>
      </c>
      <c r="L51" s="214">
        <f>IF(ISERROR(ROUND(AVERAGE(M51:P51),0)),"",ROUND(AVERAGE(M51:P51),0))</f>
        <v/>
      </c>
      <c r="M51" s="193">
        <f>'MUSIC '!AJ52</f>
        <v/>
      </c>
      <c r="N51" s="194">
        <f>ARTS!AJ52</f>
        <v/>
      </c>
      <c r="O51" s="194">
        <f>PE!AJ52</f>
        <v/>
      </c>
      <c r="P51" s="195">
        <f>HEALTH!AJ52</f>
        <v/>
      </c>
      <c r="Q51" s="196">
        <f>IF(ISERROR(AVERAGE(F51:L51)),"",AVERAGE(F51:L51))</f>
        <v/>
      </c>
    </row>
    <row r="52" ht="18" customHeight="1">
      <c r="A52" s="177" t="n">
        <v>42</v>
      </c>
      <c r="B52" s="209">
        <f>'INPUT DATA'!B53</f>
        <v/>
      </c>
      <c r="C52" s="178" t="n"/>
      <c r="D52" s="178" t="n"/>
      <c r="E52" s="178" t="n"/>
      <c r="F52" s="191">
        <f>MTB!AJ53</f>
        <v/>
      </c>
      <c r="G52" s="191">
        <f>FILIPINO!AJ53</f>
        <v/>
      </c>
      <c r="H52" s="191">
        <f>ENGLISH!AJ53</f>
        <v/>
      </c>
      <c r="I52" s="191">
        <f>MATH!AJ53</f>
        <v/>
      </c>
      <c r="J52" s="191">
        <f>AP!AJ53</f>
        <v/>
      </c>
      <c r="K52" s="192">
        <f>ESP!AJ53</f>
        <v/>
      </c>
      <c r="L52" s="214">
        <f>IF(ISERROR(ROUND(AVERAGE(M52:P52),0)),"",ROUND(AVERAGE(M52:P52),0))</f>
        <v/>
      </c>
      <c r="M52" s="193">
        <f>'MUSIC '!AJ53</f>
        <v/>
      </c>
      <c r="N52" s="194">
        <f>ARTS!AJ53</f>
        <v/>
      </c>
      <c r="O52" s="194">
        <f>PE!AJ53</f>
        <v/>
      </c>
      <c r="P52" s="195">
        <f>HEALTH!AJ53</f>
        <v/>
      </c>
      <c r="Q52" s="196">
        <f>IF(ISERROR(AVERAGE(F52:L52)),"",AVERAGE(F52:L52))</f>
        <v/>
      </c>
    </row>
    <row r="53" ht="18" customHeight="1">
      <c r="A53" s="175" t="n">
        <v>43</v>
      </c>
      <c r="B53" s="209">
        <f>'INPUT DATA'!B54</f>
        <v/>
      </c>
      <c r="C53" s="178" t="n"/>
      <c r="D53" s="178" t="n"/>
      <c r="E53" s="178" t="n"/>
      <c r="F53" s="191">
        <f>MTB!AJ54</f>
        <v/>
      </c>
      <c r="G53" s="191">
        <f>FILIPINO!AJ54</f>
        <v/>
      </c>
      <c r="H53" s="191">
        <f>ENGLISH!AJ54</f>
        <v/>
      </c>
      <c r="I53" s="191">
        <f>MATH!AJ54</f>
        <v/>
      </c>
      <c r="J53" s="191">
        <f>AP!AJ54</f>
        <v/>
      </c>
      <c r="K53" s="192">
        <f>ESP!AJ54</f>
        <v/>
      </c>
      <c r="L53" s="214">
        <f>IF(ISERROR(ROUND(AVERAGE(M53:P53),0)),"",ROUND(AVERAGE(M53:P53),0))</f>
        <v/>
      </c>
      <c r="M53" s="193">
        <f>'MUSIC '!AJ54</f>
        <v/>
      </c>
      <c r="N53" s="194">
        <f>ARTS!AJ54</f>
        <v/>
      </c>
      <c r="O53" s="194">
        <f>PE!AJ54</f>
        <v/>
      </c>
      <c r="P53" s="195">
        <f>HEALTH!AJ54</f>
        <v/>
      </c>
      <c r="Q53" s="196">
        <f>IF(ISERROR(AVERAGE(F53:L53)),"",AVERAGE(F53:L53))</f>
        <v/>
      </c>
    </row>
    <row r="54" ht="18" customHeight="1">
      <c r="A54" s="177" t="n">
        <v>44</v>
      </c>
      <c r="B54" s="209">
        <f>'INPUT DATA'!B55</f>
        <v/>
      </c>
      <c r="C54" s="178" t="n"/>
      <c r="D54" s="178" t="n"/>
      <c r="E54" s="178" t="n"/>
      <c r="F54" s="191">
        <f>MTB!AJ55</f>
        <v/>
      </c>
      <c r="G54" s="191">
        <f>FILIPINO!AJ55</f>
        <v/>
      </c>
      <c r="H54" s="191">
        <f>ENGLISH!AJ55</f>
        <v/>
      </c>
      <c r="I54" s="191">
        <f>MATH!AJ55</f>
        <v/>
      </c>
      <c r="J54" s="191">
        <f>AP!AJ55</f>
        <v/>
      </c>
      <c r="K54" s="192">
        <f>ESP!AJ55</f>
        <v/>
      </c>
      <c r="L54" s="214">
        <f>IF(ISERROR(ROUND(AVERAGE(M54:P54),0)),"",ROUND(AVERAGE(M54:P54),0))</f>
        <v/>
      </c>
      <c r="M54" s="193">
        <f>'MUSIC '!AJ55</f>
        <v/>
      </c>
      <c r="N54" s="194">
        <f>ARTS!AJ55</f>
        <v/>
      </c>
      <c r="O54" s="194">
        <f>PE!AJ55</f>
        <v/>
      </c>
      <c r="P54" s="195">
        <f>HEALTH!AJ55</f>
        <v/>
      </c>
      <c r="Q54" s="196">
        <f>IF(ISERROR(AVERAGE(F54:L54)),"",AVERAGE(F54:L54))</f>
        <v/>
      </c>
    </row>
    <row r="55" ht="18" customHeight="1">
      <c r="A55" s="177" t="n">
        <v>45</v>
      </c>
      <c r="B55" s="209">
        <f>'INPUT DATA'!B56</f>
        <v/>
      </c>
      <c r="C55" s="178" t="n"/>
      <c r="D55" s="178" t="n"/>
      <c r="E55" s="178" t="n"/>
      <c r="F55" s="191">
        <f>MTB!AJ56</f>
        <v/>
      </c>
      <c r="G55" s="191">
        <f>FILIPINO!AJ56</f>
        <v/>
      </c>
      <c r="H55" s="191">
        <f>ENGLISH!AJ56</f>
        <v/>
      </c>
      <c r="I55" s="191">
        <f>MATH!AJ56</f>
        <v/>
      </c>
      <c r="J55" s="191">
        <f>AP!AJ56</f>
        <v/>
      </c>
      <c r="K55" s="192">
        <f>ESP!AJ56</f>
        <v/>
      </c>
      <c r="L55" s="214">
        <f>IF(ISERROR(ROUND(AVERAGE(M55:P55),0)),"",ROUND(AVERAGE(M55:P55),0))</f>
        <v/>
      </c>
      <c r="M55" s="193">
        <f>'MUSIC '!AJ56</f>
        <v/>
      </c>
      <c r="N55" s="194">
        <f>ARTS!AJ56</f>
        <v/>
      </c>
      <c r="O55" s="194">
        <f>PE!AJ56</f>
        <v/>
      </c>
      <c r="P55" s="195">
        <f>HEALTH!AJ56</f>
        <v/>
      </c>
      <c r="Q55" s="196">
        <f>IF(ISERROR(AVERAGE(F55:L55)),"",AVERAGE(F55:L55))</f>
        <v/>
      </c>
    </row>
    <row r="56" ht="18" customHeight="1">
      <c r="A56" s="177" t="n">
        <v>46</v>
      </c>
      <c r="B56" s="209">
        <f>'INPUT DATA'!B57</f>
        <v/>
      </c>
      <c r="C56" s="178" t="n"/>
      <c r="D56" s="178" t="n"/>
      <c r="E56" s="178" t="n"/>
      <c r="F56" s="191">
        <f>MTB!AJ57</f>
        <v/>
      </c>
      <c r="G56" s="191">
        <f>FILIPINO!AJ57</f>
        <v/>
      </c>
      <c r="H56" s="191">
        <f>ENGLISH!AJ57</f>
        <v/>
      </c>
      <c r="I56" s="191">
        <f>MATH!AJ57</f>
        <v/>
      </c>
      <c r="J56" s="191">
        <f>AP!AJ57</f>
        <v/>
      </c>
      <c r="K56" s="192">
        <f>ESP!AJ57</f>
        <v/>
      </c>
      <c r="L56" s="214">
        <f>IF(ISERROR(ROUND(AVERAGE(M56:P56),0)),"",ROUND(AVERAGE(M56:P56),0))</f>
        <v/>
      </c>
      <c r="M56" s="193">
        <f>'MUSIC '!AJ57</f>
        <v/>
      </c>
      <c r="N56" s="194">
        <f>ARTS!AJ57</f>
        <v/>
      </c>
      <c r="O56" s="194">
        <f>PE!AJ57</f>
        <v/>
      </c>
      <c r="P56" s="195">
        <f>HEALTH!AJ57</f>
        <v/>
      </c>
      <c r="Q56" s="196">
        <f>IF(ISERROR(AVERAGE(F56:L56)),"",AVERAGE(F56:L56))</f>
        <v/>
      </c>
    </row>
    <row r="57" ht="18" customHeight="1">
      <c r="A57" s="177" t="n">
        <v>47</v>
      </c>
      <c r="B57" s="209">
        <f>'INPUT DATA'!B58</f>
        <v/>
      </c>
      <c r="C57" s="178" t="n"/>
      <c r="D57" s="178" t="n"/>
      <c r="E57" s="178" t="n"/>
      <c r="F57" s="191">
        <f>MTB!AJ58</f>
        <v/>
      </c>
      <c r="G57" s="191">
        <f>FILIPINO!AJ58</f>
        <v/>
      </c>
      <c r="H57" s="191">
        <f>ENGLISH!AJ58</f>
        <v/>
      </c>
      <c r="I57" s="191">
        <f>MATH!AJ58</f>
        <v/>
      </c>
      <c r="J57" s="191">
        <f>AP!AJ58</f>
        <v/>
      </c>
      <c r="K57" s="192">
        <f>ESP!AJ58</f>
        <v/>
      </c>
      <c r="L57" s="214">
        <f>IF(ISERROR(ROUND(AVERAGE(M57:P57),0)),"",ROUND(AVERAGE(M57:P57),0))</f>
        <v/>
      </c>
      <c r="M57" s="193">
        <f>'MUSIC '!AJ58</f>
        <v/>
      </c>
      <c r="N57" s="194">
        <f>ARTS!AJ58</f>
        <v/>
      </c>
      <c r="O57" s="194">
        <f>PE!AJ58</f>
        <v/>
      </c>
      <c r="P57" s="195">
        <f>HEALTH!AJ58</f>
        <v/>
      </c>
      <c r="Q57" s="196">
        <f>IF(ISERROR(AVERAGE(F57:L57)),"",AVERAGE(F57:L57))</f>
        <v/>
      </c>
    </row>
    <row r="58" ht="18" customHeight="1">
      <c r="A58" s="177" t="n">
        <v>48</v>
      </c>
      <c r="B58" s="209">
        <f>'INPUT DATA'!B59</f>
        <v/>
      </c>
      <c r="C58" s="178" t="n"/>
      <c r="D58" s="178" t="n"/>
      <c r="E58" s="178" t="n"/>
      <c r="F58" s="191">
        <f>MTB!AJ59</f>
        <v/>
      </c>
      <c r="G58" s="191">
        <f>FILIPINO!AJ59</f>
        <v/>
      </c>
      <c r="H58" s="191">
        <f>ENGLISH!AJ59</f>
        <v/>
      </c>
      <c r="I58" s="191">
        <f>MATH!AJ59</f>
        <v/>
      </c>
      <c r="J58" s="191">
        <f>AP!AJ59</f>
        <v/>
      </c>
      <c r="K58" s="192">
        <f>ESP!AJ59</f>
        <v/>
      </c>
      <c r="L58" s="214">
        <f>IF(ISERROR(ROUND(AVERAGE(M58:P58),0)),"",ROUND(AVERAGE(M58:P58),0))</f>
        <v/>
      </c>
      <c r="M58" s="193">
        <f>'MUSIC '!AJ59</f>
        <v/>
      </c>
      <c r="N58" s="194">
        <f>ARTS!AJ59</f>
        <v/>
      </c>
      <c r="O58" s="194">
        <f>PE!AJ59</f>
        <v/>
      </c>
      <c r="P58" s="195">
        <f>HEALTH!AJ59</f>
        <v/>
      </c>
      <c r="Q58" s="196">
        <f>IF(ISERROR(AVERAGE(F58:L58)),"",AVERAGE(F58:L58))</f>
        <v/>
      </c>
    </row>
    <row r="59" ht="18" customHeight="1">
      <c r="A59" s="175" t="n">
        <v>49</v>
      </c>
      <c r="B59" s="209">
        <f>'INPUT DATA'!B60</f>
        <v/>
      </c>
      <c r="C59" s="178" t="n"/>
      <c r="D59" s="178" t="n"/>
      <c r="E59" s="178" t="n"/>
      <c r="F59" s="191">
        <f>MTB!AJ60</f>
        <v/>
      </c>
      <c r="G59" s="191">
        <f>FILIPINO!AJ60</f>
        <v/>
      </c>
      <c r="H59" s="191">
        <f>ENGLISH!AJ60</f>
        <v/>
      </c>
      <c r="I59" s="191">
        <f>MATH!AJ60</f>
        <v/>
      </c>
      <c r="J59" s="191">
        <f>AP!AJ60</f>
        <v/>
      </c>
      <c r="K59" s="192">
        <f>ESP!AJ60</f>
        <v/>
      </c>
      <c r="L59" s="214">
        <f>IF(ISERROR(ROUND(AVERAGE(M59:P59),0)),"",ROUND(AVERAGE(M59:P59),0))</f>
        <v/>
      </c>
      <c r="M59" s="193">
        <f>'MUSIC '!AJ60</f>
        <v/>
      </c>
      <c r="N59" s="194">
        <f>ARTS!AJ60</f>
        <v/>
      </c>
      <c r="O59" s="194">
        <f>PE!AJ60</f>
        <v/>
      </c>
      <c r="P59" s="195">
        <f>HEALTH!AJ60</f>
        <v/>
      </c>
      <c r="Q59" s="196">
        <f>IF(ISERROR(AVERAGE(F59:L59)),"",AVERAGE(F59:L59))</f>
        <v/>
      </c>
    </row>
    <row r="60" ht="18" customHeight="1" thickBot="1">
      <c r="A60" s="179" t="n">
        <v>50</v>
      </c>
      <c r="B60" s="210">
        <f>'INPUT DATA'!B61</f>
        <v/>
      </c>
      <c r="C60" s="180" t="n"/>
      <c r="D60" s="180" t="n"/>
      <c r="E60" s="180" t="n"/>
      <c r="F60" s="197">
        <f>MTB!AJ61</f>
        <v/>
      </c>
      <c r="G60" s="197">
        <f>FILIPINO!AJ61</f>
        <v/>
      </c>
      <c r="H60" s="197">
        <f>ENGLISH!AJ61</f>
        <v/>
      </c>
      <c r="I60" s="197">
        <f>MATH!AJ61</f>
        <v/>
      </c>
      <c r="J60" s="197">
        <f>AP!AJ61</f>
        <v/>
      </c>
      <c r="K60" s="198">
        <f>ESP!AJ61</f>
        <v/>
      </c>
      <c r="L60" s="214">
        <f>IF(ISERROR(ROUND(AVERAGE(M60:P60),0)),"",ROUND(AVERAGE(M60:P60),0))</f>
        <v/>
      </c>
      <c r="M60" s="199">
        <f>'MUSIC '!AJ61</f>
        <v/>
      </c>
      <c r="N60" s="200">
        <f>ARTS!AJ61</f>
        <v/>
      </c>
      <c r="O60" s="200">
        <f>PE!AJ61</f>
        <v/>
      </c>
      <c r="P60" s="201">
        <f>HEALTH!AJ61</f>
        <v/>
      </c>
      <c r="Q60" s="202">
        <f>IF(ISERROR(AVERAGE(F60:L60)),"",AVERAGE(F60:L60))</f>
        <v/>
      </c>
    </row>
    <row r="61" ht="18" customHeight="1" thickBot="1">
      <c r="A61" s="181" t="n"/>
      <c r="B61" s="212">
        <f>'INPUT DATA'!B62</f>
        <v/>
      </c>
      <c r="C61" s="182" t="n"/>
      <c r="D61" s="182" t="n"/>
      <c r="E61" s="182" t="n"/>
      <c r="F61" s="183" t="n"/>
      <c r="G61" s="183" t="n"/>
      <c r="H61" s="183" t="n"/>
      <c r="I61" s="183" t="n"/>
      <c r="J61" s="183" t="n"/>
      <c r="K61" s="184" t="n"/>
      <c r="L61" s="215" t="n"/>
      <c r="M61" s="185" t="n"/>
      <c r="N61" s="186" t="n"/>
      <c r="O61" s="186" t="n"/>
      <c r="P61" s="187" t="n"/>
      <c r="Q61" s="188" t="n"/>
    </row>
    <row r="62" ht="18" customHeight="1">
      <c r="A62" s="175" t="n">
        <v>1</v>
      </c>
      <c r="B62" s="209">
        <f>'INPUT DATA'!B63</f>
        <v/>
      </c>
      <c r="C62" s="176" t="n"/>
      <c r="D62" s="176" t="n"/>
      <c r="E62" s="176" t="n"/>
      <c r="F62" s="191">
        <f>MTB!AJ63</f>
        <v/>
      </c>
      <c r="G62" s="191">
        <f>FILIPINO!AJ63</f>
        <v/>
      </c>
      <c r="H62" s="191">
        <f>ENGLISH!AJ63</f>
        <v/>
      </c>
      <c r="I62" s="191">
        <f>MATH!AJ63</f>
        <v/>
      </c>
      <c r="J62" s="191">
        <f>AP!AJ63</f>
        <v/>
      </c>
      <c r="K62" s="192">
        <f>ESP!AJ63</f>
        <v/>
      </c>
      <c r="L62" s="214">
        <f>IF(ISERROR(ROUND(AVERAGE(M62:P62),0)),"",ROUND(AVERAGE(M62:P62),0))</f>
        <v/>
      </c>
      <c r="M62" s="193">
        <f>'MUSIC '!AJ63</f>
        <v/>
      </c>
      <c r="N62" s="194">
        <f>ARTS!AJ63</f>
        <v/>
      </c>
      <c r="O62" s="194">
        <f>PE!AJ63</f>
        <v/>
      </c>
      <c r="P62" s="195">
        <f>HEALTH!AJ63</f>
        <v/>
      </c>
      <c r="Q62" s="196">
        <f>IF(ISERROR(AVERAGE(F62:L62)),"",AVERAGE(F62:L62))</f>
        <v/>
      </c>
    </row>
    <row r="63" ht="18" customHeight="1">
      <c r="A63" s="177" t="n">
        <v>2</v>
      </c>
      <c r="B63" s="209">
        <f>'INPUT DATA'!B64</f>
        <v/>
      </c>
      <c r="C63" s="178" t="n"/>
      <c r="D63" s="178" t="n"/>
      <c r="E63" s="178" t="n"/>
      <c r="F63" s="191">
        <f>MTB!AJ64</f>
        <v/>
      </c>
      <c r="G63" s="191">
        <f>FILIPINO!AJ64</f>
        <v/>
      </c>
      <c r="H63" s="191">
        <f>ENGLISH!AJ64</f>
        <v/>
      </c>
      <c r="I63" s="191">
        <f>MATH!AJ64</f>
        <v/>
      </c>
      <c r="J63" s="191">
        <f>AP!AJ64</f>
        <v/>
      </c>
      <c r="K63" s="192">
        <f>ESP!AJ64</f>
        <v/>
      </c>
      <c r="L63" s="214">
        <f>IF(ISERROR(ROUND(AVERAGE(M63:P63),0)),"",ROUND(AVERAGE(M63:P63),0))</f>
        <v/>
      </c>
      <c r="M63" s="193">
        <f>'MUSIC '!AJ64</f>
        <v/>
      </c>
      <c r="N63" s="194">
        <f>ARTS!AJ64</f>
        <v/>
      </c>
      <c r="O63" s="194">
        <f>PE!AJ64</f>
        <v/>
      </c>
      <c r="P63" s="195">
        <f>HEALTH!AJ64</f>
        <v/>
      </c>
      <c r="Q63" s="196">
        <f>IF(ISERROR(AVERAGE(F63:L63)),"",AVERAGE(F63:L63))</f>
        <v/>
      </c>
    </row>
    <row r="64" ht="18" customHeight="1">
      <c r="A64" s="177" t="n">
        <v>3</v>
      </c>
      <c r="B64" s="209">
        <f>'INPUT DATA'!B65</f>
        <v/>
      </c>
      <c r="C64" s="176" t="n"/>
      <c r="D64" s="176" t="n"/>
      <c r="E64" s="176" t="n"/>
      <c r="F64" s="191">
        <f>MTB!AJ65</f>
        <v/>
      </c>
      <c r="G64" s="191">
        <f>FILIPINO!AJ65</f>
        <v/>
      </c>
      <c r="H64" s="191">
        <f>ENGLISH!AJ65</f>
        <v/>
      </c>
      <c r="I64" s="191">
        <f>MATH!AJ65</f>
        <v/>
      </c>
      <c r="J64" s="191">
        <f>AP!AJ65</f>
        <v/>
      </c>
      <c r="K64" s="192">
        <f>ESP!AJ65</f>
        <v/>
      </c>
      <c r="L64" s="214">
        <f>IF(ISERROR(ROUND(AVERAGE(M64:P64),0)),"",ROUND(AVERAGE(M64:P64),0))</f>
        <v/>
      </c>
      <c r="M64" s="193">
        <f>'MUSIC '!AJ65</f>
        <v/>
      </c>
      <c r="N64" s="194">
        <f>ARTS!AJ65</f>
        <v/>
      </c>
      <c r="O64" s="194">
        <f>PE!AJ65</f>
        <v/>
      </c>
      <c r="P64" s="195">
        <f>HEALTH!AJ65</f>
        <v/>
      </c>
      <c r="Q64" s="196">
        <f>IF(ISERROR(AVERAGE(F64:L64)),"",AVERAGE(F64:L64))</f>
        <v/>
      </c>
      <c r="R64" s="189" t="n"/>
      <c r="S64" s="189" t="n"/>
      <c r="T64" s="189" t="n"/>
      <c r="U64" s="189" t="n"/>
      <c r="V64" s="189" t="n"/>
      <c r="W64" s="189" t="n"/>
      <c r="X64" s="189" t="n"/>
      <c r="Y64" s="189" t="n"/>
      <c r="Z64" s="189" t="n"/>
      <c r="AA64" s="189" t="n"/>
      <c r="AB64" s="189" t="n"/>
      <c r="AC64" s="189" t="n"/>
      <c r="AD64" s="189" t="n"/>
      <c r="AE64" s="189" t="n"/>
      <c r="AF64" s="189" t="n"/>
      <c r="AG64" s="189" t="n"/>
      <c r="AH64" s="189" t="n"/>
      <c r="AI64" s="189" t="n"/>
      <c r="AJ64" s="189" t="n"/>
      <c r="AK64" s="189" t="n"/>
    </row>
    <row r="65" ht="18" customHeight="1">
      <c r="A65" s="177" t="n">
        <v>4</v>
      </c>
      <c r="B65" s="209">
        <f>'INPUT DATA'!B66</f>
        <v/>
      </c>
      <c r="C65" s="176" t="n"/>
      <c r="D65" s="176" t="n"/>
      <c r="E65" s="176" t="n"/>
      <c r="F65" s="191">
        <f>MTB!AJ66</f>
        <v/>
      </c>
      <c r="G65" s="191">
        <f>FILIPINO!AJ66</f>
        <v/>
      </c>
      <c r="H65" s="191">
        <f>ENGLISH!AJ66</f>
        <v/>
      </c>
      <c r="I65" s="191">
        <f>MATH!AJ66</f>
        <v/>
      </c>
      <c r="J65" s="191">
        <f>AP!AJ66</f>
        <v/>
      </c>
      <c r="K65" s="192">
        <f>ESP!AJ66</f>
        <v/>
      </c>
      <c r="L65" s="214">
        <f>IF(ISERROR(ROUND(AVERAGE(M65:P65),0)),"",ROUND(AVERAGE(M65:P65),0))</f>
        <v/>
      </c>
      <c r="M65" s="193">
        <f>'MUSIC '!AJ66</f>
        <v/>
      </c>
      <c r="N65" s="194">
        <f>ARTS!AJ66</f>
        <v/>
      </c>
      <c r="O65" s="194">
        <f>PE!AJ66</f>
        <v/>
      </c>
      <c r="P65" s="195">
        <f>HEALTH!AJ66</f>
        <v/>
      </c>
      <c r="Q65" s="196">
        <f>IF(ISERROR(AVERAGE(F65:L65)),"",AVERAGE(F65:L65))</f>
        <v/>
      </c>
    </row>
    <row r="66" ht="18" customHeight="1">
      <c r="A66" s="177" t="n">
        <v>5</v>
      </c>
      <c r="B66" s="209">
        <f>'INPUT DATA'!B67</f>
        <v/>
      </c>
      <c r="C66" s="178" t="n"/>
      <c r="D66" s="178" t="n"/>
      <c r="E66" s="178" t="n"/>
      <c r="F66" s="191">
        <f>MTB!AJ67</f>
        <v/>
      </c>
      <c r="G66" s="191">
        <f>FILIPINO!AJ67</f>
        <v/>
      </c>
      <c r="H66" s="191">
        <f>ENGLISH!AJ67</f>
        <v/>
      </c>
      <c r="I66" s="191">
        <f>MATH!AJ67</f>
        <v/>
      </c>
      <c r="J66" s="191">
        <f>AP!AJ67</f>
        <v/>
      </c>
      <c r="K66" s="192">
        <f>ESP!AJ67</f>
        <v/>
      </c>
      <c r="L66" s="214">
        <f>IF(ISERROR(ROUND(AVERAGE(M66:P66),0)),"",ROUND(AVERAGE(M66:P66),0))</f>
        <v/>
      </c>
      <c r="M66" s="193">
        <f>'MUSIC '!AJ67</f>
        <v/>
      </c>
      <c r="N66" s="194">
        <f>ARTS!AJ67</f>
        <v/>
      </c>
      <c r="O66" s="194">
        <f>PE!AJ67</f>
        <v/>
      </c>
      <c r="P66" s="195">
        <f>HEALTH!AJ67</f>
        <v/>
      </c>
      <c r="Q66" s="196">
        <f>IF(ISERROR(AVERAGE(F66:L66)),"",AVERAGE(F66:L66))</f>
        <v/>
      </c>
    </row>
    <row r="67" ht="18" customHeight="1">
      <c r="A67" s="177" t="n">
        <v>6</v>
      </c>
      <c r="B67" s="209">
        <f>'INPUT DATA'!B68</f>
        <v/>
      </c>
      <c r="C67" s="178" t="n"/>
      <c r="D67" s="178" t="n"/>
      <c r="E67" s="178" t="n"/>
      <c r="F67" s="191">
        <f>MTB!AJ68</f>
        <v/>
      </c>
      <c r="G67" s="191">
        <f>FILIPINO!AJ68</f>
        <v/>
      </c>
      <c r="H67" s="191">
        <f>ENGLISH!AJ68</f>
        <v/>
      </c>
      <c r="I67" s="191">
        <f>MATH!AJ68</f>
        <v/>
      </c>
      <c r="J67" s="191">
        <f>AP!AJ68</f>
        <v/>
      </c>
      <c r="K67" s="192">
        <f>ESP!AJ68</f>
        <v/>
      </c>
      <c r="L67" s="214">
        <f>IF(ISERROR(ROUND(AVERAGE(M67:P67),0)),"",ROUND(AVERAGE(M67:P67),0))</f>
        <v/>
      </c>
      <c r="M67" s="193">
        <f>'MUSIC '!AJ68</f>
        <v/>
      </c>
      <c r="N67" s="194">
        <f>ARTS!AJ68</f>
        <v/>
      </c>
      <c r="O67" s="194">
        <f>PE!AJ68</f>
        <v/>
      </c>
      <c r="P67" s="195">
        <f>HEALTH!AJ68</f>
        <v/>
      </c>
      <c r="Q67" s="196">
        <f>IF(ISERROR(AVERAGE(F67:L67)),"",AVERAGE(F67:L67))</f>
        <v/>
      </c>
    </row>
    <row r="68" ht="18" customHeight="1">
      <c r="A68" s="177" t="n">
        <v>7</v>
      </c>
      <c r="B68" s="209">
        <f>'INPUT DATA'!B69</f>
        <v/>
      </c>
      <c r="C68" s="178" t="n"/>
      <c r="D68" s="178" t="n"/>
      <c r="E68" s="178" t="n"/>
      <c r="F68" s="191">
        <f>MTB!AJ69</f>
        <v/>
      </c>
      <c r="G68" s="191">
        <f>FILIPINO!AJ69</f>
        <v/>
      </c>
      <c r="H68" s="191">
        <f>ENGLISH!AJ69</f>
        <v/>
      </c>
      <c r="I68" s="191">
        <f>MATH!AJ69</f>
        <v/>
      </c>
      <c r="J68" s="191">
        <f>AP!AJ69</f>
        <v/>
      </c>
      <c r="K68" s="192">
        <f>ESP!AJ69</f>
        <v/>
      </c>
      <c r="L68" s="214">
        <f>IF(ISERROR(ROUND(AVERAGE(M68:P68),0)),"",ROUND(AVERAGE(M68:P68),0))</f>
        <v/>
      </c>
      <c r="M68" s="193">
        <f>'MUSIC '!AJ69</f>
        <v/>
      </c>
      <c r="N68" s="194">
        <f>ARTS!AJ69</f>
        <v/>
      </c>
      <c r="O68" s="194">
        <f>PE!AJ69</f>
        <v/>
      </c>
      <c r="P68" s="195">
        <f>HEALTH!AJ69</f>
        <v/>
      </c>
      <c r="Q68" s="196">
        <f>IF(ISERROR(AVERAGE(F68:L68)),"",AVERAGE(F68:L68))</f>
        <v/>
      </c>
    </row>
    <row r="69" ht="18" customHeight="1">
      <c r="A69" s="177" t="n">
        <v>8</v>
      </c>
      <c r="B69" s="209">
        <f>'INPUT DATA'!B70</f>
        <v/>
      </c>
      <c r="C69" s="178" t="n"/>
      <c r="D69" s="178" t="n"/>
      <c r="E69" s="178" t="n"/>
      <c r="F69" s="191">
        <f>MTB!AJ70</f>
        <v/>
      </c>
      <c r="G69" s="191">
        <f>FILIPINO!AJ70</f>
        <v/>
      </c>
      <c r="H69" s="191">
        <f>ENGLISH!AJ70</f>
        <v/>
      </c>
      <c r="I69" s="191">
        <f>MATH!AJ70</f>
        <v/>
      </c>
      <c r="J69" s="191">
        <f>AP!AJ70</f>
        <v/>
      </c>
      <c r="K69" s="192">
        <f>ESP!AJ70</f>
        <v/>
      </c>
      <c r="L69" s="214">
        <f>IF(ISERROR(ROUND(AVERAGE(M69:P69),0)),"",ROUND(AVERAGE(M69:P69),0))</f>
        <v/>
      </c>
      <c r="M69" s="193">
        <f>'MUSIC '!AJ70</f>
        <v/>
      </c>
      <c r="N69" s="194">
        <f>ARTS!AJ70</f>
        <v/>
      </c>
      <c r="O69" s="194">
        <f>PE!AJ70</f>
        <v/>
      </c>
      <c r="P69" s="195">
        <f>HEALTH!AJ70</f>
        <v/>
      </c>
      <c r="Q69" s="196">
        <f>IF(ISERROR(AVERAGE(F69:L69)),"",AVERAGE(F69:L69))</f>
        <v/>
      </c>
    </row>
    <row r="70" ht="18" customHeight="1">
      <c r="A70" s="177" t="n">
        <v>9</v>
      </c>
      <c r="B70" s="209">
        <f>'INPUT DATA'!B71</f>
        <v/>
      </c>
      <c r="C70" s="178" t="n"/>
      <c r="D70" s="178" t="n"/>
      <c r="E70" s="178" t="n"/>
      <c r="F70" s="191">
        <f>MTB!AJ71</f>
        <v/>
      </c>
      <c r="G70" s="191">
        <f>FILIPINO!AJ71</f>
        <v/>
      </c>
      <c r="H70" s="191">
        <f>ENGLISH!AJ71</f>
        <v/>
      </c>
      <c r="I70" s="191">
        <f>MATH!AJ71</f>
        <v/>
      </c>
      <c r="J70" s="191">
        <f>AP!AJ71</f>
        <v/>
      </c>
      <c r="K70" s="192">
        <f>ESP!AJ71</f>
        <v/>
      </c>
      <c r="L70" s="214">
        <f>IF(ISERROR(ROUND(AVERAGE(M70:P70),0)),"",ROUND(AVERAGE(M70:P70),0))</f>
        <v/>
      </c>
      <c r="M70" s="193">
        <f>'MUSIC '!AJ71</f>
        <v/>
      </c>
      <c r="N70" s="194">
        <f>ARTS!AJ71</f>
        <v/>
      </c>
      <c r="O70" s="194">
        <f>PE!AJ71</f>
        <v/>
      </c>
      <c r="P70" s="195">
        <f>HEALTH!AJ71</f>
        <v/>
      </c>
      <c r="Q70" s="196">
        <f>IF(ISERROR(AVERAGE(F70:L70)),"",AVERAGE(F70:L70))</f>
        <v/>
      </c>
    </row>
    <row r="71" ht="18" customHeight="1">
      <c r="A71" s="177" t="n">
        <v>10</v>
      </c>
      <c r="B71" s="209">
        <f>'INPUT DATA'!B72</f>
        <v/>
      </c>
      <c r="C71" s="178" t="n"/>
      <c r="D71" s="178" t="n"/>
      <c r="E71" s="178" t="n"/>
      <c r="F71" s="191">
        <f>MTB!AJ72</f>
        <v/>
      </c>
      <c r="G71" s="191">
        <f>FILIPINO!AJ72</f>
        <v/>
      </c>
      <c r="H71" s="191">
        <f>ENGLISH!AJ72</f>
        <v/>
      </c>
      <c r="I71" s="191">
        <f>MATH!AJ72</f>
        <v/>
      </c>
      <c r="J71" s="191">
        <f>AP!AJ72</f>
        <v/>
      </c>
      <c r="K71" s="192">
        <f>ESP!AJ72</f>
        <v/>
      </c>
      <c r="L71" s="214">
        <f>IF(ISERROR(ROUND(AVERAGE(M71:P71),0)),"",ROUND(AVERAGE(M71:P71),0))</f>
        <v/>
      </c>
      <c r="M71" s="193">
        <f>'MUSIC '!AJ72</f>
        <v/>
      </c>
      <c r="N71" s="194">
        <f>ARTS!AJ72</f>
        <v/>
      </c>
      <c r="O71" s="194">
        <f>PE!AJ72</f>
        <v/>
      </c>
      <c r="P71" s="195">
        <f>HEALTH!AJ72</f>
        <v/>
      </c>
      <c r="Q71" s="196">
        <f>IF(ISERROR(AVERAGE(F71:L71)),"",AVERAGE(F71:L71))</f>
        <v/>
      </c>
    </row>
    <row r="72" ht="18" customHeight="1">
      <c r="A72" s="177" t="n">
        <v>11</v>
      </c>
      <c r="B72" s="209">
        <f>'INPUT DATA'!B73</f>
        <v/>
      </c>
      <c r="C72" s="178" t="n"/>
      <c r="D72" s="178" t="n"/>
      <c r="E72" s="178" t="n"/>
      <c r="F72" s="191">
        <f>MTB!AJ73</f>
        <v/>
      </c>
      <c r="G72" s="191">
        <f>FILIPINO!AJ73</f>
        <v/>
      </c>
      <c r="H72" s="191">
        <f>ENGLISH!AJ73</f>
        <v/>
      </c>
      <c r="I72" s="191">
        <f>MATH!AJ73</f>
        <v/>
      </c>
      <c r="J72" s="191">
        <f>AP!AJ73</f>
        <v/>
      </c>
      <c r="K72" s="192">
        <f>ESP!AJ73</f>
        <v/>
      </c>
      <c r="L72" s="214">
        <f>IF(ISERROR(ROUND(AVERAGE(M72:P72),0)),"",ROUND(AVERAGE(M72:P72),0))</f>
        <v/>
      </c>
      <c r="M72" s="193">
        <f>'MUSIC '!AJ73</f>
        <v/>
      </c>
      <c r="N72" s="194">
        <f>ARTS!AJ73</f>
        <v/>
      </c>
      <c r="O72" s="194">
        <f>PE!AJ73</f>
        <v/>
      </c>
      <c r="P72" s="195">
        <f>HEALTH!AJ73</f>
        <v/>
      </c>
      <c r="Q72" s="196">
        <f>IF(ISERROR(AVERAGE(F72:L72)),"",AVERAGE(F72:L72))</f>
        <v/>
      </c>
    </row>
    <row r="73" ht="18" customHeight="1">
      <c r="A73" s="177" t="n">
        <v>12</v>
      </c>
      <c r="B73" s="209">
        <f>'INPUT DATA'!B74</f>
        <v/>
      </c>
      <c r="C73" s="178" t="n"/>
      <c r="D73" s="178" t="n"/>
      <c r="E73" s="178" t="n"/>
      <c r="F73" s="191">
        <f>MTB!AJ74</f>
        <v/>
      </c>
      <c r="G73" s="191">
        <f>FILIPINO!AJ74</f>
        <v/>
      </c>
      <c r="H73" s="191">
        <f>ENGLISH!AJ74</f>
        <v/>
      </c>
      <c r="I73" s="191">
        <f>MATH!AJ74</f>
        <v/>
      </c>
      <c r="J73" s="191">
        <f>AP!AJ74</f>
        <v/>
      </c>
      <c r="K73" s="192">
        <f>ESP!AJ74</f>
        <v/>
      </c>
      <c r="L73" s="214">
        <f>IF(ISERROR(ROUND(AVERAGE(M73:P73),0)),"",ROUND(AVERAGE(M73:P73),0))</f>
        <v/>
      </c>
      <c r="M73" s="193">
        <f>'MUSIC '!AJ74</f>
        <v/>
      </c>
      <c r="N73" s="194">
        <f>ARTS!AJ74</f>
        <v/>
      </c>
      <c r="O73" s="194">
        <f>PE!AJ74</f>
        <v/>
      </c>
      <c r="P73" s="195">
        <f>HEALTH!AJ74</f>
        <v/>
      </c>
      <c r="Q73" s="196">
        <f>IF(ISERROR(AVERAGE(F73:L73)),"",AVERAGE(F73:L73))</f>
        <v/>
      </c>
    </row>
    <row r="74" ht="18" customHeight="1">
      <c r="A74" s="177" t="n">
        <v>13</v>
      </c>
      <c r="B74" s="209">
        <f>'INPUT DATA'!B75</f>
        <v/>
      </c>
      <c r="C74" s="178" t="n"/>
      <c r="D74" s="178" t="n"/>
      <c r="E74" s="178" t="n"/>
      <c r="F74" s="191">
        <f>MTB!AJ75</f>
        <v/>
      </c>
      <c r="G74" s="191">
        <f>FILIPINO!AJ75</f>
        <v/>
      </c>
      <c r="H74" s="191">
        <f>ENGLISH!AJ75</f>
        <v/>
      </c>
      <c r="I74" s="191">
        <f>MATH!AJ75</f>
        <v/>
      </c>
      <c r="J74" s="191">
        <f>AP!AJ75</f>
        <v/>
      </c>
      <c r="K74" s="192">
        <f>ESP!AJ75</f>
        <v/>
      </c>
      <c r="L74" s="214">
        <f>IF(ISERROR(ROUND(AVERAGE(M74:P74),0)),"",ROUND(AVERAGE(M74:P74),0))</f>
        <v/>
      </c>
      <c r="M74" s="193">
        <f>'MUSIC '!AJ75</f>
        <v/>
      </c>
      <c r="N74" s="194">
        <f>ARTS!AJ75</f>
        <v/>
      </c>
      <c r="O74" s="194">
        <f>PE!AJ75</f>
        <v/>
      </c>
      <c r="P74" s="195">
        <f>HEALTH!AJ75</f>
        <v/>
      </c>
      <c r="Q74" s="196">
        <f>IF(ISERROR(AVERAGE(F74:L74)),"",AVERAGE(F74:L74))</f>
        <v/>
      </c>
    </row>
    <row r="75" ht="18" customHeight="1">
      <c r="A75" s="177" t="n">
        <v>14</v>
      </c>
      <c r="B75" s="209">
        <f>'INPUT DATA'!B76</f>
        <v/>
      </c>
      <c r="C75" s="178" t="n"/>
      <c r="D75" s="178" t="n"/>
      <c r="E75" s="178" t="n"/>
      <c r="F75" s="191">
        <f>MTB!AJ76</f>
        <v/>
      </c>
      <c r="G75" s="191">
        <f>FILIPINO!AJ76</f>
        <v/>
      </c>
      <c r="H75" s="191">
        <f>ENGLISH!AJ76</f>
        <v/>
      </c>
      <c r="I75" s="191">
        <f>MATH!AJ76</f>
        <v/>
      </c>
      <c r="J75" s="191">
        <f>AP!AJ76</f>
        <v/>
      </c>
      <c r="K75" s="192">
        <f>ESP!AJ76</f>
        <v/>
      </c>
      <c r="L75" s="214">
        <f>IF(ISERROR(ROUND(AVERAGE(M75:P75),0)),"",ROUND(AVERAGE(M75:P75),0))</f>
        <v/>
      </c>
      <c r="M75" s="193">
        <f>'MUSIC '!AJ76</f>
        <v/>
      </c>
      <c r="N75" s="194">
        <f>ARTS!AJ76</f>
        <v/>
      </c>
      <c r="O75" s="194">
        <f>PE!AJ76</f>
        <v/>
      </c>
      <c r="P75" s="195">
        <f>HEALTH!AJ76</f>
        <v/>
      </c>
      <c r="Q75" s="196">
        <f>IF(ISERROR(AVERAGE(F75:L75)),"",AVERAGE(F75:L75))</f>
        <v/>
      </c>
    </row>
    <row r="76" ht="18" customHeight="1">
      <c r="A76" s="177" t="n">
        <v>15</v>
      </c>
      <c r="B76" s="209">
        <f>'INPUT DATA'!B77</f>
        <v/>
      </c>
      <c r="C76" s="178" t="n"/>
      <c r="D76" s="178" t="n"/>
      <c r="E76" s="178" t="n"/>
      <c r="F76" s="191">
        <f>MTB!AJ77</f>
        <v/>
      </c>
      <c r="G76" s="191">
        <f>FILIPINO!AJ77</f>
        <v/>
      </c>
      <c r="H76" s="191">
        <f>ENGLISH!AJ77</f>
        <v/>
      </c>
      <c r="I76" s="191">
        <f>MATH!AJ77</f>
        <v/>
      </c>
      <c r="J76" s="191">
        <f>AP!AJ77</f>
        <v/>
      </c>
      <c r="K76" s="192">
        <f>ESP!AJ77</f>
        <v/>
      </c>
      <c r="L76" s="214">
        <f>IF(ISERROR(ROUND(AVERAGE(M76:P76),0)),"",ROUND(AVERAGE(M76:P76),0))</f>
        <v/>
      </c>
      <c r="M76" s="193">
        <f>'MUSIC '!AJ77</f>
        <v/>
      </c>
      <c r="N76" s="194">
        <f>ARTS!AJ77</f>
        <v/>
      </c>
      <c r="O76" s="194">
        <f>PE!AJ77</f>
        <v/>
      </c>
      <c r="P76" s="195">
        <f>HEALTH!AJ77</f>
        <v/>
      </c>
      <c r="Q76" s="196">
        <f>IF(ISERROR(AVERAGE(F76:L76)),"",AVERAGE(F76:L76))</f>
        <v/>
      </c>
    </row>
    <row r="77" ht="18" customHeight="1">
      <c r="A77" s="177" t="n">
        <v>16</v>
      </c>
      <c r="B77" s="209">
        <f>'INPUT DATA'!B78</f>
        <v/>
      </c>
      <c r="C77" s="178" t="n"/>
      <c r="D77" s="178" t="n"/>
      <c r="E77" s="178" t="n"/>
      <c r="F77" s="191">
        <f>MTB!AJ78</f>
        <v/>
      </c>
      <c r="G77" s="191">
        <f>FILIPINO!AJ78</f>
        <v/>
      </c>
      <c r="H77" s="191">
        <f>ENGLISH!AJ78</f>
        <v/>
      </c>
      <c r="I77" s="191">
        <f>MATH!AJ78</f>
        <v/>
      </c>
      <c r="J77" s="191">
        <f>AP!AJ78</f>
        <v/>
      </c>
      <c r="K77" s="192">
        <f>ESP!AJ78</f>
        <v/>
      </c>
      <c r="L77" s="214">
        <f>IF(ISERROR(ROUND(AVERAGE(M77:P77),0)),"",ROUND(AVERAGE(M77:P77),0))</f>
        <v/>
      </c>
      <c r="M77" s="193">
        <f>'MUSIC '!AJ78</f>
        <v/>
      </c>
      <c r="N77" s="194">
        <f>ARTS!AJ78</f>
        <v/>
      </c>
      <c r="O77" s="194">
        <f>PE!AJ78</f>
        <v/>
      </c>
      <c r="P77" s="195">
        <f>HEALTH!AJ78</f>
        <v/>
      </c>
      <c r="Q77" s="196">
        <f>IF(ISERROR(AVERAGE(F77:L77)),"",AVERAGE(F77:L77))</f>
        <v/>
      </c>
    </row>
    <row r="78" ht="18" customHeight="1">
      <c r="A78" s="177" t="n">
        <v>17</v>
      </c>
      <c r="B78" s="209">
        <f>'INPUT DATA'!B79</f>
        <v/>
      </c>
      <c r="C78" s="178" t="n"/>
      <c r="D78" s="178" t="n"/>
      <c r="E78" s="178" t="n"/>
      <c r="F78" s="191">
        <f>MTB!AJ79</f>
        <v/>
      </c>
      <c r="G78" s="191">
        <f>FILIPINO!AJ79</f>
        <v/>
      </c>
      <c r="H78" s="191">
        <f>ENGLISH!AJ79</f>
        <v/>
      </c>
      <c r="I78" s="191">
        <f>MATH!AJ79</f>
        <v/>
      </c>
      <c r="J78" s="191">
        <f>AP!AJ79</f>
        <v/>
      </c>
      <c r="K78" s="192">
        <f>ESP!AJ79</f>
        <v/>
      </c>
      <c r="L78" s="214">
        <f>IF(ISERROR(ROUND(AVERAGE(M78:P78),0)),"",ROUND(AVERAGE(M78:P78),0))</f>
        <v/>
      </c>
      <c r="M78" s="193">
        <f>'MUSIC '!AJ79</f>
        <v/>
      </c>
      <c r="N78" s="194">
        <f>ARTS!AJ79</f>
        <v/>
      </c>
      <c r="O78" s="194">
        <f>PE!AJ79</f>
        <v/>
      </c>
      <c r="P78" s="195">
        <f>HEALTH!AJ79</f>
        <v/>
      </c>
      <c r="Q78" s="196">
        <f>IF(ISERROR(AVERAGE(F78:L78)),"",AVERAGE(F78:L78))</f>
        <v/>
      </c>
    </row>
    <row r="79" ht="18" customHeight="1">
      <c r="A79" s="177" t="n">
        <v>18</v>
      </c>
      <c r="B79" s="209">
        <f>'INPUT DATA'!B80</f>
        <v/>
      </c>
      <c r="C79" s="178" t="n"/>
      <c r="D79" s="178" t="n"/>
      <c r="E79" s="178" t="n"/>
      <c r="F79" s="191">
        <f>MTB!AJ80</f>
        <v/>
      </c>
      <c r="G79" s="191">
        <f>FILIPINO!AJ80</f>
        <v/>
      </c>
      <c r="H79" s="191">
        <f>ENGLISH!AJ80</f>
        <v/>
      </c>
      <c r="I79" s="191">
        <f>MATH!AJ80</f>
        <v/>
      </c>
      <c r="J79" s="191">
        <f>AP!AJ80</f>
        <v/>
      </c>
      <c r="K79" s="192">
        <f>ESP!AJ80</f>
        <v/>
      </c>
      <c r="L79" s="214">
        <f>IF(ISERROR(ROUND(AVERAGE(M79:P79),0)),"",ROUND(AVERAGE(M79:P79),0))</f>
        <v/>
      </c>
      <c r="M79" s="193">
        <f>'MUSIC '!AJ80</f>
        <v/>
      </c>
      <c r="N79" s="194">
        <f>ARTS!AJ80</f>
        <v/>
      </c>
      <c r="O79" s="194">
        <f>PE!AJ80</f>
        <v/>
      </c>
      <c r="P79" s="195">
        <f>HEALTH!AJ80</f>
        <v/>
      </c>
      <c r="Q79" s="196">
        <f>IF(ISERROR(AVERAGE(F79:L79)),"",AVERAGE(F79:L79))</f>
        <v/>
      </c>
    </row>
    <row r="80" ht="18" customHeight="1">
      <c r="A80" s="177" t="n">
        <v>19</v>
      </c>
      <c r="B80" s="209">
        <f>'INPUT DATA'!B81</f>
        <v/>
      </c>
      <c r="C80" s="178" t="n"/>
      <c r="D80" s="178" t="n"/>
      <c r="E80" s="178" t="n"/>
      <c r="F80" s="191">
        <f>MTB!AJ81</f>
        <v/>
      </c>
      <c r="G80" s="191">
        <f>FILIPINO!AJ81</f>
        <v/>
      </c>
      <c r="H80" s="191">
        <f>ENGLISH!AJ81</f>
        <v/>
      </c>
      <c r="I80" s="191">
        <f>MATH!AJ81</f>
        <v/>
      </c>
      <c r="J80" s="191">
        <f>AP!AJ81</f>
        <v/>
      </c>
      <c r="K80" s="192">
        <f>ESP!AJ81</f>
        <v/>
      </c>
      <c r="L80" s="214">
        <f>IF(ISERROR(ROUND(AVERAGE(M80:P80),0)),"",ROUND(AVERAGE(M80:P80),0))</f>
        <v/>
      </c>
      <c r="M80" s="193">
        <f>'MUSIC '!AJ81</f>
        <v/>
      </c>
      <c r="N80" s="194">
        <f>ARTS!AJ81</f>
        <v/>
      </c>
      <c r="O80" s="194">
        <f>PE!AJ81</f>
        <v/>
      </c>
      <c r="P80" s="195">
        <f>HEALTH!AJ81</f>
        <v/>
      </c>
      <c r="Q80" s="196">
        <f>IF(ISERROR(AVERAGE(F80:L80)),"",AVERAGE(F80:L80))</f>
        <v/>
      </c>
    </row>
    <row r="81" ht="18" customHeight="1">
      <c r="A81" s="177" t="n">
        <v>20</v>
      </c>
      <c r="B81" s="209">
        <f>'INPUT DATA'!B82</f>
        <v/>
      </c>
      <c r="C81" s="178" t="n"/>
      <c r="D81" s="178" t="n"/>
      <c r="E81" s="178" t="n"/>
      <c r="F81" s="191">
        <f>MTB!AJ82</f>
        <v/>
      </c>
      <c r="G81" s="191">
        <f>FILIPINO!AJ82</f>
        <v/>
      </c>
      <c r="H81" s="191">
        <f>ENGLISH!AJ82</f>
        <v/>
      </c>
      <c r="I81" s="191">
        <f>MATH!AJ82</f>
        <v/>
      </c>
      <c r="J81" s="191">
        <f>AP!AJ82</f>
        <v/>
      </c>
      <c r="K81" s="192">
        <f>ESP!AJ82</f>
        <v/>
      </c>
      <c r="L81" s="214">
        <f>IF(ISERROR(ROUND(AVERAGE(M81:P81),0)),"",ROUND(AVERAGE(M81:P81),0))</f>
        <v/>
      </c>
      <c r="M81" s="193">
        <f>'MUSIC '!AJ82</f>
        <v/>
      </c>
      <c r="N81" s="194">
        <f>ARTS!AJ82</f>
        <v/>
      </c>
      <c r="O81" s="194">
        <f>PE!AJ82</f>
        <v/>
      </c>
      <c r="P81" s="195">
        <f>HEALTH!AJ82</f>
        <v/>
      </c>
      <c r="Q81" s="196">
        <f>IF(ISERROR(AVERAGE(F81:L81)),"",AVERAGE(F81:L81))</f>
        <v/>
      </c>
    </row>
    <row r="82" ht="18" customHeight="1">
      <c r="A82" s="177" t="n">
        <v>21</v>
      </c>
      <c r="B82" s="209">
        <f>'INPUT DATA'!B83</f>
        <v/>
      </c>
      <c r="C82" s="178" t="n"/>
      <c r="D82" s="178" t="n"/>
      <c r="E82" s="178" t="n"/>
      <c r="F82" s="191">
        <f>MTB!AJ83</f>
        <v/>
      </c>
      <c r="G82" s="191">
        <f>FILIPINO!AJ83</f>
        <v/>
      </c>
      <c r="H82" s="191">
        <f>ENGLISH!AJ83</f>
        <v/>
      </c>
      <c r="I82" s="191">
        <f>MATH!AJ83</f>
        <v/>
      </c>
      <c r="J82" s="191">
        <f>AP!AJ83</f>
        <v/>
      </c>
      <c r="K82" s="192">
        <f>ESP!AJ83</f>
        <v/>
      </c>
      <c r="L82" s="214">
        <f>IF(ISERROR(ROUND(AVERAGE(M82:P82),0)),"",ROUND(AVERAGE(M82:P82),0))</f>
        <v/>
      </c>
      <c r="M82" s="193">
        <f>'MUSIC '!AJ83</f>
        <v/>
      </c>
      <c r="N82" s="194">
        <f>ARTS!AJ83</f>
        <v/>
      </c>
      <c r="O82" s="194">
        <f>PE!AJ83</f>
        <v/>
      </c>
      <c r="P82" s="195">
        <f>HEALTH!AJ83</f>
        <v/>
      </c>
      <c r="Q82" s="196">
        <f>IF(ISERROR(AVERAGE(F82:L82)),"",AVERAGE(F82:L82))</f>
        <v/>
      </c>
    </row>
    <row r="83" ht="18" customHeight="1">
      <c r="A83" s="177" t="n">
        <v>22</v>
      </c>
      <c r="B83" s="209">
        <f>'INPUT DATA'!B84</f>
        <v/>
      </c>
      <c r="C83" s="178" t="n"/>
      <c r="D83" s="178" t="n"/>
      <c r="E83" s="178" t="n"/>
      <c r="F83" s="191">
        <f>MTB!AJ84</f>
        <v/>
      </c>
      <c r="G83" s="191">
        <f>FILIPINO!AJ84</f>
        <v/>
      </c>
      <c r="H83" s="191">
        <f>ENGLISH!AJ84</f>
        <v/>
      </c>
      <c r="I83" s="191">
        <f>MATH!AJ84</f>
        <v/>
      </c>
      <c r="J83" s="191">
        <f>AP!AJ84</f>
        <v/>
      </c>
      <c r="K83" s="192">
        <f>ESP!AJ84</f>
        <v/>
      </c>
      <c r="L83" s="214">
        <f>IF(ISERROR(ROUND(AVERAGE(M83:P83),0)),"",ROUND(AVERAGE(M83:P83),0))</f>
        <v/>
      </c>
      <c r="M83" s="193">
        <f>'MUSIC '!AJ84</f>
        <v/>
      </c>
      <c r="N83" s="194">
        <f>ARTS!AJ84</f>
        <v/>
      </c>
      <c r="O83" s="194">
        <f>PE!AJ84</f>
        <v/>
      </c>
      <c r="P83" s="195">
        <f>HEALTH!AJ84</f>
        <v/>
      </c>
      <c r="Q83" s="196">
        <f>IF(ISERROR(AVERAGE(F83:L83)),"",AVERAGE(F83:L83))</f>
        <v/>
      </c>
    </row>
    <row r="84" ht="18" customHeight="1">
      <c r="A84" s="177" t="n">
        <v>23</v>
      </c>
      <c r="B84" s="209">
        <f>'INPUT DATA'!B85</f>
        <v/>
      </c>
      <c r="C84" s="178" t="n"/>
      <c r="D84" s="178" t="n"/>
      <c r="E84" s="178" t="n"/>
      <c r="F84" s="191">
        <f>MTB!AJ85</f>
        <v/>
      </c>
      <c r="G84" s="191">
        <f>FILIPINO!AJ85</f>
        <v/>
      </c>
      <c r="H84" s="191">
        <f>ENGLISH!AJ85</f>
        <v/>
      </c>
      <c r="I84" s="191">
        <f>MATH!AJ85</f>
        <v/>
      </c>
      <c r="J84" s="191">
        <f>AP!AJ85</f>
        <v/>
      </c>
      <c r="K84" s="192">
        <f>ESP!AJ85</f>
        <v/>
      </c>
      <c r="L84" s="214">
        <f>IF(ISERROR(ROUND(AVERAGE(M84:P84),0)),"",ROUND(AVERAGE(M84:P84),0))</f>
        <v/>
      </c>
      <c r="M84" s="193">
        <f>'MUSIC '!AJ85</f>
        <v/>
      </c>
      <c r="N84" s="194">
        <f>ARTS!AJ85</f>
        <v/>
      </c>
      <c r="O84" s="194">
        <f>PE!AJ85</f>
        <v/>
      </c>
      <c r="P84" s="195">
        <f>HEALTH!AJ85</f>
        <v/>
      </c>
      <c r="Q84" s="196">
        <f>IF(ISERROR(AVERAGE(F84:L84)),"",AVERAGE(F84:L84))</f>
        <v/>
      </c>
    </row>
    <row r="85" ht="18" customHeight="1">
      <c r="A85" s="177" t="n">
        <v>24</v>
      </c>
      <c r="B85" s="209">
        <f>'INPUT DATA'!B86</f>
        <v/>
      </c>
      <c r="C85" s="178" t="n"/>
      <c r="D85" s="178" t="n"/>
      <c r="E85" s="178" t="n"/>
      <c r="F85" s="191">
        <f>MTB!AJ86</f>
        <v/>
      </c>
      <c r="G85" s="191">
        <f>FILIPINO!AJ86</f>
        <v/>
      </c>
      <c r="H85" s="191">
        <f>ENGLISH!AJ86</f>
        <v/>
      </c>
      <c r="I85" s="191">
        <f>MATH!AJ86</f>
        <v/>
      </c>
      <c r="J85" s="191">
        <f>AP!AJ86</f>
        <v/>
      </c>
      <c r="K85" s="192">
        <f>ESP!AJ86</f>
        <v/>
      </c>
      <c r="L85" s="214">
        <f>IF(ISERROR(ROUND(AVERAGE(M85:P85),0)),"",ROUND(AVERAGE(M85:P85),0))</f>
        <v/>
      </c>
      <c r="M85" s="193">
        <f>'MUSIC '!AJ86</f>
        <v/>
      </c>
      <c r="N85" s="194">
        <f>ARTS!AJ86</f>
        <v/>
      </c>
      <c r="O85" s="194">
        <f>PE!AJ86</f>
        <v/>
      </c>
      <c r="P85" s="195">
        <f>HEALTH!AJ86</f>
        <v/>
      </c>
      <c r="Q85" s="196">
        <f>IF(ISERROR(AVERAGE(F85:L85)),"",AVERAGE(F85:L85))</f>
        <v/>
      </c>
    </row>
    <row r="86" ht="18" customHeight="1">
      <c r="A86" s="177" t="n">
        <v>25</v>
      </c>
      <c r="B86" s="209">
        <f>'INPUT DATA'!B87</f>
        <v/>
      </c>
      <c r="C86" s="178" t="n"/>
      <c r="D86" s="178" t="n"/>
      <c r="E86" s="178" t="n"/>
      <c r="F86" s="191">
        <f>MTB!AJ87</f>
        <v/>
      </c>
      <c r="G86" s="191">
        <f>FILIPINO!AJ87</f>
        <v/>
      </c>
      <c r="H86" s="191">
        <f>ENGLISH!AJ87</f>
        <v/>
      </c>
      <c r="I86" s="191">
        <f>MATH!AJ87</f>
        <v/>
      </c>
      <c r="J86" s="191">
        <f>AP!AJ87</f>
        <v/>
      </c>
      <c r="K86" s="192">
        <f>ESP!AJ87</f>
        <v/>
      </c>
      <c r="L86" s="214">
        <f>IF(ISERROR(ROUND(AVERAGE(M86:P86),0)),"",ROUND(AVERAGE(M86:P86),0))</f>
        <v/>
      </c>
      <c r="M86" s="193">
        <f>'MUSIC '!AJ87</f>
        <v/>
      </c>
      <c r="N86" s="194">
        <f>ARTS!AJ87</f>
        <v/>
      </c>
      <c r="O86" s="194">
        <f>PE!AJ87</f>
        <v/>
      </c>
      <c r="P86" s="195">
        <f>HEALTH!AJ87</f>
        <v/>
      </c>
      <c r="Q86" s="196">
        <f>IF(ISERROR(AVERAGE(F86:L86)),"",AVERAGE(F86:L86))</f>
        <v/>
      </c>
    </row>
    <row r="87" ht="18" customHeight="1">
      <c r="A87" s="177" t="n">
        <v>26</v>
      </c>
      <c r="B87" s="209">
        <f>'INPUT DATA'!B88</f>
        <v/>
      </c>
      <c r="C87" s="178" t="n"/>
      <c r="D87" s="178" t="n"/>
      <c r="E87" s="178" t="n"/>
      <c r="F87" s="191">
        <f>MTB!AJ88</f>
        <v/>
      </c>
      <c r="G87" s="191">
        <f>FILIPINO!AJ88</f>
        <v/>
      </c>
      <c r="H87" s="191">
        <f>ENGLISH!AJ88</f>
        <v/>
      </c>
      <c r="I87" s="191">
        <f>MATH!AJ88</f>
        <v/>
      </c>
      <c r="J87" s="191">
        <f>AP!AJ88</f>
        <v/>
      </c>
      <c r="K87" s="192">
        <f>ESP!AJ88</f>
        <v/>
      </c>
      <c r="L87" s="214">
        <f>IF(ISERROR(ROUND(AVERAGE(M87:P87),0)),"",ROUND(AVERAGE(M87:P87),0))</f>
        <v/>
      </c>
      <c r="M87" s="193">
        <f>'MUSIC '!AJ88</f>
        <v/>
      </c>
      <c r="N87" s="194">
        <f>ARTS!AJ88</f>
        <v/>
      </c>
      <c r="O87" s="194">
        <f>PE!AJ88</f>
        <v/>
      </c>
      <c r="P87" s="195">
        <f>HEALTH!AJ88</f>
        <v/>
      </c>
      <c r="Q87" s="196">
        <f>IF(ISERROR(AVERAGE(F87:L87)),"",AVERAGE(F87:L87))</f>
        <v/>
      </c>
    </row>
    <row r="88" ht="18" customHeight="1">
      <c r="A88" s="177" t="n">
        <v>27</v>
      </c>
      <c r="B88" s="209">
        <f>'INPUT DATA'!B89</f>
        <v/>
      </c>
      <c r="C88" s="178" t="n"/>
      <c r="D88" s="178" t="n"/>
      <c r="E88" s="178" t="n"/>
      <c r="F88" s="191">
        <f>MTB!AJ89</f>
        <v/>
      </c>
      <c r="G88" s="191">
        <f>FILIPINO!AJ89</f>
        <v/>
      </c>
      <c r="H88" s="191">
        <f>ENGLISH!AJ89</f>
        <v/>
      </c>
      <c r="I88" s="191">
        <f>MATH!AJ89</f>
        <v/>
      </c>
      <c r="J88" s="191">
        <f>AP!AJ89</f>
        <v/>
      </c>
      <c r="K88" s="192">
        <f>ESP!AJ89</f>
        <v/>
      </c>
      <c r="L88" s="214">
        <f>IF(ISERROR(ROUND(AVERAGE(M88:P88),0)),"",ROUND(AVERAGE(M88:P88),0))</f>
        <v/>
      </c>
      <c r="M88" s="193">
        <f>'MUSIC '!AJ89</f>
        <v/>
      </c>
      <c r="N88" s="194">
        <f>ARTS!AJ89</f>
        <v/>
      </c>
      <c r="O88" s="194">
        <f>PE!AJ89</f>
        <v/>
      </c>
      <c r="P88" s="195">
        <f>HEALTH!AJ89</f>
        <v/>
      </c>
      <c r="Q88" s="196">
        <f>IF(ISERROR(AVERAGE(F88:L88)),"",AVERAGE(F88:L88))</f>
        <v/>
      </c>
    </row>
    <row r="89" ht="18" customHeight="1">
      <c r="A89" s="177" t="n">
        <v>28</v>
      </c>
      <c r="B89" s="209">
        <f>'INPUT DATA'!B90</f>
        <v/>
      </c>
      <c r="C89" s="178" t="n"/>
      <c r="D89" s="178" t="n"/>
      <c r="E89" s="178" t="n"/>
      <c r="F89" s="191">
        <f>MTB!AJ90</f>
        <v/>
      </c>
      <c r="G89" s="191">
        <f>FILIPINO!AJ90</f>
        <v/>
      </c>
      <c r="H89" s="191">
        <f>ENGLISH!AJ90</f>
        <v/>
      </c>
      <c r="I89" s="191">
        <f>MATH!AJ90</f>
        <v/>
      </c>
      <c r="J89" s="191">
        <f>AP!AJ90</f>
        <v/>
      </c>
      <c r="K89" s="192">
        <f>ESP!AJ90</f>
        <v/>
      </c>
      <c r="L89" s="214">
        <f>IF(ISERROR(ROUND(AVERAGE(M89:P89),0)),"",ROUND(AVERAGE(M89:P89),0))</f>
        <v/>
      </c>
      <c r="M89" s="193">
        <f>'MUSIC '!AJ90</f>
        <v/>
      </c>
      <c r="N89" s="194">
        <f>ARTS!AJ90</f>
        <v/>
      </c>
      <c r="O89" s="194">
        <f>PE!AJ90</f>
        <v/>
      </c>
      <c r="P89" s="195">
        <f>HEALTH!AJ90</f>
        <v/>
      </c>
      <c r="Q89" s="196">
        <f>IF(ISERROR(AVERAGE(F89:L89)),"",AVERAGE(F89:L89))</f>
        <v/>
      </c>
    </row>
    <row r="90" ht="18" customHeight="1">
      <c r="A90" s="177" t="n">
        <v>29</v>
      </c>
      <c r="B90" s="209">
        <f>'INPUT DATA'!B91</f>
        <v/>
      </c>
      <c r="C90" s="178" t="n"/>
      <c r="D90" s="178" t="n"/>
      <c r="E90" s="178" t="n"/>
      <c r="F90" s="191">
        <f>MTB!AJ91</f>
        <v/>
      </c>
      <c r="G90" s="191">
        <f>FILIPINO!AJ91</f>
        <v/>
      </c>
      <c r="H90" s="191">
        <f>ENGLISH!AJ91</f>
        <v/>
      </c>
      <c r="I90" s="191">
        <f>MATH!AJ91</f>
        <v/>
      </c>
      <c r="J90" s="191">
        <f>AP!AJ91</f>
        <v/>
      </c>
      <c r="K90" s="192">
        <f>ESP!AJ91</f>
        <v/>
      </c>
      <c r="L90" s="214">
        <f>IF(ISERROR(ROUND(AVERAGE(M90:P90),0)),"",ROUND(AVERAGE(M90:P90),0))</f>
        <v/>
      </c>
      <c r="M90" s="193">
        <f>'MUSIC '!AJ91</f>
        <v/>
      </c>
      <c r="N90" s="194">
        <f>ARTS!AJ91</f>
        <v/>
      </c>
      <c r="O90" s="194">
        <f>PE!AJ91</f>
        <v/>
      </c>
      <c r="P90" s="195">
        <f>HEALTH!AJ91</f>
        <v/>
      </c>
      <c r="Q90" s="196">
        <f>IF(ISERROR(AVERAGE(F90:L90)),"",AVERAGE(F90:L90))</f>
        <v/>
      </c>
    </row>
    <row r="91" ht="18" customHeight="1">
      <c r="A91" s="177" t="n">
        <v>30</v>
      </c>
      <c r="B91" s="209">
        <f>'INPUT DATA'!B92</f>
        <v/>
      </c>
      <c r="C91" s="178" t="n"/>
      <c r="D91" s="178" t="n"/>
      <c r="E91" s="178" t="n"/>
      <c r="F91" s="191">
        <f>MTB!AJ92</f>
        <v/>
      </c>
      <c r="G91" s="191">
        <f>FILIPINO!AJ92</f>
        <v/>
      </c>
      <c r="H91" s="191">
        <f>ENGLISH!AJ92</f>
        <v/>
      </c>
      <c r="I91" s="191">
        <f>MATH!AJ92</f>
        <v/>
      </c>
      <c r="J91" s="191">
        <f>AP!AJ92</f>
        <v/>
      </c>
      <c r="K91" s="192">
        <f>ESP!AJ92</f>
        <v/>
      </c>
      <c r="L91" s="214">
        <f>IF(ISERROR(ROUND(AVERAGE(M91:P91),0)),"",ROUND(AVERAGE(M91:P91),0))</f>
        <v/>
      </c>
      <c r="M91" s="193">
        <f>'MUSIC '!AJ92</f>
        <v/>
      </c>
      <c r="N91" s="194">
        <f>ARTS!AJ92</f>
        <v/>
      </c>
      <c r="O91" s="194">
        <f>PE!AJ92</f>
        <v/>
      </c>
      <c r="P91" s="195">
        <f>HEALTH!AJ92</f>
        <v/>
      </c>
      <c r="Q91" s="196">
        <f>IF(ISERROR(AVERAGE(F91:L91)),"",AVERAGE(F91:L91))</f>
        <v/>
      </c>
    </row>
    <row r="92" ht="18" customHeight="1">
      <c r="A92" s="177" t="n">
        <v>31</v>
      </c>
      <c r="B92" s="209">
        <f>'INPUT DATA'!B93</f>
        <v/>
      </c>
      <c r="C92" s="178" t="n"/>
      <c r="D92" s="178" t="n"/>
      <c r="E92" s="178" t="n"/>
      <c r="F92" s="191">
        <f>MTB!AJ93</f>
        <v/>
      </c>
      <c r="G92" s="191">
        <f>FILIPINO!AJ93</f>
        <v/>
      </c>
      <c r="H92" s="191">
        <f>ENGLISH!AJ93</f>
        <v/>
      </c>
      <c r="I92" s="191">
        <f>MATH!AJ93</f>
        <v/>
      </c>
      <c r="J92" s="191">
        <f>AP!AJ93</f>
        <v/>
      </c>
      <c r="K92" s="192">
        <f>ESP!AJ93</f>
        <v/>
      </c>
      <c r="L92" s="214">
        <f>IF(ISERROR(ROUND(AVERAGE(M92:P92),0)),"",ROUND(AVERAGE(M92:P92),0))</f>
        <v/>
      </c>
      <c r="M92" s="193">
        <f>'MUSIC '!AJ93</f>
        <v/>
      </c>
      <c r="N92" s="194">
        <f>ARTS!AJ93</f>
        <v/>
      </c>
      <c r="O92" s="194">
        <f>PE!AJ93</f>
        <v/>
      </c>
      <c r="P92" s="195">
        <f>HEALTH!AJ93</f>
        <v/>
      </c>
      <c r="Q92" s="196">
        <f>IF(ISERROR(AVERAGE(F92:L92)),"",AVERAGE(F92:L92))</f>
        <v/>
      </c>
    </row>
    <row r="93" ht="18" customHeight="1">
      <c r="A93" s="177" t="n">
        <v>32</v>
      </c>
      <c r="B93" s="209">
        <f>'INPUT DATA'!B94</f>
        <v/>
      </c>
      <c r="C93" s="178" t="n"/>
      <c r="D93" s="178" t="n"/>
      <c r="E93" s="178" t="n"/>
      <c r="F93" s="191">
        <f>MTB!AJ94</f>
        <v/>
      </c>
      <c r="G93" s="191">
        <f>FILIPINO!AJ94</f>
        <v/>
      </c>
      <c r="H93" s="191">
        <f>ENGLISH!AJ94</f>
        <v/>
      </c>
      <c r="I93" s="191">
        <f>MATH!AJ94</f>
        <v/>
      </c>
      <c r="J93" s="191">
        <f>AP!AJ94</f>
        <v/>
      </c>
      <c r="K93" s="192">
        <f>ESP!AJ94</f>
        <v/>
      </c>
      <c r="L93" s="214">
        <f>IF(ISERROR(ROUND(AVERAGE(M93:P93),0)),"",ROUND(AVERAGE(M93:P93),0))</f>
        <v/>
      </c>
      <c r="M93" s="193">
        <f>'MUSIC '!AJ94</f>
        <v/>
      </c>
      <c r="N93" s="194">
        <f>ARTS!AJ94</f>
        <v/>
      </c>
      <c r="O93" s="194">
        <f>PE!AJ94</f>
        <v/>
      </c>
      <c r="P93" s="195">
        <f>HEALTH!AJ94</f>
        <v/>
      </c>
      <c r="Q93" s="196">
        <f>IF(ISERROR(AVERAGE(F93:L93)),"",AVERAGE(F93:L93))</f>
        <v/>
      </c>
    </row>
    <row r="94" ht="18" customHeight="1">
      <c r="A94" s="177" t="n">
        <v>33</v>
      </c>
      <c r="B94" s="209">
        <f>'INPUT DATA'!B95</f>
        <v/>
      </c>
      <c r="C94" s="178" t="n"/>
      <c r="D94" s="178" t="n"/>
      <c r="E94" s="178" t="n"/>
      <c r="F94" s="191">
        <f>MTB!AJ95</f>
        <v/>
      </c>
      <c r="G94" s="191">
        <f>FILIPINO!AJ95</f>
        <v/>
      </c>
      <c r="H94" s="191">
        <f>ENGLISH!AJ95</f>
        <v/>
      </c>
      <c r="I94" s="191">
        <f>MATH!AJ95</f>
        <v/>
      </c>
      <c r="J94" s="191">
        <f>AP!AJ95</f>
        <v/>
      </c>
      <c r="K94" s="192">
        <f>ESP!AJ95</f>
        <v/>
      </c>
      <c r="L94" s="214">
        <f>IF(ISERROR(ROUND(AVERAGE(M94:P94),0)),"",ROUND(AVERAGE(M94:P94),0))</f>
        <v/>
      </c>
      <c r="M94" s="193">
        <f>'MUSIC '!AJ95</f>
        <v/>
      </c>
      <c r="N94" s="194">
        <f>ARTS!AJ95</f>
        <v/>
      </c>
      <c r="O94" s="194">
        <f>PE!AJ95</f>
        <v/>
      </c>
      <c r="P94" s="195">
        <f>HEALTH!AJ95</f>
        <v/>
      </c>
      <c r="Q94" s="196">
        <f>IF(ISERROR(AVERAGE(F94:L94)),"",AVERAGE(F94:L94))</f>
        <v/>
      </c>
    </row>
    <row r="95" ht="18" customHeight="1">
      <c r="A95" s="177" t="n">
        <v>34</v>
      </c>
      <c r="B95" s="209">
        <f>'INPUT DATA'!B96</f>
        <v/>
      </c>
      <c r="C95" s="178" t="n"/>
      <c r="D95" s="178" t="n"/>
      <c r="E95" s="178" t="n"/>
      <c r="F95" s="191">
        <f>MTB!AJ96</f>
        <v/>
      </c>
      <c r="G95" s="191">
        <f>FILIPINO!AJ96</f>
        <v/>
      </c>
      <c r="H95" s="191">
        <f>ENGLISH!AJ96</f>
        <v/>
      </c>
      <c r="I95" s="191">
        <f>MATH!AJ96</f>
        <v/>
      </c>
      <c r="J95" s="191">
        <f>AP!AJ96</f>
        <v/>
      </c>
      <c r="K95" s="192">
        <f>ESP!AJ96</f>
        <v/>
      </c>
      <c r="L95" s="214">
        <f>IF(ISERROR(ROUND(AVERAGE(M95:P95),0)),"",ROUND(AVERAGE(M95:P95),0))</f>
        <v/>
      </c>
      <c r="M95" s="193">
        <f>'MUSIC '!AJ96</f>
        <v/>
      </c>
      <c r="N95" s="194">
        <f>ARTS!AJ96</f>
        <v/>
      </c>
      <c r="O95" s="194">
        <f>PE!AJ96</f>
        <v/>
      </c>
      <c r="P95" s="195">
        <f>HEALTH!AJ96</f>
        <v/>
      </c>
      <c r="Q95" s="196">
        <f>IF(ISERROR(AVERAGE(F95:L95)),"",AVERAGE(F95:L95))</f>
        <v/>
      </c>
    </row>
    <row r="96" ht="18" customHeight="1">
      <c r="A96" s="177" t="n">
        <v>35</v>
      </c>
      <c r="B96" s="209">
        <f>'INPUT DATA'!B97</f>
        <v/>
      </c>
      <c r="C96" s="178" t="n"/>
      <c r="D96" s="178" t="n"/>
      <c r="E96" s="178" t="n"/>
      <c r="F96" s="191">
        <f>MTB!AJ97</f>
        <v/>
      </c>
      <c r="G96" s="191">
        <f>FILIPINO!AJ97</f>
        <v/>
      </c>
      <c r="H96" s="191">
        <f>ENGLISH!AJ97</f>
        <v/>
      </c>
      <c r="I96" s="191">
        <f>MATH!AJ97</f>
        <v/>
      </c>
      <c r="J96" s="191">
        <f>AP!AJ97</f>
        <v/>
      </c>
      <c r="K96" s="192">
        <f>ESP!AJ97</f>
        <v/>
      </c>
      <c r="L96" s="214">
        <f>IF(ISERROR(ROUND(AVERAGE(M96:P96),0)),"",ROUND(AVERAGE(M96:P96),0))</f>
        <v/>
      </c>
      <c r="M96" s="193">
        <f>'MUSIC '!AJ97</f>
        <v/>
      </c>
      <c r="N96" s="194">
        <f>ARTS!AJ97</f>
        <v/>
      </c>
      <c r="O96" s="194">
        <f>PE!AJ97</f>
        <v/>
      </c>
      <c r="P96" s="195">
        <f>HEALTH!AJ97</f>
        <v/>
      </c>
      <c r="Q96" s="196">
        <f>IF(ISERROR(AVERAGE(F96:L96)),"",AVERAGE(F96:L96))</f>
        <v/>
      </c>
    </row>
    <row r="97" ht="18" customHeight="1">
      <c r="A97" s="177" t="n">
        <v>36</v>
      </c>
      <c r="B97" s="209">
        <f>'INPUT DATA'!B98</f>
        <v/>
      </c>
      <c r="C97" s="178" t="n"/>
      <c r="D97" s="178" t="n"/>
      <c r="E97" s="178" t="n"/>
      <c r="F97" s="191">
        <f>MTB!AJ98</f>
        <v/>
      </c>
      <c r="G97" s="191">
        <f>FILIPINO!AJ98</f>
        <v/>
      </c>
      <c r="H97" s="191">
        <f>ENGLISH!AJ98</f>
        <v/>
      </c>
      <c r="I97" s="191">
        <f>MATH!AJ98</f>
        <v/>
      </c>
      <c r="J97" s="191">
        <f>AP!AJ98</f>
        <v/>
      </c>
      <c r="K97" s="192">
        <f>ESP!AJ98</f>
        <v/>
      </c>
      <c r="L97" s="214">
        <f>IF(ISERROR(ROUND(AVERAGE(M97:P97),0)),"",ROUND(AVERAGE(M97:P97),0))</f>
        <v/>
      </c>
      <c r="M97" s="193">
        <f>'MUSIC '!AJ98</f>
        <v/>
      </c>
      <c r="N97" s="194">
        <f>ARTS!AJ98</f>
        <v/>
      </c>
      <c r="O97" s="194">
        <f>PE!AJ98</f>
        <v/>
      </c>
      <c r="P97" s="195">
        <f>HEALTH!AJ98</f>
        <v/>
      </c>
      <c r="Q97" s="196">
        <f>IF(ISERROR(AVERAGE(F97:L97)),"",AVERAGE(F97:L97))</f>
        <v/>
      </c>
    </row>
    <row r="98" ht="18" customHeight="1">
      <c r="A98" s="177" t="n">
        <v>37</v>
      </c>
      <c r="B98" s="209">
        <f>'INPUT DATA'!B99</f>
        <v/>
      </c>
      <c r="C98" s="178" t="n"/>
      <c r="D98" s="178" t="n"/>
      <c r="E98" s="178" t="n"/>
      <c r="F98" s="191">
        <f>MTB!AJ99</f>
        <v/>
      </c>
      <c r="G98" s="191">
        <f>FILIPINO!AJ99</f>
        <v/>
      </c>
      <c r="H98" s="191">
        <f>ENGLISH!AJ99</f>
        <v/>
      </c>
      <c r="I98" s="191">
        <f>MATH!AJ99</f>
        <v/>
      </c>
      <c r="J98" s="191">
        <f>AP!AJ99</f>
        <v/>
      </c>
      <c r="K98" s="192">
        <f>ESP!AJ99</f>
        <v/>
      </c>
      <c r="L98" s="214">
        <f>IF(ISERROR(ROUND(AVERAGE(M98:P98),0)),"",ROUND(AVERAGE(M98:P98),0))</f>
        <v/>
      </c>
      <c r="M98" s="193">
        <f>'MUSIC '!AJ99</f>
        <v/>
      </c>
      <c r="N98" s="194">
        <f>ARTS!AJ99</f>
        <v/>
      </c>
      <c r="O98" s="194">
        <f>PE!AJ99</f>
        <v/>
      </c>
      <c r="P98" s="195">
        <f>HEALTH!AJ99</f>
        <v/>
      </c>
      <c r="Q98" s="196">
        <f>IF(ISERROR(AVERAGE(F98:L98)),"",AVERAGE(F98:L98))</f>
        <v/>
      </c>
    </row>
    <row r="99" ht="18" customHeight="1">
      <c r="A99" s="177" t="n">
        <v>38</v>
      </c>
      <c r="B99" s="209">
        <f>'INPUT DATA'!B100</f>
        <v/>
      </c>
      <c r="C99" s="178" t="n"/>
      <c r="D99" s="178" t="n"/>
      <c r="E99" s="178" t="n"/>
      <c r="F99" s="191">
        <f>MTB!AJ100</f>
        <v/>
      </c>
      <c r="G99" s="191">
        <f>FILIPINO!AJ100</f>
        <v/>
      </c>
      <c r="H99" s="191">
        <f>ENGLISH!AJ100</f>
        <v/>
      </c>
      <c r="I99" s="191">
        <f>MATH!AJ100</f>
        <v/>
      </c>
      <c r="J99" s="191">
        <f>AP!AJ100</f>
        <v/>
      </c>
      <c r="K99" s="192">
        <f>ESP!AJ100</f>
        <v/>
      </c>
      <c r="L99" s="214">
        <f>IF(ISERROR(ROUND(AVERAGE(M99:P99),0)),"",ROUND(AVERAGE(M99:P99),0))</f>
        <v/>
      </c>
      <c r="M99" s="193">
        <f>'MUSIC '!AJ100</f>
        <v/>
      </c>
      <c r="N99" s="194">
        <f>ARTS!AJ100</f>
        <v/>
      </c>
      <c r="O99" s="194">
        <f>PE!AJ100</f>
        <v/>
      </c>
      <c r="P99" s="195">
        <f>HEALTH!AJ100</f>
        <v/>
      </c>
      <c r="Q99" s="196">
        <f>IF(ISERROR(AVERAGE(F99:L99)),"",AVERAGE(F99:L99))</f>
        <v/>
      </c>
    </row>
    <row r="100" ht="18" customHeight="1">
      <c r="A100" s="177" t="n">
        <v>39</v>
      </c>
      <c r="B100" s="209">
        <f>'INPUT DATA'!B101</f>
        <v/>
      </c>
      <c r="C100" s="178" t="n"/>
      <c r="D100" s="178" t="n"/>
      <c r="E100" s="178" t="n"/>
      <c r="F100" s="191">
        <f>MTB!AJ101</f>
        <v/>
      </c>
      <c r="G100" s="191">
        <f>FILIPINO!AJ101</f>
        <v/>
      </c>
      <c r="H100" s="191">
        <f>ENGLISH!AJ101</f>
        <v/>
      </c>
      <c r="I100" s="191">
        <f>MATH!AJ101</f>
        <v/>
      </c>
      <c r="J100" s="191">
        <f>AP!AJ101</f>
        <v/>
      </c>
      <c r="K100" s="192">
        <f>ESP!AJ101</f>
        <v/>
      </c>
      <c r="L100" s="214">
        <f>IF(ISERROR(ROUND(AVERAGE(M100:P100),0)),"",ROUND(AVERAGE(M100:P100),0))</f>
        <v/>
      </c>
      <c r="M100" s="193">
        <f>'MUSIC '!AJ101</f>
        <v/>
      </c>
      <c r="N100" s="194">
        <f>ARTS!AJ101</f>
        <v/>
      </c>
      <c r="O100" s="194">
        <f>PE!AJ101</f>
        <v/>
      </c>
      <c r="P100" s="195">
        <f>HEALTH!AJ101</f>
        <v/>
      </c>
      <c r="Q100" s="196">
        <f>IF(ISERROR(AVERAGE(F100:L100)),"",AVERAGE(F100:L100))</f>
        <v/>
      </c>
    </row>
    <row r="101" ht="18" customHeight="1">
      <c r="A101" s="177" t="n">
        <v>40</v>
      </c>
      <c r="B101" s="209">
        <f>'INPUT DATA'!B102</f>
        <v/>
      </c>
      <c r="C101" s="178" t="n"/>
      <c r="D101" s="178" t="n"/>
      <c r="E101" s="178" t="n"/>
      <c r="F101" s="191">
        <f>MTB!AJ102</f>
        <v/>
      </c>
      <c r="G101" s="191">
        <f>FILIPINO!AJ102</f>
        <v/>
      </c>
      <c r="H101" s="191">
        <f>ENGLISH!AJ102</f>
        <v/>
      </c>
      <c r="I101" s="191">
        <f>MATH!AJ102</f>
        <v/>
      </c>
      <c r="J101" s="191">
        <f>AP!AJ102</f>
        <v/>
      </c>
      <c r="K101" s="192">
        <f>ESP!AJ102</f>
        <v/>
      </c>
      <c r="L101" s="214">
        <f>IF(ISERROR(ROUND(AVERAGE(M101:P101),0)),"",ROUND(AVERAGE(M101:P101),0))</f>
        <v/>
      </c>
      <c r="M101" s="193">
        <f>'MUSIC '!AJ102</f>
        <v/>
      </c>
      <c r="N101" s="194">
        <f>ARTS!AJ102</f>
        <v/>
      </c>
      <c r="O101" s="194">
        <f>PE!AJ102</f>
        <v/>
      </c>
      <c r="P101" s="195">
        <f>HEALTH!AJ102</f>
        <v/>
      </c>
      <c r="Q101" s="196">
        <f>IF(ISERROR(AVERAGE(F101:L101)),"",AVERAGE(F101:L101))</f>
        <v/>
      </c>
    </row>
    <row r="102" ht="18" customHeight="1">
      <c r="A102" s="177" t="n">
        <v>41</v>
      </c>
      <c r="B102" s="209">
        <f>'INPUT DATA'!B103</f>
        <v/>
      </c>
      <c r="C102" s="178" t="n"/>
      <c r="D102" s="178" t="n"/>
      <c r="E102" s="178" t="n"/>
      <c r="F102" s="191">
        <f>MTB!AJ103</f>
        <v/>
      </c>
      <c r="G102" s="191">
        <f>FILIPINO!AJ103</f>
        <v/>
      </c>
      <c r="H102" s="191">
        <f>ENGLISH!AJ103</f>
        <v/>
      </c>
      <c r="I102" s="191">
        <f>MATH!AJ103</f>
        <v/>
      </c>
      <c r="J102" s="191">
        <f>AP!AJ103</f>
        <v/>
      </c>
      <c r="K102" s="192">
        <f>ESP!AJ103</f>
        <v/>
      </c>
      <c r="L102" s="214">
        <f>IF(ISERROR(ROUND(AVERAGE(M102:P102),0)),"",ROUND(AVERAGE(M102:P102),0))</f>
        <v/>
      </c>
      <c r="M102" s="193">
        <f>'MUSIC '!AJ103</f>
        <v/>
      </c>
      <c r="N102" s="194">
        <f>ARTS!AJ103</f>
        <v/>
      </c>
      <c r="O102" s="194">
        <f>PE!AJ103</f>
        <v/>
      </c>
      <c r="P102" s="195">
        <f>HEALTH!AJ103</f>
        <v/>
      </c>
      <c r="Q102" s="196">
        <f>IF(ISERROR(AVERAGE(F102:L102)),"",AVERAGE(F102:L102))</f>
        <v/>
      </c>
    </row>
    <row r="103" ht="18" customHeight="1">
      <c r="A103" s="177" t="n">
        <v>42</v>
      </c>
      <c r="B103" s="209">
        <f>'INPUT DATA'!B104</f>
        <v/>
      </c>
      <c r="C103" s="178" t="n"/>
      <c r="D103" s="178" t="n"/>
      <c r="E103" s="178" t="n"/>
      <c r="F103" s="191">
        <f>MTB!AJ104</f>
        <v/>
      </c>
      <c r="G103" s="191">
        <f>FILIPINO!AJ104</f>
        <v/>
      </c>
      <c r="H103" s="191">
        <f>ENGLISH!AJ104</f>
        <v/>
      </c>
      <c r="I103" s="191">
        <f>MATH!AJ104</f>
        <v/>
      </c>
      <c r="J103" s="191">
        <f>AP!AJ104</f>
        <v/>
      </c>
      <c r="K103" s="192">
        <f>ESP!AJ104</f>
        <v/>
      </c>
      <c r="L103" s="214">
        <f>IF(ISERROR(ROUND(AVERAGE(M103:P103),0)),"",ROUND(AVERAGE(M103:P103),0))</f>
        <v/>
      </c>
      <c r="M103" s="193">
        <f>'MUSIC '!AJ104</f>
        <v/>
      </c>
      <c r="N103" s="194">
        <f>ARTS!AJ104</f>
        <v/>
      </c>
      <c r="O103" s="194">
        <f>PE!AJ104</f>
        <v/>
      </c>
      <c r="P103" s="195">
        <f>HEALTH!AJ104</f>
        <v/>
      </c>
      <c r="Q103" s="196">
        <f>IF(ISERROR(AVERAGE(F103:L103)),"",AVERAGE(F103:L103))</f>
        <v/>
      </c>
    </row>
    <row r="104" ht="18" customHeight="1">
      <c r="A104" s="177" t="n">
        <v>43</v>
      </c>
      <c r="B104" s="209">
        <f>'INPUT DATA'!B105</f>
        <v/>
      </c>
      <c r="C104" s="178" t="n"/>
      <c r="D104" s="178" t="n"/>
      <c r="E104" s="178" t="n"/>
      <c r="F104" s="191">
        <f>MTB!AJ105</f>
        <v/>
      </c>
      <c r="G104" s="191">
        <f>FILIPINO!AJ105</f>
        <v/>
      </c>
      <c r="H104" s="191">
        <f>ENGLISH!AJ105</f>
        <v/>
      </c>
      <c r="I104" s="191">
        <f>MATH!AJ105</f>
        <v/>
      </c>
      <c r="J104" s="191">
        <f>AP!AJ105</f>
        <v/>
      </c>
      <c r="K104" s="192">
        <f>ESP!AJ105</f>
        <v/>
      </c>
      <c r="L104" s="214">
        <f>IF(ISERROR(ROUND(AVERAGE(M104:P104),0)),"",ROUND(AVERAGE(M104:P104),0))</f>
        <v/>
      </c>
      <c r="M104" s="193">
        <f>'MUSIC '!AJ105</f>
        <v/>
      </c>
      <c r="N104" s="194">
        <f>ARTS!AJ105</f>
        <v/>
      </c>
      <c r="O104" s="194">
        <f>PE!AJ105</f>
        <v/>
      </c>
      <c r="P104" s="195">
        <f>HEALTH!AJ105</f>
        <v/>
      </c>
      <c r="Q104" s="196">
        <f>IF(ISERROR(AVERAGE(F104:L104)),"",AVERAGE(F104:L104))</f>
        <v/>
      </c>
    </row>
    <row r="105" ht="18" customHeight="1">
      <c r="A105" s="177" t="n">
        <v>44</v>
      </c>
      <c r="B105" s="209">
        <f>'INPUT DATA'!B106</f>
        <v/>
      </c>
      <c r="C105" s="178" t="n"/>
      <c r="D105" s="178" t="n"/>
      <c r="E105" s="178" t="n"/>
      <c r="F105" s="191">
        <f>MTB!AJ106</f>
        <v/>
      </c>
      <c r="G105" s="191">
        <f>FILIPINO!AJ106</f>
        <v/>
      </c>
      <c r="H105" s="191">
        <f>ENGLISH!AJ106</f>
        <v/>
      </c>
      <c r="I105" s="191">
        <f>MATH!AJ106</f>
        <v/>
      </c>
      <c r="J105" s="191">
        <f>AP!AJ106</f>
        <v/>
      </c>
      <c r="K105" s="192">
        <f>ESP!AJ106</f>
        <v/>
      </c>
      <c r="L105" s="214">
        <f>IF(ISERROR(ROUND(AVERAGE(M105:P105),0)),"",ROUND(AVERAGE(M105:P105),0))</f>
        <v/>
      </c>
      <c r="M105" s="193">
        <f>'MUSIC '!AJ106</f>
        <v/>
      </c>
      <c r="N105" s="194">
        <f>ARTS!AJ106</f>
        <v/>
      </c>
      <c r="O105" s="194">
        <f>PE!AJ106</f>
        <v/>
      </c>
      <c r="P105" s="195">
        <f>HEALTH!AJ106</f>
        <v/>
      </c>
      <c r="Q105" s="196">
        <f>IF(ISERROR(AVERAGE(F105:L105)),"",AVERAGE(F105:L105))</f>
        <v/>
      </c>
    </row>
    <row r="106" ht="18" customHeight="1">
      <c r="A106" s="177" t="n">
        <v>45</v>
      </c>
      <c r="B106" s="209">
        <f>'INPUT DATA'!B107</f>
        <v/>
      </c>
      <c r="C106" s="178" t="n"/>
      <c r="D106" s="178" t="n"/>
      <c r="E106" s="178" t="n"/>
      <c r="F106" s="191">
        <f>MTB!AJ107</f>
        <v/>
      </c>
      <c r="G106" s="191">
        <f>FILIPINO!AJ107</f>
        <v/>
      </c>
      <c r="H106" s="191">
        <f>ENGLISH!AJ107</f>
        <v/>
      </c>
      <c r="I106" s="191">
        <f>MATH!AJ107</f>
        <v/>
      </c>
      <c r="J106" s="191">
        <f>AP!AJ107</f>
        <v/>
      </c>
      <c r="K106" s="192">
        <f>ESP!AJ107</f>
        <v/>
      </c>
      <c r="L106" s="214">
        <f>IF(ISERROR(ROUND(AVERAGE(M106:P106),0)),"",ROUND(AVERAGE(M106:P106),0))</f>
        <v/>
      </c>
      <c r="M106" s="193">
        <f>'MUSIC '!AJ107</f>
        <v/>
      </c>
      <c r="N106" s="194">
        <f>ARTS!AJ107</f>
        <v/>
      </c>
      <c r="O106" s="194">
        <f>PE!AJ107</f>
        <v/>
      </c>
      <c r="P106" s="195">
        <f>HEALTH!AJ107</f>
        <v/>
      </c>
      <c r="Q106" s="196">
        <f>IF(ISERROR(AVERAGE(F106:L106)),"",AVERAGE(F106:L106))</f>
        <v/>
      </c>
    </row>
    <row r="107" ht="18" customHeight="1">
      <c r="A107" s="177" t="n">
        <v>46</v>
      </c>
      <c r="B107" s="209">
        <f>'INPUT DATA'!B108</f>
        <v/>
      </c>
      <c r="C107" s="178" t="n"/>
      <c r="D107" s="178" t="n"/>
      <c r="E107" s="178" t="n"/>
      <c r="F107" s="191">
        <f>MTB!AJ108</f>
        <v/>
      </c>
      <c r="G107" s="191">
        <f>FILIPINO!AJ108</f>
        <v/>
      </c>
      <c r="H107" s="191">
        <f>ENGLISH!AJ108</f>
        <v/>
      </c>
      <c r="I107" s="191">
        <f>MATH!AJ108</f>
        <v/>
      </c>
      <c r="J107" s="191">
        <f>AP!AJ108</f>
        <v/>
      </c>
      <c r="K107" s="192">
        <f>ESP!AJ108</f>
        <v/>
      </c>
      <c r="L107" s="214">
        <f>IF(ISERROR(ROUND(AVERAGE(M107:P107),0)),"",ROUND(AVERAGE(M107:P107),0))</f>
        <v/>
      </c>
      <c r="M107" s="193">
        <f>'MUSIC '!AJ108</f>
        <v/>
      </c>
      <c r="N107" s="194">
        <f>ARTS!AJ108</f>
        <v/>
      </c>
      <c r="O107" s="194">
        <f>PE!AJ108</f>
        <v/>
      </c>
      <c r="P107" s="195">
        <f>HEALTH!AJ108</f>
        <v/>
      </c>
      <c r="Q107" s="196">
        <f>IF(ISERROR(AVERAGE(F107:L107)),"",AVERAGE(F107:L107))</f>
        <v/>
      </c>
    </row>
    <row r="108" ht="18" customHeight="1">
      <c r="A108" s="177" t="n">
        <v>47</v>
      </c>
      <c r="B108" s="209">
        <f>'INPUT DATA'!B109</f>
        <v/>
      </c>
      <c r="C108" s="178" t="n"/>
      <c r="D108" s="178" t="n"/>
      <c r="E108" s="178" t="n"/>
      <c r="F108" s="191">
        <f>MTB!AJ109</f>
        <v/>
      </c>
      <c r="G108" s="191">
        <f>FILIPINO!AJ109</f>
        <v/>
      </c>
      <c r="H108" s="191">
        <f>ENGLISH!AJ109</f>
        <v/>
      </c>
      <c r="I108" s="191">
        <f>MATH!AJ109</f>
        <v/>
      </c>
      <c r="J108" s="191">
        <f>AP!AJ109</f>
        <v/>
      </c>
      <c r="K108" s="192">
        <f>ESP!AJ109</f>
        <v/>
      </c>
      <c r="L108" s="214">
        <f>IF(ISERROR(ROUND(AVERAGE(M108:P108),0)),"",ROUND(AVERAGE(M108:P108),0))</f>
        <v/>
      </c>
      <c r="M108" s="193">
        <f>'MUSIC '!AJ109</f>
        <v/>
      </c>
      <c r="N108" s="194">
        <f>ARTS!AJ109</f>
        <v/>
      </c>
      <c r="O108" s="194">
        <f>PE!AJ109</f>
        <v/>
      </c>
      <c r="P108" s="195">
        <f>HEALTH!AJ109</f>
        <v/>
      </c>
      <c r="Q108" s="196">
        <f>IF(ISERROR(AVERAGE(F108:L108)),"",AVERAGE(F108:L108))</f>
        <v/>
      </c>
    </row>
    <row r="109" ht="18" customHeight="1">
      <c r="A109" s="177" t="n">
        <v>48</v>
      </c>
      <c r="B109" s="209">
        <f>'INPUT DATA'!B110</f>
        <v/>
      </c>
      <c r="C109" s="178" t="n"/>
      <c r="D109" s="178" t="n"/>
      <c r="E109" s="178" t="n"/>
      <c r="F109" s="191">
        <f>MTB!AJ110</f>
        <v/>
      </c>
      <c r="G109" s="191">
        <f>FILIPINO!AJ110</f>
        <v/>
      </c>
      <c r="H109" s="191">
        <f>ENGLISH!AJ110</f>
        <v/>
      </c>
      <c r="I109" s="191">
        <f>MATH!AJ110</f>
        <v/>
      </c>
      <c r="J109" s="191">
        <f>AP!AJ110</f>
        <v/>
      </c>
      <c r="K109" s="192">
        <f>ESP!AJ110</f>
        <v/>
      </c>
      <c r="L109" s="214">
        <f>IF(ISERROR(ROUND(AVERAGE(M109:P109),0)),"",ROUND(AVERAGE(M109:P109),0))</f>
        <v/>
      </c>
      <c r="M109" s="193">
        <f>'MUSIC '!AJ110</f>
        <v/>
      </c>
      <c r="N109" s="194">
        <f>ARTS!AJ110</f>
        <v/>
      </c>
      <c r="O109" s="194">
        <f>PE!AJ110</f>
        <v/>
      </c>
      <c r="P109" s="195">
        <f>HEALTH!AJ110</f>
        <v/>
      </c>
      <c r="Q109" s="196">
        <f>IF(ISERROR(AVERAGE(F109:L109)),"",AVERAGE(F109:L109))</f>
        <v/>
      </c>
    </row>
    <row r="110" ht="18" customHeight="1">
      <c r="A110" s="177" t="n">
        <v>49</v>
      </c>
      <c r="B110" s="209">
        <f>'INPUT DATA'!B111</f>
        <v/>
      </c>
      <c r="C110" s="178" t="n"/>
      <c r="D110" s="178" t="n"/>
      <c r="E110" s="178" t="n"/>
      <c r="F110" s="191">
        <f>MTB!AJ111</f>
        <v/>
      </c>
      <c r="G110" s="191">
        <f>FILIPINO!AJ111</f>
        <v/>
      </c>
      <c r="H110" s="191">
        <f>ENGLISH!AJ111</f>
        <v/>
      </c>
      <c r="I110" s="191">
        <f>MATH!AJ111</f>
        <v/>
      </c>
      <c r="J110" s="191">
        <f>AP!AJ111</f>
        <v/>
      </c>
      <c r="K110" s="192">
        <f>ESP!AJ111</f>
        <v/>
      </c>
      <c r="L110" s="214">
        <f>IF(ISERROR(ROUND(AVERAGE(M110:P110),0)),"",ROUND(AVERAGE(M110:P110),0))</f>
        <v/>
      </c>
      <c r="M110" s="193">
        <f>'MUSIC '!AJ111</f>
        <v/>
      </c>
      <c r="N110" s="194">
        <f>ARTS!AJ111</f>
        <v/>
      </c>
      <c r="O110" s="194">
        <f>PE!AJ111</f>
        <v/>
      </c>
      <c r="P110" s="195">
        <f>HEALTH!AJ111</f>
        <v/>
      </c>
      <c r="Q110" s="196">
        <f>IF(ISERROR(AVERAGE(F110:L110)),"",AVERAGE(F110:L110))</f>
        <v/>
      </c>
    </row>
    <row r="111" ht="18" customHeight="1" thickBot="1">
      <c r="A111" s="179" t="n">
        <v>50</v>
      </c>
      <c r="B111" s="211">
        <f>'INPUT DATA'!B112</f>
        <v/>
      </c>
      <c r="C111" s="180" t="n"/>
      <c r="D111" s="180" t="n"/>
      <c r="E111" s="190" t="n"/>
      <c r="F111" s="203">
        <f>MTB!AJ112</f>
        <v/>
      </c>
      <c r="G111" s="203">
        <f>FILIPINO!AJ112</f>
        <v/>
      </c>
      <c r="H111" s="203">
        <f>ENGLISH!AJ112</f>
        <v/>
      </c>
      <c r="I111" s="203">
        <f>MATH!AJ112</f>
        <v/>
      </c>
      <c r="J111" s="203">
        <f>AP!AJ112</f>
        <v/>
      </c>
      <c r="K111" s="204">
        <f>ESP!AJ112</f>
        <v/>
      </c>
      <c r="L111" s="216">
        <f>IF(ISERROR(ROUND(AVERAGE(M111:P111),0)),"",ROUND(AVERAGE(M111:P111),0))</f>
        <v/>
      </c>
      <c r="M111" s="205">
        <f>'MUSIC '!AJ112</f>
        <v/>
      </c>
      <c r="N111" s="206">
        <f>ARTS!AJ112</f>
        <v/>
      </c>
      <c r="O111" s="206">
        <f>PE!AJ112</f>
        <v/>
      </c>
      <c r="P111" s="207">
        <f>HEALTH!AJ112</f>
        <v/>
      </c>
      <c r="Q111" s="208">
        <f>IF(ISERROR(AVERAGE(F111:L111)),"",AVERAGE(F111:L111))</f>
        <v/>
      </c>
    </row>
    <row r="112">
      <c r="C112" s="103" t="n"/>
      <c r="D112" s="103" t="n"/>
      <c r="E112" s="103" t="n"/>
    </row>
    <row r="113">
      <c r="C113" s="103" t="n"/>
      <c r="D113" s="103" t="n"/>
      <c r="E113" s="103" t="n"/>
    </row>
    <row r="114">
      <c r="C114" s="103" t="n"/>
      <c r="D114" s="103" t="n"/>
      <c r="E114" s="103"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7"/>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90" min="1" max="1"/>
    <col width="27.140625" customWidth="1" style="90" min="2" max="2"/>
    <col width="35" customWidth="1" style="90" min="3" max="3"/>
    <col width="34.140625" customWidth="1" style="90" min="4" max="4"/>
    <col width="9.140625" customWidth="1" style="90" min="5" max="6"/>
    <col width="9.85546875" customWidth="1" style="92" min="7" max="7"/>
    <col width="9.140625" customWidth="1" style="90" min="8" max="20"/>
    <col width="49.140625" customWidth="1" style="90" min="21" max="21"/>
    <col width="9.140625" customWidth="1" style="91" min="22" max="24"/>
    <col width="9.140625" customWidth="1" style="90" min="25" max="16384"/>
  </cols>
  <sheetData>
    <row r="1" ht="25.5" customHeight="1">
      <c r="A1" s="101" t="inlineStr">
        <is>
          <t>SUBJECT</t>
        </is>
      </c>
      <c r="B1" s="101" t="inlineStr">
        <is>
          <t>WRITTEN WORK</t>
        </is>
      </c>
      <c r="C1" s="101" t="inlineStr">
        <is>
          <t>PERFORMANCE TASKS</t>
        </is>
      </c>
      <c r="D1" s="100" t="inlineStr">
        <is>
          <t>Q.
ASSESS-MENT</t>
        </is>
      </c>
      <c r="G1" s="352" t="inlineStr">
        <is>
          <t>TRANSMUTATION TABLE</t>
        </is>
      </c>
      <c r="H1" s="376" t="n"/>
      <c r="I1" s="376" t="n"/>
      <c r="J1" s="376" t="n"/>
    </row>
    <row r="2">
      <c r="A2" s="90" t="inlineStr">
        <is>
          <t>FILIPINO</t>
        </is>
      </c>
      <c r="B2" s="99" t="n">
        <v>0.3</v>
      </c>
      <c r="C2" s="99" t="n">
        <v>0.5</v>
      </c>
      <c r="D2" s="99" t="n">
        <v>0.2</v>
      </c>
      <c r="E2" s="97">
        <f>SUM(B2:D2)</f>
        <v/>
      </c>
      <c r="G2" s="95" t="n">
        <v>0</v>
      </c>
      <c r="H2" s="95" t="inlineStr">
        <is>
          <t>-</t>
        </is>
      </c>
      <c r="I2" s="95" t="n">
        <v>3.99</v>
      </c>
      <c r="J2" s="93" t="n">
        <v>60</v>
      </c>
    </row>
    <row r="3">
      <c r="A3" s="90" t="inlineStr">
        <is>
          <t>ENGLISH</t>
        </is>
      </c>
      <c r="B3" s="99" t="n">
        <v>0.4</v>
      </c>
      <c r="C3" s="99" t="n">
        <v>0.4</v>
      </c>
      <c r="D3" s="99" t="n">
        <v>0.2</v>
      </c>
      <c r="E3" s="97">
        <f>SUM(B3:D3)</f>
        <v/>
      </c>
      <c r="G3" s="95" t="n">
        <v>4</v>
      </c>
      <c r="H3" s="95" t="inlineStr">
        <is>
          <t>-</t>
        </is>
      </c>
      <c r="I3" s="95" t="n">
        <v>7.99</v>
      </c>
      <c r="J3" s="93" t="n">
        <v>61</v>
      </c>
    </row>
    <row r="4">
      <c r="A4" s="90" t="inlineStr">
        <is>
          <t>MATHEMATICS</t>
        </is>
      </c>
      <c r="B4" s="99" t="n">
        <v>0.2</v>
      </c>
      <c r="C4" s="99" t="n">
        <v>0.6</v>
      </c>
      <c r="D4" s="99" t="n">
        <v>0.2</v>
      </c>
      <c r="E4" s="97">
        <f>SUM(B4:D4)</f>
        <v/>
      </c>
      <c r="G4" s="95" t="n">
        <v>8</v>
      </c>
      <c r="H4" s="95" t="inlineStr">
        <is>
          <t>-</t>
        </is>
      </c>
      <c r="I4" s="95" t="n">
        <v>11.99</v>
      </c>
      <c r="J4" s="93" t="n">
        <v>62</v>
      </c>
    </row>
    <row r="5">
      <c r="A5" s="90" t="inlineStr">
        <is>
          <t>SCIENCE</t>
        </is>
      </c>
      <c r="G5" s="95" t="n">
        <v>12</v>
      </c>
      <c r="H5" s="95" t="inlineStr">
        <is>
          <t>-</t>
        </is>
      </c>
      <c r="I5" s="95" t="n">
        <v>15.99</v>
      </c>
      <c r="J5" s="93" t="n">
        <v>63</v>
      </c>
      <c r="V5" s="91" t="inlineStr">
        <is>
          <t>WW</t>
        </is>
      </c>
      <c r="W5" s="91" t="inlineStr">
        <is>
          <t>PT</t>
        </is>
      </c>
      <c r="X5" s="91" t="inlineStr">
        <is>
          <t>QA</t>
        </is>
      </c>
    </row>
    <row r="6">
      <c r="A6" s="90" t="inlineStr">
        <is>
          <t>ARALING PANLIPUNAN</t>
        </is>
      </c>
      <c r="G6" s="95" t="n">
        <v>16</v>
      </c>
      <c r="H6" s="95" t="inlineStr">
        <is>
          <t>-</t>
        </is>
      </c>
      <c r="I6" s="95" t="n">
        <v>19.99</v>
      </c>
      <c r="J6" s="93" t="n">
        <v>64</v>
      </c>
      <c r="U6" s="90" t="inlineStr">
        <is>
          <t>FILIPINO</t>
        </is>
      </c>
      <c r="V6" s="96" t="n">
        <v>0.3</v>
      </c>
      <c r="W6" s="96" t="n">
        <v>0.5</v>
      </c>
      <c r="X6" s="96" t="n">
        <v>0.2</v>
      </c>
    </row>
    <row r="7">
      <c r="A7" s="90" t="inlineStr">
        <is>
          <t>EDUKASYON SA PAGPAPAKATAO</t>
        </is>
      </c>
      <c r="G7" s="95" t="n">
        <v>20</v>
      </c>
      <c r="H7" s="95" t="inlineStr">
        <is>
          <t>-</t>
        </is>
      </c>
      <c r="I7" s="95" t="n">
        <v>23.99</v>
      </c>
      <c r="J7" s="93" t="n">
        <v>65</v>
      </c>
      <c r="U7" s="90" t="inlineStr">
        <is>
          <t>ENGLISH</t>
        </is>
      </c>
      <c r="V7" s="96" t="n">
        <v>0.3</v>
      </c>
      <c r="W7" s="96" t="n">
        <v>0.5</v>
      </c>
      <c r="X7" s="96" t="n">
        <v>0.2</v>
      </c>
    </row>
    <row r="8">
      <c r="A8" s="90" t="inlineStr">
        <is>
          <t>EDUKASYONG PANTAHANAN AT PANGKABUHAYAN</t>
        </is>
      </c>
      <c r="G8" s="95" t="n">
        <v>24</v>
      </c>
      <c r="H8" s="95" t="inlineStr">
        <is>
          <t>-</t>
        </is>
      </c>
      <c r="I8" s="95" t="n">
        <v>27.99</v>
      </c>
      <c r="J8" s="93" t="n">
        <v>66</v>
      </c>
      <c r="U8" s="90" t="inlineStr">
        <is>
          <t>MATHEMATICS</t>
        </is>
      </c>
      <c r="V8" s="96" t="n">
        <v>0.4</v>
      </c>
      <c r="W8" s="96" t="n">
        <v>0.4</v>
      </c>
      <c r="X8" s="96" t="n">
        <v>0.2</v>
      </c>
    </row>
    <row r="9">
      <c r="A9" s="90" t="inlineStr">
        <is>
          <t>MOTHER TONGUE</t>
        </is>
      </c>
      <c r="C9" s="90" t="inlineStr">
        <is>
          <t>FIRST</t>
        </is>
      </c>
      <c r="G9" s="95" t="n">
        <v>28</v>
      </c>
      <c r="H9" s="95" t="inlineStr">
        <is>
          <t>-</t>
        </is>
      </c>
      <c r="I9" s="95" t="n">
        <v>31.99</v>
      </c>
      <c r="J9" s="93" t="n">
        <v>67</v>
      </c>
      <c r="U9" s="90" t="inlineStr">
        <is>
          <t>SCIENCE</t>
        </is>
      </c>
      <c r="V9" s="96" t="n">
        <v>0.4</v>
      </c>
      <c r="W9" s="96" t="n">
        <v>0.4</v>
      </c>
      <c r="X9" s="96" t="n">
        <v>0.2</v>
      </c>
    </row>
    <row r="10">
      <c r="C10" s="90" t="inlineStr">
        <is>
          <t>SECOND</t>
        </is>
      </c>
      <c r="G10" s="95" t="n">
        <v>32</v>
      </c>
      <c r="H10" s="95" t="inlineStr">
        <is>
          <t>-</t>
        </is>
      </c>
      <c r="I10" s="95" t="n">
        <v>35.99</v>
      </c>
      <c r="J10" s="93" t="n">
        <v>68</v>
      </c>
      <c r="U10" s="90" t="inlineStr">
        <is>
          <t>ARALING PANLIPUNAN</t>
        </is>
      </c>
      <c r="V10" s="96" t="n">
        <v>0.3</v>
      </c>
      <c r="W10" s="96" t="n">
        <v>0.5</v>
      </c>
      <c r="X10" s="96" t="n">
        <v>0.2</v>
      </c>
    </row>
    <row r="11">
      <c r="C11" s="90" t="inlineStr">
        <is>
          <t>THIRD</t>
        </is>
      </c>
      <c r="G11" s="95" t="n">
        <v>36</v>
      </c>
      <c r="H11" s="95" t="inlineStr">
        <is>
          <t>-</t>
        </is>
      </c>
      <c r="I11" s="95" t="n">
        <v>39.99</v>
      </c>
      <c r="J11" s="93" t="n">
        <v>69</v>
      </c>
      <c r="U11" s="90" t="inlineStr">
        <is>
          <t>EDUKASYON SA PAGPAPAKATAO</t>
        </is>
      </c>
      <c r="V11" s="96" t="n">
        <v>0.3</v>
      </c>
      <c r="W11" s="96" t="n">
        <v>0.5</v>
      </c>
      <c r="X11" s="96" t="n">
        <v>0.2</v>
      </c>
    </row>
    <row r="12">
      <c r="C12" s="90" t="inlineStr">
        <is>
          <t>FOURTH</t>
        </is>
      </c>
      <c r="G12" s="95" t="n">
        <v>40</v>
      </c>
      <c r="H12" s="95" t="inlineStr">
        <is>
          <t>-</t>
        </is>
      </c>
      <c r="I12" s="95" t="n">
        <v>43.99</v>
      </c>
      <c r="J12" s="93" t="n">
        <v>70</v>
      </c>
      <c r="U12" s="90" t="inlineStr">
        <is>
          <t>EDUKASYONG PANTAHANAN AT PANGKABUHAYAN</t>
        </is>
      </c>
      <c r="V12" s="96" t="n">
        <v>0.2</v>
      </c>
      <c r="W12" s="96" t="n">
        <v>0.6</v>
      </c>
      <c r="X12" s="96" t="n">
        <v>0.2</v>
      </c>
    </row>
    <row r="13">
      <c r="G13" s="95" t="n">
        <v>44</v>
      </c>
      <c r="H13" s="95" t="inlineStr">
        <is>
          <t>-</t>
        </is>
      </c>
      <c r="I13" s="95" t="n">
        <v>47.99</v>
      </c>
      <c r="J13" s="93" t="n">
        <v>71</v>
      </c>
      <c r="U13" s="90" t="inlineStr">
        <is>
          <t>MOTHER TONGUE</t>
        </is>
      </c>
      <c r="V13" s="96" t="n">
        <v>0.3</v>
      </c>
      <c r="W13" s="96" t="n">
        <v>0.5</v>
      </c>
      <c r="X13" s="96" t="n">
        <v>0.2</v>
      </c>
    </row>
    <row r="14">
      <c r="G14" s="95" t="n">
        <v>48</v>
      </c>
      <c r="H14" s="95" t="inlineStr">
        <is>
          <t>-</t>
        </is>
      </c>
      <c r="I14" s="95" t="n">
        <v>51.99</v>
      </c>
      <c r="J14" s="93" t="n">
        <v>72</v>
      </c>
    </row>
    <row r="15">
      <c r="G15" s="95" t="n">
        <v>52</v>
      </c>
      <c r="H15" s="95" t="inlineStr">
        <is>
          <t>-</t>
        </is>
      </c>
      <c r="I15" s="95" t="n">
        <v>55.99</v>
      </c>
      <c r="J15" s="93" t="n">
        <v>73</v>
      </c>
      <c r="U15" s="90">
        <f>U6&amp;U7&amp;U8&amp;U9&amp;U10&amp;U11&amp;U12&amp;U13</f>
        <v/>
      </c>
    </row>
    <row r="16">
      <c r="G16" s="95" t="n">
        <v>56</v>
      </c>
      <c r="H16" s="95" t="inlineStr">
        <is>
          <t>-</t>
        </is>
      </c>
      <c r="I16" s="95" t="n">
        <v>59.99</v>
      </c>
      <c r="J16" s="93" t="n">
        <v>74</v>
      </c>
      <c r="U16" s="90" t="inlineStr">
        <is>
          <t>FILIPINO,ENGLISH,MATHEMATICS,SCIENCE,ARALING PANLIPUNAN,EDUKASYON SA PAGPAPAKATAO,EDUKASYONG PANTAHANAN AT PANGKABUHAYAN,MOTHER TONGUE</t>
        </is>
      </c>
    </row>
    <row r="17">
      <c r="G17" s="95" t="n">
        <v>60</v>
      </c>
      <c r="H17" s="95" t="inlineStr">
        <is>
          <t>-</t>
        </is>
      </c>
      <c r="I17" s="95" t="n">
        <v>61.59</v>
      </c>
      <c r="J17" s="93" t="n">
        <v>75</v>
      </c>
    </row>
    <row r="18">
      <c r="G18" s="95" t="n">
        <v>61.6</v>
      </c>
      <c r="H18" s="95" t="inlineStr">
        <is>
          <t>-</t>
        </is>
      </c>
      <c r="I18" s="95" t="n">
        <v>63.19</v>
      </c>
      <c r="J18" s="93" t="n">
        <v>76</v>
      </c>
    </row>
    <row r="19">
      <c r="G19" s="95" t="n">
        <v>63.2</v>
      </c>
      <c r="H19" s="95" t="inlineStr">
        <is>
          <t>-</t>
        </is>
      </c>
      <c r="I19" s="95" t="n">
        <v>64.79000000000001</v>
      </c>
      <c r="J19" s="93" t="n">
        <v>77</v>
      </c>
    </row>
    <row r="20">
      <c r="G20" s="95" t="n">
        <v>64.8</v>
      </c>
      <c r="H20" s="95" t="inlineStr">
        <is>
          <t>-</t>
        </is>
      </c>
      <c r="I20" s="95" t="n">
        <v>66.39</v>
      </c>
      <c r="J20" s="93" t="n">
        <v>78</v>
      </c>
    </row>
    <row r="21">
      <c r="G21" s="95" t="n">
        <v>66.40000000000001</v>
      </c>
      <c r="H21" s="95" t="inlineStr">
        <is>
          <t>-</t>
        </is>
      </c>
      <c r="I21" s="95" t="n">
        <v>67.99000000000001</v>
      </c>
      <c r="J21" s="93" t="n">
        <v>79</v>
      </c>
    </row>
    <row r="22">
      <c r="G22" s="95" t="n">
        <v>68</v>
      </c>
      <c r="H22" s="95" t="inlineStr">
        <is>
          <t>-</t>
        </is>
      </c>
      <c r="I22" s="95" t="n">
        <v>69.59</v>
      </c>
      <c r="J22" s="93" t="n">
        <v>80</v>
      </c>
    </row>
    <row r="23">
      <c r="G23" s="95" t="n">
        <v>69.59999999999999</v>
      </c>
      <c r="H23" s="95" t="inlineStr">
        <is>
          <t>-</t>
        </is>
      </c>
      <c r="I23" s="95" t="n">
        <v>71.19</v>
      </c>
      <c r="J23" s="93" t="n">
        <v>81</v>
      </c>
    </row>
    <row r="24">
      <c r="G24" s="95" t="n">
        <v>71.2</v>
      </c>
      <c r="H24" s="95" t="inlineStr">
        <is>
          <t>-</t>
        </is>
      </c>
      <c r="I24" s="95" t="n">
        <v>72.79000000000001</v>
      </c>
      <c r="J24" s="93" t="n">
        <v>82</v>
      </c>
    </row>
    <row r="25">
      <c r="G25" s="95" t="n">
        <v>72.8</v>
      </c>
      <c r="H25" s="95" t="inlineStr">
        <is>
          <t>-</t>
        </is>
      </c>
      <c r="I25" s="95" t="n">
        <v>74.39</v>
      </c>
      <c r="J25" s="93" t="n">
        <v>83</v>
      </c>
    </row>
    <row r="26">
      <c r="G26" s="95" t="n">
        <v>74.40000000000001</v>
      </c>
      <c r="H26" s="95" t="inlineStr">
        <is>
          <t>-</t>
        </is>
      </c>
      <c r="I26" s="95" t="n">
        <v>75.99000000000001</v>
      </c>
      <c r="J26" s="93" t="n">
        <v>84</v>
      </c>
    </row>
    <row r="27">
      <c r="G27" s="95" t="n">
        <v>76</v>
      </c>
      <c r="H27" s="95" t="inlineStr">
        <is>
          <t>-</t>
        </is>
      </c>
      <c r="I27" s="95" t="n">
        <v>77.59</v>
      </c>
      <c r="J27" s="93" t="n">
        <v>85</v>
      </c>
    </row>
    <row r="28">
      <c r="G28" s="95" t="n">
        <v>77.59999999999999</v>
      </c>
      <c r="H28" s="95" t="inlineStr">
        <is>
          <t>-</t>
        </is>
      </c>
      <c r="I28" s="95" t="n">
        <v>79.19</v>
      </c>
      <c r="J28" s="93" t="n">
        <v>86</v>
      </c>
    </row>
    <row r="29">
      <c r="G29" s="95" t="n">
        <v>79.2</v>
      </c>
      <c r="H29" s="95" t="inlineStr">
        <is>
          <t>-</t>
        </is>
      </c>
      <c r="I29" s="95" t="n">
        <v>80.79000000000001</v>
      </c>
      <c r="J29" s="93" t="n">
        <v>87</v>
      </c>
    </row>
    <row r="30">
      <c r="G30" s="95" t="n">
        <v>80.8</v>
      </c>
      <c r="H30" s="95" t="inlineStr">
        <is>
          <t>-</t>
        </is>
      </c>
      <c r="I30" s="95" t="n">
        <v>82.39</v>
      </c>
      <c r="J30" s="93" t="n">
        <v>88</v>
      </c>
    </row>
    <row r="31">
      <c r="G31" s="95" t="n">
        <v>82.40000000000001</v>
      </c>
      <c r="H31" s="95" t="inlineStr">
        <is>
          <t>-</t>
        </is>
      </c>
      <c r="I31" s="95" t="n">
        <v>83.99000000000001</v>
      </c>
      <c r="J31" s="93" t="n">
        <v>89</v>
      </c>
    </row>
    <row r="32">
      <c r="G32" s="95" t="n">
        <v>84</v>
      </c>
      <c r="H32" s="95" t="inlineStr">
        <is>
          <t>-</t>
        </is>
      </c>
      <c r="I32" s="95" t="n">
        <v>85.59</v>
      </c>
      <c r="J32" s="93" t="n">
        <v>90</v>
      </c>
    </row>
    <row r="33">
      <c r="G33" s="95" t="n">
        <v>85.59999999999999</v>
      </c>
      <c r="H33" s="95" t="inlineStr">
        <is>
          <t>-</t>
        </is>
      </c>
      <c r="I33" s="95" t="n">
        <v>87.19</v>
      </c>
      <c r="J33" s="93" t="n">
        <v>91</v>
      </c>
    </row>
    <row r="34">
      <c r="G34" s="95" t="n">
        <v>87.2</v>
      </c>
      <c r="H34" s="95" t="inlineStr">
        <is>
          <t>-</t>
        </is>
      </c>
      <c r="I34" s="95" t="n">
        <v>88.79000000000001</v>
      </c>
      <c r="J34" s="93" t="n">
        <v>92</v>
      </c>
    </row>
    <row r="35">
      <c r="G35" s="95" t="n">
        <v>88.8</v>
      </c>
      <c r="H35" s="95" t="inlineStr">
        <is>
          <t>-</t>
        </is>
      </c>
      <c r="I35" s="95" t="n">
        <v>90.39</v>
      </c>
      <c r="J35" s="93" t="n">
        <v>93</v>
      </c>
    </row>
    <row r="36">
      <c r="G36" s="95" t="n">
        <v>90.40000000000001</v>
      </c>
      <c r="H36" s="95" t="inlineStr">
        <is>
          <t>-</t>
        </is>
      </c>
      <c r="I36" s="95" t="n">
        <v>91.99000000000001</v>
      </c>
      <c r="J36" s="93" t="n">
        <v>94</v>
      </c>
    </row>
    <row r="37">
      <c r="G37" s="95" t="n">
        <v>92</v>
      </c>
      <c r="H37" s="95" t="inlineStr">
        <is>
          <t>-</t>
        </is>
      </c>
      <c r="I37" s="95" t="n">
        <v>93.59</v>
      </c>
      <c r="J37" s="93" t="n">
        <v>95</v>
      </c>
    </row>
    <row r="38">
      <c r="G38" s="95" t="n">
        <v>93.59999999999999</v>
      </c>
      <c r="H38" s="95" t="inlineStr">
        <is>
          <t>-</t>
        </is>
      </c>
      <c r="I38" s="95" t="n">
        <v>95.19</v>
      </c>
      <c r="J38" s="93" t="n">
        <v>96</v>
      </c>
    </row>
    <row r="39">
      <c r="G39" s="95" t="n">
        <v>95.2</v>
      </c>
      <c r="H39" s="95" t="inlineStr">
        <is>
          <t>-</t>
        </is>
      </c>
      <c r="I39" s="95" t="n">
        <v>96.79000000000001</v>
      </c>
      <c r="J39" s="93" t="n">
        <v>97</v>
      </c>
    </row>
    <row r="40">
      <c r="G40" s="95" t="n">
        <v>96.8</v>
      </c>
      <c r="H40" s="95" t="inlineStr">
        <is>
          <t>-</t>
        </is>
      </c>
      <c r="I40" s="95" t="n">
        <v>98.39</v>
      </c>
      <c r="J40" s="93" t="n">
        <v>98</v>
      </c>
    </row>
    <row r="41">
      <c r="G41" s="95" t="n">
        <v>98.40000000000001</v>
      </c>
      <c r="H41" s="95" t="inlineStr">
        <is>
          <t>-</t>
        </is>
      </c>
      <c r="I41" s="95" t="n">
        <v>99.99000000000001</v>
      </c>
      <c r="J41" s="93" t="n">
        <v>99</v>
      </c>
    </row>
    <row r="42">
      <c r="G42" s="95" t="n">
        <v>100</v>
      </c>
      <c r="H42" s="95" t="inlineStr">
        <is>
          <t>-</t>
        </is>
      </c>
      <c r="I42" s="95" t="n"/>
      <c r="J42" s="93"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MOTHER TONGUE</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FILIPINO</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inlineStr"/>
      <c r="G10" s="11" t="inlineStr"/>
      <c r="H10" s="11" t="inlineStr"/>
      <c r="I10" s="11" t="inlineStr"/>
      <c r="J10" s="11" t="inlineStr"/>
      <c r="K10" s="11" t="inlineStr"/>
      <c r="L10" s="11" t="inlineStr"/>
      <c r="M10" s="11" t="inlineStr"/>
      <c r="N10" s="11" t="inlineStr"/>
      <c r="O10" s="11" t="inlineStr"/>
      <c r="P10" s="59" t="inlineStr"/>
      <c r="Q10" s="127" t="inlineStr">
        <is>
          <t>100</t>
        </is>
      </c>
      <c r="R10" s="128" t="n">
        <v>0.3</v>
      </c>
      <c r="S10" s="62" t="inlineStr"/>
      <c r="T10" s="11" t="inlineStr"/>
      <c r="U10" s="11" t="inlineStr"/>
      <c r="V10" s="11" t="inlineStr"/>
      <c r="W10" s="11" t="inlineStr"/>
      <c r="X10" s="11" t="inlineStr"/>
      <c r="Y10" s="11" t="inlineStr"/>
      <c r="Z10" s="11" t="inlineStr"/>
      <c r="AA10" s="11" t="inlineStr"/>
      <c r="AB10" s="11" t="inlineStr"/>
      <c r="AC10" s="59" t="inlineStr"/>
      <c r="AD10" s="127" t="inlineStr">
        <is>
          <t>100</t>
        </is>
      </c>
      <c r="AE10" s="128" t="n">
        <v>0.5</v>
      </c>
      <c r="AF10" s="232" t="inlineStr"/>
      <c r="AG10" s="127" t="inlineStr">
        <is>
          <t>100</t>
        </is>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inlineStr"/>
      <c r="G12" s="20" t="inlineStr"/>
      <c r="H12" s="20" t="inlineStr"/>
      <c r="I12" s="20" t="inlineStr"/>
      <c r="J12" s="20" t="inlineStr"/>
      <c r="K12" s="20" t="inlineStr"/>
      <c r="L12" s="20" t="inlineStr"/>
      <c r="M12" s="20" t="inlineStr"/>
      <c r="N12" s="20" t="inlineStr"/>
      <c r="O12" s="20" t="inlineStr"/>
      <c r="P12" s="60" t="inlineStr"/>
      <c r="Q12" s="61" t="inlineStr"/>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c r="AJ12" s="22" t="inlineStr"/>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inlineStr"/>
      <c r="G13" s="26" t="inlineStr"/>
      <c r="H13" s="26" t="inlineStr"/>
      <c r="I13" s="26" t="inlineStr"/>
      <c r="J13" s="26" t="inlineStr"/>
      <c r="K13" s="26" t="inlineStr"/>
      <c r="L13" s="26" t="inlineStr"/>
      <c r="M13" s="26" t="inlineStr"/>
      <c r="N13" s="26" t="inlineStr"/>
      <c r="O13" s="26" t="inlineStr"/>
      <c r="P13" s="60" t="inlineStr"/>
      <c r="Q13" s="61" t="inlineStr"/>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c r="AJ13" s="22" t="inlineStr"/>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66" t="n"/>
    </row>
    <row r="27" ht="18" customHeight="1">
      <c r="A27" s="24" t="n">
        <v>16</v>
      </c>
      <c r="B27" s="17">
        <f>'INPUT DATA'!B27</f>
        <v/>
      </c>
      <c r="C27" s="136" t="n"/>
      <c r="D27" s="136" t="n"/>
      <c r="E27" s="137"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66" t="n"/>
    </row>
    <row r="28" ht="18" customHeight="1">
      <c r="A28" s="24" t="n">
        <v>17</v>
      </c>
      <c r="B28" s="17">
        <f>'INPUT DATA'!B28</f>
        <v/>
      </c>
      <c r="C28" s="136" t="n"/>
      <c r="D28" s="136" t="n"/>
      <c r="E28" s="137"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66" t="n"/>
    </row>
    <row r="29" ht="18" customHeight="1">
      <c r="A29" s="24" t="n">
        <v>18</v>
      </c>
      <c r="B29" s="25">
        <f>'INPUT DATA'!B29</f>
        <v/>
      </c>
      <c r="C29" s="136" t="n"/>
      <c r="D29" s="136" t="n"/>
      <c r="E29" s="137"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66" t="n"/>
    </row>
    <row r="30" ht="18" customHeight="1">
      <c r="A30" s="24" t="n">
        <v>19</v>
      </c>
      <c r="B30" s="25">
        <f>'INPUT DATA'!B30</f>
        <v/>
      </c>
      <c r="C30" s="136" t="n"/>
      <c r="D30" s="136" t="n"/>
      <c r="E30" s="137"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66" t="n"/>
    </row>
    <row r="31" ht="18" customHeight="1">
      <c r="A31" s="24" t="n">
        <v>20</v>
      </c>
      <c r="B31" s="17">
        <f>'INPUT DATA'!B31</f>
        <v/>
      </c>
      <c r="C31" s="136" t="n"/>
      <c r="D31" s="136" t="n"/>
      <c r="E31" s="137"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66" t="n"/>
    </row>
    <row r="32" ht="18" customHeight="1">
      <c r="A32" s="24" t="n">
        <v>21</v>
      </c>
      <c r="B32" s="17">
        <f>'INPUT DATA'!B32</f>
        <v/>
      </c>
      <c r="C32" s="136" t="n"/>
      <c r="D32" s="136" t="n"/>
      <c r="E32" s="137"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66" t="n"/>
    </row>
    <row r="65" ht="18" customFormat="1" customHeight="1" s="6">
      <c r="A65" s="24" t="n">
        <v>3</v>
      </c>
      <c r="B65" s="25">
        <f>'INPUT DATA'!B65</f>
        <v/>
      </c>
      <c r="C65" s="136" t="n"/>
      <c r="D65" s="136" t="n"/>
      <c r="E65" s="137"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66" t="n"/>
    </row>
    <row r="66" ht="18" customFormat="1" customHeight="1" s="6">
      <c r="A66" s="24" t="n">
        <v>4</v>
      </c>
      <c r="B66" s="17">
        <f>'INPUT DATA'!B66</f>
        <v/>
      </c>
      <c r="C66" s="136" t="n"/>
      <c r="D66" s="136" t="n"/>
      <c r="E66" s="137"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66" t="n"/>
    </row>
    <row r="67" ht="18" customFormat="1" customHeight="1" s="6">
      <c r="A67" s="24" t="n">
        <v>5</v>
      </c>
      <c r="B67" s="17">
        <f>'INPUT DATA'!B67</f>
        <v/>
      </c>
      <c r="C67" s="136" t="n"/>
      <c r="D67" s="136" t="n"/>
      <c r="E67" s="137"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66" t="n"/>
    </row>
    <row r="68" ht="18" customFormat="1" customHeight="1" s="6">
      <c r="A68" s="24" t="n">
        <v>6</v>
      </c>
      <c r="B68" s="25">
        <f>'INPUT DATA'!B68</f>
        <v/>
      </c>
      <c r="C68" s="136" t="n"/>
      <c r="D68" s="136" t="n"/>
      <c r="E68" s="137"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66" t="n"/>
    </row>
    <row r="69" ht="18" customFormat="1" customHeight="1" s="6">
      <c r="A69" s="24" t="n">
        <v>7</v>
      </c>
      <c r="B69" s="25">
        <f>'INPUT DATA'!B69</f>
        <v/>
      </c>
      <c r="C69" s="136" t="n"/>
      <c r="D69" s="136" t="n"/>
      <c r="E69" s="137"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66" t="n"/>
    </row>
    <row r="70" ht="18" customFormat="1" customHeight="1" s="6">
      <c r="A70" s="24" t="n">
        <v>8</v>
      </c>
      <c r="B70" s="17">
        <f>'INPUT DATA'!B70</f>
        <v/>
      </c>
      <c r="C70" s="136" t="n"/>
      <c r="D70" s="136" t="n"/>
      <c r="E70" s="137"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66" t="n"/>
    </row>
    <row r="71" ht="18" customFormat="1" customHeight="1" s="6">
      <c r="A71" s="24" t="n">
        <v>9</v>
      </c>
      <c r="B71" s="17">
        <f>'INPUT DATA'!B71</f>
        <v/>
      </c>
      <c r="C71" s="136" t="n"/>
      <c r="D71" s="136" t="n"/>
      <c r="E71" s="137"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66" t="n"/>
    </row>
    <row r="72" ht="18" customFormat="1" customHeight="1" s="6">
      <c r="A72" s="24" t="n">
        <v>10</v>
      </c>
      <c r="B72" s="25">
        <f>'INPUT DATA'!B72</f>
        <v/>
      </c>
      <c r="C72" s="136" t="n"/>
      <c r="D72" s="136" t="n"/>
      <c r="E72" s="137"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66" t="n"/>
    </row>
    <row r="73" ht="18" customFormat="1" customHeight="1" s="6">
      <c r="A73" s="24" t="n">
        <v>11</v>
      </c>
      <c r="B73" s="25">
        <f>'INPUT DATA'!B73</f>
        <v/>
      </c>
      <c r="C73" s="136" t="n"/>
      <c r="D73" s="136" t="n"/>
      <c r="E73" s="137"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66" t="n"/>
    </row>
    <row r="74" ht="18" customFormat="1" customHeight="1" s="6">
      <c r="A74" s="24" t="n">
        <v>12</v>
      </c>
      <c r="B74" s="17">
        <f>'INPUT DATA'!B74</f>
        <v/>
      </c>
      <c r="C74" s="136" t="n"/>
      <c r="D74" s="136" t="n"/>
      <c r="E74" s="137"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66" t="n"/>
    </row>
    <row r="75" ht="18" customFormat="1" customHeight="1" s="6">
      <c r="A75" s="24" t="n">
        <v>13</v>
      </c>
      <c r="B75" s="17">
        <f>'INPUT DATA'!B75</f>
        <v/>
      </c>
      <c r="C75" s="136" t="n"/>
      <c r="D75" s="136" t="n"/>
      <c r="E75" s="137"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66" t="n"/>
    </row>
    <row r="76" ht="18" customFormat="1" customHeight="1" s="6">
      <c r="A76" s="24" t="n">
        <v>14</v>
      </c>
      <c r="B76" s="25">
        <f>'INPUT DATA'!B76</f>
        <v/>
      </c>
      <c r="C76" s="136" t="n"/>
      <c r="D76" s="136" t="n"/>
      <c r="E76" s="137"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66" t="n"/>
    </row>
    <row r="77" ht="18" customFormat="1" customHeight="1" s="6">
      <c r="A77" s="24" t="n">
        <v>15</v>
      </c>
      <c r="B77" s="25">
        <f>'INPUT DATA'!B77</f>
        <v/>
      </c>
      <c r="C77" s="136" t="n"/>
      <c r="D77" s="136" t="n"/>
      <c r="E77" s="137"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66" t="n"/>
    </row>
    <row r="78" ht="18" customFormat="1" customHeight="1" s="6">
      <c r="A78" s="24" t="n">
        <v>16</v>
      </c>
      <c r="B78" s="17">
        <f>'INPUT DATA'!B78</f>
        <v/>
      </c>
      <c r="C78" s="136" t="n"/>
      <c r="D78" s="136" t="n"/>
      <c r="E78" s="137"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66" t="n"/>
    </row>
    <row r="79" ht="18" customFormat="1" customHeight="1" s="6">
      <c r="A79" s="24" t="n">
        <v>17</v>
      </c>
      <c r="B79" s="17">
        <f>'INPUT DATA'!B79</f>
        <v/>
      </c>
      <c r="C79" s="136" t="n"/>
      <c r="D79" s="136" t="n"/>
      <c r="E79" s="137"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66" t="n"/>
    </row>
    <row r="80" ht="18" customFormat="1" customHeight="1" s="6">
      <c r="A80" s="24" t="n">
        <v>18</v>
      </c>
      <c r="B80" s="25">
        <f>'INPUT DATA'!B80</f>
        <v/>
      </c>
      <c r="C80" s="136" t="n"/>
      <c r="D80" s="136" t="n"/>
      <c r="E80" s="137"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66" t="n"/>
    </row>
    <row r="81" ht="18" customFormat="1" customHeight="1" s="6">
      <c r="A81" s="24" t="n">
        <v>19</v>
      </c>
      <c r="B81" s="25">
        <f>'INPUT DATA'!B81</f>
        <v/>
      </c>
      <c r="C81" s="136" t="n"/>
      <c r="D81" s="136" t="n"/>
      <c r="E81" s="137"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66" t="n"/>
    </row>
    <row r="82" ht="18" customFormat="1" customHeight="1" s="6">
      <c r="A82" s="24" t="n">
        <v>20</v>
      </c>
      <c r="B82" s="17">
        <f>'INPUT DATA'!B82</f>
        <v/>
      </c>
      <c r="C82" s="136" t="n"/>
      <c r="D82" s="136" t="n"/>
      <c r="E82" s="137"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f>'INPUT DATA'!AG7</f>
        <v/>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228">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5">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MATHEMATICS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(40%)</t>
        </is>
      </c>
      <c r="G8" s="380" t="n"/>
      <c r="H8" s="380" t="n"/>
      <c r="I8" s="380" t="n"/>
      <c r="J8" s="380" t="n"/>
      <c r="K8" s="380" t="n"/>
      <c r="L8" s="380" t="n"/>
      <c r="M8" s="380" t="n"/>
      <c r="N8" s="380" t="n"/>
      <c r="O8" s="380" t="n"/>
      <c r="P8" s="380" t="n"/>
      <c r="Q8" s="380" t="n"/>
      <c r="R8" s="394" t="n"/>
      <c r="S8" s="395" t="inlineStr">
        <is>
          <t>PERFORMANCE TASKS (40%)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0.4</v>
      </c>
      <c r="S10" s="62" t="n"/>
      <c r="T10" s="11" t="n"/>
      <c r="U10" s="11" t="n"/>
      <c r="V10" s="11" t="n"/>
      <c r="W10" s="11" t="n"/>
      <c r="X10" s="11" t="n"/>
      <c r="Y10" s="11" t="n"/>
      <c r="Z10" s="11" t="n"/>
      <c r="AA10" s="11" t="n"/>
      <c r="AB10" s="11" t="n"/>
      <c r="AC10" s="59">
        <f>IF(COUNT($S10:$AB10)=0,"",SUM($S10:$AB10))</f>
        <v/>
      </c>
      <c r="AD10" s="127" t="n">
        <v>100</v>
      </c>
      <c r="AE10" s="128" t="n">
        <v>0.4</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topLeftCell="B1" zoomScaleNormal="100" zoomScaleSheetLayoutView="100" workbookViewId="0">
      <selection activeCell="B8" sqref="B8:E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ARALING PANLIPUNAN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MUSIC</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topLeftCell="B1" zoomScaleNormal="100" zoomScaleSheetLayoutView="100" workbookViewId="0">
      <selection activeCell="B11" sqref="B11:E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ARTS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PHYSICAL EDUCATION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2024-03-26T02:56:26Z</dcterms:modified>
  <cp:lastModifiedBy>Wedzmer Munjilul</cp:lastModifiedBy>
  <cp:lastPrinted>2015-06-09T16:27:16Z</cp:lastPrinted>
</cp:coreProperties>
</file>