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Default Extension="gif" ContentType="image/gif"/>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drawings/drawing2.xml" ContentType="application/vnd.openxmlformats-officedocument.drawing+xml"/>
  <Override PartName="/xl/worksheets/sheet3.xml" ContentType="application/vnd.openxmlformats-officedocument.spreadsheetml.worksheet+xml"/>
  <Override PartName="/xl/drawings/drawing3.xml" ContentType="application/vnd.openxmlformats-officedocument.drawing+xml"/>
  <Override PartName="/xl/worksheets/sheet4.xml" ContentType="application/vnd.openxmlformats-officedocument.spreadsheetml.worksheet+xml"/>
  <Override PartName="/xl/drawings/drawing4.xml" ContentType="application/vnd.openxmlformats-officedocument.drawing+xml"/>
  <Override PartName="/xl/worksheets/sheet5.xml" ContentType="application/vnd.openxmlformats-officedocument.spreadsheetml.worksheet+xml"/>
  <Override PartName="/xl/drawings/drawing5.xml" ContentType="application/vnd.openxmlformats-officedocument.drawing+xml"/>
  <Override PartName="/xl/worksheets/sheet6.xml" ContentType="application/vnd.openxmlformats-officedocument.spreadsheetml.worksheet+xml"/>
  <Override PartName="/xl/drawings/drawing6.xml" ContentType="application/vnd.openxmlformats-officedocument.drawing+xml"/>
  <Override PartName="/xl/worksheets/sheet7.xml" ContentType="application/vnd.openxmlformats-officedocument.spreadsheetml.worksheet+xml"/>
  <Override PartName="/xl/drawings/drawing7.xml" ContentType="application/vnd.openxmlformats-officedocument.drawing+xml"/>
  <Override PartName="/xl/worksheets/sheet8.xml" ContentType="application/vnd.openxmlformats-officedocument.spreadsheetml.worksheet+xml"/>
  <Override PartName="/xl/drawings/drawing8.xml" ContentType="application/vnd.openxmlformats-officedocument.drawing+xml"/>
  <Override PartName="/xl/worksheets/sheet9.xml" ContentType="application/vnd.openxmlformats-officedocument.spreadsheetml.worksheet+xml"/>
  <Override PartName="/xl/drawings/drawing9.xml" ContentType="application/vnd.openxmlformats-officedocument.drawing+xml"/>
  <Override PartName="/xl/worksheets/sheet10.xml" ContentType="application/vnd.openxmlformats-officedocument.spreadsheetml.worksheet+xml"/>
  <Override PartName="/xl/drawings/drawing10.xml" ContentType="application/vnd.openxmlformats-officedocument.drawing+xml"/>
  <Override PartName="/xl/worksheets/sheet11.xml" ContentType="application/vnd.openxmlformats-officedocument.spreadsheetml.worksheet+xml"/>
  <Override PartName="/xl/drawings/drawing11.xml" ContentType="application/vnd.openxmlformats-officedocument.drawing+xml"/>
  <Override PartName="/xl/worksheets/sheet12.xml" ContentType="application/vnd.openxmlformats-officedocument.spreadsheetml.worksheet+xml"/>
  <Override PartName="/xl/drawings/drawing12.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codeName="ThisWorkbook"/>
  <bookViews>
    <workbookView visibility="visible" minimized="0" showHorizontalScroll="1" showVerticalScroll="1" showSheetTabs="1" xWindow="0" yWindow="0" windowWidth="20490" windowHeight="8340" tabRatio="600" firstSheet="0" activeTab="0" autoFilterDateGrouping="1"/>
  </bookViews>
  <sheets>
    <sheet xmlns:r="http://schemas.openxmlformats.org/officeDocument/2006/relationships" name="INPUT DATA" sheetId="1" state="visible" r:id="rId1"/>
    <sheet xmlns:r="http://schemas.openxmlformats.org/officeDocument/2006/relationships" name="MTB" sheetId="2" state="visible" r:id="rId2"/>
    <sheet xmlns:r="http://schemas.openxmlformats.org/officeDocument/2006/relationships" name="FILIPINO" sheetId="3" state="visible" r:id="rId3"/>
    <sheet xmlns:r="http://schemas.openxmlformats.org/officeDocument/2006/relationships" name="MATH" sheetId="4" state="visible" r:id="rId4"/>
    <sheet xmlns:r="http://schemas.openxmlformats.org/officeDocument/2006/relationships" name="AP" sheetId="5" state="visible" r:id="rId5"/>
    <sheet xmlns:r="http://schemas.openxmlformats.org/officeDocument/2006/relationships" name="MUSIC " sheetId="6" state="visible" r:id="rId6"/>
    <sheet xmlns:r="http://schemas.openxmlformats.org/officeDocument/2006/relationships" name="ARTS" sheetId="7" state="visible" r:id="rId7"/>
    <sheet xmlns:r="http://schemas.openxmlformats.org/officeDocument/2006/relationships" name="PE" sheetId="8" state="visible" r:id="rId8"/>
    <sheet xmlns:r="http://schemas.openxmlformats.org/officeDocument/2006/relationships" name="HEALTH" sheetId="9" state="visible" r:id="rId9"/>
    <sheet xmlns:r="http://schemas.openxmlformats.org/officeDocument/2006/relationships" name="ESP" sheetId="10" state="visible" r:id="rId10"/>
    <sheet xmlns:r="http://schemas.openxmlformats.org/officeDocument/2006/relationships" name="SUMMARY OF QUARTERLY GRADES " sheetId="11" state="visible" r:id="rId11"/>
    <sheet xmlns:r="http://schemas.openxmlformats.org/officeDocument/2006/relationships" name="DO NOT DELETE" sheetId="12" state="veryHidden" r:id="rId12"/>
  </sheets>
  <definedNames>
    <definedName name="TRANSMUTATION_TABLE">'DO NOT DELETE'!$G$2:$J$42</definedName>
    <definedName name="_xlnm.Print_Area" localSheetId="1">'MTB'!$A$1:$AJ$112</definedName>
    <definedName name="_xlnm.Print_Area" localSheetId="2">'FILIPINO'!$A$1:$AJ$112</definedName>
    <definedName name="_xlnm.Print_Area" localSheetId="4">'AP'!$A$1:$AJ$112</definedName>
    <definedName name="_xlnm.Print_Area" localSheetId="5">'MUSIC '!$A$1:$AJ$112</definedName>
    <definedName name="_xlnm.Print_Area" localSheetId="6">'ARTS'!$A$1:$AJ$112</definedName>
    <definedName name="_xlnm.Print_Area" localSheetId="7">'PE'!$A$1:$AJ$112</definedName>
    <definedName name="_xlnm.Print_Area" localSheetId="8">'HEALTH'!$A$1:$AJ$112</definedName>
    <definedName name="_xlnm.Print_Area" localSheetId="9">'ESP'!$A$1:$AJ$112</definedName>
  </definedNames>
  <calcPr calcId="152511" fullCalcOnLoad="1"/>
</workbook>
</file>

<file path=xl/styles.xml><?xml version="1.0" encoding="utf-8"?>
<styleSheet xmlns="http://schemas.openxmlformats.org/spreadsheetml/2006/main">
  <numFmts count="2">
    <numFmt numFmtId="164" formatCode="0;;"/>
    <numFmt numFmtId="165" formatCode="0.0"/>
  </numFmts>
  <fonts count="29">
    <font>
      <name val="Calibri"/>
      <family val="2"/>
      <color theme="1"/>
      <sz val="11"/>
      <scheme val="minor"/>
    </font>
    <font>
      <name val="Calibri"/>
      <family val="2"/>
      <color theme="1"/>
      <sz val="11"/>
      <scheme val="minor"/>
    </font>
    <font>
      <name val="Arial"/>
      <family val="2"/>
      <b val="1"/>
      <sz val="14"/>
    </font>
    <font>
      <name val="Arial"/>
      <family val="2"/>
      <b val="1"/>
      <sz val="11"/>
    </font>
    <font>
      <name val="Arial"/>
      <family val="2"/>
      <sz val="11"/>
    </font>
    <font>
      <name val="SansSerif"/>
      <sz val="11"/>
    </font>
    <font>
      <name val="Arial"/>
      <family val="2"/>
      <b val="1"/>
      <sz val="12"/>
    </font>
    <font>
      <name val="Arial Narrow"/>
      <family val="2"/>
      <i val="1"/>
      <color indexed="72"/>
      <sz val="7"/>
    </font>
    <font>
      <name val="Arial"/>
      <family val="2"/>
      <sz val="12"/>
    </font>
    <font>
      <name val="Arial"/>
      <family val="2"/>
      <sz val="14"/>
    </font>
    <font>
      <name val="Arial"/>
      <family val="2"/>
      <b val="1"/>
      <sz val="21"/>
    </font>
    <font>
      <name val="Arial"/>
      <family val="2"/>
      <sz val="10"/>
    </font>
    <font>
      <name val="Arial"/>
      <family val="2"/>
      <b val="1"/>
      <sz val="10"/>
    </font>
    <font>
      <name val="Calibri"/>
      <family val="2"/>
      <color theme="1"/>
      <sz val="12"/>
      <scheme val="minor"/>
    </font>
    <font>
      <name val="Calibri"/>
      <family val="2"/>
      <color theme="1"/>
      <sz val="8"/>
      <scheme val="minor"/>
    </font>
    <font>
      <name val="Arial"/>
      <family val="2"/>
      <sz val="8"/>
    </font>
    <font>
      <name val="SansSerif"/>
      <color indexed="72"/>
      <sz val="8"/>
    </font>
    <font>
      <name val="Arial"/>
      <family val="2"/>
      <b val="1"/>
      <color theme="1"/>
      <sz val="11"/>
    </font>
    <font>
      <name val="Arial"/>
      <family val="2"/>
      <b val="1"/>
      <color rgb="FF002060"/>
      <sz val="11"/>
    </font>
    <font>
      <name val="Arial"/>
      <family val="2"/>
      <b val="1"/>
      <color theme="9" tint="-0.499984740745262"/>
      <sz val="11"/>
    </font>
    <font>
      <name val="Arial"/>
      <family val="2"/>
      <color theme="1"/>
      <sz val="11"/>
    </font>
    <font>
      <name val="Arial"/>
      <family val="2"/>
      <color theme="1"/>
      <sz val="9"/>
    </font>
    <font>
      <name val="Arial"/>
      <family val="2"/>
      <b val="1"/>
      <color theme="1" tint="0.0499893185216834"/>
      <sz val="11"/>
    </font>
    <font>
      <name val="Arial"/>
      <family val="2"/>
      <color theme="1"/>
      <sz val="8"/>
    </font>
    <font>
      <name val="Arial"/>
      <family val="2"/>
      <b val="1"/>
      <color theme="1"/>
      <sz val="8"/>
    </font>
    <font>
      <name val="Arial"/>
      <family val="2"/>
      <b val="1"/>
      <color theme="1"/>
      <sz val="9"/>
    </font>
    <font>
      <name val="Arial"/>
      <family val="2"/>
      <b val="1"/>
      <color theme="1"/>
      <sz val="14"/>
    </font>
    <font>
      <name val="Calibri"/>
      <family val="2"/>
      <color rgb="FF000000"/>
      <sz val="8"/>
    </font>
    <font>
      <name val="Arial"/>
      <family val="2"/>
      <color rgb="FF000000"/>
      <sz val="8"/>
    </font>
  </fonts>
  <fills count="6">
    <fill>
      <patternFill/>
    </fill>
    <fill>
      <patternFill patternType="gray125"/>
    </fill>
    <fill>
      <patternFill patternType="solid">
        <fgColor theme="0" tint="-0.249977111117893"/>
        <bgColor indexed="64"/>
      </patternFill>
    </fill>
    <fill>
      <patternFill patternType="solid">
        <fgColor rgb="FF00B050"/>
        <bgColor indexed="64"/>
      </patternFill>
    </fill>
    <fill>
      <patternFill patternType="solid">
        <fgColor rgb="FFFFFF00"/>
        <bgColor indexed="64"/>
      </patternFill>
    </fill>
    <fill>
      <patternFill patternType="solid">
        <fgColor theme="0" tint="-0.3499862666707358"/>
        <bgColor indexed="64"/>
      </patternFill>
    </fill>
  </fills>
  <borders count="80">
    <border>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thick">
        <color indexed="64"/>
      </left>
      <right style="thick">
        <color indexed="64"/>
      </right>
      <top style="medium">
        <color indexed="64"/>
      </top>
      <bottom style="medium">
        <color indexed="64"/>
      </bottom>
      <diagonal/>
    </border>
    <border>
      <left style="medium">
        <color indexed="64"/>
      </left>
      <right/>
      <top/>
      <bottom/>
      <diagonal/>
    </border>
    <border>
      <left style="thin">
        <color indexed="64"/>
      </left>
      <right style="thin">
        <color indexed="64"/>
      </right>
      <top/>
      <bottom/>
      <diagonal/>
    </border>
    <border>
      <left style="thick">
        <color indexed="64"/>
      </left>
      <right style="thick">
        <color indexed="64"/>
      </right>
      <top/>
      <bottom/>
      <diagonal/>
    </border>
    <border>
      <left style="thin">
        <color indexed="64"/>
      </left>
      <right style="thin">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style="thin">
        <color indexed="64"/>
      </left>
      <right/>
      <top/>
      <bottom/>
      <diagonal/>
    </border>
    <border>
      <left/>
      <right style="thick">
        <color indexed="64"/>
      </right>
      <top style="medium">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thick">
        <color indexed="64"/>
      </left>
      <right style="medium">
        <color indexed="64"/>
      </right>
      <top/>
      <bottom style="medium">
        <color indexed="64"/>
      </bottom>
      <diagonal/>
    </border>
    <border>
      <left style="thick">
        <color indexed="64"/>
      </left>
      <right style="medium">
        <color indexed="64"/>
      </right>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
      <left style="medium">
        <color indexed="64"/>
      </left>
      <right style="thick">
        <color indexed="64"/>
      </right>
      <top/>
      <bottom style="thin">
        <color indexed="64"/>
      </bottom>
      <diagonal/>
    </border>
    <border>
      <left style="medium">
        <color indexed="64"/>
      </left>
      <right style="thick">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medium">
        <color indexed="64"/>
      </bottom>
      <diagonal/>
    </border>
    <border>
      <left style="thick">
        <color indexed="64"/>
      </left>
      <right/>
      <top style="medium">
        <color indexed="64"/>
      </top>
      <bottom style="medium">
        <color indexed="64"/>
      </bottom>
      <diagonal/>
    </border>
    <border>
      <left style="thick">
        <color indexed="64"/>
      </left>
      <right style="thin">
        <color indexed="64"/>
      </right>
      <top/>
      <bottom/>
      <diagonal/>
    </border>
    <border>
      <left style="thick">
        <color indexed="64"/>
      </left>
      <right style="thin">
        <color indexed="64"/>
      </right>
      <top style="medium">
        <color indexed="64"/>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top style="thin">
        <color indexed="64"/>
      </top>
      <bottom style="medium">
        <color indexed="64"/>
      </bottom>
      <diagonal/>
    </border>
    <border>
      <left/>
      <right style="medium">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diagonal/>
    </border>
    <border>
      <left style="thick">
        <color indexed="64"/>
      </left>
      <right style="medium">
        <color indexed="64"/>
      </right>
      <top style="medium">
        <color indexed="64"/>
      </top>
      <bottom style="medium">
        <color indexed="64"/>
      </bottom>
      <diagonal/>
    </border>
    <border>
      <left style="medium">
        <color indexed="64"/>
      </left>
      <right style="thick">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right style="thick">
        <color indexed="64"/>
      </right>
      <top style="medium">
        <color indexed="64"/>
      </top>
      <bottom/>
      <diagonal/>
    </border>
    <border>
      <left style="thick">
        <color indexed="64"/>
      </left>
      <right/>
      <top/>
      <bottom/>
      <diagonal/>
    </border>
    <border>
      <left style="thin">
        <color indexed="64"/>
      </left>
      <right style="medium">
        <color indexed="64"/>
      </right>
      <top style="medium">
        <color indexed="64"/>
      </top>
      <bottom style="medium">
        <color indexed="64"/>
      </bottom>
      <diagonal/>
    </border>
  </borders>
  <cellStyleXfs count="5">
    <xf numFmtId="0" fontId="1" fillId="0" borderId="0"/>
    <xf numFmtId="9" fontId="1" fillId="0" borderId="0"/>
    <xf numFmtId="0" fontId="11" fillId="0" borderId="0"/>
    <xf numFmtId="0" fontId="13" fillId="0" borderId="0"/>
    <xf numFmtId="0" fontId="11" fillId="0" borderId="0"/>
  </cellStyleXfs>
  <cellXfs count="381">
    <xf numFmtId="0" fontId="0" fillId="0" borderId="0" pivotButton="0" quotePrefix="0" xfId="0"/>
    <xf numFmtId="0" fontId="4" fillId="0" borderId="0" applyProtection="1" pivotButton="0" quotePrefix="0" xfId="0">
      <protection locked="0" hidden="0"/>
    </xf>
    <xf numFmtId="0" fontId="3" fillId="0" borderId="0" applyProtection="1" pivotButton="0" quotePrefix="0" xfId="0">
      <protection locked="0" hidden="0"/>
    </xf>
    <xf numFmtId="0"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0" hidden="0"/>
    </xf>
    <xf numFmtId="0" fontId="4" fillId="0" borderId="0" applyProtection="1" pivotButton="0" quotePrefix="0" xfId="0">
      <protection locked="0" hidden="0"/>
    </xf>
    <xf numFmtId="0" fontId="3" fillId="0" borderId="0" applyProtection="1" pivotButton="0" quotePrefix="0" xfId="0">
      <protection locked="0" hidden="0"/>
    </xf>
    <xf numFmtId="0" fontId="3" fillId="0" borderId="5" applyAlignment="1" applyProtection="1" pivotButton="0" quotePrefix="0" xfId="0">
      <alignment horizontal="center" vertical="center" textRotation="90" shrinkToFit="1"/>
      <protection locked="0" hidden="0"/>
    </xf>
    <xf numFmtId="0" fontId="3" fillId="0" borderId="14" applyAlignment="1" applyProtection="1" pivotButton="0" quotePrefix="0" xfId="0">
      <alignment horizontal="center"/>
      <protection locked="0" hidden="0"/>
    </xf>
    <xf numFmtId="0" fontId="3" fillId="0" borderId="5" applyAlignment="1" applyProtection="1" pivotButton="0" quotePrefix="0" xfId="0">
      <alignment horizontal="center" shrinkToFit="1"/>
      <protection locked="0" hidden="0"/>
    </xf>
    <xf numFmtId="0" fontId="3" fillId="0" borderId="1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1" hidden="1"/>
    </xf>
    <xf numFmtId="0" fontId="3" fillId="0" borderId="0" applyProtection="1" pivotButton="0" quotePrefix="0" xfId="0">
      <protection locked="0" hidden="0"/>
    </xf>
    <xf numFmtId="0" fontId="3" fillId="0" borderId="18" applyAlignment="1" applyProtection="1" pivotButton="0" quotePrefix="0" xfId="0">
      <alignment horizontal="center"/>
      <protection locked="0" hidden="0"/>
    </xf>
    <xf numFmtId="164" fontId="4" fillId="0" borderId="18" applyAlignment="1" applyProtection="1" pivotButton="0" quotePrefix="0" xfId="0">
      <alignment horizontal="left"/>
      <protection locked="1" hidden="1"/>
    </xf>
    <xf numFmtId="164" fontId="5" fillId="0" borderId="19" applyAlignment="1" applyProtection="1" pivotButton="0" quotePrefix="0" xfId="0">
      <alignment horizontal="left" vertical="center" wrapText="1"/>
      <protection locked="1" hidden="1"/>
    </xf>
    <xf numFmtId="164" fontId="5" fillId="0" borderId="20" applyAlignment="1" applyProtection="1" pivotButton="0" quotePrefix="0" xfId="0">
      <alignment horizontal="left" vertical="center" wrapText="1"/>
      <protection locked="1" hidden="1"/>
    </xf>
    <xf numFmtId="0" fontId="4" fillId="0" borderId="21" applyAlignment="1" applyProtection="1" pivotButton="0" quotePrefix="0" xfId="0">
      <alignment horizontal="center"/>
      <protection locked="0" hidden="0"/>
    </xf>
    <xf numFmtId="2" fontId="3" fillId="0" borderId="22" applyAlignment="1" applyProtection="1" pivotButton="0" quotePrefix="0" xfId="0">
      <alignment horizontal="center"/>
      <protection locked="1" hidden="1"/>
    </xf>
    <xf numFmtId="1" fontId="3" fillId="0" borderId="20" applyAlignment="1" applyProtection="1" pivotButton="0" quotePrefix="0" xfId="0">
      <alignment horizontal="center"/>
      <protection locked="1" hidden="1"/>
    </xf>
    <xf numFmtId="0" fontId="4" fillId="0" borderId="0" applyAlignment="1" applyProtection="1" pivotButton="0" quotePrefix="0" xfId="0">
      <alignment horizontal="center"/>
      <protection locked="0" hidden="0"/>
    </xf>
    <xf numFmtId="0" fontId="3" fillId="0" borderId="23" applyAlignment="1" applyProtection="1" pivotButton="0" quotePrefix="0" xfId="0">
      <alignment horizontal="center"/>
      <protection locked="0" hidden="0"/>
    </xf>
    <xf numFmtId="164" fontId="4" fillId="0" borderId="23" applyAlignment="1" applyProtection="1" pivotButton="0" quotePrefix="0" xfId="0">
      <alignment horizontal="left"/>
      <protection locked="1" hidden="1"/>
    </xf>
    <xf numFmtId="0" fontId="4" fillId="0" borderId="25" applyAlignment="1" applyProtection="1" pivotButton="0" quotePrefix="0" xfId="0">
      <alignment horizontal="center"/>
      <protection locked="0" hidden="0"/>
    </xf>
    <xf numFmtId="0" fontId="3" fillId="0" borderId="26"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64" fontId="4" fillId="0" borderId="32" applyAlignment="1" applyProtection="1" pivotButton="0" quotePrefix="0" xfId="0">
      <alignment horizontal="left"/>
      <protection locked="1" hidden="1"/>
    </xf>
    <xf numFmtId="0" fontId="4" fillId="0" borderId="35"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0" fontId="6" fillId="0" borderId="0" applyAlignment="1" applyProtection="1" pivotButton="0" quotePrefix="0" xfId="0">
      <alignment vertical="center"/>
      <protection locked="1" hidden="1"/>
    </xf>
    <xf numFmtId="0" fontId="8" fillId="0" borderId="37" applyAlignment="1" applyProtection="1" pivotButton="0" quotePrefix="0" xfId="0">
      <alignment vertical="center"/>
      <protection locked="1" hidden="1"/>
    </xf>
    <xf numFmtId="0" fontId="9" fillId="0" borderId="0" applyAlignment="1" applyProtection="1" pivotButton="0" quotePrefix="0" xfId="0">
      <alignment horizontal="center"/>
      <protection locked="0" hidden="0"/>
    </xf>
    <xf numFmtId="2" fontId="3"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wrapText="1"/>
      <protection locked="0" hidden="0"/>
    </xf>
    <xf numFmtId="2" fontId="3" fillId="0" borderId="10" applyAlignment="1" applyProtection="1" pivotButton="0" quotePrefix="0" xfId="0">
      <alignment horizontal="center" vertical="center" textRotation="90" wrapText="1"/>
      <protection locked="0" hidden="0"/>
    </xf>
    <xf numFmtId="0" fontId="3" fillId="0" borderId="0" applyAlignment="1" applyProtection="1" pivotButton="0" quotePrefix="0" xfId="0">
      <alignment horizontal="center"/>
      <protection locked="0" hidden="0"/>
    </xf>
    <xf numFmtId="2" fontId="3" fillId="0" borderId="0" applyAlignment="1" applyProtection="1" pivotButton="0" quotePrefix="0" xfId="0">
      <alignment horizontal="center"/>
      <protection locked="0" hidden="0"/>
    </xf>
    <xf numFmtId="9" fontId="3" fillId="0" borderId="0" applyAlignment="1" applyProtection="1" pivotButton="0" quotePrefix="0" xfId="1">
      <alignment horizontal="center"/>
      <protection locked="1" hidden="1"/>
    </xf>
    <xf numFmtId="2" fontId="3" fillId="0" borderId="0" applyAlignment="1" applyProtection="1" pivotButton="0" quotePrefix="0" xfId="1">
      <alignment horizontal="center"/>
      <protection locked="1" hidden="1"/>
    </xf>
    <xf numFmtId="0" fontId="3" fillId="0" borderId="14" applyAlignment="1" applyProtection="1" pivotButton="0" quotePrefix="0" xfId="0">
      <alignment horizontal="center" shrinkToFit="1"/>
      <protection locked="0" hidden="0"/>
    </xf>
    <xf numFmtId="0" fontId="3" fillId="0" borderId="0" applyAlignment="1" applyProtection="1" pivotButton="0" quotePrefix="0" xfId="0">
      <alignment horizontal="center" shrinkToFit="1"/>
      <protection locked="0" hidden="0"/>
    </xf>
    <xf numFmtId="0" fontId="3" fillId="0" borderId="0" applyAlignment="1" applyProtection="1" pivotButton="0" quotePrefix="0" xfId="0">
      <alignment horizontal="center"/>
      <protection locked="1" hidden="1"/>
    </xf>
    <xf numFmtId="2" fontId="3" fillId="0" borderId="0" applyAlignment="1" applyProtection="1" pivotButton="0" quotePrefix="0" xfId="0">
      <alignment horizontal="center"/>
      <protection locked="1" hidden="1"/>
    </xf>
    <xf numFmtId="0" fontId="4" fillId="0" borderId="14" applyAlignment="1" applyProtection="1" pivotButton="0" quotePrefix="0" xfId="0">
      <alignment horizontal="center"/>
      <protection locked="0" hidden="0"/>
    </xf>
    <xf numFmtId="1" fontId="4" fillId="0" borderId="0" applyAlignment="1" applyProtection="1" pivotButton="0" quotePrefix="0" xfId="0">
      <alignment horizontal="center"/>
      <protection locked="1" hidden="1"/>
    </xf>
    <xf numFmtId="0" fontId="3" fillId="2" borderId="6" applyAlignment="1" applyProtection="1" pivotButton="0" quotePrefix="0" xfId="0">
      <alignment horizontal="center" shrinkToFit="1"/>
      <protection locked="0" hidden="0"/>
    </xf>
    <xf numFmtId="0" fontId="3" fillId="2" borderId="17" applyAlignment="1" applyProtection="1" pivotButton="0" quotePrefix="0" xfId="0">
      <alignment horizontal="center" shrinkToFit="1"/>
      <protection locked="0" hidden="0"/>
    </xf>
    <xf numFmtId="0" fontId="4" fillId="2" borderId="30" applyAlignment="1" applyProtection="1" pivotButton="0" quotePrefix="0" xfId="0">
      <alignment horizontal="center"/>
      <protection locked="0" hidden="0"/>
    </xf>
    <xf numFmtId="0" fontId="4" fillId="2" borderId="17" applyAlignment="1" applyProtection="1" pivotButton="0" quotePrefix="0" xfId="0">
      <alignment horizontal="center"/>
      <protection locked="0" hidden="0"/>
    </xf>
    <xf numFmtId="0" fontId="4" fillId="2" borderId="31" applyAlignment="1" applyProtection="1" pivotButton="0" quotePrefix="0" xfId="0">
      <alignment horizontal="center"/>
      <protection locked="0" hidden="0"/>
    </xf>
    <xf numFmtId="0" fontId="3" fillId="2" borderId="31" applyAlignment="1" applyProtection="1" pivotButton="0" quotePrefix="0" xfId="0">
      <alignment horizontal="center" shrinkToFit="1"/>
      <protection locked="0" hidden="0"/>
    </xf>
    <xf numFmtId="0" fontId="3" fillId="0" borderId="5" applyAlignment="1" applyProtection="1" pivotButton="0" quotePrefix="0" xfId="0">
      <alignment vertical="center"/>
      <protection locked="0" hidden="0"/>
    </xf>
    <xf numFmtId="0" fontId="3" fillId="0" borderId="5" applyAlignment="1" applyProtection="1" pivotButton="0" quotePrefix="0" xfId="0">
      <alignment horizontal="center"/>
      <protection locked="1" hidden="1"/>
    </xf>
    <xf numFmtId="1" fontId="4" fillId="0" borderId="39" applyAlignment="1" applyProtection="1" pivotButton="0" quotePrefix="0" xfId="0">
      <alignment horizontal="center"/>
      <protection locked="1" hidden="1"/>
    </xf>
    <xf numFmtId="2" fontId="3" fillId="0" borderId="39" applyAlignment="1" applyProtection="1" pivotButton="0" quotePrefix="0" xfId="0">
      <alignment horizontal="center"/>
      <protection locked="1" hidden="1"/>
    </xf>
    <xf numFmtId="0" fontId="3" fillId="0" borderId="30" applyAlignment="1" applyProtection="1" pivotButton="0" quotePrefix="0" xfId="0">
      <alignment horizontal="center" shrinkToFit="1"/>
      <protection locked="0" hidden="0"/>
    </xf>
    <xf numFmtId="0" fontId="3" fillId="2" borderId="30" applyAlignment="1" applyProtection="1" pivotButton="0" quotePrefix="0" xfId="0">
      <alignment horizontal="center" shrinkToFit="1"/>
      <protection locked="0" hidden="0"/>
    </xf>
    <xf numFmtId="0" fontId="3" fillId="0" borderId="15" applyAlignment="1" applyProtection="1" pivotButton="0" quotePrefix="0" xfId="0">
      <alignment horizontal="center" vertical="center"/>
      <protection locked="0" hidden="0"/>
    </xf>
    <xf numFmtId="0" fontId="3" fillId="0" borderId="37" applyAlignment="1" applyProtection="1" pivotButton="0" quotePrefix="0" xfId="0">
      <alignment horizontal="center" vertical="center"/>
      <protection locked="0" hidden="0"/>
    </xf>
    <xf numFmtId="2" fontId="3" fillId="0" borderId="12" applyAlignment="1" applyProtection="1" pivotButton="0" quotePrefix="0" xfId="0">
      <alignment horizontal="center" vertical="center"/>
      <protection locked="0" hidden="0"/>
    </xf>
    <xf numFmtId="0" fontId="3" fillId="0" borderId="42" applyAlignment="1" applyProtection="1" pivotButton="0" quotePrefix="0" xfId="0">
      <alignment horizontal="center" vertical="center"/>
      <protection locked="0" hidden="0"/>
    </xf>
    <xf numFmtId="0" fontId="3" fillId="0" borderId="0" applyAlignment="1" applyProtection="1" pivotButton="0" quotePrefix="0" xfId="0">
      <alignment horizontal="center" vertical="center"/>
      <protection locked="0" hidden="0"/>
    </xf>
    <xf numFmtId="0" fontId="3" fillId="0" borderId="7" applyAlignment="1" applyProtection="1" pivotButton="0" quotePrefix="0" xfId="0">
      <alignment vertical="center"/>
      <protection locked="0" hidden="0"/>
    </xf>
    <xf numFmtId="0" fontId="3" fillId="0" borderId="8" applyAlignment="1" applyProtection="1" pivotButton="0" quotePrefix="0" xfId="0">
      <alignment vertical="center"/>
      <protection locked="0" hidden="0"/>
    </xf>
    <xf numFmtId="0" fontId="4" fillId="0" borderId="19" applyAlignment="1" applyProtection="1" pivotButton="0" quotePrefix="0" xfId="0">
      <alignment horizontal="center"/>
      <protection locked="0" hidden="0"/>
    </xf>
    <xf numFmtId="0" fontId="4" fillId="0" borderId="3" applyAlignment="1" applyProtection="1" pivotButton="0" quotePrefix="0" xfId="0">
      <alignment horizontal="center"/>
      <protection locked="0" hidden="0"/>
    </xf>
    <xf numFmtId="0" fontId="4" fillId="0" borderId="27" applyAlignment="1" applyProtection="1" pivotButton="0" quotePrefix="0" xfId="0">
      <alignment horizontal="center"/>
      <protection locked="0" hidden="0"/>
    </xf>
    <xf numFmtId="0" fontId="4" fillId="0" borderId="33" applyAlignment="1" applyProtection="1" pivotButton="0" quotePrefix="0" xfId="0">
      <alignment horizontal="center"/>
      <protection locked="0" hidden="0"/>
    </xf>
    <xf numFmtId="2" fontId="3" fillId="0" borderId="49" applyAlignment="1" applyProtection="1" pivotButton="0" quotePrefix="0" xfId="0">
      <alignment horizontal="center"/>
      <protection locked="1" hidden="1"/>
    </xf>
    <xf numFmtId="0" fontId="4" fillId="0" borderId="51" applyAlignment="1" applyProtection="1" pivotButton="0" quotePrefix="0" xfId="0">
      <alignment horizontal="center"/>
      <protection locked="0" hidden="0"/>
    </xf>
    <xf numFmtId="0" fontId="4" fillId="0" borderId="52" applyAlignment="1" applyProtection="1" pivotButton="0" quotePrefix="0" xfId="0">
      <alignment horizontal="center"/>
      <protection locked="0" hidden="0"/>
    </xf>
    <xf numFmtId="0" fontId="4" fillId="0" borderId="53" applyAlignment="1" applyProtection="1" pivotButton="0" quotePrefix="0" xfId="0">
      <alignment horizontal="center"/>
      <protection locked="0" hidden="0"/>
    </xf>
    <xf numFmtId="0" fontId="4" fillId="0" borderId="54" applyAlignment="1" applyProtection="1" pivotButton="0" quotePrefix="0" xfId="0">
      <alignment horizontal="center"/>
      <protection locked="0" hidden="0"/>
    </xf>
    <xf numFmtId="0" fontId="3" fillId="2" borderId="7" applyAlignment="1" applyProtection="1" pivotButton="0" quotePrefix="0" xfId="0">
      <alignment horizontal="center" shrinkToFit="1"/>
      <protection locked="0" hidden="0"/>
    </xf>
    <xf numFmtId="0" fontId="4" fillId="2" borderId="7" applyAlignment="1" applyProtection="1" pivotButton="0" quotePrefix="0" xfId="0">
      <alignment horizontal="center"/>
      <protection locked="0" hidden="0"/>
    </xf>
    <xf numFmtId="0" fontId="3" fillId="0" borderId="56" applyAlignment="1" applyProtection="1" pivotButton="0" quotePrefix="0" xfId="0">
      <alignment horizontal="center" vertical="center"/>
      <protection locked="0" hidden="0"/>
    </xf>
    <xf numFmtId="0" fontId="3" fillId="2" borderId="57" applyAlignment="1" applyProtection="1" pivotButton="0" quotePrefix="0" xfId="0">
      <alignment horizontal="center" shrinkToFit="1"/>
      <protection locked="0" hidden="0"/>
    </xf>
    <xf numFmtId="0" fontId="4" fillId="2" borderId="57" applyAlignment="1" applyProtection="1" pivotButton="0" quotePrefix="0" xfId="0">
      <alignment horizontal="center"/>
      <protection locked="0" hidden="0"/>
    </xf>
    <xf numFmtId="2" fontId="3" fillId="0" borderId="10" applyAlignment="1" applyProtection="1" pivotButton="0" quotePrefix="0" xfId="0">
      <alignment horizontal="left" vertical="center" textRotation="90" wrapText="1"/>
      <protection locked="0" hidden="0"/>
    </xf>
    <xf numFmtId="1"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vertical="center"/>
      <protection locked="0" hidden="0"/>
    </xf>
    <xf numFmtId="0" fontId="11" fillId="0" borderId="0" applyProtection="1" pivotButton="0" quotePrefix="0" xfId="2">
      <protection locked="0" hidden="0"/>
    </xf>
    <xf numFmtId="0" fontId="11" fillId="0" borderId="0" applyAlignment="1" applyProtection="1" pivotButton="0" quotePrefix="0" xfId="2">
      <alignment horizontal="center" vertical="center"/>
      <protection locked="0" hidden="0"/>
    </xf>
    <xf numFmtId="0" fontId="11" fillId="0" borderId="0" applyAlignment="1" applyProtection="1" pivotButton="0" quotePrefix="0" xfId="2">
      <alignment horizontal="center"/>
      <protection locked="0" hidden="0"/>
    </xf>
    <xf numFmtId="0" fontId="11" fillId="3"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0" fontId="11" fillId="4" borderId="25" applyAlignment="1" applyProtection="1" pivotButton="0" quotePrefix="0" xfId="2">
      <alignment horizontal="center" vertical="center"/>
      <protection locked="0" hidden="0"/>
    </xf>
    <xf numFmtId="165" fontId="11" fillId="0" borderId="0" applyAlignment="1" applyProtection="1" pivotButton="0" quotePrefix="0" xfId="2">
      <alignment horizontal="center" vertical="center"/>
      <protection locked="0" hidden="0"/>
    </xf>
    <xf numFmtId="9" fontId="11" fillId="0" borderId="0" applyProtection="1" pivotButton="0" quotePrefix="0" xfId="2">
      <protection locked="1" hidden="1"/>
    </xf>
    <xf numFmtId="9" fontId="11" fillId="0" borderId="0" applyProtection="1" pivotButton="0" quotePrefix="0" xfId="1">
      <protection locked="0" hidden="0"/>
    </xf>
    <xf numFmtId="9" fontId="11" fillId="0" borderId="0" applyProtection="1" pivotButton="0" quotePrefix="0" xfId="1">
      <protection locked="0" hidden="0"/>
    </xf>
    <xf numFmtId="0" fontId="12" fillId="0" borderId="0" applyAlignment="1" applyProtection="1" pivotButton="0" quotePrefix="0" xfId="2">
      <alignment wrapText="1"/>
      <protection locked="0" hidden="0"/>
    </xf>
    <xf numFmtId="0" fontId="12" fillId="0" borderId="0" applyProtection="1" pivotButton="0" quotePrefix="0" xfId="2">
      <protection locked="0" hidden="0"/>
    </xf>
    <xf numFmtId="0" fontId="4" fillId="2" borderId="5" applyAlignment="1" applyProtection="1" pivotButton="0" quotePrefix="0" xfId="0">
      <alignment horizontal="center"/>
      <protection locked="0" hidden="0"/>
    </xf>
    <xf numFmtId="164" fontId="16" fillId="0" borderId="0" applyAlignment="1" applyProtection="1" pivotButton="0" quotePrefix="0" xfId="4">
      <alignment horizontal="left" vertical="center" wrapText="1"/>
      <protection locked="0" hidden="0"/>
    </xf>
    <xf numFmtId="0" fontId="15" fillId="0" borderId="0" applyAlignment="1" applyProtection="1" pivotButton="0" quotePrefix="0" xfId="4">
      <alignment horizontal="center"/>
      <protection locked="0" hidden="0"/>
    </xf>
    <xf numFmtId="0" fontId="3" fillId="2" borderId="6" applyAlignment="1" applyProtection="1" pivotButton="0" quotePrefix="0" xfId="0">
      <alignment vertical="center" shrinkToFit="1"/>
      <protection locked="0" hidden="0"/>
    </xf>
    <xf numFmtId="0" fontId="3" fillId="2" borderId="7" applyAlignment="1" applyProtection="1" pivotButton="0" quotePrefix="0" xfId="0">
      <alignment vertical="center" shrinkToFit="1"/>
      <protection locked="0" hidden="0"/>
    </xf>
    <xf numFmtId="0" fontId="3" fillId="2" borderId="8" applyAlignment="1" applyProtection="1" pivotButton="0" quotePrefix="0" xfId="0">
      <alignment vertical="center" shrinkToFit="1"/>
      <protection locked="0" hidden="0"/>
    </xf>
    <xf numFmtId="1" fontId="4" fillId="0" borderId="40" applyAlignment="1" applyProtection="1" pivotButton="0" quotePrefix="0" xfId="0">
      <alignment horizontal="center"/>
      <protection locked="1" hidden="1"/>
    </xf>
    <xf numFmtId="2" fontId="3" fillId="0" borderId="40" applyAlignment="1" applyProtection="1" pivotButton="0" quotePrefix="0" xfId="0">
      <alignment horizontal="center"/>
      <protection locked="1" hidden="1"/>
    </xf>
    <xf numFmtId="2" fontId="3" fillId="0" borderId="50" applyAlignment="1" applyProtection="1" pivotButton="0" quotePrefix="0" xfId="0">
      <alignment horizontal="center"/>
      <protection locked="1" hidden="1"/>
    </xf>
    <xf numFmtId="2" fontId="3" fillId="0" borderId="36" applyAlignment="1" applyProtection="1" pivotButton="0" quotePrefix="0" xfId="0">
      <alignment horizontal="center"/>
      <protection locked="1" hidden="1"/>
    </xf>
    <xf numFmtId="1" fontId="3" fillId="0" borderId="34" applyAlignment="1" applyProtection="1" pivotButton="0" quotePrefix="0" xfId="0">
      <alignment horizontal="center"/>
      <protection locked="1" hidden="1"/>
    </xf>
    <xf numFmtId="0" fontId="4" fillId="2" borderId="6" applyAlignment="1" applyProtection="1" pivotButton="0" quotePrefix="0" xfId="0">
      <alignment horizontal="center"/>
      <protection locked="0" hidden="0"/>
    </xf>
    <xf numFmtId="0" fontId="4" fillId="2" borderId="72" applyAlignment="1" applyProtection="1" pivotButton="0" quotePrefix="0" xfId="0">
      <alignment horizontal="center"/>
      <protection locked="0" hidden="0"/>
    </xf>
    <xf numFmtId="164" fontId="4" fillId="0" borderId="26" applyAlignment="1" applyProtection="1" pivotButton="0" quotePrefix="0" xfId="0">
      <alignment horizontal="left"/>
      <protection locked="1" hidden="1"/>
    </xf>
    <xf numFmtId="1" fontId="4" fillId="0" borderId="71" applyAlignment="1" applyProtection="1" pivotButton="0" quotePrefix="0" xfId="0">
      <alignment horizontal="center"/>
      <protection locked="1" hidden="1"/>
    </xf>
    <xf numFmtId="2" fontId="3" fillId="0" borderId="71" applyAlignment="1" applyProtection="1" pivotButton="0" quotePrefix="0" xfId="0">
      <alignment horizontal="center"/>
      <protection locked="1" hidden="1"/>
    </xf>
    <xf numFmtId="2" fontId="3" fillId="0" borderId="73" applyAlignment="1" applyProtection="1" pivotButton="0" quotePrefix="0" xfId="0">
      <alignment horizontal="center"/>
      <protection locked="1" hidden="1"/>
    </xf>
    <xf numFmtId="2" fontId="3" fillId="0" borderId="16" applyAlignment="1" applyProtection="1" pivotButton="0" quotePrefix="0" xfId="0">
      <alignment horizontal="center"/>
      <protection locked="1" hidden="1"/>
    </xf>
    <xf numFmtId="1" fontId="3" fillId="0" borderId="67" applyAlignment="1" applyProtection="1" pivotButton="0" quotePrefix="0" xfId="0">
      <alignment horizontal="center"/>
      <protection locked="1" hidden="1"/>
    </xf>
    <xf numFmtId="164" fontId="4" fillId="0" borderId="14" applyAlignment="1" applyProtection="1" pivotButton="0" quotePrefix="0" xfId="0">
      <alignment horizontal="left"/>
      <protection locked="1" hidden="1"/>
    </xf>
    <xf numFmtId="0" fontId="3" fillId="0" borderId="0" applyProtection="1" pivotButton="0" quotePrefix="0" xfId="0">
      <protection locked="0" hidden="0"/>
    </xf>
    <xf numFmtId="0" fontId="3" fillId="0" borderId="7" applyAlignment="1" applyProtection="1" pivotButton="0" quotePrefix="0" xfId="0">
      <alignment horizont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6" fillId="0" borderId="0" applyAlignment="1" applyProtection="1" pivotButton="0" quotePrefix="0" xfId="0">
      <alignment vertical="center"/>
      <protection locked="0" hidden="0"/>
    </xf>
    <xf numFmtId="9" fontId="3" fillId="0" borderId="43" applyAlignment="1" applyProtection="1" pivotButton="0" quotePrefix="0" xfId="1">
      <alignment horizontal="center" vertical="center"/>
      <protection locked="0" hidden="0"/>
    </xf>
    <xf numFmtId="2" fontId="3" fillId="0" borderId="5" applyAlignment="1" applyProtection="1" pivotButton="0" quotePrefix="0" xfId="0">
      <alignment horizontal="center"/>
      <protection locked="0" hidden="0"/>
    </xf>
    <xf numFmtId="9" fontId="3" fillId="0" borderId="41" applyAlignment="1" applyProtection="1" pivotButton="0" quotePrefix="0" xfId="0">
      <alignment horizontal="center"/>
      <protection locked="0" hidden="0"/>
    </xf>
    <xf numFmtId="0" fontId="3" fillId="2" borderId="5" applyAlignment="1" applyProtection="1" pivotButton="0" quotePrefix="0" xfId="0">
      <alignment horizontal="center"/>
      <protection locked="0" hidden="0"/>
    </xf>
    <xf numFmtId="2" fontId="3" fillId="2" borderId="5" applyAlignment="1" applyProtection="1" pivotButton="0" quotePrefix="0" xfId="0">
      <alignment horizontal="center"/>
      <protection locked="0" hidden="0"/>
    </xf>
    <xf numFmtId="2" fontId="3" fillId="2" borderId="41" applyAlignment="1" applyProtection="1" pivotButton="0" quotePrefix="0" xfId="0">
      <alignment horizontal="center"/>
      <protection locked="0" hidden="0"/>
    </xf>
    <xf numFmtId="2" fontId="3" fillId="2" borderId="13" applyAlignment="1" applyProtection="1" pivotButton="0" quotePrefix="0" xfId="0">
      <alignment horizontal="center"/>
      <protection locked="0" hidden="0"/>
    </xf>
    <xf numFmtId="1" fontId="3" fillId="2" borderId="8" applyAlignment="1" applyProtection="1" pivotButton="0" quotePrefix="0" xfId="0">
      <alignment horizontal="center"/>
      <protection locked="0" hidden="0"/>
    </xf>
    <xf numFmtId="164" fontId="5" fillId="0" borderId="19" applyAlignment="1" applyProtection="1" pivotButton="0" quotePrefix="0" xfId="0">
      <alignment horizontal="left" vertical="center" wrapText="1"/>
      <protection locked="0" hidden="0"/>
    </xf>
    <xf numFmtId="164" fontId="5" fillId="0" borderId="20" applyAlignment="1" applyProtection="1" pivotButton="0" quotePrefix="0" xfId="0">
      <alignment horizontal="left" vertical="center" wrapText="1"/>
      <protection locked="0" hidden="0"/>
    </xf>
    <xf numFmtId="164" fontId="5" fillId="0" borderId="3" applyAlignment="1" applyProtection="1" pivotButton="0" quotePrefix="0" xfId="0">
      <alignment horizontal="left" vertical="center" wrapText="1"/>
      <protection locked="0" hidden="0"/>
    </xf>
    <xf numFmtId="164" fontId="5" fillId="0" borderId="24" applyAlignment="1" applyProtection="1" pivotButton="0" quotePrefix="0" xfId="0">
      <alignment horizontal="left" vertical="center" wrapText="1"/>
      <protection locked="0" hidden="0"/>
    </xf>
    <xf numFmtId="164" fontId="5" fillId="0" borderId="27" applyAlignment="1" applyProtection="1" pivotButton="0" quotePrefix="0" xfId="0">
      <alignment horizontal="left" vertical="center" wrapText="1"/>
      <protection locked="0" hidden="0"/>
    </xf>
    <xf numFmtId="164" fontId="5" fillId="0" borderId="28" applyAlignment="1" applyProtection="1" pivotButton="0" quotePrefix="0" xfId="0">
      <alignment horizontal="left" vertical="center" wrapText="1"/>
      <protection locked="0" hidden="0"/>
    </xf>
    <xf numFmtId="164" fontId="5" fillId="0" borderId="33" applyAlignment="1" applyProtection="1" pivotButton="0" quotePrefix="0" xfId="0">
      <alignment horizontal="left" vertical="center" wrapText="1"/>
      <protection locked="0" hidden="0"/>
    </xf>
    <xf numFmtId="164" fontId="5" fillId="0" borderId="34" applyAlignment="1" applyProtection="1" pivotButton="0" quotePrefix="0" xfId="0">
      <alignment horizontal="left" vertical="center" wrapText="1"/>
      <protection locked="0" hidden="0"/>
    </xf>
    <xf numFmtId="0" fontId="10" fillId="0" borderId="0" applyAlignment="1" applyProtection="1" pivotButton="0" quotePrefix="0" xfId="0">
      <alignment vertical="top" wrapText="1"/>
      <protection locked="0" hidden="0"/>
    </xf>
    <xf numFmtId="0" fontId="14" fillId="0" borderId="0" applyProtection="1" pivotButton="0" quotePrefix="0" xfId="3">
      <protection locked="0" hidden="0"/>
    </xf>
    <xf numFmtId="164" fontId="3" fillId="0" borderId="0" applyAlignment="1" applyProtection="1" pivotButton="0" quotePrefix="0" xfId="0">
      <alignment vertical="center"/>
      <protection locked="0" hidden="0"/>
    </xf>
    <xf numFmtId="0" fontId="27" fillId="0" borderId="0" applyProtection="1" pivotButton="0" quotePrefix="0" xfId="3">
      <protection locked="0" hidden="0"/>
    </xf>
    <xf numFmtId="0" fontId="14" fillId="0" borderId="0" applyProtection="1" pivotButton="0" quotePrefix="0" xfId="3">
      <protection locked="0" hidden="0"/>
    </xf>
    <xf numFmtId="164" fontId="20" fillId="0" borderId="51" applyAlignment="1" applyProtection="1" pivotButton="0" quotePrefix="0" xfId="3">
      <alignment horizontal="center"/>
      <protection locked="1" hidden="1"/>
    </xf>
    <xf numFmtId="164" fontId="20" fillId="0" borderId="18" applyAlignment="1" applyProtection="1" pivotButton="0" quotePrefix="0" xfId="3">
      <alignment horizontal="center"/>
      <protection locked="1" hidden="1"/>
    </xf>
    <xf numFmtId="164" fontId="18" fillId="0" borderId="68" applyAlignment="1" applyProtection="1" pivotButton="0" quotePrefix="0" xfId="3">
      <alignment horizontal="center"/>
      <protection locked="1" hidden="1"/>
    </xf>
    <xf numFmtId="164" fontId="18" fillId="0" borderId="21" applyAlignment="1" applyProtection="1" pivotButton="0" quotePrefix="0" xfId="3">
      <alignment horizontal="center"/>
      <protection locked="1" hidden="1"/>
    </xf>
    <xf numFmtId="164" fontId="18" fillId="0" borderId="58" applyAlignment="1" applyProtection="1" pivotButton="0" quotePrefix="0" xfId="3">
      <alignment horizontal="center"/>
      <protection locked="1" hidden="1"/>
    </xf>
    <xf numFmtId="164" fontId="17" fillId="0" borderId="39" applyAlignment="1" applyProtection="1" pivotButton="0" quotePrefix="0" xfId="3">
      <alignment horizontal="center"/>
      <protection locked="1" hidden="1"/>
    </xf>
    <xf numFmtId="164" fontId="19" fillId="0" borderId="39" applyAlignment="1" applyProtection="1" pivotButton="0" quotePrefix="0" xfId="3">
      <alignment horizontal="center"/>
      <protection locked="1" hidden="1"/>
    </xf>
    <xf numFmtId="164" fontId="20" fillId="0" borderId="42" applyAlignment="1" applyProtection="1" pivotButton="0" quotePrefix="0" xfId="3">
      <alignment horizontal="center"/>
      <protection locked="1" hidden="1"/>
    </xf>
    <xf numFmtId="164" fontId="20" fillId="0" borderId="14" applyAlignment="1" applyProtection="1" pivotButton="0" quotePrefix="0" xfId="3">
      <alignment horizontal="center"/>
      <protection locked="1" hidden="1"/>
    </xf>
    <xf numFmtId="164" fontId="18" fillId="0" borderId="1" applyAlignment="1" applyProtection="1" pivotButton="0" quotePrefix="0" xfId="3">
      <alignment horizontal="center"/>
      <protection locked="1" hidden="1"/>
    </xf>
    <xf numFmtId="164" fontId="18" fillId="0" borderId="15" applyAlignment="1" applyProtection="1" pivotButton="0" quotePrefix="0" xfId="3">
      <alignment horizontal="center"/>
      <protection locked="1" hidden="1"/>
    </xf>
    <xf numFmtId="164" fontId="18" fillId="0" borderId="37" applyAlignment="1" applyProtection="1" pivotButton="0" quotePrefix="0" xfId="3">
      <alignment horizontal="center"/>
      <protection locked="1" hidden="1"/>
    </xf>
    <xf numFmtId="164" fontId="17" fillId="0" borderId="71" applyAlignment="1" applyProtection="1" pivotButton="0" quotePrefix="0" xfId="3">
      <alignment horizontal="center"/>
      <protection locked="1" hidden="1"/>
    </xf>
    <xf numFmtId="164" fontId="20" fillId="0" borderId="54" applyAlignment="1" applyProtection="1" pivotButton="0" quotePrefix="0" xfId="3">
      <alignment horizontal="center"/>
      <protection locked="1" hidden="1"/>
    </xf>
    <xf numFmtId="164" fontId="20" fillId="0" borderId="32" applyAlignment="1" applyProtection="1" pivotButton="0" quotePrefix="0" xfId="3">
      <alignment horizontal="center"/>
      <protection locked="1" hidden="1"/>
    </xf>
    <xf numFmtId="164" fontId="19" fillId="0" borderId="40" applyAlignment="1" applyProtection="1" pivotButton="0" quotePrefix="0" xfId="3">
      <alignment horizontal="center"/>
      <protection locked="1" hidden="1"/>
    </xf>
    <xf numFmtId="164" fontId="18" fillId="0" borderId="69" applyAlignment="1" applyProtection="1" pivotButton="0" quotePrefix="0" xfId="3">
      <alignment horizontal="center"/>
      <protection locked="1" hidden="1"/>
    </xf>
    <xf numFmtId="164" fontId="18" fillId="0" borderId="35" applyAlignment="1" applyProtection="1" pivotButton="0" quotePrefix="0" xfId="3">
      <alignment horizontal="center"/>
      <protection locked="1" hidden="1"/>
    </xf>
    <xf numFmtId="164" fontId="18" fillId="0" borderId="66" applyAlignment="1" applyProtection="1" pivotButton="0" quotePrefix="0" xfId="3">
      <alignment horizontal="center"/>
      <protection locked="1" hidden="1"/>
    </xf>
    <xf numFmtId="164" fontId="17" fillId="0" borderId="40" applyAlignment="1" applyProtection="1" pivotButton="0" quotePrefix="0" xfId="3">
      <alignment horizontal="center"/>
      <protection locked="1" hidden="1"/>
    </xf>
    <xf numFmtId="164" fontId="20" fillId="0" borderId="58" applyAlignment="1" applyProtection="1" pivotButton="0" quotePrefix="0" xfId="3">
      <alignment horizontal="left"/>
      <protection locked="1" hidden="1"/>
    </xf>
    <xf numFmtId="164" fontId="20" fillId="0" borderId="37" applyAlignment="1" applyProtection="1" pivotButton="0" quotePrefix="0" xfId="3">
      <alignment horizontal="left"/>
      <protection locked="1" hidden="1"/>
    </xf>
    <xf numFmtId="164" fontId="17" fillId="5" borderId="7" applyAlignment="1" applyProtection="1" pivotButton="0" quotePrefix="0" xfId="3">
      <alignment horizontal="left"/>
      <protection locked="1" hidden="1"/>
    </xf>
    <xf numFmtId="164" fontId="20" fillId="0" borderId="66" applyAlignment="1" applyProtection="1" pivotButton="0" quotePrefix="0" xfId="3">
      <alignment horizontal="left"/>
      <protection locked="1" hidden="1"/>
    </xf>
    <xf numFmtId="164" fontId="19" fillId="5" borderId="74" applyAlignment="1" applyProtection="1" pivotButton="0" quotePrefix="0" xfId="3">
      <alignment horizontal="center"/>
      <protection locked="1" hidden="1"/>
    </xf>
    <xf numFmtId="0" fontId="3" fillId="0" borderId="7" applyAlignment="1" applyProtection="1" pivotButton="0" quotePrefix="0" xfId="0">
      <alignment horizontal="center" shrinkToFit="1"/>
      <protection locked="0" hidden="0"/>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6" fillId="0" borderId="0" applyAlignment="1" applyProtection="1" pivotButton="0" quotePrefix="0" xfId="0">
      <alignment vertic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2" fontId="3" fillId="0" borderId="0" applyAlignment="1" applyProtection="1" pivotButton="0" quotePrefix="0" xfId="0">
      <alignment horizontal="center"/>
      <protection locked="1" hidden="1"/>
    </xf>
    <xf numFmtId="0" fontId="3" fillId="0" borderId="0" applyAlignment="1" applyProtection="1" pivotButton="0" quotePrefix="0" xfId="0">
      <alignment horizontal="center"/>
      <protection locked="1" hidden="1"/>
    </xf>
    <xf numFmtId="0" fontId="3" fillId="0" borderId="5" applyAlignment="1" applyProtection="1" pivotButton="0" quotePrefix="0" xfId="0">
      <alignment horizontal="center" vertical="center" textRotation="90" shrinkToFit="1"/>
      <protection locked="1" hidden="1"/>
    </xf>
    <xf numFmtId="2" fontId="3" fillId="0" borderId="48" applyAlignment="1" applyProtection="1" pivotButton="0" quotePrefix="0" xfId="0">
      <alignment horizontal="center" vertical="center" wrapText="1"/>
      <protection locked="1" hidden="1"/>
    </xf>
    <xf numFmtId="2" fontId="3" fillId="0" borderId="44" applyAlignment="1" applyProtection="1" pivotButton="0" quotePrefix="0" xfId="0">
      <alignment horizontal="center" vertical="center" wrapText="1"/>
      <protection locked="1" hidden="1"/>
    </xf>
    <xf numFmtId="0" fontId="4" fillId="0" borderId="0" applyProtection="1" pivotButton="0" quotePrefix="0" xfId="0">
      <protection locked="1" hidden="1"/>
    </xf>
    <xf numFmtId="0" fontId="4" fillId="0" borderId="0" applyAlignment="1" applyProtection="1" pivotButton="0" quotePrefix="0" xfId="0">
      <alignment horizontal="center"/>
      <protection locked="1" hidden="1"/>
    </xf>
    <xf numFmtId="0" fontId="9" fillId="0" borderId="0" applyAlignment="1" applyProtection="1" pivotButton="0" quotePrefix="0" xfId="0">
      <alignment horizontal="center"/>
      <protection locked="1" hidden="1"/>
    </xf>
    <xf numFmtId="164" fontId="4" fillId="0" borderId="0" applyAlignment="1" applyProtection="1" pivotButton="0" quotePrefix="0" xfId="0">
      <alignment horizontal="center"/>
      <protection locked="1" hidden="1"/>
    </xf>
    <xf numFmtId="164" fontId="3" fillId="0" borderId="0" applyAlignment="1" applyProtection="1" pivotButton="0" quotePrefix="0" xfId="0">
      <alignment horizontal="center"/>
      <protection locked="1" hidden="1"/>
    </xf>
    <xf numFmtId="164" fontId="4" fillId="0" borderId="0" applyProtection="1" pivotButton="0" quotePrefix="0" xfId="0">
      <protection locked="1" hidden="1"/>
    </xf>
    <xf numFmtId="0" fontId="4" fillId="0" borderId="0" applyProtection="1" pivotButton="0" quotePrefix="0" xfId="0">
      <protection locked="1" hidden="1"/>
    </xf>
    <xf numFmtId="0" fontId="4" fillId="0" borderId="75" applyAlignment="1" applyProtection="1" pivotButton="0" quotePrefix="0" xfId="0">
      <alignment horizontal="center"/>
      <protection locked="0" hidden="0"/>
    </xf>
    <xf numFmtId="0" fontId="14" fillId="0" borderId="0" applyProtection="1" pivotButton="0" quotePrefix="0" xfId="3">
      <protection locked="1" hidden="1"/>
    </xf>
    <xf numFmtId="0" fontId="15" fillId="0" borderId="0" applyAlignment="1" applyProtection="1" pivotButton="0" quotePrefix="0" xfId="4">
      <alignment horizontal="center"/>
      <protection locked="1" hidden="1"/>
    </xf>
    <xf numFmtId="0" fontId="10" fillId="0" borderId="0" applyAlignment="1" applyProtection="1" pivotButton="0" quotePrefix="0" xfId="0">
      <alignment horizontal="center" vertical="top" wrapText="1"/>
      <protection locked="1" hidden="1"/>
    </xf>
    <xf numFmtId="0" fontId="6" fillId="0" borderId="0" applyAlignment="1" applyProtection="1" pivotButton="0" quotePrefix="0" xfId="0">
      <alignment horizontal="left" vertical="center"/>
      <protection locked="1" hidden="1"/>
    </xf>
    <xf numFmtId="0" fontId="28" fillId="0" borderId="0" applyProtection="1" pivotButton="0" quotePrefix="0" xfId="3">
      <protection locked="1" hidden="1"/>
    </xf>
    <xf numFmtId="0" fontId="27" fillId="0" borderId="0" applyProtection="1" pivotButton="0" quotePrefix="0" xfId="3">
      <protection locked="1" hidden="1"/>
    </xf>
    <xf numFmtId="0" fontId="23" fillId="0" borderId="6" applyProtection="1" pivotButton="0" quotePrefix="0" xfId="3">
      <protection locked="1" hidden="1"/>
    </xf>
    <xf numFmtId="0" fontId="26" fillId="0" borderId="7" applyAlignment="1" applyProtection="1" pivotButton="0" quotePrefix="0" xfId="3">
      <alignment vertical="center"/>
      <protection locked="1" hidden="1"/>
    </xf>
    <xf numFmtId="0" fontId="26" fillId="0" borderId="60" applyAlignment="1" applyProtection="1" pivotButton="0" quotePrefix="0" xfId="3">
      <alignment vertical="center"/>
      <protection locked="1" hidden="1"/>
    </xf>
    <xf numFmtId="0" fontId="25" fillId="0" borderId="17" applyAlignment="1" applyProtection="1" pivotButton="0" quotePrefix="0" xfId="3">
      <alignment horizontal="center" textRotation="45" wrapText="1"/>
      <protection locked="1" hidden="1"/>
    </xf>
    <xf numFmtId="0" fontId="25" fillId="0" borderId="17" applyAlignment="1" applyProtection="1" pivotButton="0" quotePrefix="0" xfId="3">
      <alignment horizontal="center" textRotation="45"/>
      <protection locked="1" hidden="1"/>
    </xf>
    <xf numFmtId="0" fontId="25" fillId="0" borderId="17" applyAlignment="1" applyProtection="1" pivotButton="0" quotePrefix="0" xfId="3">
      <alignment textRotation="45"/>
      <protection locked="1" hidden="1"/>
    </xf>
    <xf numFmtId="0" fontId="24" fillId="0" borderId="31" applyAlignment="1" applyProtection="1" pivotButton="0" quotePrefix="0" xfId="3">
      <alignment textRotation="45"/>
      <protection locked="1" hidden="1"/>
    </xf>
    <xf numFmtId="0" fontId="23" fillId="0" borderId="7" applyAlignment="1" applyProtection="1" pivotButton="0" quotePrefix="0" xfId="3">
      <alignment textRotation="45"/>
      <protection locked="1" hidden="1"/>
    </xf>
    <xf numFmtId="0" fontId="23" fillId="0" borderId="63" applyProtection="1" pivotButton="0" quotePrefix="0" xfId="3">
      <protection locked="1" hidden="1"/>
    </xf>
    <xf numFmtId="0" fontId="17" fillId="0" borderId="59" applyAlignment="1" applyProtection="1" pivotButton="0" quotePrefix="0" xfId="3">
      <alignment vertical="center"/>
      <protection locked="1" hidden="1"/>
    </xf>
    <xf numFmtId="0" fontId="17" fillId="0" borderId="7" applyAlignment="1" applyProtection="1" pivotButton="0" quotePrefix="0" xfId="3">
      <alignment vertical="center"/>
      <protection locked="1" hidden="1"/>
    </xf>
    <xf numFmtId="0" fontId="17" fillId="0" borderId="65" applyAlignment="1" applyProtection="1" pivotButton="0" quotePrefix="0" xfId="3">
      <alignment vertical="center"/>
      <protection locked="1" hidden="1"/>
    </xf>
    <xf numFmtId="0" fontId="17" fillId="0" borderId="64" applyAlignment="1" applyProtection="1" pivotButton="0" quotePrefix="0" xfId="3">
      <alignment vertical="center"/>
      <protection locked="1" hidden="1"/>
    </xf>
    <xf numFmtId="0" fontId="22" fillId="0" borderId="63" applyAlignment="1" applyProtection="1" pivotButton="0" quotePrefix="0" xfId="3">
      <alignment horizontal="center"/>
      <protection locked="1" hidden="1"/>
    </xf>
    <xf numFmtId="0" fontId="22" fillId="0" borderId="62" applyAlignment="1" applyProtection="1" pivotButton="0" quotePrefix="0" xfId="3">
      <alignment horizontal="center"/>
      <protection locked="1" hidden="1"/>
    </xf>
    <xf numFmtId="0" fontId="22" fillId="0" borderId="61" applyAlignment="1" applyProtection="1" pivotButton="0" quotePrefix="0" xfId="3">
      <alignment horizontal="center"/>
      <protection locked="1" hidden="1"/>
    </xf>
    <xf numFmtId="0" fontId="23" fillId="0" borderId="61" applyAlignment="1" applyProtection="1" pivotButton="0" quotePrefix="0" xfId="3">
      <alignment horizontal="center"/>
      <protection locked="1" hidden="1"/>
    </xf>
    <xf numFmtId="0" fontId="23" fillId="0" borderId="17" applyAlignment="1" applyProtection="1" pivotButton="0" quotePrefix="0" xfId="3">
      <alignment horizontal="center"/>
      <protection locked="1" hidden="1"/>
    </xf>
    <xf numFmtId="0" fontId="23" fillId="0" borderId="31" applyAlignment="1" applyProtection="1" pivotButton="0" quotePrefix="0" xfId="3">
      <alignment horizontal="center"/>
      <protection locked="1" hidden="1"/>
    </xf>
    <xf numFmtId="0" fontId="23" fillId="5" borderId="6" applyProtection="1" pivotButton="0" quotePrefix="0" xfId="3">
      <protection locked="1" hidden="1"/>
    </xf>
    <xf numFmtId="0" fontId="22" fillId="5" borderId="30" applyAlignment="1" applyProtection="1" pivotButton="0" quotePrefix="0" xfId="3">
      <alignment horizontal="center"/>
      <protection locked="1" hidden="1"/>
    </xf>
    <xf numFmtId="0" fontId="22" fillId="5" borderId="60" applyAlignment="1" applyProtection="1" pivotButton="0" quotePrefix="0" xfId="3">
      <alignment horizontal="center"/>
      <protection locked="1" hidden="1"/>
    </xf>
    <xf numFmtId="0" fontId="22" fillId="5" borderId="17" applyAlignment="1" applyProtection="1" pivotButton="0" quotePrefix="0" xfId="3">
      <alignment horizontal="center"/>
      <protection locked="1" hidden="1"/>
    </xf>
    <xf numFmtId="0" fontId="22" fillId="5" borderId="31" applyAlignment="1" applyProtection="1" pivotButton="0" quotePrefix="0" xfId="3">
      <alignment horizontal="center"/>
      <protection locked="1" hidden="1"/>
    </xf>
    <xf numFmtId="0" fontId="20" fillId="5" borderId="17" applyAlignment="1" applyProtection="1" pivotButton="0" quotePrefix="0" xfId="3">
      <alignment horizontal="center"/>
      <protection locked="1" hidden="1"/>
    </xf>
    <xf numFmtId="0" fontId="21" fillId="5" borderId="31" applyAlignment="1" applyProtection="1" pivotButton="0" quotePrefix="0" xfId="3">
      <alignment horizontal="center"/>
      <protection locked="1" hidden="1"/>
    </xf>
    <xf numFmtId="0" fontId="17" fillId="5" borderId="5" applyAlignment="1" applyProtection="1" pivotButton="0" quotePrefix="0" xfId="3">
      <alignment horizontal="center" vertical="center" wrapText="1"/>
      <protection locked="1" hidden="1"/>
    </xf>
    <xf numFmtId="0" fontId="17" fillId="0" borderId="18" applyProtection="1" pivotButton="0" quotePrefix="0" xfId="3">
      <protection locked="1" hidden="1"/>
    </xf>
    <xf numFmtId="164" fontId="20" fillId="0" borderId="19" applyAlignment="1" applyProtection="1" pivotButton="0" quotePrefix="0" xfId="3">
      <alignment horizontal="center"/>
      <protection locked="1" hidden="1"/>
    </xf>
    <xf numFmtId="0" fontId="17" fillId="0" borderId="23" applyProtection="1" pivotButton="0" quotePrefix="0" xfId="3">
      <protection locked="1" hidden="1"/>
    </xf>
    <xf numFmtId="164" fontId="20" fillId="0" borderId="3" applyAlignment="1" applyProtection="1" pivotButton="0" quotePrefix="0" xfId="3">
      <alignment horizontal="center"/>
      <protection locked="1" hidden="1"/>
    </xf>
    <xf numFmtId="0" fontId="17" fillId="0" borderId="32" applyProtection="1" pivotButton="0" quotePrefix="0" xfId="3">
      <protection locked="1" hidden="1"/>
    </xf>
    <xf numFmtId="164" fontId="20" fillId="0" borderId="33" applyAlignment="1" applyProtection="1" pivotButton="0" quotePrefix="0" xfId="3">
      <alignment horizontal="center"/>
      <protection locked="1" hidden="1"/>
    </xf>
    <xf numFmtId="0" fontId="17" fillId="5" borderId="6" applyProtection="1" pivotButton="0" quotePrefix="0" xfId="3">
      <protection locked="1" hidden="1"/>
    </xf>
    <xf numFmtId="164" fontId="20" fillId="5" borderId="7" applyAlignment="1" applyProtection="1" pivotButton="0" quotePrefix="0" xfId="3">
      <alignment horizontal="center"/>
      <protection locked="1" hidden="1"/>
    </xf>
    <xf numFmtId="164" fontId="20" fillId="5" borderId="30" applyAlignment="1" applyProtection="1" pivotButton="0" quotePrefix="0" xfId="3">
      <alignment horizontal="center"/>
      <protection locked="1" hidden="1"/>
    </xf>
    <xf numFmtId="164" fontId="20" fillId="5" borderId="6" applyAlignment="1" applyProtection="1" pivotButton="0" quotePrefix="0" xfId="3">
      <alignment horizontal="center"/>
      <protection locked="1" hidden="1"/>
    </xf>
    <xf numFmtId="164" fontId="18" fillId="5" borderId="60" applyAlignment="1" applyProtection="1" pivotButton="0" quotePrefix="0" xfId="3">
      <alignment horizontal="center"/>
      <protection locked="1" hidden="1"/>
    </xf>
    <xf numFmtId="164" fontId="18" fillId="5" borderId="17" applyAlignment="1" applyProtection="1" pivotButton="0" quotePrefix="0" xfId="3">
      <alignment horizontal="center"/>
      <protection locked="1" hidden="1"/>
    </xf>
    <xf numFmtId="164" fontId="18" fillId="5" borderId="31" applyAlignment="1" applyProtection="1" pivotButton="0" quotePrefix="0" xfId="3">
      <alignment horizontal="center"/>
      <protection locked="1" hidden="1"/>
    </xf>
    <xf numFmtId="164" fontId="17" fillId="5" borderId="5" applyAlignment="1" applyProtection="1" pivotButton="0" quotePrefix="0" xfId="3">
      <alignment horizontal="center"/>
      <protection locked="1" hidden="1"/>
    </xf>
    <xf numFmtId="164" fontId="20" fillId="0" borderId="34" applyAlignment="1" applyProtection="1" pivotButton="0" quotePrefix="0" xfId="3">
      <alignment horizontal="center"/>
      <protection locked="1" hidden="1"/>
    </xf>
    <xf numFmtId="0" fontId="3" fillId="0" borderId="0" applyProtection="1" pivotButton="0" quotePrefix="0" xfId="0">
      <protection locked="0" hidden="0"/>
    </xf>
    <xf numFmtId="0" fontId="3" fillId="0" borderId="6" applyAlignment="1" applyProtection="1" pivotButton="0" quotePrefix="0" xfId="0">
      <alignment horizontal="center" shrinkToFit="1"/>
      <protection locked="0" hidden="0"/>
    </xf>
    <xf numFmtId="0" fontId="3" fillId="0" borderId="7" applyAlignment="1" applyProtection="1" pivotButton="0" quotePrefix="0" xfId="0">
      <alignment horizontal="center" shrinkToFit="1"/>
      <protection locked="0" hidden="0"/>
    </xf>
    <xf numFmtId="0" fontId="3" fillId="0" borderId="8" applyAlignment="1" applyProtection="1" pivotButton="0" quotePrefix="0" xfId="0">
      <alignment horizontal="center" shrinkToFit="1"/>
      <protection locked="0" hidden="0"/>
    </xf>
    <xf numFmtId="0" fontId="8" fillId="0" borderId="2" applyAlignment="1" applyProtection="1" pivotButton="0" quotePrefix="0" xfId="0">
      <alignment horizontal="center" vertical="center"/>
      <protection locked="1" hidden="1"/>
    </xf>
    <xf numFmtId="0" fontId="8" fillId="0" borderId="3" applyAlignment="1" applyProtection="1" pivotButton="0" quotePrefix="0" xfId="0">
      <alignment horizontal="center" vertical="center"/>
      <protection locked="1" hidden="1"/>
    </xf>
    <xf numFmtId="0" fontId="8" fillId="0" borderId="4" applyAlignment="1" applyProtection="1" pivotButton="0" quotePrefix="0" xfId="0">
      <alignment horizontal="center" vertical="center"/>
      <protection locked="1" hidden="1"/>
    </xf>
    <xf numFmtId="0" fontId="10" fillId="0" borderId="0" applyAlignment="1" pivotButton="0" quotePrefix="0" xfId="0">
      <alignment horizontal="center" vertical="top" wrapText="1"/>
    </xf>
    <xf numFmtId="0" fontId="7" fillId="0" borderId="0" applyAlignment="1" pivotButton="0" quotePrefix="0" xfId="0">
      <alignment horizontal="center" vertical="top" wrapText="1"/>
    </xf>
    <xf numFmtId="0" fontId="2" fillId="0" borderId="0" applyAlignment="1" applyProtection="1" pivotButton="0" quotePrefix="0" xfId="0">
      <alignment horizontal="right" vertical="center"/>
      <protection locked="1" hidden="1"/>
    </xf>
    <xf numFmtId="0" fontId="8" fillId="0" borderId="29" applyAlignment="1" applyProtection="1" pivotButton="0" quotePrefix="0" xfId="0">
      <alignment horizontal="center" vertical="center"/>
      <protection locked="0" hidden="0"/>
    </xf>
    <xf numFmtId="0" fontId="2" fillId="0" borderId="19" applyAlignment="1" applyProtection="1" pivotButton="0" quotePrefix="0" xfId="0">
      <alignment horizontal="right" vertical="center"/>
      <protection locked="1" hidden="1"/>
    </xf>
    <xf numFmtId="0" fontId="2" fillId="0" borderId="0" applyAlignment="1" applyProtection="1" pivotButton="0" quotePrefix="0" xfId="0">
      <alignment horizontal="right" vertical="center"/>
      <protection locked="1" hidden="1"/>
    </xf>
    <xf numFmtId="0" fontId="8" fillId="0" borderId="2" applyAlignment="1" applyProtection="1" pivotButton="0" quotePrefix="0" xfId="0">
      <alignment horizontal="center" vertical="center"/>
      <protection locked="0" hidden="0"/>
    </xf>
    <xf numFmtId="0" fontId="8" fillId="0" borderId="3" applyAlignment="1" applyProtection="1" pivotButton="0" quotePrefix="0" xfId="0">
      <alignment horizontal="center" vertical="center"/>
      <protection locked="0" hidden="0"/>
    </xf>
    <xf numFmtId="0" fontId="8" fillId="0" borderId="4" applyAlignment="1" applyProtection="1" pivotButton="0" quotePrefix="0" xfId="0">
      <alignment horizontal="center" vertical="center"/>
      <protection locked="0" hidden="0"/>
    </xf>
    <xf numFmtId="0" fontId="2" fillId="0" borderId="37" applyAlignment="1" applyProtection="1" pivotButton="0" quotePrefix="0" xfId="0">
      <alignment horizontal="right" vertical="center"/>
      <protection locked="1" hidden="1"/>
    </xf>
    <xf numFmtId="0" fontId="2" fillId="0" borderId="1" applyAlignment="1" applyProtection="1" pivotButton="0" quotePrefix="0" xfId="0">
      <alignment horizontal="right" vertical="center"/>
      <protection locked="1" hidden="1"/>
    </xf>
    <xf numFmtId="0" fontId="2" fillId="0" borderId="9" applyAlignment="1" applyProtection="1" pivotButton="0" quotePrefix="0" xfId="0">
      <alignment horizontal="center" vertical="center" wrapText="1"/>
      <protection locked="0" hidden="0"/>
    </xf>
    <xf numFmtId="0" fontId="2" fillId="0" borderId="10" applyAlignment="1" applyProtection="1" pivotButton="0" quotePrefix="0" xfId="0">
      <alignment horizontal="center" vertical="center" wrapText="1"/>
      <protection locked="0" hidden="0"/>
    </xf>
    <xf numFmtId="0" fontId="2" fillId="0" borderId="11" applyAlignment="1" applyProtection="1" pivotButton="0" quotePrefix="0" xfId="0">
      <alignment horizontal="center" vertical="center" wrapText="1"/>
      <protection locked="0" hidden="0"/>
    </xf>
    <xf numFmtId="0" fontId="2" fillId="0" borderId="9" applyAlignment="1" applyProtection="1" pivotButton="0" quotePrefix="0" xfId="0">
      <alignment horizontal="center" vertical="center"/>
      <protection locked="0" hidden="0"/>
    </xf>
    <xf numFmtId="0" fontId="2" fillId="0" borderId="10" applyAlignment="1" applyProtection="1" pivotButton="0" quotePrefix="0" xfId="0">
      <alignment horizontal="center" vertical="center"/>
      <protection locked="0" hidden="0"/>
    </xf>
    <xf numFmtId="0" fontId="3" fillId="0" borderId="10" applyAlignment="1" applyProtection="1" pivotButton="0" quotePrefix="0" xfId="0">
      <alignment horizontal="center" vertical="center" textRotation="90"/>
      <protection locked="0" hidden="0"/>
    </xf>
    <xf numFmtId="0" fontId="3" fillId="0" borderId="0" applyAlignment="1" applyProtection="1" pivotButton="0" quotePrefix="0" xfId="0">
      <alignment horizontal="center" vertical="center" textRotation="90"/>
      <protection locked="0" hidden="0"/>
    </xf>
    <xf numFmtId="0" fontId="3" fillId="0" borderId="6" applyAlignment="1" applyProtection="1" pivotButton="0" quotePrefix="0" xfId="0">
      <alignment horizontal="center"/>
      <protection locked="0" hidden="0"/>
    </xf>
    <xf numFmtId="0" fontId="3" fillId="0" borderId="7" applyAlignment="1" applyProtection="1" pivotButton="0" quotePrefix="0" xfId="0">
      <alignment horizontal="center"/>
      <protection locked="0" hidden="0"/>
    </xf>
    <xf numFmtId="0" fontId="3" fillId="0" borderId="8" applyAlignment="1" applyProtection="1" pivotButton="0" quotePrefix="0" xfId="0">
      <alignment horizontal="center"/>
      <protection locked="0" hidden="0"/>
    </xf>
    <xf numFmtId="0" fontId="3" fillId="2" borderId="6" applyAlignment="1" applyProtection="1" pivotButton="0" quotePrefix="0" xfId="0">
      <alignment horizontal="left" vertical="center" shrinkToFit="1"/>
      <protection locked="0" hidden="0"/>
    </xf>
    <xf numFmtId="0" fontId="3" fillId="2" borderId="7" applyAlignment="1" applyProtection="1" pivotButton="0" quotePrefix="0" xfId="0">
      <alignment horizontal="left" vertical="center" shrinkToFit="1"/>
      <protection locked="0" hidden="0"/>
    </xf>
    <xf numFmtId="0"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1" hidden="1"/>
    </xf>
    <xf numFmtId="164" fontId="3" fillId="2" borderId="6" applyAlignment="1" applyProtection="1" pivotButton="0" quotePrefix="0" xfId="0">
      <alignment horizontal="left" vertical="center" shrinkToFit="1"/>
      <protection locked="0" hidden="0"/>
    </xf>
    <xf numFmtId="164" fontId="3" fillId="2" borderId="7" applyAlignment="1" applyProtection="1" pivotButton="0" quotePrefix="0" xfId="0">
      <alignment horizontal="left" vertical="center" shrinkToFit="1"/>
      <protection locked="0" hidden="0"/>
    </xf>
    <xf numFmtId="164" fontId="3" fillId="2" borderId="8" applyAlignment="1" applyProtection="1" pivotButton="0" quotePrefix="0" xfId="0">
      <alignment horizontal="left" vertical="center" shrinkToFit="1"/>
      <protection locked="0" hidden="0"/>
    </xf>
    <xf numFmtId="0" fontId="3" fillId="0" borderId="0" applyAlignment="1" applyProtection="1" pivotButton="0" quotePrefix="0" xfId="0">
      <alignment shrinkToFit="1"/>
      <protection locked="0" hidden="0"/>
    </xf>
    <xf numFmtId="0" fontId="3" fillId="0" borderId="0" applyProtection="1" pivotButton="0" quotePrefix="0" xfId="0">
      <protection locked="0" hidden="0"/>
    </xf>
    <xf numFmtId="0" fontId="3" fillId="0" borderId="0" applyAlignment="1" applyProtection="1" pivotButton="0" quotePrefix="0" xfId="0">
      <alignment horizontal="left"/>
      <protection locked="0" hidden="0"/>
    </xf>
    <xf numFmtId="0" fontId="3" fillId="0" borderId="6" applyAlignment="1" applyProtection="1" pivotButton="0" quotePrefix="0" xfId="0">
      <alignment horizontal="center" vertical="center"/>
      <protection locked="0" hidden="0"/>
    </xf>
    <xf numFmtId="0" fontId="3" fillId="0" borderId="7" applyAlignment="1" applyProtection="1" pivotButton="0" quotePrefix="0" xfId="0">
      <alignment horizontal="center" vertical="center"/>
      <protection locked="0" hidden="0"/>
    </xf>
    <xf numFmtId="0" fontId="3" fillId="0" borderId="8" applyAlignment="1" applyProtection="1" pivotButton="0" quotePrefix="0" xfId="0">
      <alignment horizontal="center" vertical="center"/>
      <protection locked="0" hidden="0"/>
    </xf>
    <xf numFmtId="0" fontId="3" fillId="0" borderId="6" applyAlignment="1" applyProtection="1" pivotButton="0" quotePrefix="0" xfId="0">
      <alignment horizontal="right" vertical="center"/>
      <protection locked="0" hidden="0"/>
    </xf>
    <xf numFmtId="0" fontId="3" fillId="0" borderId="7" applyAlignment="1" applyProtection="1" pivotButton="0" quotePrefix="0" xfId="0">
      <alignment horizontal="right" vertical="center"/>
      <protection locked="0" hidden="0"/>
    </xf>
    <xf numFmtId="0" fontId="4" fillId="0" borderId="7" applyAlignment="1" applyProtection="1" pivotButton="0" quotePrefix="0" xfId="0">
      <alignment horizontal="center" vertical="center"/>
      <protection locked="0" hidden="0"/>
    </xf>
    <xf numFmtId="0" fontId="4" fillId="0" borderId="8" applyAlignment="1" applyProtection="1" pivotButton="0" quotePrefix="0" xfId="0">
      <alignment horizontal="center" vertical="center"/>
      <protection locked="0" hidden="0"/>
    </xf>
    <xf numFmtId="164" fontId="4" fillId="0" borderId="7" applyAlignment="1" applyProtection="1" pivotButton="0" quotePrefix="0" xfId="0">
      <alignment horizontal="center" vertical="center"/>
      <protection locked="0" hidden="0"/>
    </xf>
    <xf numFmtId="164" fontId="4" fillId="0" borderId="8" applyAlignment="1" applyProtection="1" pivotButton="0" quotePrefix="0" xfId="0">
      <alignment horizontal="center" vertical="center"/>
      <protection locked="0" hidden="0"/>
    </xf>
    <xf numFmtId="164" fontId="3" fillId="0" borderId="7" applyAlignment="1" applyProtection="1" pivotButton="0" quotePrefix="0" xfId="0">
      <alignment horizontal="center" vertical="center"/>
      <protection locked="0" hidden="0"/>
    </xf>
    <xf numFmtId="0" fontId="2" fillId="0" borderId="9" applyAlignment="1" applyProtection="1" pivotButton="0" quotePrefix="0" xfId="0">
      <alignment horizontal="center" vertical="center" wrapText="1"/>
      <protection locked="1" hidden="1"/>
    </xf>
    <xf numFmtId="0" fontId="2" fillId="0" borderId="10" applyAlignment="1" applyProtection="1" pivotButton="0" quotePrefix="0" xfId="0">
      <alignment horizontal="center" vertical="center" wrapText="1"/>
      <protection locked="1" hidden="1"/>
    </xf>
    <xf numFmtId="0" fontId="2" fillId="0" borderId="11" applyAlignment="1" applyProtection="1" pivotButton="0" quotePrefix="0" xfId="0">
      <alignment horizontal="center" vertical="center" wrapText="1"/>
      <protection locked="1" hidden="1"/>
    </xf>
    <xf numFmtId="0" fontId="3" fillId="0" borderId="0" applyAlignment="1" applyProtection="1" pivotButton="0" quotePrefix="0" xfId="0">
      <alignment vertical="center"/>
      <protection locked="0" hidden="0"/>
    </xf>
    <xf numFmtId="0" fontId="3" fillId="0" borderId="6" applyAlignment="1" applyProtection="1" pivotButton="0" quotePrefix="0" xfId="0">
      <alignment horizontal="right" shrinkToFit="1"/>
      <protection locked="0" hidden="0"/>
    </xf>
    <xf numFmtId="0" fontId="3" fillId="0" borderId="7" applyAlignment="1" applyProtection="1" pivotButton="0" quotePrefix="0" xfId="0">
      <alignment horizontal="right" shrinkToFit="1"/>
      <protection locked="0" hidden="0"/>
    </xf>
    <xf numFmtId="0" fontId="3" fillId="0" borderId="8" applyAlignment="1" applyProtection="1" pivotButton="0" quotePrefix="0" xfId="0">
      <alignment horizontal="right" shrinkToFit="1"/>
      <protection locked="0" hidden="0"/>
    </xf>
    <xf numFmtId="0" fontId="2" fillId="0" borderId="6"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protection locked="1" hidden="1"/>
    </xf>
    <xf numFmtId="0" fontId="2" fillId="0" borderId="38" applyAlignment="1" applyProtection="1" pivotButton="0" quotePrefix="0" xfId="0">
      <alignment horizontal="center" vertical="center"/>
      <protection locked="1" hidden="1"/>
    </xf>
    <xf numFmtId="0" fontId="2" fillId="0" borderId="55" applyAlignment="1" applyProtection="1" pivotButton="0" quotePrefix="0" xfId="0">
      <alignment horizontal="center" vertical="center"/>
      <protection locked="1" hidden="1"/>
    </xf>
    <xf numFmtId="0" fontId="2" fillId="0" borderId="7" applyAlignment="1" applyProtection="1" pivotButton="0" quotePrefix="0" xfId="0">
      <alignment horizontal="center" vertical="center" wrapText="1"/>
      <protection locked="1" hidden="1"/>
    </xf>
    <xf numFmtId="0" fontId="2" fillId="0" borderId="38" applyAlignment="1" applyProtection="1" pivotButton="0" quotePrefix="0" xfId="0">
      <alignment horizontal="center" vertical="center" wrapText="1"/>
      <protection locked="1" hidden="1"/>
    </xf>
    <xf numFmtId="2" fontId="3" fillId="0" borderId="46" applyAlignment="1" applyProtection="1" pivotButton="0" quotePrefix="0" xfId="1">
      <alignment horizontal="center" vertical="top"/>
      <protection locked="0" hidden="0"/>
    </xf>
    <xf numFmtId="2" fontId="3" fillId="0" borderId="45" applyAlignment="1" applyProtection="1" pivotButton="0" quotePrefix="0" xfId="1">
      <alignment horizontal="center" vertical="top"/>
      <protection locked="0" hidden="0"/>
    </xf>
    <xf numFmtId="2" fontId="3" fillId="0" borderId="16" applyAlignment="1" applyProtection="1" pivotButton="0" quotePrefix="0" xfId="1">
      <alignment horizontal="center" vertical="top"/>
      <protection locked="0" hidden="0"/>
    </xf>
    <xf numFmtId="2" fontId="3" fillId="0" borderId="47" applyAlignment="1" applyProtection="1" pivotButton="0" quotePrefix="0" xfId="1">
      <alignment horizontal="center" vertical="top"/>
      <protection locked="0" hidden="0"/>
    </xf>
    <xf numFmtId="0" fontId="10" fillId="0" borderId="0" applyAlignment="1" applyProtection="1" pivotButton="0" quotePrefix="0" xfId="0">
      <alignment horizontal="center" vertical="top" wrapText="1"/>
      <protection locked="1" hidden="1"/>
    </xf>
    <xf numFmtId="0" fontId="7" fillId="0" borderId="0" applyAlignment="1" applyProtection="1" pivotButton="0" quotePrefix="0" xfId="0">
      <alignment horizontal="center" vertical="top" wrapText="1"/>
      <protection locked="1" hidden="1"/>
    </xf>
    <xf numFmtId="164" fontId="8" fillId="0" borderId="2" applyAlignment="1" applyProtection="1" pivotButton="0" quotePrefix="0" xfId="0">
      <alignment horizontal="center" vertical="center" shrinkToFit="1"/>
      <protection locked="1" hidden="1"/>
    </xf>
    <xf numFmtId="164" fontId="8" fillId="0" borderId="3" applyAlignment="1" applyProtection="1" pivotButton="0" quotePrefix="0" xfId="0">
      <alignment horizontal="center" vertical="center" shrinkToFit="1"/>
      <protection locked="1" hidden="1"/>
    </xf>
    <xf numFmtId="164" fontId="8" fillId="0" borderId="4" applyAlignment="1" applyProtection="1" pivotButton="0" quotePrefix="0" xfId="0">
      <alignment horizontal="center" vertical="center" shrinkToFit="1"/>
      <protection locked="1" hidden="1"/>
    </xf>
    <xf numFmtId="164" fontId="8" fillId="0" borderId="2" applyAlignment="1" applyProtection="1" pivotButton="0" quotePrefix="0" xfId="0">
      <alignment horizontal="center" vertical="center"/>
      <protection locked="1" hidden="1"/>
    </xf>
    <xf numFmtId="164" fontId="8" fillId="0" borderId="3" applyAlignment="1" applyProtection="1" pivotButton="0" quotePrefix="0" xfId="0">
      <alignment horizontal="center" vertical="center"/>
      <protection locked="1" hidden="1"/>
    </xf>
    <xf numFmtId="164" fontId="8" fillId="0" borderId="4" applyAlignment="1" applyProtection="1" pivotButton="0" quotePrefix="0" xfId="0">
      <alignment horizontal="center" vertical="center"/>
      <protection locked="1" hidden="1"/>
    </xf>
    <xf numFmtId="164" fontId="2" fillId="0" borderId="0" applyAlignment="1" applyProtection="1" pivotButton="0" quotePrefix="0" xfId="0">
      <alignment horizontal="right" vertical="center"/>
      <protection locked="1" hidden="1"/>
    </xf>
    <xf numFmtId="164" fontId="2" fillId="0" borderId="37" applyAlignment="1" applyProtection="1" pivotButton="0" quotePrefix="0" xfId="0">
      <alignment horizontal="right" vertical="center"/>
      <protection locked="1" hidden="1"/>
    </xf>
    <xf numFmtId="164" fontId="2" fillId="0" borderId="1" applyAlignment="1" applyProtection="1" pivotButton="0" quotePrefix="0" xfId="0">
      <alignment horizontal="right" vertical="center"/>
      <protection locked="1" hidden="1"/>
    </xf>
    <xf numFmtId="164" fontId="2" fillId="0" borderId="19" applyAlignment="1" applyProtection="1" pivotButton="0" quotePrefix="0" xfId="0">
      <alignment horizontal="right" vertical="center"/>
      <protection locked="1" hidden="1"/>
    </xf>
    <xf numFmtId="164" fontId="4" fillId="0" borderId="7" applyAlignment="1" applyProtection="1" pivotButton="0" quotePrefix="0" xfId="0">
      <alignment horizontal="center" vertical="center"/>
      <protection locked="1" hidden="1"/>
    </xf>
    <xf numFmtId="164" fontId="4" fillId="0" borderId="8" applyAlignment="1" applyProtection="1" pivotButton="0" quotePrefix="0" xfId="0">
      <alignment horizontal="center" vertical="center"/>
      <protection locked="1" hidden="1"/>
    </xf>
    <xf numFmtId="164" fontId="3" fillId="0" borderId="6" applyAlignment="1" applyProtection="1" pivotButton="0" quotePrefix="0" xfId="0">
      <alignment horizontal="right" vertical="center"/>
      <protection locked="1" hidden="1"/>
    </xf>
    <xf numFmtId="164"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right" vertical="center"/>
      <protection locked="1" hidden="1"/>
    </xf>
    <xf numFmtId="0" fontId="3" fillId="0" borderId="7" applyAlignment="1" applyProtection="1" pivotButton="0" quotePrefix="0" xfId="0">
      <alignment horizontal="right" vertical="center"/>
      <protection locked="1" hidden="1"/>
    </xf>
    <xf numFmtId="0" fontId="3" fillId="0" borderId="6" applyAlignment="1" applyProtection="1" pivotButton="0" quotePrefix="0" xfId="0">
      <alignment horizontal="center" vertical="center"/>
      <protection locked="1" hidden="1"/>
    </xf>
    <xf numFmtId="0" fontId="3" fillId="0" borderId="7" applyAlignment="1" applyProtection="1" pivotButton="0" quotePrefix="0" xfId="0">
      <alignment horizontal="center" vertical="center"/>
      <protection locked="1" hidden="1"/>
    </xf>
    <xf numFmtId="0" fontId="3" fillId="0" borderId="8" applyAlignment="1" applyProtection="1" pivotButton="0" quotePrefix="0" xfId="0">
      <alignment horizontal="center" vertical="center"/>
      <protection locked="1" hidden="1"/>
    </xf>
    <xf numFmtId="164" fontId="3" fillId="0" borderId="7" applyAlignment="1" applyProtection="1" pivotButton="0" quotePrefix="0" xfId="0">
      <alignment horizontal="center" vertical="center"/>
      <protection locked="1" hidden="1"/>
    </xf>
    <xf numFmtId="164" fontId="0" fillId="0" borderId="2" applyAlignment="1" applyProtection="1" pivotButton="0" quotePrefix="0" xfId="3">
      <alignment horizontal="center"/>
      <protection locked="1" hidden="1"/>
    </xf>
    <xf numFmtId="164" fontId="0" fillId="0" borderId="3" applyAlignment="1" applyProtection="1" pivotButton="0" quotePrefix="0" xfId="3">
      <alignment horizontal="center"/>
      <protection locked="1" hidden="1"/>
    </xf>
    <xf numFmtId="164" fontId="0" fillId="0" borderId="4" applyAlignment="1" applyProtection="1" pivotButton="0" quotePrefix="0" xfId="3">
      <alignment horizontal="center"/>
      <protection locked="1" hidden="1"/>
    </xf>
    <xf numFmtId="0" fontId="17" fillId="5" borderId="31" applyAlignment="1" applyProtection="1" pivotButton="0" quotePrefix="0" xfId="3">
      <alignment horizontal="left" vertical="center"/>
      <protection locked="1" hidden="1"/>
    </xf>
    <xf numFmtId="0" fontId="17" fillId="5" borderId="7" applyAlignment="1" applyProtection="1" pivotButton="0" quotePrefix="0" xfId="3">
      <alignment horizontal="left" vertical="center"/>
      <protection locked="1" hidden="1"/>
    </xf>
    <xf numFmtId="0" fontId="17" fillId="5" borderId="8" applyAlignment="1" applyProtection="1" pivotButton="0" quotePrefix="0" xfId="3">
      <alignment horizontal="left" vertical="center"/>
      <protection locked="1" hidden="1"/>
    </xf>
    <xf numFmtId="164" fontId="6" fillId="0" borderId="0" applyAlignment="1" applyProtection="1" pivotButton="0" quotePrefix="0" xfId="0">
      <alignment horizontal="center" vertical="center"/>
      <protection locked="1" hidden="1"/>
    </xf>
    <xf numFmtId="164" fontId="6" fillId="0" borderId="1" applyAlignment="1" applyProtection="1" pivotButton="0" quotePrefix="0" xfId="0">
      <alignment horizontal="center" vertical="center"/>
      <protection locked="1" hidden="1"/>
    </xf>
    <xf numFmtId="0" fontId="6" fillId="0" borderId="0" applyAlignment="1" applyProtection="1" pivotButton="0" quotePrefix="0" xfId="0">
      <alignment horizontal="left" vertical="center"/>
      <protection locked="1" hidden="1"/>
    </xf>
    <xf numFmtId="0" fontId="17" fillId="0" borderId="70" applyAlignment="1" applyProtection="1" pivotButton="0" quotePrefix="0" xfId="3">
      <alignment horizontal="center" vertical="center" wrapText="1"/>
      <protection locked="1" hidden="1"/>
    </xf>
    <xf numFmtId="0" fontId="17" fillId="0" borderId="40" applyAlignment="1" applyProtection="1" pivotButton="0" quotePrefix="0" xfId="3">
      <alignment horizontal="center" vertical="center" wrapText="1"/>
      <protection locked="1" hidden="1"/>
    </xf>
    <xf numFmtId="164" fontId="3" fillId="0" borderId="2" applyAlignment="1" applyProtection="1" pivotButton="0" quotePrefix="0" xfId="0">
      <alignment horizontal="center" vertical="center" shrinkToFit="1"/>
      <protection locked="1" hidden="1"/>
    </xf>
    <xf numFmtId="164" fontId="3" fillId="0" borderId="3" applyAlignment="1" applyProtection="1" pivotButton="0" quotePrefix="0" xfId="0">
      <alignment horizontal="center" vertical="center" shrinkToFit="1"/>
      <protection locked="1" hidden="1"/>
    </xf>
    <xf numFmtId="164" fontId="3" fillId="0" borderId="4" applyAlignment="1" applyProtection="1" pivotButton="0" quotePrefix="0" xfId="0">
      <alignment horizontal="center" vertical="center" shrinkToFit="1"/>
      <protection locked="1" hidden="1"/>
    </xf>
    <xf numFmtId="164" fontId="1" fillId="0" borderId="25" applyAlignment="1" applyProtection="1" pivotButton="0" quotePrefix="0" xfId="3">
      <alignment horizontal="center" shrinkToFit="1"/>
      <protection locked="1" hidden="1"/>
    </xf>
    <xf numFmtId="164" fontId="1" fillId="0" borderId="25" applyAlignment="1" applyProtection="1" pivotButton="0" quotePrefix="0" xfId="3">
      <alignment horizontal="center"/>
      <protection locked="1" hidden="1"/>
    </xf>
    <xf numFmtId="0" fontId="11" fillId="0" borderId="19" applyAlignment="1" applyProtection="1" pivotButton="0" quotePrefix="0" xfId="2">
      <alignment horizontal="center"/>
      <protection locked="0" hidden="0"/>
    </xf>
    <xf numFmtId="0" fontId="0" fillId="0" borderId="0" applyProtection="1" pivotButton="0" quotePrefix="0" xfId="0">
      <protection locked="1" hidden="1"/>
    </xf>
    <xf numFmtId="0" fontId="0" fillId="0" borderId="27" applyProtection="1" pivotButton="0" quotePrefix="0" xfId="0">
      <protection locked="0" hidden="0"/>
    </xf>
    <xf numFmtId="0" fontId="0" fillId="0" borderId="76" applyProtection="1" pivotButton="0" quotePrefix="0" xfId="0">
      <protection locked="0" hidden="0"/>
    </xf>
    <xf numFmtId="0" fontId="0" fillId="0" borderId="19" applyProtection="1" pivotButton="0" quotePrefix="0" xfId="0">
      <protection locked="1" hidden="1"/>
    </xf>
    <xf numFmtId="0" fontId="8" fillId="0" borderId="25" applyAlignment="1" applyProtection="1" pivotButton="0" quotePrefix="0" xfId="0">
      <alignment horizontal="center" vertical="center"/>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8" fillId="0" borderId="25" applyAlignment="1" applyProtection="1" pivotButton="0" quotePrefix="0" xfId="0">
      <alignment horizontal="center" vertical="center"/>
      <protection locked="0" hidden="0"/>
    </xf>
    <xf numFmtId="0" fontId="0" fillId="0" borderId="3" applyProtection="1" pivotButton="0" quotePrefix="0" xfId="0">
      <protection locked="0" hidden="0"/>
    </xf>
    <xf numFmtId="0" fontId="0" fillId="0" borderId="4" applyProtection="1" pivotButton="0" quotePrefix="0" xfId="0">
      <protection locked="0" hidden="0"/>
    </xf>
    <xf numFmtId="0" fontId="2" fillId="0" borderId="15" applyAlignment="1" applyProtection="1" pivotButton="0" quotePrefix="0" xfId="0">
      <alignment horizontal="right" vertical="center"/>
      <protection locked="1" hidden="1"/>
    </xf>
    <xf numFmtId="0" fontId="0" fillId="0" borderId="1" applyProtection="1" pivotButton="0" quotePrefix="0" xfId="0">
      <protection locked="1" hidden="1"/>
    </xf>
    <xf numFmtId="0" fontId="3" fillId="0" borderId="5" applyAlignment="1" applyProtection="1" pivotButton="0" quotePrefix="0" xfId="0">
      <alignment horizontal="center" vertical="center"/>
      <protection locked="0" hidden="0"/>
    </xf>
    <xf numFmtId="0" fontId="0" fillId="0" borderId="7" applyProtection="1" pivotButton="0" quotePrefix="0" xfId="0">
      <protection locked="0" hidden="0"/>
    </xf>
    <xf numFmtId="0" fontId="0" fillId="0" borderId="8" applyProtection="1" pivotButton="0" quotePrefix="0" xfId="0">
      <protection locked="0" hidden="0"/>
    </xf>
    <xf numFmtId="0" fontId="2" fillId="0" borderId="12" applyAlignment="1" applyProtection="1" pivotButton="0" quotePrefix="0" xfId="0">
      <alignment horizontal="center" vertical="center" wrapText="1"/>
      <protection locked="0" hidden="0"/>
    </xf>
    <xf numFmtId="0" fontId="0" fillId="0" borderId="10" applyProtection="1" pivotButton="0" quotePrefix="0" xfId="0">
      <protection locked="0" hidden="0"/>
    </xf>
    <xf numFmtId="0" fontId="0" fillId="0" borderId="11" applyProtection="1" pivotButton="0" quotePrefix="0" xfId="0">
      <protection locked="0" hidden="0"/>
    </xf>
    <xf numFmtId="0" fontId="3" fillId="0" borderId="5" applyAlignment="1" applyProtection="1" pivotButton="0" quotePrefix="0" xfId="0">
      <alignment horizontal="center"/>
      <protection locked="0" hidden="0"/>
    </xf>
    <xf numFmtId="0" fontId="0" fillId="0" borderId="0" applyProtection="1" pivotButton="0" quotePrefix="0" xfId="0">
      <protection locked="0" hidden="0"/>
    </xf>
    <xf numFmtId="0" fontId="3" fillId="2" borderId="5" applyAlignment="1" applyProtection="1" pivotButton="0" quotePrefix="0" xfId="0">
      <alignment horizontal="left" vertical="center" shrinkToFit="1"/>
      <protection locked="0" hidden="0"/>
    </xf>
    <xf numFmtId="164" fontId="3" fillId="2" borderId="5" applyAlignment="1" applyProtection="1" pivotButton="0" quotePrefix="0" xfId="0">
      <alignment horizontal="left" vertical="center" shrinkToFit="1"/>
      <protection locked="0" hidden="0"/>
    </xf>
    <xf numFmtId="164" fontId="8" fillId="0" borderId="25" applyAlignment="1" applyProtection="1" pivotButton="0" quotePrefix="0" xfId="0">
      <alignment horizontal="center" vertical="center" shrinkToFit="1"/>
      <protection locked="1" hidden="1"/>
    </xf>
    <xf numFmtId="164" fontId="8" fillId="0" borderId="25" applyAlignment="1" applyProtection="1" pivotButton="0" quotePrefix="0" xfId="0">
      <alignment horizontal="center" vertical="center"/>
      <protection locked="1" hidden="1"/>
    </xf>
    <xf numFmtId="164" fontId="2" fillId="0" borderId="15" applyAlignment="1" applyProtection="1" pivotButton="0" quotePrefix="0" xfId="0">
      <alignment horizontal="right" vertical="center"/>
      <protection locked="1" hidden="1"/>
    </xf>
    <xf numFmtId="0" fontId="3" fillId="0" borderId="5" applyAlignment="1" applyProtection="1" pivotButton="0" quotePrefix="0" xfId="0">
      <alignment horizontal="center" vertical="center"/>
      <protection locked="1" hidden="1"/>
    </xf>
    <xf numFmtId="0" fontId="0" fillId="0" borderId="7" applyProtection="1" pivotButton="0" quotePrefix="0" xfId="0">
      <protection locked="1" hidden="1"/>
    </xf>
    <xf numFmtId="0" fontId="0" fillId="0" borderId="8" applyProtection="1" pivotButton="0" quotePrefix="0" xfId="0">
      <protection locked="1" hidden="1"/>
    </xf>
    <xf numFmtId="0" fontId="2" fillId="0" borderId="12" applyAlignment="1" applyProtection="1" pivotButton="0" quotePrefix="0" xfId="0">
      <alignment horizontal="center" vertical="center" wrapText="1"/>
      <protection locked="1" hidden="1"/>
    </xf>
    <xf numFmtId="0" fontId="0" fillId="0" borderId="10" applyProtection="1" pivotButton="0" quotePrefix="0" xfId="0">
      <protection locked="1" hidden="1"/>
    </xf>
    <xf numFmtId="0" fontId="0" fillId="0" borderId="11" applyProtection="1" pivotButton="0" quotePrefix="0" xfId="0">
      <protection locked="1" hidden="1"/>
    </xf>
    <xf numFmtId="0" fontId="2" fillId="0" borderId="41" applyAlignment="1" applyProtection="1" pivotButton="0" quotePrefix="0" xfId="0">
      <alignment horizontal="center" vertical="center"/>
      <protection locked="1" hidden="1"/>
    </xf>
    <xf numFmtId="0" fontId="0" fillId="0" borderId="38" applyProtection="1" pivotButton="0" quotePrefix="0" xfId="0">
      <protection locked="1" hidden="1"/>
    </xf>
    <xf numFmtId="0" fontId="2" fillId="0" borderId="13" applyAlignment="1" applyProtection="1" pivotButton="0" quotePrefix="0" xfId="0">
      <alignment horizontal="center" vertical="center"/>
      <protection locked="1" hidden="1"/>
    </xf>
    <xf numFmtId="0" fontId="3" fillId="0" borderId="5" applyAlignment="1" applyProtection="1" pivotButton="0" quotePrefix="0" xfId="0">
      <alignment horizontal="right" shrinkToFit="1"/>
      <protection locked="0" hidden="0"/>
    </xf>
    <xf numFmtId="0" fontId="0" fillId="0" borderId="47" applyProtection="1" pivotButton="0" quotePrefix="0" xfId="0">
      <protection locked="0" hidden="0"/>
    </xf>
    <xf numFmtId="0" fontId="0" fillId="0" borderId="45" applyProtection="1" pivotButton="0" quotePrefix="0" xfId="0">
      <protection locked="0" hidden="0"/>
    </xf>
    <xf numFmtId="164" fontId="3" fillId="0" borderId="25" applyAlignment="1" applyProtection="1" pivotButton="0" quotePrefix="0" xfId="0">
      <alignment horizontal="center" vertical="center" shrinkToFit="1"/>
      <protection locked="1" hidden="1"/>
    </xf>
    <xf numFmtId="164" fontId="0" fillId="0" borderId="25" applyAlignment="1" applyProtection="1" pivotButton="0" quotePrefix="0" xfId="3">
      <alignment horizontal="center"/>
      <protection locked="1" hidden="1"/>
    </xf>
    <xf numFmtId="0" fontId="0" fillId="0" borderId="39" applyProtection="1" pivotButton="0" quotePrefix="0" xfId="0">
      <protection locked="1" hidden="1"/>
    </xf>
    <xf numFmtId="0" fontId="17" fillId="5" borderId="79" applyAlignment="1" applyProtection="1" pivotButton="0" quotePrefix="0" xfId="3">
      <alignment horizontal="left" vertical="center"/>
      <protection locked="1" hidden="1"/>
    </xf>
    <xf numFmtId="0" fontId="0" fillId="0" borderId="19" applyProtection="1" pivotButton="0" quotePrefix="0" xfId="0">
      <protection locked="0" hidden="0"/>
    </xf>
  </cellXfs>
  <cellStyles count="5">
    <cellStyle name="Normal" xfId="0" builtinId="0"/>
    <cellStyle name="Percent" xfId="1" builtinId="5"/>
    <cellStyle name="Normal 2" xfId="2"/>
    <cellStyle name="Normal 2 2" xfId="3"/>
    <cellStyle name="Normal 3" xfId="4"/>
  </cellStyles>
  <tableStyles count="0" defaultTableStyle="TableStyleMedium2"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styles" Target="styles.xml" Id="rId13"/><Relationship Type="http://schemas.openxmlformats.org/officeDocument/2006/relationships/theme" Target="theme/theme1.xml" Id="rId14"/></Relationships>
</file>

<file path=xl/drawings/_rels/drawing1.xml.rels><Relationships xmlns="http://schemas.openxmlformats.org/package/2006/relationships"><Relationship Type="http://schemas.openxmlformats.org/officeDocument/2006/relationships/image" Target="/xl/media/image1.png" Id="rId1"/><Relationship Type="http://schemas.openxmlformats.org/officeDocument/2006/relationships/image" Target="/xl/media/image2.gif" Id="rId2"/></Relationships>
</file>

<file path=xl/drawings/_rels/drawing10.xml.rels><Relationships xmlns="http://schemas.openxmlformats.org/package/2006/relationships"><Relationship Type="http://schemas.openxmlformats.org/officeDocument/2006/relationships/image" Target="/xl/media/image19.png" Id="rId1"/><Relationship Type="http://schemas.openxmlformats.org/officeDocument/2006/relationships/image" Target="/xl/media/image20.gif" Id="rId2"/></Relationships>
</file>

<file path=xl/drawings/_rels/drawing11.xml.rels><Relationships xmlns="http://schemas.openxmlformats.org/package/2006/relationships"><Relationship Type="http://schemas.openxmlformats.org/officeDocument/2006/relationships/image" Target="/xl/media/image21.png" Id="rId1"/><Relationship Type="http://schemas.openxmlformats.org/officeDocument/2006/relationships/image" Target="/xl/media/image22.gif" Id="rId2"/></Relationships>
</file>

<file path=xl/drawings/_rels/drawing12.xml.rels><Relationships xmlns="http://schemas.openxmlformats.org/package/2006/relationships"><Relationship Type="http://schemas.openxmlformats.org/officeDocument/2006/relationships/image" Target="/xl/media/image23.png" Id="rId1"/><Relationship Type="http://schemas.openxmlformats.org/officeDocument/2006/relationships/image" Target="/xl/media/image24.png" Id="rId2"/></Relationships>
</file>

<file path=xl/drawings/_rels/drawing2.xml.rels><Relationships xmlns="http://schemas.openxmlformats.org/package/2006/relationships"><Relationship Type="http://schemas.openxmlformats.org/officeDocument/2006/relationships/image" Target="/xl/media/image3.png" Id="rId1"/><Relationship Type="http://schemas.openxmlformats.org/officeDocument/2006/relationships/image" Target="/xl/media/image4.gif" Id="rId2"/></Relationships>
</file>

<file path=xl/drawings/_rels/drawing3.xml.rels><Relationships xmlns="http://schemas.openxmlformats.org/package/2006/relationships"><Relationship Type="http://schemas.openxmlformats.org/officeDocument/2006/relationships/image" Target="/xl/media/image5.png" Id="rId1"/><Relationship Type="http://schemas.openxmlformats.org/officeDocument/2006/relationships/image" Target="/xl/media/image6.gif" Id="rId2"/></Relationships>
</file>

<file path=xl/drawings/_rels/drawing4.xml.rels><Relationships xmlns="http://schemas.openxmlformats.org/package/2006/relationships"><Relationship Type="http://schemas.openxmlformats.org/officeDocument/2006/relationships/image" Target="/xl/media/image7.png" Id="rId1"/><Relationship Type="http://schemas.openxmlformats.org/officeDocument/2006/relationships/image" Target="/xl/media/image8.gif" Id="rId2"/></Relationships>
</file>

<file path=xl/drawings/_rels/drawing5.xml.rels><Relationships xmlns="http://schemas.openxmlformats.org/package/2006/relationships"><Relationship Type="http://schemas.openxmlformats.org/officeDocument/2006/relationships/image" Target="/xl/media/image9.png" Id="rId1"/><Relationship Type="http://schemas.openxmlformats.org/officeDocument/2006/relationships/image" Target="/xl/media/image10.gif" Id="rId2"/></Relationships>
</file>

<file path=xl/drawings/_rels/drawing6.xml.rels><Relationships xmlns="http://schemas.openxmlformats.org/package/2006/relationships"><Relationship Type="http://schemas.openxmlformats.org/officeDocument/2006/relationships/image" Target="/xl/media/image11.png" Id="rId1"/><Relationship Type="http://schemas.openxmlformats.org/officeDocument/2006/relationships/image" Target="/xl/media/image12.gif" Id="rId2"/></Relationships>
</file>

<file path=xl/drawings/_rels/drawing7.xml.rels><Relationships xmlns="http://schemas.openxmlformats.org/package/2006/relationships"><Relationship Type="http://schemas.openxmlformats.org/officeDocument/2006/relationships/image" Target="/xl/media/image13.png" Id="rId1"/><Relationship Type="http://schemas.openxmlformats.org/officeDocument/2006/relationships/image" Target="/xl/media/image14.gif" Id="rId2"/></Relationships>
</file>

<file path=xl/drawings/_rels/drawing8.xml.rels><Relationships xmlns="http://schemas.openxmlformats.org/package/2006/relationships"><Relationship Type="http://schemas.openxmlformats.org/officeDocument/2006/relationships/image" Target="/xl/media/image15.png" Id="rId1"/><Relationship Type="http://schemas.openxmlformats.org/officeDocument/2006/relationships/image" Target="/xl/media/image16.gif" Id="rId2"/></Relationships>
</file>

<file path=xl/drawings/_rels/drawing9.xml.rels><Relationships xmlns="http://schemas.openxmlformats.org/package/2006/relationships"><Relationship Type="http://schemas.openxmlformats.org/officeDocument/2006/relationships/image" Target="/xl/media/image17.png" Id="rId1"/><Relationship Type="http://schemas.openxmlformats.org/officeDocument/2006/relationships/image" Target="/xl/media/image18.gif" Id="rId2"/></Relationships>
</file>

<file path=xl/drawings/drawing1.xml><?xml version="1.0" encoding="utf-8"?>
<wsDr xmlns="http://schemas.openxmlformats.org/drawingml/2006/spreadsheetDrawing">
  <twoCellAnchor editAs="oneCell">
    <from>
      <col>1</col>
      <colOff>38101</colOff>
      <row>0</row>
      <rowOff>56029</rowOff>
    </from>
    <to>
      <col>1</col>
      <colOff>1104901</colOff>
      <row>4</row>
      <rowOff>208429</rowOff>
    </to>
    <pic>
      <nvPicPr>
        <cNvPr id="4"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14326" y="56029"/>
          <a:ext cx="10668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32</col>
      <colOff>9525</colOff>
      <row>0</row>
      <rowOff>0</rowOff>
    </from>
    <to>
      <col>36</col>
      <colOff>0</colOff>
      <row>3</row>
      <rowOff>187189</rowOff>
    </to>
    <pic>
      <nvPicPr>
        <cNvPr id="5" name="Picture 4"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44350" y="0"/>
          <a:ext cx="1895475"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0.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11.xml><?xml version="1.0" encoding="utf-8"?>
<wsDr xmlns="http://schemas.openxmlformats.org/drawingml/2006/spreadsheetDrawing">
  <oneCellAnchor>
    <from>
      <col>1</col>
      <colOff>219576</colOff>
      <row>1</row>
      <rowOff>362452</rowOff>
    </from>
    <ext cx="1183340" cy="1169623"/>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467226" y="505327"/>
          <a:ext cx="1183340" cy="1169623"/>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12</col>
      <colOff>129841</colOff>
      <row>1</row>
      <rowOff>337387</rowOff>
    </from>
    <ext cx="1480233" cy="659140"/>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5759116" y="480262"/>
          <a:ext cx="1480233" cy="659140"/>
        </a:xfrm>
        <a:prstGeom xmlns:a="http://schemas.openxmlformats.org/drawingml/2006/main" prst="rect">
          <avLst/>
        </a:prstGeom>
        <a:noFill xmlns:a="http://schemas.openxmlformats.org/drawingml/2006/main"/>
        <a:ln xmlns:a="http://schemas.openxmlformats.org/drawingml/2006/main">
          <a:prstDash val="solid"/>
        </a:ln>
      </spPr>
    </pic>
    <clientData/>
  </oneCellAnchor>
</wsDr>
</file>

<file path=xl/drawings/drawing12.xml><?xml version="1.0" encoding="utf-8"?>
<wsDr xmlns="http://schemas.openxmlformats.org/drawingml/2006/spreadsheetDrawing">
  <oneCellAnchor>
    <from>
      <col>11</col>
      <colOff>123825</colOff>
      <row>0</row>
      <rowOff>0</rowOff>
    </from>
    <ext cx="4524375" cy="5143500"/>
    <pic>
      <nvPicPr>
        <cNvPr id="2" name="Picture 1"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6829425" y="0"/>
          <a:ext cx="4524375" cy="5143500"/>
        </a:xfrm>
        <a:prstGeom xmlns:a="http://schemas.openxmlformats.org/drawingml/2006/main" prst="rect">
          <avLst/>
        </a:prstGeom>
        <a:noFill xmlns:a="http://schemas.openxmlformats.org/drawingml/2006/main"/>
        <a:ln xmlns:a="http://schemas.openxmlformats.org/drawingml/2006/main">
          <a:noFill/>
          <a:prstDash val="solid"/>
        </a:ln>
      </spPr>
    </pic>
    <clientData/>
  </oneCellAnchor>
  <oneCellAnchor>
    <from>
      <col>10</col>
      <colOff>133350</colOff>
      <row>0</row>
      <rowOff>161925</rowOff>
    </from>
    <ext cx="5648325" cy="1704975"/>
    <pic>
      <nvPicPr>
        <cNvPr id="3" name="Picture 20" descr="Screen Clipping"/>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3592175" y="161925"/>
          <a:ext cx="5648325" cy="1704975"/>
        </a:xfrm>
        <a:prstGeom xmlns:a="http://schemas.openxmlformats.org/drawingml/2006/main" prst="rect">
          <avLst/>
        </a:prstGeom>
        <a:noFill xmlns:a="http://schemas.openxmlformats.org/drawingml/2006/main"/>
        <a:ln xmlns:a="http://schemas.openxmlformats.org/drawingml/2006/main">
          <a:noFill/>
          <a:prstDash val="solid"/>
        </a:ln>
      </spPr>
    </pic>
    <clientData fPrintsWithSheet="0"/>
  </oneCellAnchor>
</wsDr>
</file>

<file path=xl/drawings/drawing2.xml><?xml version="1.0" encoding="utf-8"?>
<wsDr xmlns="http://schemas.openxmlformats.org/drawingml/2006/spreadsheetDrawing">
  <twoCellAnchor editAs="oneCell">
    <from>
      <col>1</col>
      <colOff>28576</colOff>
      <row>0</row>
      <rowOff>47625</rowOff>
    </from>
    <to>
      <col>1</col>
      <colOff>1152526</colOff>
      <row>4</row>
      <rowOff>200025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239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4" name="Picture 3"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3.xml><?xml version="1.0" encoding="utf-8"?>
<wsDr xmlns="http://schemas.openxmlformats.org/drawingml/2006/spreadsheetDrawing">
  <twoCellAnchor editAs="oneCell">
    <from>
      <col>1</col>
      <colOff>28576</colOff>
      <row>0</row>
      <rowOff>47625</rowOff>
    </from>
    <to>
      <col>1</col>
      <colOff>1190626</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6205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4.xml><?xml version="1.0" encoding="utf-8"?>
<wsDr xmlns="http://schemas.openxmlformats.org/drawingml/2006/spreadsheetDrawing">
  <twoCellAnchor editAs="oneCell">
    <from>
      <col>1</col>
      <colOff>28575</colOff>
      <row>0</row>
      <rowOff>47625</rowOff>
    </from>
    <to>
      <col>1</col>
      <colOff>1219200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906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5.xml><?xml version="1.0" encoding="utf-8"?>
<wsDr xmlns="http://schemas.openxmlformats.org/drawingml/2006/spreadsheetDrawing">
  <twoCellAnchor editAs="oneCell">
    <from>
      <col>1</col>
      <colOff>28576</colOff>
      <row>0</row>
      <rowOff>47625</rowOff>
    </from>
    <to>
      <col>1</col>
      <colOff>1171575</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1" y="47625"/>
          <a:ext cx="1142999"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6.xml><?xml version="1.0" encoding="utf-8"?>
<wsDr xmlns="http://schemas.openxmlformats.org/drawingml/2006/spreadsheetDrawing">
  <twoCellAnchor editAs="oneCell">
    <from>
      <col>1</col>
      <colOff>28575</colOff>
      <row>0</row>
      <rowOff>47625</rowOff>
    </from>
    <to>
      <col>1</col>
      <colOff>1200150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715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7.xml><?xml version="1.0" encoding="utf-8"?>
<wsDr xmlns="http://schemas.openxmlformats.org/drawingml/2006/spreadsheetDrawing">
  <twoCellAnchor editAs="oneCell">
    <from>
      <col>1</col>
      <colOff>28575</colOff>
      <row>0</row>
      <rowOff>47625</rowOff>
    </from>
    <to>
      <col>1</col>
      <colOff>1181100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5252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8.xml><?xml version="1.0" encoding="utf-8"?>
<wsDr xmlns="http://schemas.openxmlformats.org/drawingml/2006/spreadsheetDrawing">
  <twoCellAnchor editAs="oneCell">
    <from>
      <col>1</col>
      <colOff>28575</colOff>
      <row>0</row>
      <rowOff>47625</rowOff>
    </from>
    <to>
      <col>1</col>
      <colOff>1162050</colOff>
      <row>4</row>
      <rowOff>200025</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04800" y="47625"/>
          <a:ext cx="1133475"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drawings/drawing9.xml><?xml version="1.0" encoding="utf-8"?>
<wsDr xmlns="http://schemas.openxmlformats.org/drawingml/2006/spreadsheetDrawing">
  <twoCellAnchor editAs="oneCell">
    <from>
      <col>1</col>
      <colOff>57151</colOff>
      <row>0</row>
      <rowOff>38100</rowOff>
    </from>
    <to>
      <col>1</col>
      <colOff>1200151</colOff>
      <row>4</row>
      <rowOff>190500</rowOff>
    </to>
    <pic>
      <nvPicPr>
        <cNvPr id="2" name="Picture 19"/>
        <cNvPicPr>
          <a:picLocks xmlns:a="http://schemas.openxmlformats.org/drawingml/2006/main" noChangeAspect="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333376" y="38100"/>
          <a:ext cx="1143000" cy="990600"/>
        </a:xfrm>
        <a:prstGeom xmlns:a="http://schemas.openxmlformats.org/drawingml/2006/main" prst="rect">
          <avLst/>
        </a:prstGeom>
        <a:noFill xmlns:a="http://schemas.openxmlformats.org/drawingml/2006/main"/>
        <a:ln xmlns:a="http://schemas.openxmlformats.org/drawingml/2006/main">
          <a:noFill/>
          <a:prstDash val="solid"/>
        </a:ln>
      </spPr>
    </pic>
    <clientData/>
  </twoCellAnchor>
  <twoCellAnchor editAs="oneCell">
    <from>
      <col>31</col>
      <colOff>417739</colOff>
      <row>0</row>
      <rowOff>0</rowOff>
    </from>
    <to>
      <col>35</col>
      <colOff>371475</colOff>
      <row>3</row>
      <rowOff>187189</rowOff>
    </to>
    <pic>
      <nvPicPr>
        <cNvPr id="3" name="Picture 2"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11914414" y="0"/>
          <a:ext cx="2011136" cy="758689"/>
        </a:xfrm>
        <a:prstGeom xmlns:a="http://schemas.openxmlformats.org/drawingml/2006/main" prst="rect">
          <avLst/>
        </a:prstGeom>
        <a:noFill xmlns:a="http://schemas.openxmlformats.org/drawingml/2006/main"/>
        <a:ln xmlns:a="http://schemas.openxmlformats.org/drawingml/2006/main">
          <a:prstDash val="solid"/>
        </a:ln>
      </spPr>
    </pic>
    <clientData/>
  </two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_rels/sheet10.xml.rels><Relationships xmlns="http://schemas.openxmlformats.org/package/2006/relationships"><Relationship Type="http://schemas.openxmlformats.org/officeDocument/2006/relationships/drawing" Target="/xl/drawings/drawing10.xml" Id="rId1"/></Relationships>
</file>

<file path=xl/worksheets/_rels/sheet11.xml.rels><Relationships xmlns="http://schemas.openxmlformats.org/package/2006/relationships"><Relationship Type="http://schemas.openxmlformats.org/officeDocument/2006/relationships/drawing" Target="/xl/drawings/drawing11.xml" Id="rId1"/></Relationships>
</file>

<file path=xl/worksheets/_rels/sheet12.xml.rels><Relationships xmlns="http://schemas.openxmlformats.org/package/2006/relationships"><Relationship Type="http://schemas.openxmlformats.org/officeDocument/2006/relationships/drawing" Target="/xl/drawings/drawing12.xml" Id="rId1"/></Relationships>
</file>

<file path=xl/worksheets/_rels/sheet2.xml.rels><Relationships xmlns="http://schemas.openxmlformats.org/package/2006/relationships"><Relationship Type="http://schemas.openxmlformats.org/officeDocument/2006/relationships/drawing" Target="/xl/drawings/drawing2.xml" Id="rId1"/></Relationships>
</file>

<file path=xl/worksheets/_rels/sheet3.xml.rels><Relationships xmlns="http://schemas.openxmlformats.org/package/2006/relationships"><Relationship Type="http://schemas.openxmlformats.org/officeDocument/2006/relationships/drawing" Target="/xl/drawings/drawing3.xml" Id="rId1"/></Relationships>
</file>

<file path=xl/worksheets/_rels/sheet4.xml.rels><Relationships xmlns="http://schemas.openxmlformats.org/package/2006/relationships"><Relationship Type="http://schemas.openxmlformats.org/officeDocument/2006/relationships/drawing" Target="/xl/drawings/drawing4.xml" Id="rId1"/></Relationships>
</file>

<file path=xl/worksheets/_rels/sheet5.xml.rels><Relationships xmlns="http://schemas.openxmlformats.org/package/2006/relationships"><Relationship Type="http://schemas.openxmlformats.org/officeDocument/2006/relationships/drawing" Target="/xl/drawings/drawing5.xml" Id="rId1"/></Relationships>
</file>

<file path=xl/worksheets/_rels/sheet6.xml.rels><Relationships xmlns="http://schemas.openxmlformats.org/package/2006/relationships"><Relationship Type="http://schemas.openxmlformats.org/officeDocument/2006/relationships/drawing" Target="/xl/drawings/drawing6.xml" Id="rId1"/></Relationships>
</file>

<file path=xl/worksheets/_rels/sheet7.xml.rels><Relationships xmlns="http://schemas.openxmlformats.org/package/2006/relationships"><Relationship Type="http://schemas.openxmlformats.org/officeDocument/2006/relationships/drawing" Target="/xl/drawings/drawing7.xml" Id="rId1"/></Relationships>
</file>

<file path=xl/worksheets/_rels/sheet8.xml.rels><Relationships xmlns="http://schemas.openxmlformats.org/package/2006/relationships"><Relationship Type="http://schemas.openxmlformats.org/officeDocument/2006/relationships/drawing" Target="/xl/drawings/drawing8.xml" Id="rId1"/></Relationships>
</file>

<file path=xl/worksheets/_rels/sheet9.xml.rels><Relationships xmlns="http://schemas.openxmlformats.org/package/2006/relationships"><Relationship Type="http://schemas.openxmlformats.org/officeDocument/2006/relationships/drawing" Target="/xl/drawings/drawing9.xml" Id="rId1"/></Relationships>
</file>

<file path=xl/worksheets/sheet1.xml><?xml version="1.0" encoding="utf-8"?>
<worksheet xmlns="http://schemas.openxmlformats.org/spreadsheetml/2006/main">
  <sheetPr codeName="Sheet1">
    <tabColor rgb="FF002060"/>
    <outlinePr summaryBelow="1" summaryRight="1"/>
    <pageSetUpPr/>
  </sheetPr>
  <dimension ref="A1:BF119"/>
  <sheetViews>
    <sheetView showGridLines="0" tabSelected="1" zoomScaleNormal="100" workbookViewId="0">
      <selection activeCell="B12" sqref="B12"/>
    </sheetView>
  </sheetViews>
  <sheetFormatPr baseColWidth="8" defaultColWidth="4.7109375" defaultRowHeight="15"/>
  <cols>
    <col width="4.140625" customWidth="1" style="23" min="1" max="1"/>
    <col width="28.7109375" customWidth="1" style="23" min="2" max="2"/>
    <col width="3.28515625" customWidth="1" style="180" min="3" max="5"/>
    <col width="4.42578125" customWidth="1" style="23" min="6" max="16"/>
    <col width="7.140625" customWidth="1" style="40" min="17" max="18"/>
    <col width="4.42578125" customWidth="1" style="23" min="19" max="29"/>
    <col width="7.140625" customWidth="1" style="40" min="30" max="31"/>
    <col width="10.28515625" customWidth="1" style="23" min="32" max="32"/>
    <col width="7.140625" customWidth="1" style="40" min="33" max="35"/>
    <col width="7.140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242" t="inlineStr">
        <is>
          <t>Input Data Sheet for E-Class Record</t>
        </is>
      </c>
    </row>
    <row r="2" ht="15" customHeight="1"/>
    <row r="3" ht="15" customHeight="1">
      <c r="A3" s="243" t="n"/>
    </row>
    <row r="4" ht="21" customHeight="1">
      <c r="B4" s="35" t="n"/>
      <c r="C4" s="247" t="inlineStr">
        <is>
          <t>REGION</t>
        </is>
      </c>
      <c r="D4" s="339" t="n"/>
      <c r="E4" s="339" t="n"/>
      <c r="F4" s="339" t="n"/>
      <c r="G4" s="245" t="inlineStr">
        <is>
          <t>IV -A CALABARZON</t>
        </is>
      </c>
      <c r="H4" s="340" t="n"/>
      <c r="I4" s="340" t="n"/>
      <c r="J4" s="341" t="n"/>
      <c r="L4" s="246" t="inlineStr">
        <is>
          <t>DIVISION</t>
        </is>
      </c>
      <c r="M4" s="342" t="n"/>
      <c r="N4" s="342" t="n"/>
      <c r="O4" s="343" t="inlineStr">
        <is>
          <t>SAN PEDRO</t>
        </is>
      </c>
      <c r="P4" s="344" t="n"/>
      <c r="Q4" s="344" t="n"/>
      <c r="R4" s="345" t="n"/>
      <c r="S4" s="33" t="n"/>
      <c r="T4" s="247" t="inlineStr">
        <is>
          <t>DISTRICT</t>
        </is>
      </c>
      <c r="U4" s="339" t="n"/>
      <c r="V4" s="339" t="n"/>
      <c r="W4" s="339" t="n"/>
      <c r="X4" s="343" t="inlineStr">
        <is>
          <t>SAN PEDRO</t>
        </is>
      </c>
      <c r="Y4" s="344" t="n"/>
      <c r="Z4" s="344" t="n"/>
      <c r="AA4" s="344" t="n"/>
      <c r="AB4" s="344" t="n"/>
      <c r="AC4" s="345" t="n"/>
      <c r="AE4" s="6" t="n"/>
      <c r="AF4" s="33" t="n"/>
      <c r="AG4" s="33" t="n"/>
      <c r="AH4" s="33" t="n"/>
      <c r="AI4" s="33" t="n"/>
      <c r="AJ4" s="33" t="n"/>
      <c r="AK4" s="33" t="n"/>
      <c r="AL4" s="33" t="n"/>
      <c r="AM4" s="33" t="n"/>
      <c r="AN4" s="33" t="n"/>
    </row>
    <row r="5" ht="21.75" customHeight="1">
      <c r="B5" s="247" t="inlineStr">
        <is>
          <t>SCHOOL NAME</t>
        </is>
      </c>
      <c r="C5" s="339" t="n"/>
      <c r="D5" s="339" t="n"/>
      <c r="E5" s="339" t="n"/>
      <c r="F5" s="339" t="n"/>
      <c r="G5" s="346" t="inlineStr">
        <is>
          <t>CUYAB ELEMENTARY SCHOOL</t>
        </is>
      </c>
      <c r="H5" s="347" t="n"/>
      <c r="I5" s="347" t="n"/>
      <c r="J5" s="347" t="n"/>
      <c r="K5" s="347" t="n"/>
      <c r="L5" s="347" t="n"/>
      <c r="M5" s="347" t="n"/>
      <c r="N5" s="347" t="n"/>
      <c r="O5" s="347" t="n"/>
      <c r="P5" s="347" t="n"/>
      <c r="Q5" s="347" t="n"/>
      <c r="R5" s="348" t="n"/>
      <c r="T5" s="247" t="inlineStr">
        <is>
          <t>SCHOOL ID</t>
        </is>
      </c>
      <c r="U5" s="339" t="n"/>
      <c r="V5" s="339" t="n"/>
      <c r="W5" s="339" t="n"/>
      <c r="X5" s="343" t="inlineStr">
        <is>
          <t>108175</t>
        </is>
      </c>
      <c r="Y5" s="344" t="n"/>
      <c r="Z5" s="344" t="n"/>
      <c r="AA5" s="344" t="n"/>
      <c r="AB5" s="344" t="n"/>
      <c r="AC5" s="345" t="n"/>
      <c r="AD5" s="349" t="inlineStr">
        <is>
          <t>SCHOOL YEAR</t>
        </is>
      </c>
      <c r="AE5" s="339" t="n"/>
      <c r="AF5" s="350" t="n"/>
      <c r="AG5" s="343" t="inlineStr">
        <is>
          <t>2023 -2024</t>
        </is>
      </c>
      <c r="AH5" s="344" t="n"/>
      <c r="AI5" s="345" t="n"/>
      <c r="AJ5" s="34" t="n"/>
      <c r="AK5" s="33" t="n"/>
      <c r="AL5" s="33" t="n"/>
      <c r="AM5" s="33" t="n"/>
      <c r="AN5" s="33" t="n"/>
    </row>
    <row r="6" ht="15.75" customHeight="1" thickBot="1"/>
    <row r="7" ht="23.25" customFormat="1" customHeight="1" s="6" thickBot="1">
      <c r="A7" s="351" t="inlineStr">
        <is>
          <t>SECOND QUARTER</t>
        </is>
      </c>
      <c r="B7" s="352" t="n"/>
      <c r="C7" s="352" t="n"/>
      <c r="D7" s="352" t="n"/>
      <c r="E7" s="353" t="n"/>
      <c r="F7" s="276" t="inlineStr">
        <is>
          <t xml:space="preserve">GRADE &amp; SECTION: </t>
        </is>
      </c>
      <c r="G7" s="352" t="n"/>
      <c r="H7" s="352" t="n"/>
      <c r="I7" s="352" t="n"/>
      <c r="J7" s="352" t="n"/>
      <c r="K7" s="281" t="inlineStr">
        <is>
          <t>Grade 1 - JACINTO</t>
        </is>
      </c>
      <c r="L7" s="352" t="n"/>
      <c r="M7" s="352" t="n"/>
      <c r="N7" s="352" t="n"/>
      <c r="O7" s="352" t="n"/>
      <c r="P7" s="353" t="n"/>
      <c r="Q7" s="282" t="inlineStr">
        <is>
          <t>TEACHER:</t>
        </is>
      </c>
      <c r="R7" s="352" t="n"/>
      <c r="S7" s="281" t="inlineStr">
        <is>
          <t>LERUM ANGELO</t>
        </is>
      </c>
      <c r="T7" s="352" t="n"/>
      <c r="U7" s="352" t="n"/>
      <c r="V7" s="352" t="n"/>
      <c r="W7" s="352" t="n"/>
      <c r="X7" s="352" t="n"/>
      <c r="Y7" s="352" t="n"/>
      <c r="Z7" s="352" t="n"/>
      <c r="AA7" s="352" t="n"/>
      <c r="AB7" s="353" t="n"/>
      <c r="AC7" s="276" t="n"/>
      <c r="AD7" s="352" t="n"/>
      <c r="AE7" s="352" t="n"/>
      <c r="AF7" s="352" t="n"/>
      <c r="AG7" s="279" t="n"/>
      <c r="AH7" s="352" t="n"/>
      <c r="AI7" s="352" t="n"/>
      <c r="AJ7" s="353" t="n"/>
      <c r="AN7" s="271" t="n"/>
      <c r="AO7" s="271" t="n"/>
      <c r="AP7" s="271" t="n"/>
      <c r="AQ7" s="271" t="n"/>
      <c r="AR7" s="271" t="n"/>
      <c r="AS7" s="271" t="n"/>
      <c r="AT7" s="271" t="n"/>
      <c r="AU7" s="271" t="n"/>
      <c r="AV7" s="271" t="n"/>
      <c r="AW7" s="271" t="n"/>
      <c r="AX7" s="271" t="n"/>
      <c r="AY7" s="271" t="n"/>
      <c r="AZ7" s="271" t="n"/>
      <c r="BA7" s="271" t="n"/>
      <c r="BB7" s="271" t="n"/>
      <c r="BC7" s="271" t="n"/>
      <c r="BD7" s="271" t="n"/>
    </row>
    <row r="8" ht="68.25" customFormat="1" customHeight="1" s="39" thickBot="1">
      <c r="A8" s="8" t="n"/>
      <c r="B8" s="354" t="inlineStr">
        <is>
          <t>LEARNERS' NAMES</t>
        </is>
      </c>
      <c r="C8" s="355" t="n"/>
      <c r="D8" s="355" t="n"/>
      <c r="E8" s="356" t="n"/>
      <c r="F8" s="256" t="n"/>
      <c r="G8" s="355" t="n"/>
      <c r="H8" s="355" t="n"/>
      <c r="I8" s="355" t="n"/>
      <c r="J8" s="355" t="n"/>
      <c r="K8" s="355" t="n"/>
      <c r="L8" s="355" t="n"/>
      <c r="M8" s="355" t="n"/>
      <c r="N8" s="355" t="n"/>
      <c r="O8" s="355" t="n"/>
      <c r="P8" s="258" t="n"/>
      <c r="Q8" s="36" t="n"/>
      <c r="R8" s="36" t="n"/>
      <c r="S8" s="257" t="n"/>
      <c r="T8" s="355" t="n"/>
      <c r="U8" s="355" t="n"/>
      <c r="V8" s="355" t="n"/>
      <c r="W8" s="355" t="n"/>
      <c r="X8" s="355" t="n"/>
      <c r="Y8" s="355" t="n"/>
      <c r="Z8" s="355" t="n"/>
      <c r="AA8" s="355" t="n"/>
      <c r="AB8" s="355" t="n"/>
      <c r="AC8" s="258" t="n"/>
      <c r="AD8" s="36" t="n"/>
      <c r="AE8" s="36" t="n"/>
      <c r="AF8" s="37" t="n"/>
      <c r="AG8" s="36" t="n"/>
      <c r="AH8" s="36" t="n"/>
      <c r="AI8" s="38" t="n"/>
      <c r="AJ8" s="82" t="n"/>
    </row>
    <row r="9" hidden="1" ht="18" customFormat="1" customHeight="1" s="39" thickBot="1">
      <c r="A9" s="9" t="n"/>
      <c r="B9" s="357" t="n"/>
      <c r="C9" s="352" t="n"/>
      <c r="D9" s="352" t="n"/>
      <c r="E9" s="353" t="n"/>
      <c r="F9" s="9" t="n"/>
      <c r="G9" s="39" t="n"/>
      <c r="H9" s="39" t="n"/>
      <c r="I9" s="39" t="n"/>
      <c r="J9" s="39" t="n"/>
      <c r="K9" s="39" t="n"/>
      <c r="L9" s="39" t="n"/>
      <c r="M9" s="39" t="n"/>
      <c r="N9" s="39" t="n"/>
      <c r="O9" s="39" t="n"/>
      <c r="P9" s="358" t="n"/>
      <c r="Q9" s="40" t="n"/>
      <c r="R9" s="41" t="n"/>
      <c r="S9" s="39" t="n"/>
      <c r="T9" s="39" t="n"/>
      <c r="U9" s="39" t="n"/>
      <c r="V9" s="39" t="n"/>
      <c r="W9" s="39" t="n"/>
      <c r="X9" s="39" t="n"/>
      <c r="Y9" s="39" t="n"/>
      <c r="Z9" s="39" t="n"/>
      <c r="AA9" s="39" t="n"/>
      <c r="AB9" s="39" t="n"/>
      <c r="AC9" s="358" t="n"/>
      <c r="AD9" s="40" t="n"/>
      <c r="AE9" s="41" t="n"/>
      <c r="AF9" s="39" t="n"/>
      <c r="AG9" s="40" t="n"/>
      <c r="AH9" s="41" t="n"/>
      <c r="AI9" s="42" t="n"/>
      <c r="AJ9" s="42" t="n"/>
      <c r="AN9" s="271"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idden="1" ht="18" customFormat="1" customHeight="1" s="270" thickBot="1">
      <c r="A10" s="10" t="n"/>
      <c r="B10" s="10" t="n"/>
      <c r="C10" s="352" t="n"/>
      <c r="D10" s="352" t="n"/>
      <c r="E10" s="353" t="n"/>
      <c r="F10" s="43" t="n"/>
      <c r="G10" s="44" t="n"/>
      <c r="H10" s="44" t="n"/>
      <c r="I10" s="44" t="n"/>
      <c r="J10" s="44" t="n"/>
      <c r="K10" s="44" t="n"/>
      <c r="L10" s="44" t="n"/>
      <c r="M10" s="44" t="n"/>
      <c r="N10" s="44" t="n"/>
      <c r="O10" s="44" t="n"/>
      <c r="P10" s="175" t="n"/>
      <c r="Q10" s="174" t="n"/>
      <c r="R10" s="174" t="n"/>
      <c r="S10" s="44" t="n"/>
      <c r="T10" s="44" t="n"/>
      <c r="U10" s="44" t="n"/>
      <c r="V10" s="44" t="n"/>
      <c r="W10" s="44" t="n"/>
      <c r="X10" s="44" t="n"/>
      <c r="Y10" s="44" t="n"/>
      <c r="Z10" s="44" t="n"/>
      <c r="AA10" s="44" t="n"/>
      <c r="AB10" s="44" t="n"/>
      <c r="AC10" s="175" t="n"/>
      <c r="AD10" s="174" t="n"/>
      <c r="AE10" s="174" t="n"/>
      <c r="AF10" s="44" t="n"/>
      <c r="AG10" s="174" t="n"/>
      <c r="AH10" s="174" t="n"/>
      <c r="AI10" s="174" t="n"/>
      <c r="AJ10" s="83" t="n"/>
      <c r="AL10" s="270" t="n"/>
      <c r="AM10" s="270" t="n"/>
      <c r="AN10" s="14"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43" t="n"/>
      <c r="G11" s="44" t="n"/>
      <c r="H11" s="44" t="n"/>
      <c r="I11" s="44" t="n"/>
      <c r="J11" s="44" t="n"/>
      <c r="K11" s="44" t="n"/>
      <c r="L11" s="44" t="n"/>
      <c r="M11" s="44" t="n"/>
      <c r="N11" s="44" t="n"/>
      <c r="O11" s="44" t="n"/>
      <c r="P11" s="175" t="n"/>
      <c r="Q11" s="174" t="n"/>
      <c r="R11" s="174" t="n"/>
      <c r="S11" s="44" t="n"/>
      <c r="T11" s="44" t="n"/>
      <c r="U11" s="44" t="n"/>
      <c r="V11" s="44" t="n"/>
      <c r="W11" s="44" t="n"/>
      <c r="X11" s="44" t="n"/>
      <c r="Y11" s="44" t="n"/>
      <c r="Z11" s="44" t="n"/>
      <c r="AA11" s="44" t="n"/>
      <c r="AB11" s="44" t="n"/>
      <c r="AC11" s="175" t="n"/>
      <c r="AD11" s="174" t="n"/>
      <c r="AE11" s="174" t="n"/>
      <c r="AF11" s="44" t="n"/>
      <c r="AG11" s="174" t="n"/>
      <c r="AH11" s="174" t="n"/>
      <c r="AI11" s="174" t="n"/>
      <c r="AJ11" s="83" t="n"/>
      <c r="AL11" s="270" t="n"/>
      <c r="AM11" s="270" t="n"/>
      <c r="AN11" s="14"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t="inlineStr">
        <is>
          <t>ALARIN,TRISTAN JAMES, SALVADOR</t>
        </is>
      </c>
      <c r="C12" s="18" t="n">
        <v>0</v>
      </c>
      <c r="D12" s="18" t="n">
        <v>0</v>
      </c>
      <c r="E12" s="19" t="n">
        <v>0</v>
      </c>
      <c r="F12" s="47" t="n"/>
      <c r="G12" s="23" t="n"/>
      <c r="H12" s="23" t="n"/>
      <c r="I12" s="23" t="n"/>
      <c r="J12" s="23" t="n"/>
      <c r="K12" s="23" t="n"/>
      <c r="L12" s="23" t="n"/>
      <c r="M12" s="23" t="n"/>
      <c r="N12" s="23" t="n"/>
      <c r="O12" s="23" t="n"/>
      <c r="P12" s="48" t="n"/>
      <c r="Q12" s="174" t="n"/>
      <c r="R12" s="174" t="n"/>
      <c r="S12" s="23" t="n"/>
      <c r="T12" s="23" t="n"/>
      <c r="U12" s="23" t="n"/>
      <c r="V12" s="23" t="n"/>
      <c r="W12" s="23" t="n"/>
      <c r="X12" s="23" t="n"/>
      <c r="Y12" s="23" t="n"/>
      <c r="Z12" s="23" t="n"/>
      <c r="AA12" s="23" t="n"/>
      <c r="AB12" s="23" t="n"/>
      <c r="AC12" s="48" t="n"/>
      <c r="AD12" s="174" t="n"/>
      <c r="AE12" s="174" t="n"/>
      <c r="AF12" s="23" t="n"/>
      <c r="AG12" s="174" t="n"/>
      <c r="AH12" s="174" t="n"/>
      <c r="AI12" s="174" t="n"/>
      <c r="AJ12" s="83" t="n"/>
      <c r="AL12" s="23" t="n"/>
      <c r="AN12" s="266" t="n"/>
      <c r="AO12" s="339" t="n"/>
      <c r="AP12" s="339" t="n"/>
      <c r="AQ12" s="339" t="n"/>
      <c r="AR12" s="339" t="n"/>
      <c r="AS12" s="339" t="n"/>
      <c r="AT12" s="339" t="n"/>
      <c r="AU12" s="339" t="n"/>
      <c r="AV12" s="339" t="n"/>
      <c r="AW12" s="339" t="n"/>
      <c r="AX12" s="339" t="n"/>
      <c r="AY12" s="339" t="n"/>
      <c r="AZ12" s="339" t="n"/>
      <c r="BA12" s="339" t="n"/>
      <c r="BB12" s="339" t="n"/>
      <c r="BC12" s="339" t="n"/>
      <c r="BD12" s="339" t="n"/>
      <c r="BE12" s="339" t="n"/>
      <c r="BF12" s="339" t="n"/>
    </row>
    <row r="13" ht="18" customHeight="1">
      <c r="A13" s="24" t="n">
        <v>2</v>
      </c>
      <c r="B13" s="17" t="inlineStr">
        <is>
          <t>ARELLANO,NATHAN GABRIEL, BELLEZA</t>
        </is>
      </c>
      <c r="C13" s="18" t="n">
        <v>0</v>
      </c>
      <c r="D13" s="18" t="n">
        <v>0</v>
      </c>
      <c r="E13" s="19" t="n">
        <v>0</v>
      </c>
      <c r="F13" s="47" t="n"/>
      <c r="G13" s="23" t="n"/>
      <c r="H13" s="23" t="n"/>
      <c r="I13" s="23" t="n"/>
      <c r="J13" s="23" t="n"/>
      <c r="K13" s="23" t="n"/>
      <c r="L13" s="23" t="n"/>
      <c r="M13" s="23" t="n"/>
      <c r="N13" s="23" t="n"/>
      <c r="O13" s="23" t="n"/>
      <c r="P13" s="48" t="n"/>
      <c r="Q13" s="174" t="n"/>
      <c r="R13" s="174" t="n"/>
      <c r="S13" s="23" t="n"/>
      <c r="T13" s="23" t="n"/>
      <c r="U13" s="23" t="n"/>
      <c r="V13" s="23" t="n"/>
      <c r="W13" s="23" t="n"/>
      <c r="X13" s="23" t="n"/>
      <c r="Y13" s="23" t="n"/>
      <c r="Z13" s="23" t="n"/>
      <c r="AA13" s="23" t="n"/>
      <c r="AB13" s="23" t="n"/>
      <c r="AC13" s="48" t="n"/>
      <c r="AD13" s="174" t="n"/>
      <c r="AE13" s="174" t="n"/>
      <c r="AF13" s="23" t="n"/>
      <c r="AG13" s="174" t="n"/>
      <c r="AH13" s="174" t="n"/>
      <c r="AI13" s="174" t="n"/>
      <c r="AJ13" s="83" t="n"/>
      <c r="AL13" s="23" t="n"/>
      <c r="AN13" s="266" t="n"/>
      <c r="AO13" s="339" t="n"/>
      <c r="AP13" s="339" t="n"/>
      <c r="AQ13" s="339" t="n"/>
      <c r="AR13" s="339" t="n"/>
      <c r="AS13" s="339" t="n"/>
      <c r="AT13" s="339" t="n"/>
      <c r="AU13" s="339" t="n"/>
      <c r="AV13" s="339" t="n"/>
      <c r="AW13" s="339" t="n"/>
      <c r="AX13" s="339" t="n"/>
      <c r="AY13" s="339" t="n"/>
      <c r="AZ13" s="339" t="n"/>
      <c r="BA13" s="339" t="n"/>
      <c r="BB13" s="339" t="n"/>
      <c r="BC13" s="339" t="n"/>
      <c r="BD13" s="339" t="n"/>
      <c r="BE13" s="339" t="n"/>
      <c r="BF13" s="339" t="n"/>
    </row>
    <row r="14" ht="18" customHeight="1">
      <c r="A14" s="24" t="n">
        <v>3</v>
      </c>
      <c r="B14" s="17" t="inlineStr">
        <is>
          <t>AZUR,JHONANCE MATTHEW, FEDELES</t>
        </is>
      </c>
      <c r="C14" s="18" t="n">
        <v>0</v>
      </c>
      <c r="D14" s="18" t="n">
        <v>0</v>
      </c>
      <c r="E14" s="19" t="n">
        <v>0</v>
      </c>
      <c r="F14" s="47" t="n"/>
      <c r="G14" s="23" t="n"/>
      <c r="H14" s="23" t="n"/>
      <c r="I14" s="23" t="n"/>
      <c r="J14" s="23" t="n"/>
      <c r="K14" s="23" t="n"/>
      <c r="L14" s="23" t="n"/>
      <c r="M14" s="23" t="n"/>
      <c r="N14" s="23" t="n"/>
      <c r="O14" s="23" t="n"/>
      <c r="P14" s="48" t="n"/>
      <c r="Q14" s="174" t="n"/>
      <c r="R14" s="174" t="n"/>
      <c r="S14" s="23" t="n"/>
      <c r="T14" s="23" t="n"/>
      <c r="U14" s="23" t="n"/>
      <c r="V14" s="23" t="n"/>
      <c r="W14" s="23" t="n"/>
      <c r="X14" s="23" t="n"/>
      <c r="Y14" s="23" t="n"/>
      <c r="Z14" s="23" t="n"/>
      <c r="AA14" s="23" t="n"/>
      <c r="AB14" s="23" t="n"/>
      <c r="AC14" s="48" t="n"/>
      <c r="AD14" s="174" t="n"/>
      <c r="AE14" s="174" t="n"/>
      <c r="AF14" s="23" t="n"/>
      <c r="AG14" s="174" t="n"/>
      <c r="AH14" s="174" t="n"/>
      <c r="AI14" s="174" t="n"/>
      <c r="AJ14" s="83" t="n"/>
      <c r="AL14" s="23" t="n"/>
      <c r="AN14" s="266" t="n"/>
      <c r="AO14" s="339" t="n"/>
      <c r="AP14" s="339" t="n"/>
      <c r="AQ14" s="339" t="n"/>
      <c r="AR14" s="339" t="n"/>
      <c r="AS14" s="339" t="n"/>
      <c r="AT14" s="339" t="n"/>
      <c r="AU14" s="339" t="n"/>
      <c r="AV14" s="339" t="n"/>
      <c r="AW14" s="339" t="n"/>
      <c r="AX14" s="339" t="n"/>
      <c r="AY14" s="339" t="n"/>
      <c r="AZ14" s="339" t="n"/>
      <c r="BA14" s="339" t="n"/>
      <c r="BB14" s="339" t="n"/>
      <c r="BC14" s="339" t="n"/>
      <c r="BD14" s="339" t="n"/>
      <c r="BE14" s="339" t="n"/>
      <c r="BF14" s="339" t="n"/>
    </row>
    <row r="15" ht="18" customHeight="1">
      <c r="A15" s="24" t="n">
        <v>4</v>
      </c>
      <c r="B15" s="17" t="inlineStr">
        <is>
          <t>BASBAS,SCOTTIE EURIE, CAPACITE</t>
        </is>
      </c>
      <c r="C15" s="18" t="n">
        <v>0</v>
      </c>
      <c r="D15" s="18" t="n">
        <v>0</v>
      </c>
      <c r="E15" s="19" t="n">
        <v>0</v>
      </c>
      <c r="F15" s="47" t="n"/>
      <c r="G15" s="23" t="n"/>
      <c r="H15" s="23" t="n"/>
      <c r="I15" s="23" t="n"/>
      <c r="J15" s="23" t="n"/>
      <c r="K15" s="23" t="n"/>
      <c r="L15" s="23" t="n"/>
      <c r="M15" s="23" t="n"/>
      <c r="N15" s="23" t="n"/>
      <c r="O15" s="23" t="n"/>
      <c r="P15" s="48" t="n"/>
      <c r="Q15" s="174" t="n"/>
      <c r="R15" s="174" t="n"/>
      <c r="S15" s="23" t="n"/>
      <c r="T15" s="23" t="n"/>
      <c r="U15" s="23" t="n"/>
      <c r="V15" s="23" t="n"/>
      <c r="W15" s="23" t="n"/>
      <c r="X15" s="23" t="n"/>
      <c r="Y15" s="23" t="n"/>
      <c r="Z15" s="23" t="n"/>
      <c r="AA15" s="23" t="n"/>
      <c r="AB15" s="23" t="n"/>
      <c r="AC15" s="48" t="n"/>
      <c r="AD15" s="174" t="n"/>
      <c r="AE15" s="174" t="n"/>
      <c r="AF15" s="23" t="n"/>
      <c r="AG15" s="174" t="n"/>
      <c r="AH15" s="174" t="n"/>
      <c r="AI15" s="174" t="n"/>
      <c r="AJ15" s="83" t="n"/>
      <c r="AL15" s="23" t="n"/>
      <c r="AN15" s="266" t="n"/>
      <c r="AO15" s="339" t="n"/>
      <c r="AP15" s="339" t="n"/>
      <c r="AQ15" s="339" t="n"/>
      <c r="AR15" s="339" t="n"/>
      <c r="AS15" s="339" t="n"/>
      <c r="AT15" s="339" t="n"/>
      <c r="AU15" s="339" t="n"/>
      <c r="AV15" s="339" t="n"/>
      <c r="AW15" s="339" t="n"/>
      <c r="AX15" s="339" t="n"/>
      <c r="AY15" s="339" t="n"/>
      <c r="AZ15" s="339" t="n"/>
      <c r="BA15" s="339" t="n"/>
      <c r="BB15" s="339" t="n"/>
      <c r="BC15" s="339" t="n"/>
      <c r="BD15" s="339" t="n"/>
      <c r="BE15" s="339" t="n"/>
      <c r="BF15" s="339" t="n"/>
    </row>
    <row r="16" ht="18" customHeight="1">
      <c r="A16" s="24" t="n">
        <v>5</v>
      </c>
      <c r="B16" s="17" t="inlineStr">
        <is>
          <t>BAWA-AN,EON DRAKE, MOSTIERA</t>
        </is>
      </c>
      <c r="C16" s="18" t="n">
        <v>0</v>
      </c>
      <c r="D16" s="18" t="n">
        <v>0</v>
      </c>
      <c r="E16" s="19" t="n">
        <v>0</v>
      </c>
      <c r="F16" s="47" t="n"/>
      <c r="G16" s="23" t="n"/>
      <c r="H16" s="23" t="n"/>
      <c r="I16" s="23" t="n"/>
      <c r="J16" s="23" t="n"/>
      <c r="K16" s="23" t="n"/>
      <c r="L16" s="23" t="n"/>
      <c r="M16" s="23" t="n"/>
      <c r="N16" s="23" t="n"/>
      <c r="O16" s="23" t="n"/>
      <c r="P16" s="48" t="n"/>
      <c r="Q16" s="174" t="n"/>
      <c r="R16" s="174" t="n"/>
      <c r="S16" s="23" t="n"/>
      <c r="T16" s="23" t="n"/>
      <c r="U16" s="23" t="n"/>
      <c r="V16" s="23" t="n"/>
      <c r="W16" s="23" t="n"/>
      <c r="X16" s="23" t="n"/>
      <c r="Y16" s="23" t="n"/>
      <c r="Z16" s="23" t="n"/>
      <c r="AA16" s="23" t="n"/>
      <c r="AB16" s="23" t="n"/>
      <c r="AC16" s="48" t="n"/>
      <c r="AD16" s="174" t="n"/>
      <c r="AE16" s="174" t="n"/>
      <c r="AF16" s="23" t="n"/>
      <c r="AG16" s="174" t="n"/>
      <c r="AH16" s="174" t="n"/>
      <c r="AI16" s="174" t="n"/>
      <c r="AJ16" s="83" t="n"/>
      <c r="AL16" s="23" t="n"/>
      <c r="AN16" s="266" t="n"/>
      <c r="AO16" s="339" t="n"/>
      <c r="AP16" s="339" t="n"/>
      <c r="AQ16" s="339" t="n"/>
      <c r="AR16" s="339" t="n"/>
      <c r="AS16" s="339" t="n"/>
      <c r="AT16" s="339" t="n"/>
      <c r="AU16" s="339" t="n"/>
      <c r="AV16" s="339" t="n"/>
      <c r="AW16" s="339" t="n"/>
      <c r="AX16" s="339" t="n"/>
      <c r="AY16" s="339" t="n"/>
      <c r="AZ16" s="339" t="n"/>
      <c r="BA16" s="339" t="n"/>
      <c r="BB16" s="339" t="n"/>
      <c r="BC16" s="339" t="n"/>
      <c r="BD16" s="339" t="n"/>
      <c r="BE16" s="339" t="n"/>
      <c r="BF16" s="339" t="n"/>
    </row>
    <row r="17" ht="18" customHeight="1">
      <c r="A17" s="24" t="n">
        <v>6</v>
      </c>
      <c r="B17" s="17" t="inlineStr">
        <is>
          <t>CAPACETE,JOHN MIGSZ, DIMACULANGAN</t>
        </is>
      </c>
      <c r="C17" s="18" t="n">
        <v>0</v>
      </c>
      <c r="D17" s="18" t="n">
        <v>0</v>
      </c>
      <c r="E17" s="19" t="n">
        <v>0</v>
      </c>
      <c r="F17" s="47" t="n"/>
      <c r="G17" s="23" t="n"/>
      <c r="H17" s="23" t="n"/>
      <c r="I17" s="23" t="n"/>
      <c r="J17" s="23" t="n"/>
      <c r="K17" s="23" t="n"/>
      <c r="L17" s="23" t="n"/>
      <c r="M17" s="23" t="n"/>
      <c r="N17" s="23" t="n"/>
      <c r="O17" s="23" t="n"/>
      <c r="P17" s="48" t="n"/>
      <c r="Q17" s="174" t="n"/>
      <c r="R17" s="174" t="n"/>
      <c r="S17" s="23" t="n"/>
      <c r="T17" s="23" t="n"/>
      <c r="U17" s="23" t="n"/>
      <c r="V17" s="23" t="n"/>
      <c r="W17" s="23" t="n"/>
      <c r="X17" s="23" t="n"/>
      <c r="Y17" s="23" t="n"/>
      <c r="Z17" s="23" t="n"/>
      <c r="AA17" s="23" t="n"/>
      <c r="AB17" s="23" t="n"/>
      <c r="AC17" s="48" t="n"/>
      <c r="AD17" s="174" t="n"/>
      <c r="AE17" s="174" t="n"/>
      <c r="AF17" s="23" t="n"/>
      <c r="AG17" s="174" t="n"/>
      <c r="AH17" s="174" t="n"/>
      <c r="AI17" s="174" t="n"/>
      <c r="AJ17" s="83" t="n"/>
      <c r="AL17" s="23" t="n"/>
      <c r="AN17" s="266" t="n"/>
      <c r="AO17" s="339" t="n"/>
      <c r="AP17" s="339" t="n"/>
      <c r="AQ17" s="339" t="n"/>
      <c r="AR17" s="339" t="n"/>
      <c r="AS17" s="339" t="n"/>
      <c r="AT17" s="339" t="n"/>
      <c r="AU17" s="339" t="n"/>
      <c r="AV17" s="339" t="n"/>
      <c r="AW17" s="339" t="n"/>
      <c r="AX17" s="339" t="n"/>
      <c r="AY17" s="339" t="n"/>
      <c r="AZ17" s="339" t="n"/>
      <c r="BA17" s="339" t="n"/>
      <c r="BB17" s="339" t="n"/>
      <c r="BC17" s="339" t="n"/>
      <c r="BD17" s="339" t="n"/>
      <c r="BE17" s="339" t="n"/>
      <c r="BF17" s="339" t="n"/>
    </row>
    <row r="18" ht="18" customHeight="1">
      <c r="A18" s="24" t="n">
        <v>7</v>
      </c>
      <c r="B18" s="17" t="inlineStr">
        <is>
          <t>CASTRO,ACE RAFAEL, LUCIÑADA</t>
        </is>
      </c>
      <c r="C18" s="18" t="n">
        <v>0</v>
      </c>
      <c r="D18" s="18" t="n">
        <v>0</v>
      </c>
      <c r="E18" s="19" t="n">
        <v>0</v>
      </c>
      <c r="F18" s="47" t="n"/>
      <c r="G18" s="23" t="n"/>
      <c r="H18" s="23" t="n"/>
      <c r="I18" s="23" t="n"/>
      <c r="J18" s="23" t="n"/>
      <c r="K18" s="23" t="n"/>
      <c r="L18" s="23" t="n"/>
      <c r="M18" s="23" t="n"/>
      <c r="N18" s="23" t="n"/>
      <c r="O18" s="23" t="n"/>
      <c r="P18" s="48" t="n"/>
      <c r="Q18" s="174" t="n"/>
      <c r="R18" s="174" t="n"/>
      <c r="S18" s="23" t="n"/>
      <c r="T18" s="23" t="n"/>
      <c r="U18" s="23" t="n"/>
      <c r="V18" s="23" t="n"/>
      <c r="W18" s="23" t="n"/>
      <c r="X18" s="23" t="n"/>
      <c r="Y18" s="23" t="n"/>
      <c r="Z18" s="23" t="n"/>
      <c r="AA18" s="23" t="n"/>
      <c r="AB18" s="23" t="n"/>
      <c r="AC18" s="48" t="n"/>
      <c r="AD18" s="174" t="n"/>
      <c r="AE18" s="174" t="n"/>
      <c r="AF18" s="23" t="n"/>
      <c r="AG18" s="174" t="n"/>
      <c r="AH18" s="174" t="n"/>
      <c r="AI18" s="174" t="n"/>
      <c r="AJ18" s="83" t="n"/>
      <c r="AL18" s="23" t="n"/>
      <c r="AN18" s="266" t="n"/>
      <c r="AO18" s="339" t="n"/>
      <c r="AP18" s="339" t="n"/>
      <c r="AQ18" s="339" t="n"/>
      <c r="AR18" s="339" t="n"/>
      <c r="AS18" s="339" t="n"/>
      <c r="AT18" s="339" t="n"/>
      <c r="AU18" s="339" t="n"/>
      <c r="AV18" s="339" t="n"/>
      <c r="AW18" s="339" t="n"/>
      <c r="AX18" s="339" t="n"/>
      <c r="AY18" s="339" t="n"/>
      <c r="AZ18" s="339" t="n"/>
      <c r="BA18" s="339" t="n"/>
      <c r="BB18" s="339" t="n"/>
      <c r="BC18" s="339" t="n"/>
      <c r="BD18" s="339" t="n"/>
      <c r="BE18" s="339" t="n"/>
      <c r="BF18" s="339" t="n"/>
    </row>
    <row r="19" ht="18" customHeight="1">
      <c r="A19" s="24" t="n">
        <v>8</v>
      </c>
      <c r="B19" s="17" t="inlineStr">
        <is>
          <t>EUSEBIO,CHRISTIAN LOYD, REYES</t>
        </is>
      </c>
      <c r="C19" s="18" t="n">
        <v>0</v>
      </c>
      <c r="D19" s="18" t="n">
        <v>0</v>
      </c>
      <c r="E19" s="19" t="n">
        <v>0</v>
      </c>
      <c r="F19" s="47" t="n"/>
      <c r="G19" s="23" t="n"/>
      <c r="H19" s="23" t="n"/>
      <c r="I19" s="23" t="n"/>
      <c r="J19" s="23" t="n"/>
      <c r="K19" s="23" t="n"/>
      <c r="L19" s="23" t="n"/>
      <c r="M19" s="23" t="n"/>
      <c r="N19" s="23" t="n"/>
      <c r="O19" s="23" t="n"/>
      <c r="P19" s="48" t="n"/>
      <c r="Q19" s="174" t="n"/>
      <c r="R19" s="174" t="n"/>
      <c r="S19" s="23" t="n"/>
      <c r="T19" s="23" t="n"/>
      <c r="U19" s="23" t="n"/>
      <c r="V19" s="23" t="n"/>
      <c r="W19" s="23" t="n"/>
      <c r="X19" s="23" t="n"/>
      <c r="Y19" s="23" t="n"/>
      <c r="Z19" s="23" t="n"/>
      <c r="AA19" s="23" t="n"/>
      <c r="AB19" s="23" t="n"/>
      <c r="AC19" s="48" t="n"/>
      <c r="AD19" s="174" t="n"/>
      <c r="AE19" s="174" t="n"/>
      <c r="AF19" s="23" t="n"/>
      <c r="AG19" s="174" t="n"/>
      <c r="AH19" s="174" t="n"/>
      <c r="AI19" s="174" t="n"/>
      <c r="AJ19" s="83" t="n"/>
      <c r="AL19" s="23" t="n"/>
      <c r="AN19" s="266" t="n"/>
      <c r="AO19" s="339" t="n"/>
      <c r="AP19" s="339" t="n"/>
      <c r="AQ19" s="339" t="n"/>
      <c r="AR19" s="339" t="n"/>
      <c r="AS19" s="339" t="n"/>
      <c r="AT19" s="339" t="n"/>
      <c r="AU19" s="339" t="n"/>
      <c r="AV19" s="339" t="n"/>
      <c r="AW19" s="339" t="n"/>
      <c r="AX19" s="339" t="n"/>
      <c r="AY19" s="339" t="n"/>
      <c r="AZ19" s="339" t="n"/>
      <c r="BA19" s="339" t="n"/>
      <c r="BB19" s="339" t="n"/>
      <c r="BC19" s="339" t="n"/>
      <c r="BD19" s="339" t="n"/>
      <c r="BE19" s="339" t="n"/>
      <c r="BF19" s="339" t="n"/>
    </row>
    <row r="20" ht="18" customHeight="1">
      <c r="A20" s="24" t="n">
        <v>9</v>
      </c>
      <c r="B20" s="17" t="inlineStr">
        <is>
          <t>GASGAS,MARK DENNIS, LUMABAD</t>
        </is>
      </c>
      <c r="C20" s="18" t="n">
        <v>0</v>
      </c>
      <c r="D20" s="18" t="n">
        <v>0</v>
      </c>
      <c r="E20" s="19" t="n">
        <v>0</v>
      </c>
      <c r="F20" s="47" t="n"/>
      <c r="G20" s="23" t="n"/>
      <c r="H20" s="23" t="n"/>
      <c r="I20" s="23" t="n"/>
      <c r="J20" s="23" t="n"/>
      <c r="K20" s="23" t="n"/>
      <c r="L20" s="23" t="n"/>
      <c r="M20" s="23" t="n"/>
      <c r="N20" s="23" t="n"/>
      <c r="O20" s="23" t="n"/>
      <c r="P20" s="48" t="n"/>
      <c r="Q20" s="174" t="n"/>
      <c r="R20" s="174" t="n"/>
      <c r="S20" s="23" t="n"/>
      <c r="T20" s="23" t="n"/>
      <c r="U20" s="23" t="n"/>
      <c r="V20" s="23" t="n"/>
      <c r="W20" s="23" t="n"/>
      <c r="X20" s="23" t="n"/>
      <c r="Y20" s="23" t="n"/>
      <c r="Z20" s="23" t="n"/>
      <c r="AA20" s="23" t="n"/>
      <c r="AB20" s="23" t="n"/>
      <c r="AC20" s="48" t="n"/>
      <c r="AD20" s="174" t="n"/>
      <c r="AE20" s="174" t="n"/>
      <c r="AF20" s="23" t="n"/>
      <c r="AG20" s="174" t="n"/>
      <c r="AH20" s="174" t="n"/>
      <c r="AI20" s="174" t="n"/>
      <c r="AJ20" s="83" t="n"/>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t="inlineStr">
        <is>
          <t>HAMOR,YHURIE LORENCE, ALBOR</t>
        </is>
      </c>
      <c r="C21" s="18" t="n">
        <v>0</v>
      </c>
      <c r="D21" s="18" t="n">
        <v>0</v>
      </c>
      <c r="E21" s="19" t="n">
        <v>0</v>
      </c>
      <c r="F21" s="47" t="n"/>
      <c r="G21" s="23" t="n"/>
      <c r="H21" s="23" t="n"/>
      <c r="I21" s="23" t="n"/>
      <c r="J21" s="23" t="n"/>
      <c r="K21" s="23" t="n"/>
      <c r="L21" s="23" t="n"/>
      <c r="M21" s="23" t="n"/>
      <c r="N21" s="23" t="n"/>
      <c r="O21" s="23" t="n"/>
      <c r="P21" s="48" t="n"/>
      <c r="Q21" s="174" t="n"/>
      <c r="R21" s="174" t="n"/>
      <c r="S21" s="23" t="n"/>
      <c r="T21" s="23" t="n"/>
      <c r="U21" s="23" t="n"/>
      <c r="V21" s="23" t="n"/>
      <c r="W21" s="23" t="n"/>
      <c r="X21" s="23" t="n"/>
      <c r="Y21" s="23" t="n"/>
      <c r="Z21" s="23" t="n"/>
      <c r="AA21" s="23" t="n"/>
      <c r="AB21" s="23" t="n"/>
      <c r="AC21" s="48" t="n"/>
      <c r="AD21" s="174" t="n"/>
      <c r="AE21" s="174" t="n"/>
      <c r="AF21" s="23" t="n"/>
      <c r="AG21" s="174" t="n"/>
      <c r="AH21" s="174" t="n"/>
      <c r="AI21" s="174" t="n"/>
      <c r="AJ21" s="83" t="n"/>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t="inlineStr">
        <is>
          <t>JUCUTAN,CALEB MATTEO, ELOMINA</t>
        </is>
      </c>
      <c r="C22" s="18" t="n">
        <v>0</v>
      </c>
      <c r="D22" s="18" t="n">
        <v>0</v>
      </c>
      <c r="E22" s="19" t="n">
        <v>0</v>
      </c>
      <c r="F22" s="47" t="n"/>
      <c r="G22" s="23" t="n"/>
      <c r="H22" s="23" t="n"/>
      <c r="I22" s="23" t="n"/>
      <c r="J22" s="23" t="n"/>
      <c r="K22" s="23" t="n"/>
      <c r="L22" s="23" t="n"/>
      <c r="M22" s="23" t="n"/>
      <c r="N22" s="23" t="n"/>
      <c r="O22" s="23" t="n"/>
      <c r="P22" s="48" t="n"/>
      <c r="Q22" s="174" t="n"/>
      <c r="R22" s="174" t="n"/>
      <c r="S22" s="23" t="n"/>
      <c r="T22" s="23" t="n"/>
      <c r="U22" s="23" t="n"/>
      <c r="V22" s="23" t="n"/>
      <c r="W22" s="23" t="n"/>
      <c r="X22" s="23" t="n"/>
      <c r="Y22" s="23" t="n"/>
      <c r="Z22" s="23" t="n"/>
      <c r="AA22" s="23" t="n"/>
      <c r="AB22" s="23" t="n"/>
      <c r="AC22" s="48" t="n"/>
      <c r="AD22" s="174" t="n"/>
      <c r="AE22" s="174" t="n"/>
      <c r="AF22" s="23" t="n"/>
      <c r="AG22" s="174" t="n"/>
      <c r="AH22" s="174" t="n"/>
      <c r="AI22" s="174" t="n"/>
      <c r="AJ22" s="83" t="n"/>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t="inlineStr">
        <is>
          <t>LEONORA,RAMCEL, NAVARRO</t>
        </is>
      </c>
      <c r="C23" s="18" t="n">
        <v>0</v>
      </c>
      <c r="D23" s="18" t="n">
        <v>0</v>
      </c>
      <c r="E23" s="19" t="n">
        <v>0</v>
      </c>
      <c r="F23" s="47" t="n"/>
      <c r="G23" s="23" t="n"/>
      <c r="H23" s="23" t="n"/>
      <c r="I23" s="23" t="n"/>
      <c r="J23" s="23" t="n"/>
      <c r="K23" s="23" t="n"/>
      <c r="L23" s="23" t="n"/>
      <c r="M23" s="23" t="n"/>
      <c r="N23" s="23" t="n"/>
      <c r="O23" s="23" t="n"/>
      <c r="P23" s="48" t="n"/>
      <c r="Q23" s="174" t="n"/>
      <c r="R23" s="174" t="n"/>
      <c r="S23" s="23" t="n"/>
      <c r="T23" s="23" t="n"/>
      <c r="U23" s="23" t="n"/>
      <c r="V23" s="23" t="n"/>
      <c r="W23" s="23" t="n"/>
      <c r="X23" s="23" t="n"/>
      <c r="Y23" s="23" t="n"/>
      <c r="Z23" s="23" t="n"/>
      <c r="AA23" s="23" t="n"/>
      <c r="AB23" s="23" t="n"/>
      <c r="AC23" s="48" t="n"/>
      <c r="AD23" s="174" t="n"/>
      <c r="AE23" s="174" t="n"/>
      <c r="AF23" s="23" t="n"/>
      <c r="AG23" s="174" t="n"/>
      <c r="AH23" s="174" t="n"/>
      <c r="AI23" s="174" t="n"/>
      <c r="AJ23" s="83" t="n"/>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t="inlineStr">
        <is>
          <t>LIZARDA,RYAN CHARLES, TEMPROSA</t>
        </is>
      </c>
      <c r="C24" s="18" t="n">
        <v>0</v>
      </c>
      <c r="D24" s="18" t="n">
        <v>0</v>
      </c>
      <c r="E24" s="19" t="n">
        <v>0</v>
      </c>
      <c r="F24" s="47" t="n"/>
      <c r="G24" s="23" t="n"/>
      <c r="H24" s="23" t="n"/>
      <c r="I24" s="23" t="n"/>
      <c r="J24" s="23" t="n"/>
      <c r="K24" s="23" t="n"/>
      <c r="L24" s="23" t="n"/>
      <c r="M24" s="23" t="n"/>
      <c r="N24" s="23" t="n"/>
      <c r="O24" s="23" t="n"/>
      <c r="P24" s="48" t="n"/>
      <c r="Q24" s="174" t="n"/>
      <c r="R24" s="174" t="n"/>
      <c r="S24" s="23" t="n"/>
      <c r="T24" s="23" t="n"/>
      <c r="U24" s="23" t="n"/>
      <c r="V24" s="23" t="n"/>
      <c r="W24" s="23" t="n"/>
      <c r="X24" s="23" t="n"/>
      <c r="Y24" s="23" t="n"/>
      <c r="Z24" s="23" t="n"/>
      <c r="AA24" s="23" t="n"/>
      <c r="AB24" s="23" t="n"/>
      <c r="AC24" s="48" t="n"/>
      <c r="AD24" s="174" t="n"/>
      <c r="AE24" s="174" t="n"/>
      <c r="AF24" s="23" t="n"/>
      <c r="AG24" s="174" t="n"/>
      <c r="AH24" s="174" t="n"/>
      <c r="AI24" s="174" t="n"/>
      <c r="AJ24" s="83" t="n"/>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t="inlineStr">
        <is>
          <t>LUMABAS,TRISTAN, GABRIEL</t>
        </is>
      </c>
      <c r="C25" s="18" t="n">
        <v>0</v>
      </c>
      <c r="D25" s="18" t="n">
        <v>0</v>
      </c>
      <c r="E25" s="19" t="n">
        <v>0</v>
      </c>
      <c r="F25" s="47" t="n"/>
      <c r="G25" s="23" t="n"/>
      <c r="H25" s="23" t="n"/>
      <c r="I25" s="23" t="n"/>
      <c r="J25" s="23" t="n"/>
      <c r="K25" s="23" t="n"/>
      <c r="L25" s="23" t="n"/>
      <c r="M25" s="23" t="n"/>
      <c r="N25" s="23" t="n"/>
      <c r="O25" s="23" t="n"/>
      <c r="P25" s="48" t="n"/>
      <c r="Q25" s="174" t="n"/>
      <c r="R25" s="174" t="n"/>
      <c r="S25" s="23" t="n"/>
      <c r="T25" s="23" t="n"/>
      <c r="U25" s="23" t="n"/>
      <c r="V25" s="23" t="n"/>
      <c r="W25" s="23" t="n"/>
      <c r="X25" s="23" t="n"/>
      <c r="Y25" s="23" t="n"/>
      <c r="Z25" s="23" t="n"/>
      <c r="AA25" s="23" t="n"/>
      <c r="AB25" s="23" t="n"/>
      <c r="AC25" s="48" t="n"/>
      <c r="AD25" s="174" t="n"/>
      <c r="AE25" s="174" t="n"/>
      <c r="AF25" s="23" t="n"/>
      <c r="AG25" s="174" t="n"/>
      <c r="AH25" s="174" t="n"/>
      <c r="AI25" s="174" t="n"/>
      <c r="AJ25" s="83" t="n"/>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t="inlineStr">
        <is>
          <t>NACARIO,GILBERT, ESTRADA</t>
        </is>
      </c>
      <c r="C26" s="18" t="n">
        <v>0</v>
      </c>
      <c r="D26" s="18" t="n">
        <v>0</v>
      </c>
      <c r="E26" s="19" t="n">
        <v>0</v>
      </c>
      <c r="F26" s="47" t="n"/>
      <c r="G26" s="23" t="n"/>
      <c r="H26" s="23" t="n"/>
      <c r="I26" s="23" t="n"/>
      <c r="J26" s="23" t="n"/>
      <c r="K26" s="23" t="n"/>
      <c r="L26" s="23" t="n"/>
      <c r="M26" s="23" t="n"/>
      <c r="N26" s="23" t="n"/>
      <c r="O26" s="23" t="n"/>
      <c r="P26" s="48" t="n"/>
      <c r="Q26" s="174" t="n"/>
      <c r="R26" s="174" t="n"/>
      <c r="S26" s="23" t="n"/>
      <c r="T26" s="23" t="n"/>
      <c r="U26" s="23" t="n"/>
      <c r="V26" s="23" t="n"/>
      <c r="W26" s="23" t="n"/>
      <c r="X26" s="23" t="n"/>
      <c r="Y26" s="23" t="n"/>
      <c r="Z26" s="23" t="n"/>
      <c r="AA26" s="23" t="n"/>
      <c r="AB26" s="23" t="n"/>
      <c r="AC26" s="48" t="n"/>
      <c r="AD26" s="174" t="n"/>
      <c r="AE26" s="174" t="n"/>
      <c r="AF26" s="23" t="n"/>
      <c r="AG26" s="174" t="n"/>
      <c r="AH26" s="174" t="n"/>
      <c r="AI26" s="174" t="n"/>
      <c r="AJ26" s="83" t="n"/>
      <c r="AL26" s="23" t="n"/>
      <c r="AN26" s="271" t="n"/>
    </row>
    <row r="27" ht="18" customHeight="1">
      <c r="A27" s="24" t="n">
        <v>16</v>
      </c>
      <c r="B27" s="17" t="inlineStr">
        <is>
          <t>PANGANIBAN,JONARD LUCAS, ENCISO</t>
        </is>
      </c>
      <c r="C27" s="18" t="n">
        <v>0</v>
      </c>
      <c r="D27" s="18" t="n">
        <v>0</v>
      </c>
      <c r="E27" s="19" t="n">
        <v>0</v>
      </c>
      <c r="F27" s="47" t="n"/>
      <c r="G27" s="23" t="n"/>
      <c r="H27" s="23" t="n"/>
      <c r="I27" s="23" t="n"/>
      <c r="J27" s="23" t="n"/>
      <c r="K27" s="23" t="n"/>
      <c r="L27" s="23" t="n"/>
      <c r="M27" s="23" t="n"/>
      <c r="N27" s="23" t="n"/>
      <c r="O27" s="23" t="n"/>
      <c r="P27" s="48" t="n"/>
      <c r="Q27" s="174" t="n"/>
      <c r="R27" s="174" t="n"/>
      <c r="S27" s="23" t="n"/>
      <c r="T27" s="23" t="n"/>
      <c r="U27" s="23" t="n"/>
      <c r="V27" s="23" t="n"/>
      <c r="W27" s="23" t="n"/>
      <c r="X27" s="23" t="n"/>
      <c r="Y27" s="23" t="n"/>
      <c r="Z27" s="23" t="n"/>
      <c r="AA27" s="23" t="n"/>
      <c r="AB27" s="23" t="n"/>
      <c r="AC27" s="48" t="n"/>
      <c r="AD27" s="174" t="n"/>
      <c r="AE27" s="174" t="n"/>
      <c r="AF27" s="23" t="n"/>
      <c r="AG27" s="174" t="n"/>
      <c r="AH27" s="174" t="n"/>
      <c r="AI27" s="174" t="n"/>
      <c r="AJ27" s="83" t="n"/>
      <c r="AL27" s="23" t="n"/>
      <c r="AN27" s="271" t="n"/>
    </row>
    <row r="28" ht="18" customHeight="1">
      <c r="A28" s="24" t="n">
        <v>17</v>
      </c>
      <c r="B28" s="17" t="inlineStr">
        <is>
          <t>PELARIO,SOL DAVE, DOROTEO</t>
        </is>
      </c>
      <c r="C28" s="18" t="n">
        <v>0</v>
      </c>
      <c r="D28" s="18" t="n">
        <v>0</v>
      </c>
      <c r="E28" s="19" t="n">
        <v>0</v>
      </c>
      <c r="F28" s="47" t="n"/>
      <c r="G28" s="23" t="n"/>
      <c r="H28" s="23" t="n"/>
      <c r="I28" s="23" t="n"/>
      <c r="J28" s="23" t="n"/>
      <c r="K28" s="23" t="n"/>
      <c r="L28" s="23" t="n"/>
      <c r="M28" s="23" t="n"/>
      <c r="N28" s="23" t="n"/>
      <c r="O28" s="23" t="n"/>
      <c r="P28" s="48" t="n"/>
      <c r="Q28" s="174" t="n"/>
      <c r="R28" s="174" t="n"/>
      <c r="S28" s="23" t="n"/>
      <c r="T28" s="23" t="n"/>
      <c r="U28" s="23" t="n"/>
      <c r="V28" s="23" t="n"/>
      <c r="W28" s="23" t="n"/>
      <c r="X28" s="23" t="n"/>
      <c r="Y28" s="23" t="n"/>
      <c r="Z28" s="23" t="n"/>
      <c r="AA28" s="23" t="n"/>
      <c r="AB28" s="23" t="n"/>
      <c r="AC28" s="48" t="n"/>
      <c r="AD28" s="174" t="n"/>
      <c r="AE28" s="174" t="n"/>
      <c r="AF28" s="23" t="n"/>
      <c r="AG28" s="174" t="n"/>
      <c r="AH28" s="174" t="n"/>
      <c r="AI28" s="174" t="n"/>
      <c r="AJ28" s="83" t="n"/>
      <c r="AL28" s="23" t="n"/>
      <c r="AN28" s="271" t="n"/>
    </row>
    <row r="29" ht="18" customHeight="1">
      <c r="A29" s="24" t="n">
        <v>18</v>
      </c>
      <c r="B29" s="17" t="inlineStr">
        <is>
          <t>RIVA,MARC NICHOLAI, NAVALTA</t>
        </is>
      </c>
      <c r="C29" s="18" t="n">
        <v>0</v>
      </c>
      <c r="D29" s="18" t="n">
        <v>0</v>
      </c>
      <c r="E29" s="19" t="n">
        <v>0</v>
      </c>
      <c r="F29" s="47" t="n"/>
      <c r="G29" s="23" t="n"/>
      <c r="H29" s="23" t="n"/>
      <c r="I29" s="23" t="n"/>
      <c r="J29" s="23" t="n"/>
      <c r="K29" s="23" t="n"/>
      <c r="L29" s="23" t="n"/>
      <c r="M29" s="23" t="n"/>
      <c r="N29" s="23" t="n"/>
      <c r="O29" s="23" t="n"/>
      <c r="P29" s="48" t="n"/>
      <c r="Q29" s="174" t="n"/>
      <c r="R29" s="174" t="n"/>
      <c r="S29" s="23" t="n"/>
      <c r="T29" s="23" t="n"/>
      <c r="U29" s="23" t="n"/>
      <c r="V29" s="23" t="n"/>
      <c r="W29" s="23" t="n"/>
      <c r="X29" s="23" t="n"/>
      <c r="Y29" s="23" t="n"/>
      <c r="Z29" s="23" t="n"/>
      <c r="AA29" s="23" t="n"/>
      <c r="AB29" s="23" t="n"/>
      <c r="AC29" s="48" t="n"/>
      <c r="AD29" s="174" t="n"/>
      <c r="AE29" s="174" t="n"/>
      <c r="AF29" s="23" t="n"/>
      <c r="AG29" s="174" t="n"/>
      <c r="AH29" s="174" t="n"/>
      <c r="AI29" s="174" t="n"/>
      <c r="AJ29" s="83" t="n"/>
      <c r="AL29" s="23" t="n"/>
      <c r="AN29" s="271" t="n"/>
    </row>
    <row r="30" ht="18" customHeight="1">
      <c r="A30" s="24" t="n">
        <v>19</v>
      </c>
      <c r="B30" s="17" t="inlineStr">
        <is>
          <t>SANTOS,AKIYO, PASTIDIO</t>
        </is>
      </c>
      <c r="C30" s="18" t="n">
        <v>0</v>
      </c>
      <c r="D30" s="18" t="n">
        <v>0</v>
      </c>
      <c r="E30" s="19" t="n">
        <v>0</v>
      </c>
      <c r="F30" s="47" t="n"/>
      <c r="G30" s="23" t="n"/>
      <c r="H30" s="23" t="n"/>
      <c r="I30" s="23" t="n"/>
      <c r="J30" s="23" t="n"/>
      <c r="K30" s="23" t="n"/>
      <c r="L30" s="23" t="n"/>
      <c r="M30" s="23" t="n"/>
      <c r="N30" s="23" t="n"/>
      <c r="O30" s="23" t="n"/>
      <c r="P30" s="48" t="n"/>
      <c r="Q30" s="174" t="n"/>
      <c r="R30" s="174" t="n"/>
      <c r="S30" s="23" t="n"/>
      <c r="T30" s="23" t="n"/>
      <c r="U30" s="23" t="n"/>
      <c r="V30" s="23" t="n"/>
      <c r="W30" s="23" t="n"/>
      <c r="X30" s="23" t="n"/>
      <c r="Y30" s="23" t="n"/>
      <c r="Z30" s="23" t="n"/>
      <c r="AA30" s="23" t="n"/>
      <c r="AB30" s="23" t="n"/>
      <c r="AC30" s="48" t="n"/>
      <c r="AD30" s="174" t="n"/>
      <c r="AE30" s="174" t="n"/>
      <c r="AF30" s="23" t="n"/>
      <c r="AG30" s="174" t="n"/>
      <c r="AH30" s="174" t="n"/>
      <c r="AI30" s="174" t="n"/>
      <c r="AJ30" s="83" t="n"/>
      <c r="AL30" s="23" t="n"/>
      <c r="AN30" s="271" t="n"/>
    </row>
    <row r="31" ht="18" customHeight="1">
      <c r="A31" s="24" t="n">
        <v>20</v>
      </c>
      <c r="B31" s="17" t="inlineStr">
        <is>
          <t>TUICO,MACKY AXEL, VIAJE</t>
        </is>
      </c>
      <c r="C31" s="18" t="n">
        <v>0</v>
      </c>
      <c r="D31" s="18" t="n">
        <v>0</v>
      </c>
      <c r="E31" s="19" t="n">
        <v>0</v>
      </c>
      <c r="F31" s="47" t="n"/>
      <c r="G31" s="23" t="n"/>
      <c r="H31" s="23" t="n"/>
      <c r="I31" s="23" t="n"/>
      <c r="J31" s="23" t="n"/>
      <c r="K31" s="23" t="n"/>
      <c r="L31" s="23" t="n"/>
      <c r="M31" s="23" t="n"/>
      <c r="N31" s="23" t="n"/>
      <c r="O31" s="23" t="n"/>
      <c r="P31" s="48" t="n"/>
      <c r="Q31" s="174" t="n"/>
      <c r="R31" s="174" t="n"/>
      <c r="S31" s="23" t="n"/>
      <c r="T31" s="23" t="n"/>
      <c r="U31" s="23" t="n"/>
      <c r="V31" s="23" t="n"/>
      <c r="W31" s="23" t="n"/>
      <c r="X31" s="23" t="n"/>
      <c r="Y31" s="23" t="n"/>
      <c r="Z31" s="23" t="n"/>
      <c r="AA31" s="23" t="n"/>
      <c r="AB31" s="23" t="n"/>
      <c r="AC31" s="48" t="n"/>
      <c r="AD31" s="174" t="n"/>
      <c r="AE31" s="174" t="n"/>
      <c r="AF31" s="23" t="n"/>
      <c r="AG31" s="174" t="n"/>
      <c r="AH31" s="174" t="n"/>
      <c r="AI31" s="174" t="n"/>
      <c r="AJ31" s="83" t="n"/>
      <c r="AL31" s="23" t="n"/>
      <c r="AN31" s="271" t="n"/>
    </row>
    <row r="32" ht="18" customHeight="1">
      <c r="A32" s="24" t="n">
        <v>21</v>
      </c>
      <c r="B32" s="17" t="inlineStr">
        <is>
          <t>ZAMORA,JAMES LEONARD, BEN</t>
        </is>
      </c>
      <c r="C32" s="18" t="n">
        <v>0</v>
      </c>
      <c r="D32" s="18" t="n">
        <v>0</v>
      </c>
      <c r="E32" s="19" t="n">
        <v>0</v>
      </c>
      <c r="F32" s="47" t="n"/>
      <c r="G32" s="23" t="n"/>
      <c r="H32" s="23" t="n"/>
      <c r="I32" s="23" t="n"/>
      <c r="J32" s="23" t="n"/>
      <c r="K32" s="23" t="n"/>
      <c r="L32" s="23" t="n"/>
      <c r="M32" s="23" t="n"/>
      <c r="N32" s="23" t="n"/>
      <c r="O32" s="23" t="n"/>
      <c r="P32" s="48" t="n"/>
      <c r="Q32" s="174" t="n"/>
      <c r="R32" s="174" t="n"/>
      <c r="S32" s="23" t="n"/>
      <c r="T32" s="23" t="n"/>
      <c r="U32" s="23" t="n"/>
      <c r="V32" s="23" t="n"/>
      <c r="W32" s="23" t="n"/>
      <c r="X32" s="23" t="n"/>
      <c r="Y32" s="23" t="n"/>
      <c r="Z32" s="23" t="n"/>
      <c r="AA32" s="23" t="n"/>
      <c r="AB32" s="23" t="n"/>
      <c r="AC32" s="48" t="n"/>
      <c r="AD32" s="174" t="n"/>
      <c r="AE32" s="174" t="n"/>
      <c r="AF32" s="23" t="n"/>
      <c r="AG32" s="174" t="n"/>
      <c r="AH32" s="174" t="n"/>
      <c r="AI32" s="174" t="n"/>
      <c r="AJ32" s="83" t="n"/>
      <c r="AL32" s="23" t="n"/>
      <c r="AN32" s="271" t="n"/>
    </row>
    <row r="33" ht="18" customFormat="1" customHeight="1" s="6">
      <c r="A33" s="24" t="n">
        <v>22</v>
      </c>
      <c r="B33" s="17" t="n"/>
      <c r="C33" s="18" t="n">
        <v>0</v>
      </c>
      <c r="D33" s="18" t="n">
        <v>0</v>
      </c>
      <c r="E33" s="19" t="n">
        <v>0</v>
      </c>
      <c r="F33" s="47" t="n"/>
      <c r="G33" s="23" t="n"/>
      <c r="H33" s="23" t="n"/>
      <c r="I33" s="23" t="n"/>
      <c r="J33" s="23" t="n"/>
      <c r="K33" s="23" t="n"/>
      <c r="L33" s="23" t="n"/>
      <c r="M33" s="23" t="n"/>
      <c r="N33" s="23" t="n"/>
      <c r="O33" s="23" t="n"/>
      <c r="P33" s="48" t="n"/>
      <c r="Q33" s="174" t="n"/>
      <c r="R33" s="174" t="n"/>
      <c r="S33" s="23" t="n"/>
      <c r="T33" s="23" t="n"/>
      <c r="U33" s="23" t="n"/>
      <c r="V33" s="23" t="n"/>
      <c r="W33" s="23" t="n"/>
      <c r="X33" s="23" t="n"/>
      <c r="Y33" s="23" t="n"/>
      <c r="Z33" s="23" t="n"/>
      <c r="AA33" s="23" t="n"/>
      <c r="AB33" s="23" t="n"/>
      <c r="AC33" s="48" t="n"/>
      <c r="AD33" s="174" t="n"/>
      <c r="AE33" s="174" t="n"/>
      <c r="AF33" s="23" t="n"/>
      <c r="AG33" s="174" t="n"/>
      <c r="AH33" s="174" t="n"/>
      <c r="AI33" s="174" t="n"/>
      <c r="AJ33" s="83" t="n"/>
      <c r="AL33" s="23" t="n"/>
      <c r="AN33" s="271" t="n"/>
    </row>
    <row r="34" ht="18" customFormat="1" customHeight="1" s="6">
      <c r="A34" s="24" t="n">
        <v>23</v>
      </c>
      <c r="B34" s="17" t="n"/>
      <c r="C34" s="18" t="n">
        <v>0</v>
      </c>
      <c r="D34" s="18" t="n">
        <v>0</v>
      </c>
      <c r="E34" s="19" t="n">
        <v>0</v>
      </c>
      <c r="F34" s="47" t="n"/>
      <c r="G34" s="23" t="n"/>
      <c r="H34" s="23" t="n"/>
      <c r="I34" s="23" t="n"/>
      <c r="J34" s="23" t="n"/>
      <c r="K34" s="23" t="n"/>
      <c r="L34" s="23" t="n"/>
      <c r="M34" s="23" t="n"/>
      <c r="N34" s="23" t="n"/>
      <c r="O34" s="23" t="n"/>
      <c r="P34" s="48" t="n"/>
      <c r="Q34" s="174" t="n"/>
      <c r="R34" s="174" t="n"/>
      <c r="S34" s="23" t="n"/>
      <c r="T34" s="23" t="n"/>
      <c r="U34" s="23" t="n"/>
      <c r="V34" s="23" t="n"/>
      <c r="W34" s="23" t="n"/>
      <c r="X34" s="23" t="n"/>
      <c r="Y34" s="23" t="n"/>
      <c r="Z34" s="23" t="n"/>
      <c r="AA34" s="23" t="n"/>
      <c r="AB34" s="23" t="n"/>
      <c r="AC34" s="48" t="n"/>
      <c r="AD34" s="174" t="n"/>
      <c r="AE34" s="174" t="n"/>
      <c r="AF34" s="23" t="n"/>
      <c r="AG34" s="174" t="n"/>
      <c r="AH34" s="174" t="n"/>
      <c r="AI34" s="174" t="n"/>
      <c r="AJ34" s="83" t="n"/>
      <c r="AL34" s="23" t="n"/>
      <c r="AN34" s="271" t="n"/>
    </row>
    <row r="35" ht="18" customFormat="1" customHeight="1" s="6">
      <c r="A35" s="24" t="n">
        <v>24</v>
      </c>
      <c r="B35" s="17" t="n"/>
      <c r="C35" s="18" t="n">
        <v>0</v>
      </c>
      <c r="D35" s="18" t="n">
        <v>0</v>
      </c>
      <c r="E35" s="19" t="n">
        <v>0</v>
      </c>
      <c r="F35" s="47" t="n"/>
      <c r="G35" s="23" t="n"/>
      <c r="H35" s="23" t="n"/>
      <c r="I35" s="23" t="n"/>
      <c r="J35" s="23" t="n"/>
      <c r="K35" s="23" t="n"/>
      <c r="L35" s="23" t="n"/>
      <c r="M35" s="23" t="n"/>
      <c r="N35" s="23" t="n"/>
      <c r="O35" s="23" t="n"/>
      <c r="P35" s="48" t="n"/>
      <c r="Q35" s="174" t="n"/>
      <c r="R35" s="174" t="n"/>
      <c r="S35" s="23" t="n"/>
      <c r="T35" s="23" t="n"/>
      <c r="U35" s="23" t="n"/>
      <c r="V35" s="23" t="n"/>
      <c r="W35" s="23" t="n"/>
      <c r="X35" s="23" t="n"/>
      <c r="Y35" s="23" t="n"/>
      <c r="Z35" s="23" t="n"/>
      <c r="AA35" s="23" t="n"/>
      <c r="AB35" s="23" t="n"/>
      <c r="AC35" s="48" t="n"/>
      <c r="AD35" s="174" t="n"/>
      <c r="AE35" s="174" t="n"/>
      <c r="AF35" s="23" t="n"/>
      <c r="AG35" s="174" t="n"/>
      <c r="AH35" s="174" t="n"/>
      <c r="AI35" s="174" t="n"/>
      <c r="AJ35" s="83" t="n"/>
      <c r="AL35" s="23" t="n"/>
      <c r="AN35" s="271" t="n"/>
    </row>
    <row r="36" ht="18" customFormat="1" customHeight="1" s="6">
      <c r="A36" s="24" t="n">
        <v>25</v>
      </c>
      <c r="B36" s="17" t="n"/>
      <c r="C36" s="18" t="n">
        <v>0</v>
      </c>
      <c r="D36" s="18" t="n">
        <v>0</v>
      </c>
      <c r="E36" s="19" t="n">
        <v>0</v>
      </c>
      <c r="F36" s="47" t="n"/>
      <c r="G36" s="23" t="n"/>
      <c r="H36" s="23" t="n"/>
      <c r="I36" s="23" t="n"/>
      <c r="J36" s="23" t="n"/>
      <c r="K36" s="23" t="n"/>
      <c r="L36" s="23" t="n"/>
      <c r="M36" s="23" t="n"/>
      <c r="N36" s="23" t="n"/>
      <c r="O36" s="23" t="n"/>
      <c r="P36" s="48" t="n"/>
      <c r="Q36" s="174" t="n"/>
      <c r="R36" s="174" t="n"/>
      <c r="S36" s="23" t="n"/>
      <c r="T36" s="23" t="n"/>
      <c r="U36" s="23" t="n"/>
      <c r="V36" s="23" t="n"/>
      <c r="W36" s="23" t="n"/>
      <c r="X36" s="23" t="n"/>
      <c r="Y36" s="23" t="n"/>
      <c r="Z36" s="23" t="n"/>
      <c r="AA36" s="23" t="n"/>
      <c r="AB36" s="23" t="n"/>
      <c r="AC36" s="48" t="n"/>
      <c r="AD36" s="174" t="n"/>
      <c r="AE36" s="174" t="n"/>
      <c r="AF36" s="23" t="n"/>
      <c r="AG36" s="174" t="n"/>
      <c r="AH36" s="174" t="n"/>
      <c r="AI36" s="174" t="n"/>
      <c r="AJ36" s="83" t="n"/>
      <c r="AL36" s="23" t="n"/>
      <c r="AN36" s="271" t="n"/>
    </row>
    <row r="37" ht="18" customFormat="1" customHeight="1" s="6">
      <c r="A37" s="24" t="n">
        <v>26</v>
      </c>
      <c r="B37" s="17" t="n"/>
      <c r="C37" s="18" t="n">
        <v>0</v>
      </c>
      <c r="D37" s="18" t="n">
        <v>0</v>
      </c>
      <c r="E37" s="19" t="n">
        <v>0</v>
      </c>
      <c r="F37" s="47" t="n"/>
      <c r="G37" s="23" t="n"/>
      <c r="H37" s="23" t="n"/>
      <c r="I37" s="23" t="n"/>
      <c r="J37" s="23" t="n"/>
      <c r="K37" s="23" t="n"/>
      <c r="L37" s="23" t="n"/>
      <c r="M37" s="23" t="n"/>
      <c r="N37" s="23" t="n"/>
      <c r="O37" s="23" t="n"/>
      <c r="P37" s="48" t="n"/>
      <c r="Q37" s="174" t="n"/>
      <c r="R37" s="174" t="n"/>
      <c r="S37" s="23" t="n"/>
      <c r="T37" s="23" t="n"/>
      <c r="U37" s="23" t="n"/>
      <c r="V37" s="23" t="n"/>
      <c r="W37" s="23" t="n"/>
      <c r="X37" s="23" t="n"/>
      <c r="Y37" s="23" t="n"/>
      <c r="Z37" s="23" t="n"/>
      <c r="AA37" s="23" t="n"/>
      <c r="AB37" s="23" t="n"/>
      <c r="AC37" s="48" t="n"/>
      <c r="AD37" s="174" t="n"/>
      <c r="AE37" s="174" t="n"/>
      <c r="AF37" s="23" t="n"/>
      <c r="AG37" s="174" t="n"/>
      <c r="AH37" s="174" t="n"/>
      <c r="AI37" s="174" t="n"/>
      <c r="AJ37" s="83" t="n"/>
      <c r="AL37" s="23" t="n"/>
      <c r="AN37" s="271" t="n"/>
    </row>
    <row r="38" ht="18" customFormat="1" customHeight="1" s="6">
      <c r="A38" s="24" t="n">
        <v>27</v>
      </c>
      <c r="B38" s="17" t="n"/>
      <c r="C38" s="18" t="n">
        <v>0</v>
      </c>
      <c r="D38" s="18" t="n">
        <v>0</v>
      </c>
      <c r="E38" s="19" t="n">
        <v>0</v>
      </c>
      <c r="F38" s="47" t="n"/>
      <c r="G38" s="23" t="n"/>
      <c r="H38" s="23" t="n"/>
      <c r="I38" s="23" t="n"/>
      <c r="J38" s="23" t="n"/>
      <c r="K38" s="23" t="n"/>
      <c r="L38" s="23" t="n"/>
      <c r="M38" s="23" t="n"/>
      <c r="N38" s="23" t="n"/>
      <c r="O38" s="23" t="n"/>
      <c r="P38" s="48" t="n"/>
      <c r="Q38" s="174" t="n"/>
      <c r="R38" s="174" t="n"/>
      <c r="S38" s="23" t="n"/>
      <c r="T38" s="23" t="n"/>
      <c r="U38" s="23" t="n"/>
      <c r="V38" s="23" t="n"/>
      <c r="W38" s="23" t="n"/>
      <c r="X38" s="23" t="n"/>
      <c r="Y38" s="23" t="n"/>
      <c r="Z38" s="23" t="n"/>
      <c r="AA38" s="23" t="n"/>
      <c r="AB38" s="23" t="n"/>
      <c r="AC38" s="48" t="n"/>
      <c r="AD38" s="174" t="n"/>
      <c r="AE38" s="174" t="n"/>
      <c r="AF38" s="23" t="n"/>
      <c r="AG38" s="174" t="n"/>
      <c r="AH38" s="174" t="n"/>
      <c r="AI38" s="174" t="n"/>
      <c r="AJ38" s="83" t="n"/>
      <c r="AL38" s="23" t="n"/>
      <c r="AN38" s="271" t="n"/>
    </row>
    <row r="39" ht="18" customFormat="1" customHeight="1" s="6">
      <c r="A39" s="24" t="n">
        <v>28</v>
      </c>
      <c r="B39" s="17" t="n"/>
      <c r="C39" s="18" t="n">
        <v>0</v>
      </c>
      <c r="D39" s="18" t="n">
        <v>0</v>
      </c>
      <c r="E39" s="19" t="n">
        <v>0</v>
      </c>
      <c r="F39" s="47" t="n"/>
      <c r="G39" s="23" t="n"/>
      <c r="H39" s="23" t="n"/>
      <c r="I39" s="23" t="n"/>
      <c r="J39" s="23" t="n"/>
      <c r="K39" s="23" t="n"/>
      <c r="L39" s="23" t="n"/>
      <c r="M39" s="23" t="n"/>
      <c r="N39" s="23" t="n"/>
      <c r="O39" s="23" t="n"/>
      <c r="P39" s="48" t="n"/>
      <c r="Q39" s="174" t="n"/>
      <c r="R39" s="174" t="n"/>
      <c r="S39" s="23" t="n"/>
      <c r="T39" s="23" t="n"/>
      <c r="U39" s="23" t="n"/>
      <c r="V39" s="23" t="n"/>
      <c r="W39" s="23" t="n"/>
      <c r="X39" s="23" t="n"/>
      <c r="Y39" s="23" t="n"/>
      <c r="Z39" s="23" t="n"/>
      <c r="AA39" s="23" t="n"/>
      <c r="AB39" s="23" t="n"/>
      <c r="AC39" s="48" t="n"/>
      <c r="AD39" s="174" t="n"/>
      <c r="AE39" s="174" t="n"/>
      <c r="AF39" s="23" t="n"/>
      <c r="AG39" s="174" t="n"/>
      <c r="AH39" s="174" t="n"/>
      <c r="AI39" s="174" t="n"/>
      <c r="AJ39" s="83" t="n"/>
      <c r="AL39" s="23" t="n"/>
      <c r="AN39" s="271" t="n"/>
    </row>
    <row r="40" ht="18" customFormat="1" customHeight="1" s="6">
      <c r="A40" s="24" t="n">
        <v>29</v>
      </c>
      <c r="B40" s="17" t="n"/>
      <c r="C40" s="18" t="n">
        <v>0</v>
      </c>
      <c r="D40" s="18" t="n">
        <v>0</v>
      </c>
      <c r="E40" s="19" t="n">
        <v>0</v>
      </c>
      <c r="F40" s="47" t="n"/>
      <c r="G40" s="23" t="n"/>
      <c r="H40" s="23" t="n"/>
      <c r="I40" s="23" t="n"/>
      <c r="J40" s="23" t="n"/>
      <c r="K40" s="23" t="n"/>
      <c r="L40" s="23" t="n"/>
      <c r="M40" s="23" t="n"/>
      <c r="N40" s="23" t="n"/>
      <c r="O40" s="23" t="n"/>
      <c r="P40" s="48" t="n"/>
      <c r="Q40" s="174" t="n"/>
      <c r="R40" s="174" t="n"/>
      <c r="S40" s="23" t="n"/>
      <c r="T40" s="23" t="n"/>
      <c r="U40" s="23" t="n"/>
      <c r="V40" s="23" t="n"/>
      <c r="W40" s="23" t="n"/>
      <c r="X40" s="23" t="n"/>
      <c r="Y40" s="23" t="n"/>
      <c r="Z40" s="23" t="n"/>
      <c r="AA40" s="23" t="n"/>
      <c r="AB40" s="23" t="n"/>
      <c r="AC40" s="48" t="n"/>
      <c r="AD40" s="174" t="n"/>
      <c r="AE40" s="174" t="n"/>
      <c r="AF40" s="23" t="n"/>
      <c r="AG40" s="174" t="n"/>
      <c r="AH40" s="174" t="n"/>
      <c r="AI40" s="174" t="n"/>
      <c r="AJ40" s="83" t="n"/>
      <c r="AL40" s="23" t="n"/>
      <c r="AN40" s="271" t="n"/>
    </row>
    <row r="41" ht="18" customFormat="1" customHeight="1" s="6">
      <c r="A41" s="24" t="n">
        <v>30</v>
      </c>
      <c r="B41" s="17" t="n"/>
      <c r="C41" s="18" t="n">
        <v>0</v>
      </c>
      <c r="D41" s="18" t="n">
        <v>0</v>
      </c>
      <c r="E41" s="19" t="n">
        <v>0</v>
      </c>
      <c r="F41" s="47" t="n"/>
      <c r="G41" s="23" t="n"/>
      <c r="H41" s="23" t="n"/>
      <c r="I41" s="23" t="n"/>
      <c r="J41" s="23" t="n"/>
      <c r="K41" s="23" t="n"/>
      <c r="L41" s="23" t="n"/>
      <c r="M41" s="23" t="n"/>
      <c r="N41" s="23" t="n"/>
      <c r="O41" s="23" t="n"/>
      <c r="P41" s="48" t="n"/>
      <c r="Q41" s="174" t="n"/>
      <c r="R41" s="174" t="n"/>
      <c r="S41" s="23" t="n"/>
      <c r="T41" s="23" t="n"/>
      <c r="U41" s="23" t="n"/>
      <c r="V41" s="23" t="n"/>
      <c r="W41" s="23" t="n"/>
      <c r="X41" s="23" t="n"/>
      <c r="Y41" s="23" t="n"/>
      <c r="Z41" s="23" t="n"/>
      <c r="AA41" s="23" t="n"/>
      <c r="AB41" s="23" t="n"/>
      <c r="AC41" s="48" t="n"/>
      <c r="AD41" s="174" t="n"/>
      <c r="AE41" s="174" t="n"/>
      <c r="AF41" s="23" t="n"/>
      <c r="AG41" s="174" t="n"/>
      <c r="AH41" s="174" t="n"/>
      <c r="AI41" s="174" t="n"/>
      <c r="AJ41" s="83" t="n"/>
      <c r="AL41" s="23" t="n"/>
      <c r="AN41" s="271" t="n"/>
    </row>
    <row r="42" ht="18" customFormat="1" customHeight="1" s="6">
      <c r="A42" s="24" t="n">
        <v>31</v>
      </c>
      <c r="B42" s="17" t="n"/>
      <c r="C42" s="18" t="n">
        <v>0</v>
      </c>
      <c r="D42" s="18" t="n">
        <v>0</v>
      </c>
      <c r="E42" s="19" t="n">
        <v>0</v>
      </c>
      <c r="F42" s="47" t="n"/>
      <c r="G42" s="23" t="n"/>
      <c r="H42" s="23" t="n"/>
      <c r="I42" s="23" t="n"/>
      <c r="J42" s="23" t="n"/>
      <c r="K42" s="23" t="n"/>
      <c r="L42" s="23" t="n"/>
      <c r="M42" s="23" t="n"/>
      <c r="N42" s="23" t="n"/>
      <c r="O42" s="23" t="n"/>
      <c r="P42" s="48" t="n"/>
      <c r="Q42" s="174" t="n"/>
      <c r="R42" s="174" t="n"/>
      <c r="S42" s="23" t="n"/>
      <c r="T42" s="23" t="n"/>
      <c r="U42" s="23" t="n"/>
      <c r="V42" s="23" t="n"/>
      <c r="W42" s="23" t="n"/>
      <c r="X42" s="23" t="n"/>
      <c r="Y42" s="23" t="n"/>
      <c r="Z42" s="23" t="n"/>
      <c r="AA42" s="23" t="n"/>
      <c r="AB42" s="23" t="n"/>
      <c r="AC42" s="48" t="n"/>
      <c r="AD42" s="174" t="n"/>
      <c r="AE42" s="174" t="n"/>
      <c r="AF42" s="23" t="n"/>
      <c r="AG42" s="174" t="n"/>
      <c r="AH42" s="174" t="n"/>
      <c r="AI42" s="174" t="n"/>
      <c r="AJ42" s="83" t="n"/>
      <c r="AL42" s="23" t="n"/>
      <c r="AN42" s="271" t="n"/>
    </row>
    <row r="43" ht="18" customFormat="1" customHeight="1" s="6">
      <c r="A43" s="24" t="n">
        <v>32</v>
      </c>
      <c r="B43" s="17" t="n"/>
      <c r="C43" s="18" t="n">
        <v>0</v>
      </c>
      <c r="D43" s="18" t="n">
        <v>0</v>
      </c>
      <c r="E43" s="19" t="n">
        <v>0</v>
      </c>
      <c r="F43" s="47" t="n"/>
      <c r="G43" s="23" t="n"/>
      <c r="H43" s="23" t="n"/>
      <c r="I43" s="23" t="n"/>
      <c r="J43" s="23" t="n"/>
      <c r="K43" s="23" t="n"/>
      <c r="L43" s="23" t="n"/>
      <c r="M43" s="23" t="n"/>
      <c r="N43" s="23" t="n"/>
      <c r="O43" s="23" t="n"/>
      <c r="P43" s="48" t="n"/>
      <c r="Q43" s="174" t="n"/>
      <c r="R43" s="174" t="n"/>
      <c r="S43" s="23" t="n"/>
      <c r="T43" s="23" t="n"/>
      <c r="U43" s="23" t="n"/>
      <c r="V43" s="23" t="n"/>
      <c r="W43" s="23" t="n"/>
      <c r="X43" s="23" t="n"/>
      <c r="Y43" s="23" t="n"/>
      <c r="Z43" s="23" t="n"/>
      <c r="AA43" s="23" t="n"/>
      <c r="AB43" s="23" t="n"/>
      <c r="AC43" s="48" t="n"/>
      <c r="AD43" s="174" t="n"/>
      <c r="AE43" s="174" t="n"/>
      <c r="AF43" s="23" t="n"/>
      <c r="AG43" s="174" t="n"/>
      <c r="AH43" s="174" t="n"/>
      <c r="AI43" s="174" t="n"/>
      <c r="AJ43" s="83" t="n"/>
      <c r="AL43" s="23" t="n"/>
      <c r="AN43" s="271" t="n"/>
    </row>
    <row r="44" ht="18" customFormat="1" customHeight="1" s="6">
      <c r="A44" s="24" t="n">
        <v>33</v>
      </c>
      <c r="B44" s="17" t="n"/>
      <c r="C44" s="18" t="n">
        <v>0</v>
      </c>
      <c r="D44" s="18" t="n">
        <v>0</v>
      </c>
      <c r="E44" s="19" t="n">
        <v>0</v>
      </c>
      <c r="F44" s="47" t="n"/>
      <c r="G44" s="23" t="n"/>
      <c r="H44" s="23" t="n"/>
      <c r="I44" s="23" t="n"/>
      <c r="J44" s="23" t="n"/>
      <c r="K44" s="23" t="n"/>
      <c r="L44" s="23" t="n"/>
      <c r="M44" s="23" t="n"/>
      <c r="N44" s="23" t="n"/>
      <c r="O44" s="23" t="n"/>
      <c r="P44" s="48" t="n"/>
      <c r="Q44" s="174" t="n"/>
      <c r="R44" s="174" t="n"/>
      <c r="S44" s="23" t="n"/>
      <c r="T44" s="23" t="n"/>
      <c r="U44" s="23" t="n"/>
      <c r="V44" s="23" t="n"/>
      <c r="W44" s="23" t="n"/>
      <c r="X44" s="23" t="n"/>
      <c r="Y44" s="23" t="n"/>
      <c r="Z44" s="23" t="n"/>
      <c r="AA44" s="23" t="n"/>
      <c r="AB44" s="23" t="n"/>
      <c r="AC44" s="48" t="n"/>
      <c r="AD44" s="174" t="n"/>
      <c r="AE44" s="174" t="n"/>
      <c r="AF44" s="23" t="n"/>
      <c r="AG44" s="174" t="n"/>
      <c r="AH44" s="174" t="n"/>
      <c r="AI44" s="174" t="n"/>
      <c r="AJ44" s="83" t="n"/>
      <c r="AL44" s="23" t="n"/>
      <c r="AN44" s="271" t="n"/>
    </row>
    <row r="45" ht="18" customFormat="1" customHeight="1" s="6">
      <c r="A45" s="24" t="n">
        <v>34</v>
      </c>
      <c r="B45" s="17" t="n"/>
      <c r="C45" s="18" t="n">
        <v>0</v>
      </c>
      <c r="D45" s="18" t="n">
        <v>0</v>
      </c>
      <c r="E45" s="19" t="n">
        <v>0</v>
      </c>
      <c r="F45" s="47" t="n"/>
      <c r="G45" s="23" t="n"/>
      <c r="H45" s="23" t="n"/>
      <c r="I45" s="23" t="n"/>
      <c r="J45" s="23" t="n"/>
      <c r="K45" s="23" t="n"/>
      <c r="L45" s="23" t="n"/>
      <c r="M45" s="23" t="n"/>
      <c r="N45" s="23" t="n"/>
      <c r="O45" s="23" t="n"/>
      <c r="P45" s="48" t="n"/>
      <c r="Q45" s="174" t="n"/>
      <c r="R45" s="174" t="n"/>
      <c r="S45" s="23" t="n"/>
      <c r="T45" s="23" t="n"/>
      <c r="U45" s="23" t="n"/>
      <c r="V45" s="23" t="n"/>
      <c r="W45" s="23" t="n"/>
      <c r="X45" s="23" t="n"/>
      <c r="Y45" s="23" t="n"/>
      <c r="Z45" s="23" t="n"/>
      <c r="AA45" s="23" t="n"/>
      <c r="AB45" s="23" t="n"/>
      <c r="AC45" s="48" t="n"/>
      <c r="AD45" s="174" t="n"/>
      <c r="AE45" s="174" t="n"/>
      <c r="AF45" s="23" t="n"/>
      <c r="AG45" s="174" t="n"/>
      <c r="AH45" s="174" t="n"/>
      <c r="AI45" s="174" t="n"/>
      <c r="AJ45" s="83" t="n"/>
      <c r="AL45" s="23" t="n"/>
      <c r="AN45" s="271" t="n"/>
    </row>
    <row r="46" ht="18" customFormat="1" customHeight="1" s="6">
      <c r="A46" s="24" t="n">
        <v>35</v>
      </c>
      <c r="B46" s="17" t="n"/>
      <c r="C46" s="18" t="n">
        <v>0</v>
      </c>
      <c r="D46" s="18" t="n">
        <v>0</v>
      </c>
      <c r="E46" s="19" t="n">
        <v>0</v>
      </c>
      <c r="F46" s="47" t="n"/>
      <c r="G46" s="23" t="n"/>
      <c r="H46" s="23" t="n"/>
      <c r="I46" s="23" t="n"/>
      <c r="J46" s="23" t="n"/>
      <c r="K46" s="23" t="n"/>
      <c r="L46" s="23" t="n"/>
      <c r="M46" s="23" t="n"/>
      <c r="N46" s="23" t="n"/>
      <c r="O46" s="23" t="n"/>
      <c r="P46" s="48" t="n"/>
      <c r="Q46" s="174" t="n"/>
      <c r="R46" s="174" t="n"/>
      <c r="S46" s="23" t="n"/>
      <c r="T46" s="23" t="n"/>
      <c r="U46" s="23" t="n"/>
      <c r="V46" s="23" t="n"/>
      <c r="W46" s="23" t="n"/>
      <c r="X46" s="23" t="n"/>
      <c r="Y46" s="23" t="n"/>
      <c r="Z46" s="23" t="n"/>
      <c r="AA46" s="23" t="n"/>
      <c r="AB46" s="23" t="n"/>
      <c r="AC46" s="48" t="n"/>
      <c r="AD46" s="174" t="n"/>
      <c r="AE46" s="174" t="n"/>
      <c r="AF46" s="23" t="n"/>
      <c r="AG46" s="174" t="n"/>
      <c r="AH46" s="174" t="n"/>
      <c r="AI46" s="174" t="n"/>
      <c r="AJ46" s="83" t="n"/>
      <c r="AL46" s="23" t="n"/>
      <c r="AN46" s="271" t="n"/>
    </row>
    <row r="47" ht="18" customFormat="1" customHeight="1" s="6">
      <c r="A47" s="24" t="n">
        <v>36</v>
      </c>
      <c r="B47" s="17" t="n"/>
      <c r="C47" s="18" t="n">
        <v>0</v>
      </c>
      <c r="D47" s="18" t="n">
        <v>0</v>
      </c>
      <c r="E47" s="19" t="n">
        <v>0</v>
      </c>
      <c r="F47" s="47" t="n"/>
      <c r="G47" s="23" t="n"/>
      <c r="H47" s="23" t="n"/>
      <c r="I47" s="23" t="n"/>
      <c r="J47" s="23" t="n"/>
      <c r="K47" s="23" t="n"/>
      <c r="L47" s="23" t="n"/>
      <c r="M47" s="23" t="n"/>
      <c r="N47" s="23" t="n"/>
      <c r="O47" s="23" t="n"/>
      <c r="P47" s="48" t="n"/>
      <c r="Q47" s="174" t="n"/>
      <c r="R47" s="174" t="n"/>
      <c r="S47" s="23" t="n"/>
      <c r="T47" s="23" t="n"/>
      <c r="U47" s="23" t="n"/>
      <c r="V47" s="23" t="n"/>
      <c r="W47" s="23" t="n"/>
      <c r="X47" s="23" t="n"/>
      <c r="Y47" s="23" t="n"/>
      <c r="Z47" s="23" t="n"/>
      <c r="AA47" s="23" t="n"/>
      <c r="AB47" s="23" t="n"/>
      <c r="AC47" s="48" t="n"/>
      <c r="AD47" s="174" t="n"/>
      <c r="AE47" s="174" t="n"/>
      <c r="AF47" s="23" t="n"/>
      <c r="AG47" s="174" t="n"/>
      <c r="AH47" s="174" t="n"/>
      <c r="AI47" s="174" t="n"/>
      <c r="AJ47" s="83" t="n"/>
      <c r="AL47" s="23" t="n"/>
      <c r="AN47" s="271" t="n"/>
    </row>
    <row r="48" ht="18" customFormat="1" customHeight="1" s="6">
      <c r="A48" s="24" t="n">
        <v>37</v>
      </c>
      <c r="B48" s="17" t="n"/>
      <c r="C48" s="18" t="n">
        <v>0</v>
      </c>
      <c r="D48" s="18" t="n">
        <v>0</v>
      </c>
      <c r="E48" s="19" t="n">
        <v>0</v>
      </c>
      <c r="F48" s="47" t="n"/>
      <c r="G48" s="23" t="n"/>
      <c r="H48" s="23" t="n"/>
      <c r="I48" s="23" t="n"/>
      <c r="J48" s="23" t="n"/>
      <c r="K48" s="23" t="n"/>
      <c r="L48" s="23" t="n"/>
      <c r="M48" s="23" t="n"/>
      <c r="N48" s="23" t="n"/>
      <c r="O48" s="23" t="n"/>
      <c r="P48" s="48" t="n"/>
      <c r="Q48" s="174" t="n"/>
      <c r="R48" s="174" t="n"/>
      <c r="S48" s="23" t="n"/>
      <c r="T48" s="23" t="n"/>
      <c r="U48" s="23" t="n"/>
      <c r="V48" s="23" t="n"/>
      <c r="W48" s="23" t="n"/>
      <c r="X48" s="23" t="n"/>
      <c r="Y48" s="23" t="n"/>
      <c r="Z48" s="23" t="n"/>
      <c r="AA48" s="23" t="n"/>
      <c r="AB48" s="23" t="n"/>
      <c r="AC48" s="48" t="n"/>
      <c r="AD48" s="174" t="n"/>
      <c r="AE48" s="174" t="n"/>
      <c r="AF48" s="23" t="n"/>
      <c r="AG48" s="174" t="n"/>
      <c r="AH48" s="174" t="n"/>
      <c r="AI48" s="174" t="n"/>
      <c r="AJ48" s="83" t="n"/>
      <c r="AL48" s="23" t="n"/>
      <c r="AN48" s="271" t="n"/>
    </row>
    <row r="49" ht="18" customFormat="1" customHeight="1" s="6">
      <c r="A49" s="24" t="n">
        <v>38</v>
      </c>
      <c r="B49" s="17" t="n"/>
      <c r="C49" s="18" t="n">
        <v>0</v>
      </c>
      <c r="D49" s="18" t="n">
        <v>0</v>
      </c>
      <c r="E49" s="19" t="n">
        <v>0</v>
      </c>
      <c r="F49" s="47" t="n"/>
      <c r="G49" s="23" t="n"/>
      <c r="H49" s="23" t="n"/>
      <c r="I49" s="23" t="n"/>
      <c r="J49" s="23" t="n"/>
      <c r="K49" s="23" t="n"/>
      <c r="L49" s="23" t="n"/>
      <c r="M49" s="23" t="n"/>
      <c r="N49" s="23" t="n"/>
      <c r="O49" s="23" t="n"/>
      <c r="P49" s="48" t="n"/>
      <c r="Q49" s="174" t="n"/>
      <c r="R49" s="174" t="n"/>
      <c r="S49" s="23" t="n"/>
      <c r="T49" s="23" t="n"/>
      <c r="U49" s="23" t="n"/>
      <c r="V49" s="23" t="n"/>
      <c r="W49" s="23" t="n"/>
      <c r="X49" s="23" t="n"/>
      <c r="Y49" s="23" t="n"/>
      <c r="Z49" s="23" t="n"/>
      <c r="AA49" s="23" t="n"/>
      <c r="AB49" s="23" t="n"/>
      <c r="AC49" s="48" t="n"/>
      <c r="AD49" s="174" t="n"/>
      <c r="AE49" s="174" t="n"/>
      <c r="AF49" s="23" t="n"/>
      <c r="AG49" s="174" t="n"/>
      <c r="AH49" s="174" t="n"/>
      <c r="AI49" s="174" t="n"/>
      <c r="AJ49" s="83" t="n"/>
      <c r="AL49" s="23" t="n"/>
      <c r="AN49" s="271" t="n"/>
    </row>
    <row r="50" ht="18" customFormat="1" customHeight="1" s="6">
      <c r="A50" s="24" t="n">
        <v>39</v>
      </c>
      <c r="B50" s="17" t="n"/>
      <c r="C50" s="18" t="n">
        <v>0</v>
      </c>
      <c r="D50" s="18" t="n">
        <v>0</v>
      </c>
      <c r="E50" s="19" t="n">
        <v>0</v>
      </c>
      <c r="F50" s="47" t="n"/>
      <c r="G50" s="23" t="n"/>
      <c r="H50" s="23" t="n"/>
      <c r="I50" s="23" t="n"/>
      <c r="J50" s="23" t="n"/>
      <c r="K50" s="23" t="n"/>
      <c r="L50" s="23" t="n"/>
      <c r="M50" s="23" t="n"/>
      <c r="N50" s="23" t="n"/>
      <c r="O50" s="23" t="n"/>
      <c r="P50" s="48" t="n"/>
      <c r="Q50" s="174" t="n"/>
      <c r="R50" s="174" t="n"/>
      <c r="S50" s="23" t="n"/>
      <c r="T50" s="23" t="n"/>
      <c r="U50" s="23" t="n"/>
      <c r="V50" s="23" t="n"/>
      <c r="W50" s="23" t="n"/>
      <c r="X50" s="23" t="n"/>
      <c r="Y50" s="23" t="n"/>
      <c r="Z50" s="23" t="n"/>
      <c r="AA50" s="23" t="n"/>
      <c r="AB50" s="23" t="n"/>
      <c r="AC50" s="48" t="n"/>
      <c r="AD50" s="174" t="n"/>
      <c r="AE50" s="174" t="n"/>
      <c r="AF50" s="23" t="n"/>
      <c r="AG50" s="174" t="n"/>
      <c r="AH50" s="174" t="n"/>
      <c r="AI50" s="174" t="n"/>
      <c r="AJ50" s="83" t="n"/>
      <c r="AL50" s="23" t="n"/>
      <c r="AN50" s="271" t="n"/>
    </row>
    <row r="51" ht="18" customFormat="1" customHeight="1" s="6">
      <c r="A51" s="24" t="n">
        <v>40</v>
      </c>
      <c r="B51" s="17" t="n"/>
      <c r="C51" s="18" t="n">
        <v>0</v>
      </c>
      <c r="D51" s="18" t="n">
        <v>0</v>
      </c>
      <c r="E51" s="19" t="n">
        <v>0</v>
      </c>
      <c r="F51" s="47" t="n"/>
      <c r="G51" s="23" t="n"/>
      <c r="H51" s="23" t="n"/>
      <c r="I51" s="23" t="n"/>
      <c r="J51" s="23" t="n"/>
      <c r="K51" s="23" t="n"/>
      <c r="L51" s="23" t="n"/>
      <c r="M51" s="23" t="n"/>
      <c r="N51" s="23" t="n"/>
      <c r="O51" s="23" t="n"/>
      <c r="P51" s="48" t="n"/>
      <c r="Q51" s="174" t="n"/>
      <c r="R51" s="174" t="n"/>
      <c r="S51" s="23" t="n"/>
      <c r="T51" s="23" t="n"/>
      <c r="U51" s="23" t="n"/>
      <c r="V51" s="23" t="n"/>
      <c r="W51" s="23" t="n"/>
      <c r="X51" s="23" t="n"/>
      <c r="Y51" s="23" t="n"/>
      <c r="Z51" s="23" t="n"/>
      <c r="AA51" s="23" t="n"/>
      <c r="AB51" s="23" t="n"/>
      <c r="AC51" s="48" t="n"/>
      <c r="AD51" s="174" t="n"/>
      <c r="AE51" s="174" t="n"/>
      <c r="AF51" s="23" t="n"/>
      <c r="AG51" s="174" t="n"/>
      <c r="AH51" s="174" t="n"/>
      <c r="AI51" s="174" t="n"/>
      <c r="AJ51" s="83" t="n"/>
      <c r="AL51" s="23" t="n"/>
      <c r="AN51" s="271" t="n"/>
    </row>
    <row r="52" ht="18" customFormat="1" customHeight="1" s="6">
      <c r="A52" s="24" t="n">
        <v>41</v>
      </c>
      <c r="B52" s="17" t="n"/>
      <c r="C52" s="18" t="n">
        <v>0</v>
      </c>
      <c r="D52" s="18" t="n">
        <v>0</v>
      </c>
      <c r="E52" s="19" t="n">
        <v>0</v>
      </c>
      <c r="F52" s="47" t="n"/>
      <c r="G52" s="23" t="n"/>
      <c r="H52" s="23" t="n"/>
      <c r="I52" s="23" t="n"/>
      <c r="J52" s="23" t="n"/>
      <c r="K52" s="23" t="n"/>
      <c r="L52" s="23" t="n"/>
      <c r="M52" s="23" t="n"/>
      <c r="N52" s="23" t="n"/>
      <c r="O52" s="23" t="n"/>
      <c r="P52" s="48" t="n"/>
      <c r="Q52" s="174" t="n"/>
      <c r="R52" s="174" t="n"/>
      <c r="S52" s="23" t="n"/>
      <c r="T52" s="23" t="n"/>
      <c r="U52" s="23" t="n"/>
      <c r="V52" s="23" t="n"/>
      <c r="W52" s="23" t="n"/>
      <c r="X52" s="23" t="n"/>
      <c r="Y52" s="23" t="n"/>
      <c r="Z52" s="23" t="n"/>
      <c r="AA52" s="23" t="n"/>
      <c r="AB52" s="23" t="n"/>
      <c r="AC52" s="48" t="n"/>
      <c r="AD52" s="174" t="n"/>
      <c r="AE52" s="174" t="n"/>
      <c r="AF52" s="23" t="n"/>
      <c r="AG52" s="174" t="n"/>
      <c r="AH52" s="174" t="n"/>
      <c r="AI52" s="174" t="n"/>
      <c r="AJ52" s="83" t="n"/>
      <c r="AL52" s="23" t="n"/>
      <c r="AN52" s="271" t="n"/>
    </row>
    <row r="53" ht="18" customFormat="1" customHeight="1" s="6">
      <c r="A53" s="24" t="n">
        <v>42</v>
      </c>
      <c r="B53" s="17" t="n"/>
      <c r="C53" s="18" t="n">
        <v>0</v>
      </c>
      <c r="D53" s="18" t="n">
        <v>0</v>
      </c>
      <c r="E53" s="19" t="n">
        <v>0</v>
      </c>
      <c r="F53" s="47" t="n"/>
      <c r="G53" s="23" t="n"/>
      <c r="H53" s="23" t="n"/>
      <c r="I53" s="23" t="n"/>
      <c r="J53" s="23" t="n"/>
      <c r="K53" s="23" t="n"/>
      <c r="L53" s="23" t="n"/>
      <c r="M53" s="23" t="n"/>
      <c r="N53" s="23" t="n"/>
      <c r="O53" s="23" t="n"/>
      <c r="P53" s="48" t="n"/>
      <c r="Q53" s="174" t="n"/>
      <c r="R53" s="174" t="n"/>
      <c r="S53" s="23" t="n"/>
      <c r="T53" s="23" t="n"/>
      <c r="U53" s="23" t="n"/>
      <c r="V53" s="23" t="n"/>
      <c r="W53" s="23" t="n"/>
      <c r="X53" s="23" t="n"/>
      <c r="Y53" s="23" t="n"/>
      <c r="Z53" s="23" t="n"/>
      <c r="AA53" s="23" t="n"/>
      <c r="AB53" s="23" t="n"/>
      <c r="AC53" s="48" t="n"/>
      <c r="AD53" s="174" t="n"/>
      <c r="AE53" s="174" t="n"/>
      <c r="AF53" s="23" t="n"/>
      <c r="AG53" s="174" t="n"/>
      <c r="AH53" s="174" t="n"/>
      <c r="AI53" s="174" t="n"/>
      <c r="AJ53" s="83" t="n"/>
      <c r="AL53" s="23" t="n"/>
      <c r="AN53" s="271" t="n"/>
    </row>
    <row r="54" ht="18" customFormat="1" customHeight="1" s="6">
      <c r="A54" s="24" t="n">
        <v>43</v>
      </c>
      <c r="B54" s="17" t="n"/>
      <c r="C54" s="18" t="n">
        <v>0</v>
      </c>
      <c r="D54" s="18" t="n">
        <v>0</v>
      </c>
      <c r="E54" s="19" t="n">
        <v>0</v>
      </c>
      <c r="F54" s="47" t="n"/>
      <c r="G54" s="23" t="n"/>
      <c r="H54" s="23" t="n"/>
      <c r="I54" s="23" t="n"/>
      <c r="J54" s="23" t="n"/>
      <c r="K54" s="23" t="n"/>
      <c r="L54" s="23" t="n"/>
      <c r="M54" s="23" t="n"/>
      <c r="N54" s="23" t="n"/>
      <c r="O54" s="23" t="n"/>
      <c r="P54" s="48" t="n"/>
      <c r="Q54" s="174" t="n"/>
      <c r="R54" s="174" t="n"/>
      <c r="S54" s="23" t="n"/>
      <c r="T54" s="23" t="n"/>
      <c r="U54" s="23" t="n"/>
      <c r="V54" s="23" t="n"/>
      <c r="W54" s="23" t="n"/>
      <c r="X54" s="23" t="n"/>
      <c r="Y54" s="23" t="n"/>
      <c r="Z54" s="23" t="n"/>
      <c r="AA54" s="23" t="n"/>
      <c r="AB54" s="23" t="n"/>
      <c r="AC54" s="48" t="n"/>
      <c r="AD54" s="174" t="n"/>
      <c r="AE54" s="174" t="n"/>
      <c r="AF54" s="23" t="n"/>
      <c r="AG54" s="174" t="n"/>
      <c r="AH54" s="174" t="n"/>
      <c r="AI54" s="174" t="n"/>
      <c r="AJ54" s="83" t="n"/>
      <c r="AL54" s="23" t="n"/>
      <c r="AN54" s="271" t="n"/>
    </row>
    <row r="55" ht="18" customFormat="1" customHeight="1" s="6">
      <c r="A55" s="24" t="n">
        <v>44</v>
      </c>
      <c r="B55" s="17" t="n"/>
      <c r="C55" s="18" t="n">
        <v>0</v>
      </c>
      <c r="D55" s="18" t="n">
        <v>0</v>
      </c>
      <c r="E55" s="19" t="n">
        <v>0</v>
      </c>
      <c r="F55" s="47" t="n"/>
      <c r="G55" s="23" t="n"/>
      <c r="H55" s="23" t="n"/>
      <c r="I55" s="23" t="n"/>
      <c r="J55" s="23" t="n"/>
      <c r="K55" s="23" t="n"/>
      <c r="L55" s="23" t="n"/>
      <c r="M55" s="23" t="n"/>
      <c r="N55" s="23" t="n"/>
      <c r="O55" s="23" t="n"/>
      <c r="P55" s="48" t="n"/>
      <c r="Q55" s="174" t="n"/>
      <c r="R55" s="174" t="n"/>
      <c r="S55" s="23" t="n"/>
      <c r="T55" s="23" t="n"/>
      <c r="U55" s="23" t="n"/>
      <c r="V55" s="23" t="n"/>
      <c r="W55" s="23" t="n"/>
      <c r="X55" s="23" t="n"/>
      <c r="Y55" s="23" t="n"/>
      <c r="Z55" s="23" t="n"/>
      <c r="AA55" s="23" t="n"/>
      <c r="AB55" s="23" t="n"/>
      <c r="AC55" s="48" t="n"/>
      <c r="AD55" s="174" t="n"/>
      <c r="AE55" s="174" t="n"/>
      <c r="AF55" s="23" t="n"/>
      <c r="AG55" s="174" t="n"/>
      <c r="AH55" s="174" t="n"/>
      <c r="AI55" s="174" t="n"/>
      <c r="AJ55" s="83" t="n"/>
      <c r="AL55" s="23" t="n"/>
      <c r="AN55" s="271" t="n"/>
    </row>
    <row r="56" ht="18" customFormat="1" customHeight="1" s="6">
      <c r="A56" s="24" t="n">
        <v>45</v>
      </c>
      <c r="B56" s="17" t="n"/>
      <c r="C56" s="18" t="n">
        <v>0</v>
      </c>
      <c r="D56" s="18" t="n">
        <v>0</v>
      </c>
      <c r="E56" s="19" t="n">
        <v>0</v>
      </c>
      <c r="F56" s="47" t="n"/>
      <c r="G56" s="23" t="n"/>
      <c r="H56" s="23" t="n"/>
      <c r="I56" s="23" t="n"/>
      <c r="J56" s="23" t="n"/>
      <c r="K56" s="23" t="n"/>
      <c r="L56" s="23" t="n"/>
      <c r="M56" s="23" t="n"/>
      <c r="N56" s="23" t="n"/>
      <c r="O56" s="23" t="n"/>
      <c r="P56" s="48" t="n"/>
      <c r="Q56" s="174" t="n"/>
      <c r="R56" s="174" t="n"/>
      <c r="S56" s="23" t="n"/>
      <c r="T56" s="23" t="n"/>
      <c r="U56" s="23" t="n"/>
      <c r="V56" s="23" t="n"/>
      <c r="W56" s="23" t="n"/>
      <c r="X56" s="23" t="n"/>
      <c r="Y56" s="23" t="n"/>
      <c r="Z56" s="23" t="n"/>
      <c r="AA56" s="23" t="n"/>
      <c r="AB56" s="23" t="n"/>
      <c r="AC56" s="48" t="n"/>
      <c r="AD56" s="174" t="n"/>
      <c r="AE56" s="174" t="n"/>
      <c r="AF56" s="23" t="n"/>
      <c r="AG56" s="174" t="n"/>
      <c r="AH56" s="174" t="n"/>
      <c r="AI56" s="174" t="n"/>
      <c r="AJ56" s="83" t="n"/>
      <c r="AL56" s="23" t="n"/>
      <c r="AN56" s="271" t="n"/>
    </row>
    <row r="57" ht="18" customFormat="1" customHeight="1" s="6">
      <c r="A57" s="24" t="n">
        <v>46</v>
      </c>
      <c r="B57" s="17" t="n"/>
      <c r="C57" s="18" t="n">
        <v>0</v>
      </c>
      <c r="D57" s="18" t="n">
        <v>0</v>
      </c>
      <c r="E57" s="19" t="n">
        <v>0</v>
      </c>
      <c r="F57" s="47" t="n"/>
      <c r="G57" s="23" t="n"/>
      <c r="H57" s="23" t="n"/>
      <c r="I57" s="23" t="n"/>
      <c r="J57" s="23" t="n"/>
      <c r="K57" s="23" t="n"/>
      <c r="L57" s="23" t="n"/>
      <c r="M57" s="23" t="n"/>
      <c r="N57" s="23" t="n"/>
      <c r="O57" s="23" t="n"/>
      <c r="P57" s="48" t="n"/>
      <c r="Q57" s="174" t="n"/>
      <c r="R57" s="174" t="n"/>
      <c r="S57" s="23" t="n"/>
      <c r="T57" s="23" t="n"/>
      <c r="U57" s="23" t="n"/>
      <c r="V57" s="23" t="n"/>
      <c r="W57" s="23" t="n"/>
      <c r="X57" s="23" t="n"/>
      <c r="Y57" s="23" t="n"/>
      <c r="Z57" s="23" t="n"/>
      <c r="AA57" s="23" t="n"/>
      <c r="AB57" s="23" t="n"/>
      <c r="AC57" s="48" t="n"/>
      <c r="AD57" s="174" t="n"/>
      <c r="AE57" s="174" t="n"/>
      <c r="AF57" s="23" t="n"/>
      <c r="AG57" s="174" t="n"/>
      <c r="AH57" s="174" t="n"/>
      <c r="AI57" s="174" t="n"/>
      <c r="AJ57" s="83" t="n"/>
      <c r="AL57" s="23" t="n"/>
      <c r="AN57" s="271" t="n"/>
    </row>
    <row r="58" ht="18" customFormat="1" customHeight="1" s="6">
      <c r="A58" s="24" t="n">
        <v>47</v>
      </c>
      <c r="B58" s="17" t="n"/>
      <c r="C58" s="18" t="n">
        <v>0</v>
      </c>
      <c r="D58" s="18" t="n">
        <v>0</v>
      </c>
      <c r="E58" s="19" t="n">
        <v>0</v>
      </c>
      <c r="F58" s="47" t="n"/>
      <c r="G58" s="23" t="n"/>
      <c r="H58" s="23" t="n"/>
      <c r="I58" s="23" t="n"/>
      <c r="J58" s="23" t="n"/>
      <c r="K58" s="23" t="n"/>
      <c r="L58" s="23" t="n"/>
      <c r="M58" s="23" t="n"/>
      <c r="N58" s="23" t="n"/>
      <c r="O58" s="23" t="n"/>
      <c r="P58" s="48" t="n"/>
      <c r="Q58" s="174" t="n"/>
      <c r="R58" s="174" t="n"/>
      <c r="S58" s="23" t="n"/>
      <c r="T58" s="23" t="n"/>
      <c r="U58" s="23" t="n"/>
      <c r="V58" s="23" t="n"/>
      <c r="W58" s="23" t="n"/>
      <c r="X58" s="23" t="n"/>
      <c r="Y58" s="23" t="n"/>
      <c r="Z58" s="23" t="n"/>
      <c r="AA58" s="23" t="n"/>
      <c r="AB58" s="23" t="n"/>
      <c r="AC58" s="48" t="n"/>
      <c r="AD58" s="174" t="n"/>
      <c r="AE58" s="174" t="n"/>
      <c r="AF58" s="23" t="n"/>
      <c r="AG58" s="174" t="n"/>
      <c r="AH58" s="174" t="n"/>
      <c r="AI58" s="174" t="n"/>
      <c r="AJ58" s="83" t="n"/>
      <c r="AL58" s="23" t="n"/>
      <c r="AN58" s="271" t="n"/>
    </row>
    <row r="59" ht="18" customFormat="1" customHeight="1" s="6">
      <c r="A59" s="24" t="n">
        <v>48</v>
      </c>
      <c r="B59" s="17" t="n"/>
      <c r="C59" s="18" t="n">
        <v>0</v>
      </c>
      <c r="D59" s="18" t="n">
        <v>0</v>
      </c>
      <c r="E59" s="19" t="n">
        <v>0</v>
      </c>
      <c r="F59" s="47" t="n"/>
      <c r="G59" s="23" t="n"/>
      <c r="H59" s="23" t="n"/>
      <c r="I59" s="23" t="n"/>
      <c r="J59" s="23" t="n"/>
      <c r="K59" s="23" t="n"/>
      <c r="L59" s="23" t="n"/>
      <c r="M59" s="23" t="n"/>
      <c r="N59" s="23" t="n"/>
      <c r="O59" s="23" t="n"/>
      <c r="P59" s="48" t="n"/>
      <c r="Q59" s="174" t="n"/>
      <c r="R59" s="174" t="n"/>
      <c r="S59" s="23" t="n"/>
      <c r="T59" s="23" t="n"/>
      <c r="U59" s="23" t="n"/>
      <c r="V59" s="23" t="n"/>
      <c r="W59" s="23" t="n"/>
      <c r="X59" s="23" t="n"/>
      <c r="Y59" s="23" t="n"/>
      <c r="Z59" s="23" t="n"/>
      <c r="AA59" s="23" t="n"/>
      <c r="AB59" s="23" t="n"/>
      <c r="AC59" s="48" t="n"/>
      <c r="AD59" s="174" t="n"/>
      <c r="AE59" s="174" t="n"/>
      <c r="AF59" s="23" t="n"/>
      <c r="AG59" s="174" t="n"/>
      <c r="AH59" s="174" t="n"/>
      <c r="AI59" s="174" t="n"/>
      <c r="AJ59" s="83" t="n"/>
      <c r="AL59" s="23" t="n"/>
      <c r="AN59" s="271" t="n"/>
    </row>
    <row r="60" ht="18" customFormat="1" customHeight="1" s="6">
      <c r="A60" s="24" t="n">
        <v>49</v>
      </c>
      <c r="B60" s="17" t="n"/>
      <c r="C60" s="18" t="n">
        <v>0</v>
      </c>
      <c r="D60" s="18" t="n">
        <v>0</v>
      </c>
      <c r="E60" s="19" t="n">
        <v>0</v>
      </c>
      <c r="F60" s="47" t="n"/>
      <c r="G60" s="23" t="n"/>
      <c r="H60" s="23" t="n"/>
      <c r="I60" s="23" t="n"/>
      <c r="J60" s="23" t="n"/>
      <c r="K60" s="23" t="n"/>
      <c r="L60" s="23" t="n"/>
      <c r="M60" s="23" t="n"/>
      <c r="N60" s="23" t="n"/>
      <c r="O60" s="23" t="n"/>
      <c r="P60" s="48" t="n"/>
      <c r="Q60" s="174" t="n"/>
      <c r="R60" s="174" t="n"/>
      <c r="S60" s="23" t="n"/>
      <c r="T60" s="23" t="n"/>
      <c r="U60" s="23" t="n"/>
      <c r="V60" s="23" t="n"/>
      <c r="W60" s="23" t="n"/>
      <c r="X60" s="23" t="n"/>
      <c r="Y60" s="23" t="n"/>
      <c r="Z60" s="23" t="n"/>
      <c r="AA60" s="23" t="n"/>
      <c r="AB60" s="23" t="n"/>
      <c r="AC60" s="48" t="n"/>
      <c r="AD60" s="174" t="n"/>
      <c r="AE60" s="174" t="n"/>
      <c r="AF60" s="23" t="n"/>
      <c r="AG60" s="174" t="n"/>
      <c r="AH60" s="174" t="n"/>
      <c r="AI60" s="174" t="n"/>
      <c r="AJ60" s="83" t="n"/>
      <c r="AL60" s="23" t="n"/>
      <c r="AN60" s="271" t="n"/>
    </row>
    <row r="61" ht="18" customFormat="1" customHeight="1" s="6" thickBot="1">
      <c r="A61" s="27" t="n">
        <v>50</v>
      </c>
      <c r="B61" s="17" t="n"/>
      <c r="C61" s="18" t="n">
        <v>0</v>
      </c>
      <c r="D61" s="18" t="n">
        <v>0</v>
      </c>
      <c r="E61" s="19" t="n">
        <v>0</v>
      </c>
      <c r="F61" s="47" t="n"/>
      <c r="G61" s="23" t="n"/>
      <c r="H61" s="23" t="n"/>
      <c r="I61" s="23" t="n"/>
      <c r="J61" s="23" t="n"/>
      <c r="K61" s="23" t="n"/>
      <c r="L61" s="23" t="n"/>
      <c r="M61" s="23" t="n"/>
      <c r="N61" s="23" t="n"/>
      <c r="O61" s="23" t="n"/>
      <c r="P61" s="48" t="n"/>
      <c r="Q61" s="174" t="n"/>
      <c r="R61" s="174" t="n"/>
      <c r="S61" s="23" t="n"/>
      <c r="T61" s="23" t="n"/>
      <c r="U61" s="23" t="n"/>
      <c r="V61" s="23" t="n"/>
      <c r="W61" s="23" t="n"/>
      <c r="X61" s="23" t="n"/>
      <c r="Y61" s="23" t="n"/>
      <c r="Z61" s="23" t="n"/>
      <c r="AA61" s="23" t="n"/>
      <c r="AB61" s="23" t="n"/>
      <c r="AC61" s="48" t="n"/>
      <c r="AD61" s="174" t="n"/>
      <c r="AE61" s="174" t="n"/>
      <c r="AF61" s="23" t="n"/>
      <c r="AG61" s="174" t="n"/>
      <c r="AH61" s="174" t="n"/>
      <c r="AI61" s="174" t="n"/>
      <c r="AJ61" s="83" t="n"/>
      <c r="AL61" s="23" t="n"/>
      <c r="AN61" s="271" t="n"/>
    </row>
    <row r="62" ht="18" customFormat="1" customHeight="1" s="6" thickBot="1">
      <c r="A62" s="49" t="n"/>
      <c r="B62" s="360" t="inlineStr">
        <is>
          <t xml:space="preserve">FEMALE </t>
        </is>
      </c>
      <c r="C62" s="352" t="n"/>
      <c r="D62" s="352" t="n"/>
      <c r="E62" s="353" t="n"/>
      <c r="F62" s="47" t="n"/>
      <c r="G62" s="23" t="n"/>
      <c r="H62" s="23" t="n"/>
      <c r="I62" s="23" t="n"/>
      <c r="J62" s="23" t="n"/>
      <c r="K62" s="23" t="n"/>
      <c r="L62" s="23" t="n"/>
      <c r="M62" s="23" t="n"/>
      <c r="N62" s="23" t="n"/>
      <c r="O62" s="23" t="n"/>
      <c r="P62" s="48" t="n"/>
      <c r="Q62" s="174" t="n"/>
      <c r="R62" s="174" t="n"/>
      <c r="S62" s="23" t="n"/>
      <c r="T62" s="23" t="n"/>
      <c r="U62" s="23" t="n"/>
      <c r="V62" s="23" t="n"/>
      <c r="W62" s="23" t="n"/>
      <c r="X62" s="23" t="n"/>
      <c r="Y62" s="23" t="n"/>
      <c r="Z62" s="23" t="n"/>
      <c r="AA62" s="23" t="n"/>
      <c r="AB62" s="23" t="n"/>
      <c r="AC62" s="48" t="n"/>
      <c r="AD62" s="174" t="n"/>
      <c r="AE62" s="174" t="n"/>
      <c r="AF62" s="23" t="n"/>
      <c r="AG62" s="174" t="n"/>
      <c r="AH62" s="174" t="n"/>
      <c r="AI62" s="174" t="n"/>
      <c r="AJ62" s="83" t="n"/>
      <c r="AL62" s="23" t="n"/>
      <c r="AN62" s="271" t="n"/>
    </row>
    <row r="63" ht="18" customFormat="1" customHeight="1" s="6">
      <c r="A63" s="16" t="n">
        <v>1</v>
      </c>
      <c r="B63" s="17" t="inlineStr">
        <is>
          <t>ALMEIDA,JAN ROSETTE, ALVIAR</t>
        </is>
      </c>
      <c r="C63" s="18" t="n">
        <v>0</v>
      </c>
      <c r="D63" s="18" t="n">
        <v>0</v>
      </c>
      <c r="E63" s="19" t="n">
        <v>0</v>
      </c>
      <c r="F63" s="47" t="n"/>
      <c r="G63" s="23" t="n"/>
      <c r="H63" s="23" t="n"/>
      <c r="I63" s="23" t="n"/>
      <c r="J63" s="23" t="n"/>
      <c r="K63" s="23" t="n"/>
      <c r="L63" s="23" t="n"/>
      <c r="M63" s="23" t="n"/>
      <c r="N63" s="23" t="n"/>
      <c r="O63" s="23" t="n"/>
      <c r="P63" s="48" t="n"/>
      <c r="Q63" s="174" t="n"/>
      <c r="R63" s="174" t="n"/>
      <c r="S63" s="23" t="n"/>
      <c r="T63" s="23" t="n"/>
      <c r="U63" s="23" t="n"/>
      <c r="V63" s="23" t="n"/>
      <c r="W63" s="23" t="n"/>
      <c r="X63" s="23" t="n"/>
      <c r="Y63" s="23" t="n"/>
      <c r="Z63" s="23" t="n"/>
      <c r="AA63" s="23" t="n"/>
      <c r="AB63" s="23" t="n"/>
      <c r="AC63" s="48" t="n"/>
      <c r="AD63" s="174" t="n"/>
      <c r="AE63" s="174" t="n"/>
      <c r="AF63" s="23" t="n"/>
      <c r="AG63" s="174" t="n"/>
      <c r="AH63" s="174" t="n"/>
      <c r="AI63" s="174" t="n"/>
      <c r="AJ63" s="83" t="n"/>
      <c r="AL63" s="23" t="n"/>
      <c r="AN63" s="271" t="n"/>
    </row>
    <row r="64" ht="18" customFormat="1" customHeight="1" s="6">
      <c r="A64" s="24" t="n">
        <v>2</v>
      </c>
      <c r="B64" s="17" t="inlineStr">
        <is>
          <t>ALVIAR,SOFHIA ALEXIS, LINSANGAN</t>
        </is>
      </c>
      <c r="C64" s="18" t="n">
        <v>0</v>
      </c>
      <c r="D64" s="18" t="n">
        <v>0</v>
      </c>
      <c r="E64" s="19" t="n">
        <v>0</v>
      </c>
      <c r="F64" s="47" t="n"/>
      <c r="G64" s="23" t="n"/>
      <c r="H64" s="23" t="n"/>
      <c r="I64" s="23" t="n"/>
      <c r="J64" s="23" t="n"/>
      <c r="K64" s="23" t="n"/>
      <c r="L64" s="23" t="n"/>
      <c r="M64" s="23" t="n"/>
      <c r="N64" s="23" t="n"/>
      <c r="O64" s="23" t="n"/>
      <c r="P64" s="48" t="n"/>
      <c r="Q64" s="174" t="n"/>
      <c r="R64" s="174" t="n"/>
      <c r="S64" s="23" t="n"/>
      <c r="T64" s="23" t="n"/>
      <c r="U64" s="23" t="n"/>
      <c r="V64" s="23" t="n"/>
      <c r="W64" s="23" t="n"/>
      <c r="X64" s="23" t="n"/>
      <c r="Y64" s="23" t="n"/>
      <c r="Z64" s="23" t="n"/>
      <c r="AA64" s="23" t="n"/>
      <c r="AB64" s="23" t="n"/>
      <c r="AC64" s="48" t="n"/>
      <c r="AD64" s="174" t="n"/>
      <c r="AE64" s="174" t="n"/>
      <c r="AF64" s="23" t="n"/>
      <c r="AG64" s="174" t="n"/>
      <c r="AH64" s="174" t="n"/>
      <c r="AI64" s="174" t="n"/>
      <c r="AJ64" s="83" t="n"/>
      <c r="AL64" s="23" t="n"/>
      <c r="AN64" s="271" t="n"/>
    </row>
    <row r="65" ht="18" customFormat="1" customHeight="1" s="6">
      <c r="A65" s="24" t="n">
        <v>3</v>
      </c>
      <c r="B65" s="17" t="inlineStr">
        <is>
          <t>AUSTRIA,CARA ISABELLA, -</t>
        </is>
      </c>
      <c r="C65" s="18" t="n">
        <v>0</v>
      </c>
      <c r="D65" s="18" t="n">
        <v>0</v>
      </c>
      <c r="E65" s="19" t="n">
        <v>0</v>
      </c>
      <c r="F65" s="47" t="n"/>
      <c r="G65" s="23" t="n"/>
      <c r="H65" s="23" t="n"/>
      <c r="I65" s="23" t="n"/>
      <c r="J65" s="23" t="n"/>
      <c r="K65" s="23" t="n"/>
      <c r="L65" s="23" t="n"/>
      <c r="M65" s="23" t="n"/>
      <c r="N65" s="23" t="n"/>
      <c r="O65" s="23" t="n"/>
      <c r="P65" s="48" t="n"/>
      <c r="Q65" s="174" t="n"/>
      <c r="R65" s="174" t="n"/>
      <c r="S65" s="23" t="n"/>
      <c r="T65" s="23" t="n"/>
      <c r="U65" s="23" t="n"/>
      <c r="V65" s="23" t="n"/>
      <c r="W65" s="23" t="n"/>
      <c r="X65" s="23" t="n"/>
      <c r="Y65" s="23" t="n"/>
      <c r="Z65" s="23" t="n"/>
      <c r="AA65" s="23" t="n"/>
      <c r="AB65" s="23" t="n"/>
      <c r="AC65" s="48" t="n"/>
      <c r="AD65" s="174" t="n"/>
      <c r="AE65" s="174" t="n"/>
      <c r="AF65" s="23" t="n"/>
      <c r="AG65" s="174" t="n"/>
      <c r="AH65" s="174" t="n"/>
      <c r="AI65" s="174" t="n"/>
      <c r="AJ65" s="83" t="n"/>
      <c r="AL65" s="23" t="n"/>
      <c r="AN65" s="271" t="n"/>
    </row>
    <row r="66" ht="18" customFormat="1" customHeight="1" s="6">
      <c r="A66" s="24" t="n">
        <v>4</v>
      </c>
      <c r="B66" s="17" t="inlineStr">
        <is>
          <t>BELICINA,MARIA ANGELICA, AGUSTIN</t>
        </is>
      </c>
      <c r="C66" s="18" t="n">
        <v>0</v>
      </c>
      <c r="D66" s="18" t="n">
        <v>0</v>
      </c>
      <c r="E66" s="19" t="n">
        <v>0</v>
      </c>
      <c r="F66" s="47" t="n"/>
      <c r="G66" s="23" t="n"/>
      <c r="H66" s="23" t="n"/>
      <c r="I66" s="23" t="n"/>
      <c r="J66" s="23" t="n"/>
      <c r="K66" s="23" t="n"/>
      <c r="L66" s="23" t="n"/>
      <c r="M66" s="23" t="n"/>
      <c r="N66" s="23" t="n"/>
      <c r="O66" s="23" t="n"/>
      <c r="P66" s="48" t="n"/>
      <c r="Q66" s="174" t="n"/>
      <c r="R66" s="174" t="n"/>
      <c r="S66" s="23" t="n"/>
      <c r="T66" s="23" t="n"/>
      <c r="U66" s="23" t="n"/>
      <c r="V66" s="23" t="n"/>
      <c r="W66" s="23" t="n"/>
      <c r="X66" s="23" t="n"/>
      <c r="Y66" s="23" t="n"/>
      <c r="Z66" s="23" t="n"/>
      <c r="AA66" s="23" t="n"/>
      <c r="AB66" s="23" t="n"/>
      <c r="AC66" s="48" t="n"/>
      <c r="AD66" s="174" t="n"/>
      <c r="AE66" s="174" t="n"/>
      <c r="AF66" s="23" t="n"/>
      <c r="AG66" s="174" t="n"/>
      <c r="AH66" s="174" t="n"/>
      <c r="AI66" s="174" t="n"/>
      <c r="AJ66" s="83" t="n"/>
      <c r="AL66" s="23" t="n"/>
      <c r="AN66" s="271" t="n"/>
    </row>
    <row r="67" ht="18" customFormat="1" customHeight="1" s="6">
      <c r="A67" s="24" t="n">
        <v>5</v>
      </c>
      <c r="B67" s="17" t="inlineStr">
        <is>
          <t>BUENAFLOR,ZAVINA CHARLAINE, ARGANDA</t>
        </is>
      </c>
      <c r="C67" s="18" t="n">
        <v>0</v>
      </c>
      <c r="D67" s="18" t="n">
        <v>0</v>
      </c>
      <c r="E67" s="19" t="n">
        <v>0</v>
      </c>
      <c r="F67" s="47" t="n"/>
      <c r="G67" s="23" t="n"/>
      <c r="H67" s="23" t="n"/>
      <c r="I67" s="23" t="n"/>
      <c r="J67" s="23" t="n"/>
      <c r="K67" s="23" t="n"/>
      <c r="L67" s="23" t="n"/>
      <c r="M67" s="23" t="n"/>
      <c r="N67" s="23" t="n"/>
      <c r="O67" s="23" t="n"/>
      <c r="P67" s="48" t="n"/>
      <c r="Q67" s="174" t="n"/>
      <c r="R67" s="174" t="n"/>
      <c r="S67" s="23" t="n"/>
      <c r="T67" s="23" t="n"/>
      <c r="U67" s="23" t="n"/>
      <c r="V67" s="23" t="n"/>
      <c r="W67" s="23" t="n"/>
      <c r="X67" s="23" t="n"/>
      <c r="Y67" s="23" t="n"/>
      <c r="Z67" s="23" t="n"/>
      <c r="AA67" s="23" t="n"/>
      <c r="AB67" s="23" t="n"/>
      <c r="AC67" s="48" t="n"/>
      <c r="AD67" s="174" t="n"/>
      <c r="AE67" s="174" t="n"/>
      <c r="AF67" s="23" t="n"/>
      <c r="AG67" s="174" t="n"/>
      <c r="AH67" s="174" t="n"/>
      <c r="AI67" s="174" t="n"/>
      <c r="AJ67" s="83" t="n"/>
      <c r="AL67" s="23" t="n"/>
      <c r="AN67" s="271" t="n"/>
    </row>
    <row r="68" ht="18" customFormat="1" customHeight="1" s="6">
      <c r="A68" s="24" t="n">
        <v>6</v>
      </c>
      <c r="B68" s="17" t="inlineStr">
        <is>
          <t>CURAMPEZ,REYNA MAE, SABAULAN</t>
        </is>
      </c>
      <c r="C68" s="18" t="n">
        <v>0</v>
      </c>
      <c r="D68" s="18" t="n">
        <v>0</v>
      </c>
      <c r="E68" s="19" t="n">
        <v>0</v>
      </c>
      <c r="F68" s="47" t="n"/>
      <c r="G68" s="23" t="n"/>
      <c r="H68" s="23" t="n"/>
      <c r="I68" s="23" t="n"/>
      <c r="J68" s="23" t="n"/>
      <c r="K68" s="23" t="n"/>
      <c r="L68" s="23" t="n"/>
      <c r="M68" s="23" t="n"/>
      <c r="N68" s="23" t="n"/>
      <c r="O68" s="23" t="n"/>
      <c r="P68" s="48" t="n"/>
      <c r="Q68" s="174" t="n"/>
      <c r="R68" s="174" t="n"/>
      <c r="S68" s="23" t="n"/>
      <c r="T68" s="23" t="n"/>
      <c r="U68" s="23" t="n"/>
      <c r="V68" s="23" t="n"/>
      <c r="W68" s="23" t="n"/>
      <c r="X68" s="23" t="n"/>
      <c r="Y68" s="23" t="n"/>
      <c r="Z68" s="23" t="n"/>
      <c r="AA68" s="23" t="n"/>
      <c r="AB68" s="23" t="n"/>
      <c r="AC68" s="48" t="n"/>
      <c r="AD68" s="174" t="n"/>
      <c r="AE68" s="174" t="n"/>
      <c r="AF68" s="23" t="n"/>
      <c r="AG68" s="174" t="n"/>
      <c r="AH68" s="174" t="n"/>
      <c r="AI68" s="174" t="n"/>
      <c r="AJ68" s="83" t="n"/>
      <c r="AL68" s="23" t="n"/>
      <c r="AN68" s="271" t="n"/>
    </row>
    <row r="69" ht="18" customFormat="1" customHeight="1" s="6">
      <c r="A69" s="24" t="n">
        <v>7</v>
      </c>
      <c r="B69" s="17" t="inlineStr">
        <is>
          <t>DE LARA,MICHAELLA ZHAI, WATIWAT</t>
        </is>
      </c>
      <c r="C69" s="18" t="n">
        <v>0</v>
      </c>
      <c r="D69" s="18" t="n">
        <v>0</v>
      </c>
      <c r="E69" s="19" t="n">
        <v>0</v>
      </c>
      <c r="F69" s="47" t="n"/>
      <c r="G69" s="23" t="n"/>
      <c r="H69" s="23" t="n"/>
      <c r="I69" s="23" t="n"/>
      <c r="J69" s="23" t="n"/>
      <c r="K69" s="23" t="n"/>
      <c r="L69" s="23" t="n"/>
      <c r="M69" s="23" t="n"/>
      <c r="N69" s="23" t="n"/>
      <c r="O69" s="23" t="n"/>
      <c r="P69" s="48" t="n"/>
      <c r="Q69" s="174" t="n"/>
      <c r="R69" s="174" t="n"/>
      <c r="S69" s="23" t="n"/>
      <c r="T69" s="23" t="n"/>
      <c r="U69" s="23" t="n"/>
      <c r="V69" s="23" t="n"/>
      <c r="W69" s="23" t="n"/>
      <c r="X69" s="23" t="n"/>
      <c r="Y69" s="23" t="n"/>
      <c r="Z69" s="23" t="n"/>
      <c r="AA69" s="23" t="n"/>
      <c r="AB69" s="23" t="n"/>
      <c r="AC69" s="48" t="n"/>
      <c r="AD69" s="174" t="n"/>
      <c r="AE69" s="174" t="n"/>
      <c r="AF69" s="23" t="n"/>
      <c r="AG69" s="174" t="n"/>
      <c r="AH69" s="174" t="n"/>
      <c r="AI69" s="174" t="n"/>
      <c r="AJ69" s="83" t="n"/>
      <c r="AL69" s="23" t="n"/>
      <c r="AN69" s="271" t="n"/>
    </row>
    <row r="70" ht="18" customFormat="1" customHeight="1" s="6">
      <c r="A70" s="24" t="n">
        <v>8</v>
      </c>
      <c r="B70" s="17" t="inlineStr">
        <is>
          <t>DUHINA,PRINCESS ANN, VILLENA</t>
        </is>
      </c>
      <c r="C70" s="18" t="n">
        <v>0</v>
      </c>
      <c r="D70" s="18" t="n">
        <v>0</v>
      </c>
      <c r="E70" s="19" t="n">
        <v>0</v>
      </c>
      <c r="F70" s="47" t="n"/>
      <c r="G70" s="23" t="n"/>
      <c r="H70" s="23" t="n"/>
      <c r="I70" s="23" t="n"/>
      <c r="J70" s="23" t="n"/>
      <c r="K70" s="23" t="n"/>
      <c r="L70" s="23" t="n"/>
      <c r="M70" s="23" t="n"/>
      <c r="N70" s="23" t="n"/>
      <c r="O70" s="23" t="n"/>
      <c r="P70" s="48" t="n"/>
      <c r="Q70" s="174" t="n"/>
      <c r="R70" s="174" t="n"/>
      <c r="S70" s="23" t="n"/>
      <c r="T70" s="23" t="n"/>
      <c r="U70" s="23" t="n"/>
      <c r="V70" s="23" t="n"/>
      <c r="W70" s="23" t="n"/>
      <c r="X70" s="23" t="n"/>
      <c r="Y70" s="23" t="n"/>
      <c r="Z70" s="23" t="n"/>
      <c r="AA70" s="23" t="n"/>
      <c r="AB70" s="23" t="n"/>
      <c r="AC70" s="48" t="n"/>
      <c r="AD70" s="174" t="n"/>
      <c r="AE70" s="174" t="n"/>
      <c r="AF70" s="23" t="n"/>
      <c r="AG70" s="174" t="n"/>
      <c r="AH70" s="174" t="n"/>
      <c r="AI70" s="174" t="n"/>
      <c r="AJ70" s="83" t="n"/>
      <c r="AL70" s="23" t="n"/>
      <c r="AN70" s="271" t="n"/>
    </row>
    <row r="71" ht="18" customFormat="1" customHeight="1" s="6">
      <c r="A71" s="24" t="n">
        <v>9</v>
      </c>
      <c r="B71" s="17" t="inlineStr">
        <is>
          <t>FELIX,ADALINE MARIZZ, JAMISAL</t>
        </is>
      </c>
      <c r="C71" s="18" t="n">
        <v>0</v>
      </c>
      <c r="D71" s="18" t="n">
        <v>0</v>
      </c>
      <c r="E71" s="19" t="n">
        <v>0</v>
      </c>
      <c r="F71" s="47" t="n"/>
      <c r="G71" s="23" t="n"/>
      <c r="H71" s="23" t="n"/>
      <c r="I71" s="23" t="n"/>
      <c r="J71" s="23" t="n"/>
      <c r="K71" s="23" t="n"/>
      <c r="L71" s="23" t="n"/>
      <c r="M71" s="23" t="n"/>
      <c r="N71" s="23" t="n"/>
      <c r="O71" s="23" t="n"/>
      <c r="P71" s="48" t="n"/>
      <c r="Q71" s="174" t="n"/>
      <c r="R71" s="174" t="n"/>
      <c r="S71" s="23" t="n"/>
      <c r="T71" s="23" t="n"/>
      <c r="U71" s="23" t="n"/>
      <c r="V71" s="23" t="n"/>
      <c r="W71" s="23" t="n"/>
      <c r="X71" s="23" t="n"/>
      <c r="Y71" s="23" t="n"/>
      <c r="Z71" s="23" t="n"/>
      <c r="AA71" s="23" t="n"/>
      <c r="AB71" s="23" t="n"/>
      <c r="AC71" s="48" t="n"/>
      <c r="AD71" s="174" t="n"/>
      <c r="AE71" s="174" t="n"/>
      <c r="AF71" s="23" t="n"/>
      <c r="AG71" s="174" t="n"/>
      <c r="AH71" s="174" t="n"/>
      <c r="AI71" s="174" t="n"/>
      <c r="AJ71" s="83" t="n"/>
      <c r="AL71" s="23" t="n"/>
      <c r="AN71" s="271" t="n"/>
    </row>
    <row r="72" ht="18" customFormat="1" customHeight="1" s="6">
      <c r="A72" s="24" t="n">
        <v>10</v>
      </c>
      <c r="B72" s="17" t="inlineStr">
        <is>
          <t>GARILAO,RHONGEN, LUMABAD</t>
        </is>
      </c>
      <c r="C72" s="18" t="n">
        <v>0</v>
      </c>
      <c r="D72" s="18" t="n">
        <v>0</v>
      </c>
      <c r="E72" s="19" t="n">
        <v>0</v>
      </c>
      <c r="F72" s="47" t="n"/>
      <c r="G72" s="23" t="n"/>
      <c r="H72" s="23" t="n"/>
      <c r="I72" s="23" t="n"/>
      <c r="J72" s="23" t="n"/>
      <c r="K72" s="23" t="n"/>
      <c r="L72" s="23" t="n"/>
      <c r="M72" s="23" t="n"/>
      <c r="N72" s="23" t="n"/>
      <c r="O72" s="23" t="n"/>
      <c r="P72" s="48" t="n"/>
      <c r="Q72" s="174" t="n"/>
      <c r="R72" s="174" t="n"/>
      <c r="S72" s="23" t="n"/>
      <c r="T72" s="23" t="n"/>
      <c r="U72" s="23" t="n"/>
      <c r="V72" s="23" t="n"/>
      <c r="W72" s="23" t="n"/>
      <c r="X72" s="23" t="n"/>
      <c r="Y72" s="23" t="n"/>
      <c r="Z72" s="23" t="n"/>
      <c r="AA72" s="23" t="n"/>
      <c r="AB72" s="23" t="n"/>
      <c r="AC72" s="48" t="n"/>
      <c r="AD72" s="174" t="n"/>
      <c r="AE72" s="174" t="n"/>
      <c r="AF72" s="23" t="n"/>
      <c r="AG72" s="174" t="n"/>
      <c r="AH72" s="174" t="n"/>
      <c r="AI72" s="174" t="n"/>
      <c r="AJ72" s="83" t="n"/>
      <c r="AL72" s="23" t="n"/>
      <c r="AN72" s="271" t="n"/>
    </row>
    <row r="73" ht="18" customFormat="1" customHeight="1" s="6">
      <c r="A73" s="24" t="n">
        <v>11</v>
      </c>
      <c r="B73" s="17" t="inlineStr">
        <is>
          <t>LAPUT,ZHIA JUSMINE, -</t>
        </is>
      </c>
      <c r="C73" s="18" t="n">
        <v>0</v>
      </c>
      <c r="D73" s="18" t="n">
        <v>0</v>
      </c>
      <c r="E73" s="19" t="n">
        <v>0</v>
      </c>
      <c r="F73" s="47" t="n"/>
      <c r="G73" s="23" t="n"/>
      <c r="H73" s="23" t="n"/>
      <c r="I73" s="23" t="n"/>
      <c r="J73" s="23" t="n"/>
      <c r="K73" s="23" t="n"/>
      <c r="L73" s="23" t="n"/>
      <c r="M73" s="23" t="n"/>
      <c r="N73" s="23" t="n"/>
      <c r="O73" s="23" t="n"/>
      <c r="P73" s="48" t="n"/>
      <c r="Q73" s="174" t="n"/>
      <c r="R73" s="174" t="n"/>
      <c r="S73" s="23" t="n"/>
      <c r="T73" s="23" t="n"/>
      <c r="U73" s="23" t="n"/>
      <c r="V73" s="23" t="n"/>
      <c r="W73" s="23" t="n"/>
      <c r="X73" s="23" t="n"/>
      <c r="Y73" s="23" t="n"/>
      <c r="Z73" s="23" t="n"/>
      <c r="AA73" s="23" t="n"/>
      <c r="AB73" s="23" t="n"/>
      <c r="AC73" s="48" t="n"/>
      <c r="AD73" s="174" t="n"/>
      <c r="AE73" s="174" t="n"/>
      <c r="AF73" s="23" t="n"/>
      <c r="AG73" s="174" t="n"/>
      <c r="AH73" s="174" t="n"/>
      <c r="AI73" s="174" t="n"/>
      <c r="AJ73" s="83" t="n"/>
      <c r="AL73" s="23" t="n"/>
      <c r="AN73" s="271" t="n"/>
    </row>
    <row r="74" ht="18" customFormat="1" customHeight="1" s="6">
      <c r="A74" s="24" t="n">
        <v>12</v>
      </c>
      <c r="B74" s="17" t="inlineStr">
        <is>
          <t>MACHADO,ATHARA EUNIZE, AMION</t>
        </is>
      </c>
      <c r="C74" s="18" t="n">
        <v>0</v>
      </c>
      <c r="D74" s="18" t="n">
        <v>0</v>
      </c>
      <c r="E74" s="19" t="n">
        <v>0</v>
      </c>
      <c r="F74" s="47" t="n"/>
      <c r="G74" s="23" t="n"/>
      <c r="H74" s="23" t="n"/>
      <c r="I74" s="23" t="n"/>
      <c r="J74" s="23" t="n"/>
      <c r="K74" s="23" t="n"/>
      <c r="L74" s="23" t="n"/>
      <c r="M74" s="23" t="n"/>
      <c r="N74" s="23" t="n"/>
      <c r="O74" s="23" t="n"/>
      <c r="P74" s="48" t="n"/>
      <c r="Q74" s="174" t="n"/>
      <c r="R74" s="174" t="n"/>
      <c r="S74" s="23" t="n"/>
      <c r="T74" s="23" t="n"/>
      <c r="U74" s="23" t="n"/>
      <c r="V74" s="23" t="n"/>
      <c r="W74" s="23" t="n"/>
      <c r="X74" s="23" t="n"/>
      <c r="Y74" s="23" t="n"/>
      <c r="Z74" s="23" t="n"/>
      <c r="AA74" s="23" t="n"/>
      <c r="AB74" s="23" t="n"/>
      <c r="AC74" s="48" t="n"/>
      <c r="AD74" s="174" t="n"/>
      <c r="AE74" s="174" t="n"/>
      <c r="AF74" s="23" t="n"/>
      <c r="AG74" s="174" t="n"/>
      <c r="AH74" s="174" t="n"/>
      <c r="AI74" s="174" t="n"/>
      <c r="AJ74" s="83" t="n"/>
      <c r="AL74" s="23" t="n"/>
      <c r="AN74" s="271" t="n"/>
    </row>
    <row r="75" ht="18" customFormat="1" customHeight="1" s="6">
      <c r="A75" s="24" t="n">
        <v>13</v>
      </c>
      <c r="B75" s="17" t="inlineStr">
        <is>
          <t>MAYO,QUEEN ELLIE, MARTIN</t>
        </is>
      </c>
      <c r="C75" s="18" t="n">
        <v>0</v>
      </c>
      <c r="D75" s="18" t="n">
        <v>0</v>
      </c>
      <c r="E75" s="19" t="n">
        <v>0</v>
      </c>
      <c r="F75" s="47" t="n"/>
      <c r="G75" s="23" t="n"/>
      <c r="H75" s="23" t="n"/>
      <c r="I75" s="23" t="n"/>
      <c r="J75" s="23" t="n"/>
      <c r="K75" s="23" t="n"/>
      <c r="L75" s="23" t="n"/>
      <c r="M75" s="23" t="n"/>
      <c r="N75" s="23" t="n"/>
      <c r="O75" s="23" t="n"/>
      <c r="P75" s="48" t="n"/>
      <c r="Q75" s="174" t="n"/>
      <c r="R75" s="174" t="n"/>
      <c r="S75" s="23" t="n"/>
      <c r="T75" s="23" t="n"/>
      <c r="U75" s="23" t="n"/>
      <c r="V75" s="23" t="n"/>
      <c r="W75" s="23" t="n"/>
      <c r="X75" s="23" t="n"/>
      <c r="Y75" s="23" t="n"/>
      <c r="Z75" s="23" t="n"/>
      <c r="AA75" s="23" t="n"/>
      <c r="AB75" s="23" t="n"/>
      <c r="AC75" s="48" t="n"/>
      <c r="AD75" s="174" t="n"/>
      <c r="AE75" s="174" t="n"/>
      <c r="AF75" s="23" t="n"/>
      <c r="AG75" s="174" t="n"/>
      <c r="AH75" s="174" t="n"/>
      <c r="AI75" s="174" t="n"/>
      <c r="AJ75" s="83" t="n"/>
      <c r="AL75" s="23" t="n"/>
      <c r="AN75" s="271" t="n"/>
    </row>
    <row r="76" ht="18" customFormat="1" customHeight="1" s="6">
      <c r="A76" s="24" t="n">
        <v>14</v>
      </c>
      <c r="B76" s="17" t="inlineStr">
        <is>
          <t>MOJICA,LORAINE, CALPE</t>
        </is>
      </c>
      <c r="C76" s="18" t="n">
        <v>0</v>
      </c>
      <c r="D76" s="18" t="n">
        <v>0</v>
      </c>
      <c r="E76" s="19" t="n">
        <v>0</v>
      </c>
      <c r="F76" s="47" t="n"/>
      <c r="G76" s="23" t="n"/>
      <c r="H76" s="23" t="n"/>
      <c r="I76" s="23" t="n"/>
      <c r="J76" s="23" t="n"/>
      <c r="K76" s="23" t="n"/>
      <c r="L76" s="23" t="n"/>
      <c r="M76" s="23" t="n"/>
      <c r="N76" s="23" t="n"/>
      <c r="O76" s="23" t="n"/>
      <c r="P76" s="48" t="n"/>
      <c r="Q76" s="174" t="n"/>
      <c r="R76" s="174" t="n"/>
      <c r="S76" s="23" t="n"/>
      <c r="T76" s="23" t="n"/>
      <c r="U76" s="23" t="n"/>
      <c r="V76" s="23" t="n"/>
      <c r="W76" s="23" t="n"/>
      <c r="X76" s="23" t="n"/>
      <c r="Y76" s="23" t="n"/>
      <c r="Z76" s="23" t="n"/>
      <c r="AA76" s="23" t="n"/>
      <c r="AB76" s="23" t="n"/>
      <c r="AC76" s="48" t="n"/>
      <c r="AD76" s="174" t="n"/>
      <c r="AE76" s="174" t="n"/>
      <c r="AF76" s="23" t="n"/>
      <c r="AG76" s="174" t="n"/>
      <c r="AH76" s="174" t="n"/>
      <c r="AI76" s="174" t="n"/>
      <c r="AJ76" s="83" t="n"/>
      <c r="AL76" s="23" t="n"/>
      <c r="AN76" s="271" t="n"/>
    </row>
    <row r="77" ht="18" customFormat="1" customHeight="1" s="6">
      <c r="A77" s="24" t="n">
        <v>15</v>
      </c>
      <c r="B77" s="17" t="inlineStr">
        <is>
          <t>PAJADAN,AYESHA ANTONETH, ESCUDERO</t>
        </is>
      </c>
      <c r="C77" s="18" t="n">
        <v>0</v>
      </c>
      <c r="D77" s="18" t="n">
        <v>0</v>
      </c>
      <c r="E77" s="19" t="n">
        <v>0</v>
      </c>
      <c r="F77" s="47" t="n"/>
      <c r="G77" s="23" t="n"/>
      <c r="H77" s="23" t="n"/>
      <c r="I77" s="23" t="n"/>
      <c r="J77" s="23" t="n"/>
      <c r="K77" s="23" t="n"/>
      <c r="L77" s="23" t="n"/>
      <c r="M77" s="23" t="n"/>
      <c r="N77" s="23" t="n"/>
      <c r="O77" s="23" t="n"/>
      <c r="P77" s="48" t="n"/>
      <c r="Q77" s="174" t="n"/>
      <c r="R77" s="174" t="n"/>
      <c r="S77" s="23" t="n"/>
      <c r="T77" s="23" t="n"/>
      <c r="U77" s="23" t="n"/>
      <c r="V77" s="23" t="n"/>
      <c r="W77" s="23" t="n"/>
      <c r="X77" s="23" t="n"/>
      <c r="Y77" s="23" t="n"/>
      <c r="Z77" s="23" t="n"/>
      <c r="AA77" s="23" t="n"/>
      <c r="AB77" s="23" t="n"/>
      <c r="AC77" s="48" t="n"/>
      <c r="AD77" s="174" t="n"/>
      <c r="AE77" s="174" t="n"/>
      <c r="AF77" s="23" t="n"/>
      <c r="AG77" s="174" t="n"/>
      <c r="AH77" s="174" t="n"/>
      <c r="AI77" s="174" t="n"/>
      <c r="AJ77" s="83" t="n"/>
      <c r="AL77" s="23" t="n"/>
      <c r="AN77" s="271" t="n"/>
    </row>
    <row r="78" ht="18" customFormat="1" customHeight="1" s="6">
      <c r="A78" s="24" t="n">
        <v>16</v>
      </c>
      <c r="B78" s="17" t="inlineStr">
        <is>
          <t>PASTIDIO,JAYLEY ELIZE, LORENZO</t>
        </is>
      </c>
      <c r="C78" s="18" t="n">
        <v>0</v>
      </c>
      <c r="D78" s="18" t="n">
        <v>0</v>
      </c>
      <c r="E78" s="19" t="n">
        <v>0</v>
      </c>
      <c r="F78" s="47" t="n"/>
      <c r="G78" s="23" t="n"/>
      <c r="H78" s="23" t="n"/>
      <c r="I78" s="23" t="n"/>
      <c r="J78" s="23" t="n"/>
      <c r="K78" s="23" t="n"/>
      <c r="L78" s="23" t="n"/>
      <c r="M78" s="23" t="n"/>
      <c r="N78" s="23" t="n"/>
      <c r="O78" s="23" t="n"/>
      <c r="P78" s="48" t="n"/>
      <c r="Q78" s="174" t="n"/>
      <c r="R78" s="174" t="n"/>
      <c r="S78" s="23" t="n"/>
      <c r="T78" s="23" t="n"/>
      <c r="U78" s="23" t="n"/>
      <c r="V78" s="23" t="n"/>
      <c r="W78" s="23" t="n"/>
      <c r="X78" s="23" t="n"/>
      <c r="Y78" s="23" t="n"/>
      <c r="Z78" s="23" t="n"/>
      <c r="AA78" s="23" t="n"/>
      <c r="AB78" s="23" t="n"/>
      <c r="AC78" s="48" t="n"/>
      <c r="AD78" s="174" t="n"/>
      <c r="AE78" s="174" t="n"/>
      <c r="AF78" s="23" t="n"/>
      <c r="AG78" s="174" t="n"/>
      <c r="AH78" s="174" t="n"/>
      <c r="AI78" s="174" t="n"/>
      <c r="AJ78" s="83" t="n"/>
      <c r="AL78" s="23" t="n"/>
      <c r="AN78" s="271" t="n"/>
    </row>
    <row r="79" ht="18" customFormat="1" customHeight="1" s="6">
      <c r="A79" s="24" t="n">
        <v>17</v>
      </c>
      <c r="B79" s="17" t="inlineStr">
        <is>
          <t>TUICO,MHACY ALEXA, VIAJE</t>
        </is>
      </c>
      <c r="C79" s="18" t="n">
        <v>0</v>
      </c>
      <c r="D79" s="18" t="n">
        <v>0</v>
      </c>
      <c r="E79" s="19" t="n">
        <v>0</v>
      </c>
      <c r="F79" s="47" t="n"/>
      <c r="G79" s="23" t="n"/>
      <c r="H79" s="23" t="n"/>
      <c r="I79" s="23" t="n"/>
      <c r="J79" s="23" t="n"/>
      <c r="K79" s="23" t="n"/>
      <c r="L79" s="23" t="n"/>
      <c r="M79" s="23" t="n"/>
      <c r="N79" s="23" t="n"/>
      <c r="O79" s="23" t="n"/>
      <c r="P79" s="48" t="n"/>
      <c r="Q79" s="174" t="n"/>
      <c r="R79" s="174" t="n"/>
      <c r="S79" s="23" t="n"/>
      <c r="T79" s="23" t="n"/>
      <c r="U79" s="23" t="n"/>
      <c r="V79" s="23" t="n"/>
      <c r="W79" s="23" t="n"/>
      <c r="X79" s="23" t="n"/>
      <c r="Y79" s="23" t="n"/>
      <c r="Z79" s="23" t="n"/>
      <c r="AA79" s="23" t="n"/>
      <c r="AB79" s="23" t="n"/>
      <c r="AC79" s="48" t="n"/>
      <c r="AD79" s="174" t="n"/>
      <c r="AE79" s="174" t="n"/>
      <c r="AF79" s="23" t="n"/>
      <c r="AG79" s="174" t="n"/>
      <c r="AH79" s="174" t="n"/>
      <c r="AI79" s="174" t="n"/>
      <c r="AJ79" s="83" t="n"/>
      <c r="AL79" s="23" t="n"/>
      <c r="AN79" s="271" t="n"/>
    </row>
    <row r="80" ht="18" customFormat="1" customHeight="1" s="6">
      <c r="A80" s="24" t="n">
        <v>18</v>
      </c>
      <c r="B80" s="17" t="inlineStr">
        <is>
          <t>VILLANUEVA,YASSIE, RAMOS</t>
        </is>
      </c>
      <c r="C80" s="18" t="n">
        <v>0</v>
      </c>
      <c r="D80" s="18" t="n">
        <v>0</v>
      </c>
      <c r="E80" s="19" t="n">
        <v>0</v>
      </c>
      <c r="F80" s="47" t="n"/>
      <c r="G80" s="23" t="n"/>
      <c r="H80" s="23" t="n"/>
      <c r="I80" s="23" t="n"/>
      <c r="J80" s="23" t="n"/>
      <c r="K80" s="23" t="n"/>
      <c r="L80" s="23" t="n"/>
      <c r="M80" s="23" t="n"/>
      <c r="N80" s="23" t="n"/>
      <c r="O80" s="23" t="n"/>
      <c r="P80" s="48" t="n"/>
      <c r="Q80" s="174" t="n"/>
      <c r="R80" s="174" t="n"/>
      <c r="S80" s="23" t="n"/>
      <c r="T80" s="23" t="n"/>
      <c r="U80" s="23" t="n"/>
      <c r="V80" s="23" t="n"/>
      <c r="W80" s="23" t="n"/>
      <c r="X80" s="23" t="n"/>
      <c r="Y80" s="23" t="n"/>
      <c r="Z80" s="23" t="n"/>
      <c r="AA80" s="23" t="n"/>
      <c r="AB80" s="23" t="n"/>
      <c r="AC80" s="48" t="n"/>
      <c r="AD80" s="174" t="n"/>
      <c r="AE80" s="174" t="n"/>
      <c r="AF80" s="23" t="n"/>
      <c r="AG80" s="174" t="n"/>
      <c r="AH80" s="174" t="n"/>
      <c r="AI80" s="174" t="n"/>
      <c r="AJ80" s="83" t="n"/>
      <c r="AL80" s="23" t="n"/>
      <c r="AN80" s="271" t="n"/>
    </row>
    <row r="81" ht="18" customFormat="1" customHeight="1" s="6">
      <c r="A81" s="24" t="n">
        <v>19</v>
      </c>
      <c r="B81" s="17" t="inlineStr">
        <is>
          <t>VOSOTROS,MICIAEL JIA, ECHAVEZ</t>
        </is>
      </c>
      <c r="C81" s="18" t="n">
        <v>0</v>
      </c>
      <c r="D81" s="18" t="n">
        <v>0</v>
      </c>
      <c r="E81" s="19" t="n">
        <v>0</v>
      </c>
      <c r="F81" s="47" t="n"/>
      <c r="G81" s="23" t="n"/>
      <c r="H81" s="23" t="n"/>
      <c r="I81" s="23" t="n"/>
      <c r="J81" s="23" t="n"/>
      <c r="K81" s="23" t="n"/>
      <c r="L81" s="23" t="n"/>
      <c r="M81" s="23" t="n"/>
      <c r="N81" s="23" t="n"/>
      <c r="O81" s="23" t="n"/>
      <c r="P81" s="48" t="n"/>
      <c r="Q81" s="174" t="n"/>
      <c r="R81" s="174" t="n"/>
      <c r="S81" s="23" t="n"/>
      <c r="T81" s="23" t="n"/>
      <c r="U81" s="23" t="n"/>
      <c r="V81" s="23" t="n"/>
      <c r="W81" s="23" t="n"/>
      <c r="X81" s="23" t="n"/>
      <c r="Y81" s="23" t="n"/>
      <c r="Z81" s="23" t="n"/>
      <c r="AA81" s="23" t="n"/>
      <c r="AB81" s="23" t="n"/>
      <c r="AC81" s="48" t="n"/>
      <c r="AD81" s="174" t="n"/>
      <c r="AE81" s="174" t="n"/>
      <c r="AF81" s="23" t="n"/>
      <c r="AG81" s="174" t="n"/>
      <c r="AH81" s="174" t="n"/>
      <c r="AI81" s="174" t="n"/>
      <c r="AJ81" s="83" t="n"/>
      <c r="AL81" s="23" t="n"/>
      <c r="AN81" s="271" t="n"/>
    </row>
    <row r="82" ht="18" customFormat="1" customHeight="1" s="6">
      <c r="A82" s="24" t="n">
        <v>20</v>
      </c>
      <c r="B82" s="17" t="n"/>
      <c r="C82" s="18" t="n">
        <v>0</v>
      </c>
      <c r="D82" s="18" t="n">
        <v>0</v>
      </c>
      <c r="E82" s="19" t="n">
        <v>0</v>
      </c>
      <c r="F82" s="47" t="n"/>
      <c r="G82" s="23" t="n"/>
      <c r="H82" s="23" t="n"/>
      <c r="I82" s="23" t="n"/>
      <c r="J82" s="23" t="n"/>
      <c r="K82" s="23" t="n"/>
      <c r="L82" s="23" t="n"/>
      <c r="M82" s="23" t="n"/>
      <c r="N82" s="23" t="n"/>
      <c r="O82" s="23" t="n"/>
      <c r="P82" s="48" t="n"/>
      <c r="Q82" s="174" t="n"/>
      <c r="R82" s="174" t="n"/>
      <c r="S82" s="23" t="n"/>
      <c r="T82" s="23" t="n"/>
      <c r="U82" s="23" t="n"/>
      <c r="V82" s="23" t="n"/>
      <c r="W82" s="23" t="n"/>
      <c r="X82" s="23" t="n"/>
      <c r="Y82" s="23" t="n"/>
      <c r="Z82" s="23" t="n"/>
      <c r="AA82" s="23" t="n"/>
      <c r="AB82" s="23" t="n"/>
      <c r="AC82" s="48" t="n"/>
      <c r="AD82" s="174" t="n"/>
      <c r="AE82" s="174" t="n"/>
      <c r="AF82" s="23" t="n"/>
      <c r="AG82" s="174" t="n"/>
      <c r="AH82" s="174" t="n"/>
      <c r="AI82" s="174" t="n"/>
      <c r="AJ82" s="83" t="n"/>
      <c r="AL82" s="23" t="n"/>
      <c r="AN82" s="271" t="n"/>
    </row>
    <row r="83" ht="18" customFormat="1" customHeight="1" s="6">
      <c r="A83" s="24" t="n">
        <v>21</v>
      </c>
      <c r="B83" s="17" t="n"/>
      <c r="C83" s="18" t="n">
        <v>0</v>
      </c>
      <c r="D83" s="18" t="n">
        <v>0</v>
      </c>
      <c r="E83" s="19" t="n">
        <v>0</v>
      </c>
      <c r="F83" s="47" t="n"/>
      <c r="G83" s="23" t="n"/>
      <c r="H83" s="23" t="n"/>
      <c r="I83" s="23" t="n"/>
      <c r="J83" s="23" t="n"/>
      <c r="K83" s="23" t="n"/>
      <c r="L83" s="23" t="n"/>
      <c r="M83" s="23" t="n"/>
      <c r="N83" s="23" t="n"/>
      <c r="O83" s="23" t="n"/>
      <c r="P83" s="48" t="n"/>
      <c r="Q83" s="174" t="n"/>
      <c r="R83" s="174" t="n"/>
      <c r="S83" s="23" t="n"/>
      <c r="T83" s="23" t="n"/>
      <c r="U83" s="23" t="n"/>
      <c r="V83" s="23" t="n"/>
      <c r="W83" s="23" t="n"/>
      <c r="X83" s="23" t="n"/>
      <c r="Y83" s="23" t="n"/>
      <c r="Z83" s="23" t="n"/>
      <c r="AA83" s="23" t="n"/>
      <c r="AB83" s="23" t="n"/>
      <c r="AC83" s="48" t="n"/>
      <c r="AD83" s="174" t="n"/>
      <c r="AE83" s="174" t="n"/>
      <c r="AF83" s="23" t="n"/>
      <c r="AG83" s="174" t="n"/>
      <c r="AH83" s="174" t="n"/>
      <c r="AI83" s="174" t="n"/>
      <c r="AJ83" s="83" t="n"/>
      <c r="AL83" s="23" t="n"/>
      <c r="AN83" s="271" t="n"/>
    </row>
    <row r="84" ht="18" customFormat="1" customHeight="1" s="6">
      <c r="A84" s="24" t="n">
        <v>22</v>
      </c>
      <c r="B84" s="17" t="n"/>
      <c r="C84" s="18" t="n">
        <v>0</v>
      </c>
      <c r="D84" s="18" t="n">
        <v>0</v>
      </c>
      <c r="E84" s="19" t="n">
        <v>0</v>
      </c>
      <c r="F84" s="47" t="n"/>
      <c r="G84" s="23" t="n"/>
      <c r="H84" s="23" t="n"/>
      <c r="I84" s="23" t="n"/>
      <c r="J84" s="23" t="n"/>
      <c r="K84" s="23" t="n"/>
      <c r="L84" s="23" t="n"/>
      <c r="M84" s="23" t="n"/>
      <c r="N84" s="23" t="n"/>
      <c r="O84" s="23" t="n"/>
      <c r="P84" s="48" t="n"/>
      <c r="Q84" s="174" t="n"/>
      <c r="R84" s="174" t="n"/>
      <c r="S84" s="23" t="n"/>
      <c r="T84" s="23" t="n"/>
      <c r="U84" s="23" t="n"/>
      <c r="V84" s="23" t="n"/>
      <c r="W84" s="23" t="n"/>
      <c r="X84" s="23" t="n"/>
      <c r="Y84" s="23" t="n"/>
      <c r="Z84" s="23" t="n"/>
      <c r="AA84" s="23" t="n"/>
      <c r="AB84" s="23" t="n"/>
      <c r="AC84" s="48" t="n"/>
      <c r="AD84" s="174" t="n"/>
      <c r="AE84" s="174" t="n"/>
      <c r="AF84" s="23" t="n"/>
      <c r="AG84" s="174" t="n"/>
      <c r="AH84" s="174" t="n"/>
      <c r="AI84" s="174" t="n"/>
      <c r="AJ84" s="83" t="n"/>
      <c r="AL84" s="23" t="n"/>
      <c r="AN84" s="271" t="n"/>
    </row>
    <row r="85" ht="18" customFormat="1" customHeight="1" s="6">
      <c r="A85" s="24" t="n">
        <v>23</v>
      </c>
      <c r="B85" s="17" t="n"/>
      <c r="C85" s="18" t="n">
        <v>0</v>
      </c>
      <c r="D85" s="18" t="n">
        <v>0</v>
      </c>
      <c r="E85" s="19" t="n">
        <v>0</v>
      </c>
      <c r="F85" s="47" t="n"/>
      <c r="G85" s="23" t="n"/>
      <c r="H85" s="23" t="n"/>
      <c r="I85" s="23" t="n"/>
      <c r="J85" s="23" t="n"/>
      <c r="K85" s="23" t="n"/>
      <c r="L85" s="23" t="n"/>
      <c r="M85" s="23" t="n"/>
      <c r="N85" s="23" t="n"/>
      <c r="O85" s="23" t="n"/>
      <c r="P85" s="48" t="n"/>
      <c r="Q85" s="174" t="n"/>
      <c r="R85" s="174" t="n"/>
      <c r="S85" s="23" t="n"/>
      <c r="T85" s="23" t="n"/>
      <c r="U85" s="23" t="n"/>
      <c r="V85" s="23" t="n"/>
      <c r="W85" s="23" t="n"/>
      <c r="X85" s="23" t="n"/>
      <c r="Y85" s="23" t="n"/>
      <c r="Z85" s="23" t="n"/>
      <c r="AA85" s="23" t="n"/>
      <c r="AB85" s="23" t="n"/>
      <c r="AC85" s="48" t="n"/>
      <c r="AD85" s="174" t="n"/>
      <c r="AE85" s="174" t="n"/>
      <c r="AF85" s="23" t="n"/>
      <c r="AG85" s="174" t="n"/>
      <c r="AH85" s="174" t="n"/>
      <c r="AI85" s="174" t="n"/>
      <c r="AJ85" s="83" t="n"/>
      <c r="AL85" s="23" t="n"/>
      <c r="AN85" s="271" t="n"/>
    </row>
    <row r="86" ht="18" customFormat="1" customHeight="1" s="6">
      <c r="A86" s="24" t="n">
        <v>24</v>
      </c>
      <c r="B86" s="17" t="n"/>
      <c r="C86" s="18" t="n">
        <v>0</v>
      </c>
      <c r="D86" s="18" t="n">
        <v>0</v>
      </c>
      <c r="E86" s="19" t="n">
        <v>0</v>
      </c>
      <c r="F86" s="47" t="n"/>
      <c r="G86" s="23" t="n"/>
      <c r="H86" s="23" t="n"/>
      <c r="I86" s="23" t="n"/>
      <c r="J86" s="23" t="n"/>
      <c r="K86" s="23" t="n"/>
      <c r="L86" s="23" t="n"/>
      <c r="M86" s="23" t="n"/>
      <c r="N86" s="23" t="n"/>
      <c r="O86" s="23" t="n"/>
      <c r="P86" s="48" t="n"/>
      <c r="Q86" s="174" t="n"/>
      <c r="R86" s="174" t="n"/>
      <c r="S86" s="23" t="n"/>
      <c r="T86" s="23" t="n"/>
      <c r="U86" s="23" t="n"/>
      <c r="V86" s="23" t="n"/>
      <c r="W86" s="23" t="n"/>
      <c r="X86" s="23" t="n"/>
      <c r="Y86" s="23" t="n"/>
      <c r="Z86" s="23" t="n"/>
      <c r="AA86" s="23" t="n"/>
      <c r="AB86" s="23" t="n"/>
      <c r="AC86" s="48" t="n"/>
      <c r="AD86" s="174" t="n"/>
      <c r="AE86" s="174" t="n"/>
      <c r="AF86" s="23" t="n"/>
      <c r="AG86" s="174" t="n"/>
      <c r="AH86" s="174" t="n"/>
      <c r="AI86" s="174" t="n"/>
      <c r="AJ86" s="83" t="n"/>
      <c r="AL86" s="23" t="n"/>
      <c r="AN86" s="271" t="n"/>
    </row>
    <row r="87" ht="18" customFormat="1" customHeight="1" s="6">
      <c r="A87" s="24" t="n">
        <v>25</v>
      </c>
      <c r="B87" s="17" t="n"/>
      <c r="C87" s="18" t="n">
        <v>0</v>
      </c>
      <c r="D87" s="18" t="n">
        <v>0</v>
      </c>
      <c r="E87" s="19" t="n">
        <v>0</v>
      </c>
      <c r="F87" s="47" t="n"/>
      <c r="G87" s="23" t="n"/>
      <c r="H87" s="23" t="n"/>
      <c r="I87" s="23" t="n"/>
      <c r="J87" s="23" t="n"/>
      <c r="K87" s="23" t="n"/>
      <c r="L87" s="23" t="n"/>
      <c r="M87" s="23" t="n"/>
      <c r="N87" s="23" t="n"/>
      <c r="O87" s="23" t="n"/>
      <c r="P87" s="48" t="n"/>
      <c r="Q87" s="174" t="n"/>
      <c r="R87" s="174" t="n"/>
      <c r="S87" s="23" t="n"/>
      <c r="T87" s="23" t="n"/>
      <c r="U87" s="23" t="n"/>
      <c r="V87" s="23" t="n"/>
      <c r="W87" s="23" t="n"/>
      <c r="X87" s="23" t="n"/>
      <c r="Y87" s="23" t="n"/>
      <c r="Z87" s="23" t="n"/>
      <c r="AA87" s="23" t="n"/>
      <c r="AB87" s="23" t="n"/>
      <c r="AC87" s="48" t="n"/>
      <c r="AD87" s="174" t="n"/>
      <c r="AE87" s="174" t="n"/>
      <c r="AF87" s="23" t="n"/>
      <c r="AG87" s="174" t="n"/>
      <c r="AH87" s="174" t="n"/>
      <c r="AI87" s="174" t="n"/>
      <c r="AJ87" s="83" t="n"/>
      <c r="AL87" s="23" t="n"/>
      <c r="AN87" s="271" t="n"/>
    </row>
    <row r="88" ht="18" customFormat="1" customHeight="1" s="6">
      <c r="A88" s="24" t="n">
        <v>26</v>
      </c>
      <c r="B88" s="17" t="n"/>
      <c r="C88" s="18" t="n">
        <v>0</v>
      </c>
      <c r="D88" s="18" t="n">
        <v>0</v>
      </c>
      <c r="E88" s="19" t="n">
        <v>0</v>
      </c>
      <c r="F88" s="47" t="n"/>
      <c r="G88" s="23" t="n"/>
      <c r="H88" s="23" t="n"/>
      <c r="I88" s="23" t="n"/>
      <c r="J88" s="23" t="n"/>
      <c r="K88" s="23" t="n"/>
      <c r="L88" s="23" t="n"/>
      <c r="M88" s="23" t="n"/>
      <c r="N88" s="23" t="n"/>
      <c r="O88" s="23" t="n"/>
      <c r="P88" s="48" t="n"/>
      <c r="Q88" s="174" t="n"/>
      <c r="R88" s="174" t="n"/>
      <c r="S88" s="23" t="n"/>
      <c r="T88" s="23" t="n"/>
      <c r="U88" s="23" t="n"/>
      <c r="V88" s="23" t="n"/>
      <c r="W88" s="23" t="n"/>
      <c r="X88" s="23" t="n"/>
      <c r="Y88" s="23" t="n"/>
      <c r="Z88" s="23" t="n"/>
      <c r="AA88" s="23" t="n"/>
      <c r="AB88" s="23" t="n"/>
      <c r="AC88" s="48" t="n"/>
      <c r="AD88" s="174" t="n"/>
      <c r="AE88" s="174" t="n"/>
      <c r="AF88" s="23" t="n"/>
      <c r="AG88" s="174" t="n"/>
      <c r="AH88" s="174" t="n"/>
      <c r="AI88" s="174" t="n"/>
      <c r="AJ88" s="83" t="n"/>
      <c r="AL88" s="23" t="n"/>
      <c r="AN88" s="271" t="n"/>
    </row>
    <row r="89" ht="18" customFormat="1" customHeight="1" s="6">
      <c r="A89" s="24" t="n">
        <v>27</v>
      </c>
      <c r="B89" s="17" t="n"/>
      <c r="C89" s="18" t="n">
        <v>0</v>
      </c>
      <c r="D89" s="18" t="n">
        <v>0</v>
      </c>
      <c r="E89" s="19" t="n">
        <v>0</v>
      </c>
      <c r="F89" s="47" t="n"/>
      <c r="G89" s="23" t="n"/>
      <c r="H89" s="23" t="n"/>
      <c r="I89" s="23" t="n"/>
      <c r="J89" s="23" t="n"/>
      <c r="K89" s="23" t="n"/>
      <c r="L89" s="23" t="n"/>
      <c r="M89" s="23" t="n"/>
      <c r="N89" s="23" t="n"/>
      <c r="O89" s="23" t="n"/>
      <c r="P89" s="48" t="n"/>
      <c r="Q89" s="174" t="n"/>
      <c r="R89" s="174" t="n"/>
      <c r="S89" s="23" t="n"/>
      <c r="T89" s="23" t="n"/>
      <c r="U89" s="23" t="n"/>
      <c r="V89" s="23" t="n"/>
      <c r="W89" s="23" t="n"/>
      <c r="X89" s="23" t="n"/>
      <c r="Y89" s="23" t="n"/>
      <c r="Z89" s="23" t="n"/>
      <c r="AA89" s="23" t="n"/>
      <c r="AB89" s="23" t="n"/>
      <c r="AC89" s="48" t="n"/>
      <c r="AD89" s="174" t="n"/>
      <c r="AE89" s="174" t="n"/>
      <c r="AF89" s="23" t="n"/>
      <c r="AG89" s="174" t="n"/>
      <c r="AH89" s="174" t="n"/>
      <c r="AI89" s="174" t="n"/>
      <c r="AJ89" s="83" t="n"/>
      <c r="AL89" s="23" t="n"/>
      <c r="AN89" s="271" t="n"/>
    </row>
    <row r="90" ht="18" customFormat="1" customHeight="1" s="6">
      <c r="A90" s="24" t="n">
        <v>28</v>
      </c>
      <c r="B90" s="17" t="n"/>
      <c r="C90" s="18" t="n">
        <v>0</v>
      </c>
      <c r="D90" s="18" t="n">
        <v>0</v>
      </c>
      <c r="E90" s="19" t="n">
        <v>0</v>
      </c>
      <c r="F90" s="47" t="n"/>
      <c r="G90" s="23" t="n"/>
      <c r="H90" s="23" t="n"/>
      <c r="I90" s="23" t="n"/>
      <c r="J90" s="23" t="n"/>
      <c r="K90" s="23" t="n"/>
      <c r="L90" s="23" t="n"/>
      <c r="M90" s="23" t="n"/>
      <c r="N90" s="23" t="n"/>
      <c r="O90" s="23" t="n"/>
      <c r="P90" s="48" t="n"/>
      <c r="Q90" s="174" t="n"/>
      <c r="R90" s="174" t="n"/>
      <c r="S90" s="23" t="n"/>
      <c r="T90" s="23" t="n"/>
      <c r="U90" s="23" t="n"/>
      <c r="V90" s="23" t="n"/>
      <c r="W90" s="23" t="n"/>
      <c r="X90" s="23" t="n"/>
      <c r="Y90" s="23" t="n"/>
      <c r="Z90" s="23" t="n"/>
      <c r="AA90" s="23" t="n"/>
      <c r="AB90" s="23" t="n"/>
      <c r="AC90" s="48" t="n"/>
      <c r="AD90" s="174" t="n"/>
      <c r="AE90" s="174" t="n"/>
      <c r="AF90" s="23" t="n"/>
      <c r="AG90" s="174" t="n"/>
      <c r="AH90" s="174" t="n"/>
      <c r="AI90" s="174" t="n"/>
      <c r="AJ90" s="83" t="n"/>
      <c r="AL90" s="23" t="n"/>
      <c r="AN90" s="271" t="n"/>
    </row>
    <row r="91" ht="18" customFormat="1" customHeight="1" s="6">
      <c r="A91" s="24" t="n">
        <v>29</v>
      </c>
      <c r="B91" s="17" t="n"/>
      <c r="C91" s="18" t="n">
        <v>0</v>
      </c>
      <c r="D91" s="18" t="n">
        <v>0</v>
      </c>
      <c r="E91" s="19" t="n">
        <v>0</v>
      </c>
      <c r="F91" s="47" t="n"/>
      <c r="G91" s="23" t="n"/>
      <c r="H91" s="23" t="n"/>
      <c r="I91" s="23" t="n"/>
      <c r="J91" s="23" t="n"/>
      <c r="K91" s="23" t="n"/>
      <c r="L91" s="23" t="n"/>
      <c r="M91" s="23" t="n"/>
      <c r="N91" s="23" t="n"/>
      <c r="O91" s="23" t="n"/>
      <c r="P91" s="48" t="n"/>
      <c r="Q91" s="174" t="n"/>
      <c r="R91" s="174" t="n"/>
      <c r="S91" s="23" t="n"/>
      <c r="T91" s="23" t="n"/>
      <c r="U91" s="23" t="n"/>
      <c r="V91" s="23" t="n"/>
      <c r="W91" s="23" t="n"/>
      <c r="X91" s="23" t="n"/>
      <c r="Y91" s="23" t="n"/>
      <c r="Z91" s="23" t="n"/>
      <c r="AA91" s="23" t="n"/>
      <c r="AB91" s="23" t="n"/>
      <c r="AC91" s="48" t="n"/>
      <c r="AD91" s="174" t="n"/>
      <c r="AE91" s="174" t="n"/>
      <c r="AF91" s="23" t="n"/>
      <c r="AG91" s="174" t="n"/>
      <c r="AH91" s="174" t="n"/>
      <c r="AI91" s="174" t="n"/>
      <c r="AJ91" s="83" t="n"/>
      <c r="AL91" s="23" t="n"/>
      <c r="AN91" s="271" t="n"/>
    </row>
    <row r="92" ht="18" customFormat="1" customHeight="1" s="6">
      <c r="A92" s="24" t="n">
        <v>30</v>
      </c>
      <c r="B92" s="17" t="n"/>
      <c r="C92" s="18" t="n">
        <v>0</v>
      </c>
      <c r="D92" s="18" t="n">
        <v>0</v>
      </c>
      <c r="E92" s="19" t="n">
        <v>0</v>
      </c>
      <c r="F92" s="47" t="n"/>
      <c r="G92" s="23" t="n"/>
      <c r="H92" s="23" t="n"/>
      <c r="I92" s="23" t="n"/>
      <c r="J92" s="23" t="n"/>
      <c r="K92" s="23" t="n"/>
      <c r="L92" s="23" t="n"/>
      <c r="M92" s="23" t="n"/>
      <c r="N92" s="23" t="n"/>
      <c r="O92" s="23" t="n"/>
      <c r="P92" s="48" t="n"/>
      <c r="Q92" s="174" t="n"/>
      <c r="R92" s="174" t="n"/>
      <c r="S92" s="23" t="n"/>
      <c r="T92" s="23" t="n"/>
      <c r="U92" s="23" t="n"/>
      <c r="V92" s="23" t="n"/>
      <c r="W92" s="23" t="n"/>
      <c r="X92" s="23" t="n"/>
      <c r="Y92" s="23" t="n"/>
      <c r="Z92" s="23" t="n"/>
      <c r="AA92" s="23" t="n"/>
      <c r="AB92" s="23" t="n"/>
      <c r="AC92" s="48" t="n"/>
      <c r="AD92" s="174" t="n"/>
      <c r="AE92" s="174" t="n"/>
      <c r="AF92" s="23" t="n"/>
      <c r="AG92" s="174" t="n"/>
      <c r="AH92" s="174" t="n"/>
      <c r="AI92" s="174" t="n"/>
      <c r="AJ92" s="83" t="n"/>
      <c r="AL92" s="23" t="n"/>
      <c r="AN92" s="271" t="n"/>
    </row>
    <row r="93" ht="18" customFormat="1" customHeight="1" s="6">
      <c r="A93" s="24" t="n">
        <v>31</v>
      </c>
      <c r="B93" s="17" t="n"/>
      <c r="C93" s="18" t="n">
        <v>0</v>
      </c>
      <c r="D93" s="18" t="n">
        <v>0</v>
      </c>
      <c r="E93" s="19" t="n">
        <v>0</v>
      </c>
      <c r="F93" s="47" t="n"/>
      <c r="G93" s="23" t="n"/>
      <c r="H93" s="23" t="n"/>
      <c r="I93" s="23" t="n"/>
      <c r="J93" s="23" t="n"/>
      <c r="K93" s="23" t="n"/>
      <c r="L93" s="23" t="n"/>
      <c r="M93" s="23" t="n"/>
      <c r="N93" s="23" t="n"/>
      <c r="O93" s="23" t="n"/>
      <c r="P93" s="48" t="n"/>
      <c r="Q93" s="174" t="n"/>
      <c r="R93" s="174" t="n"/>
      <c r="S93" s="23" t="n"/>
      <c r="T93" s="23" t="n"/>
      <c r="U93" s="23" t="n"/>
      <c r="V93" s="23" t="n"/>
      <c r="W93" s="23" t="n"/>
      <c r="X93" s="23" t="n"/>
      <c r="Y93" s="23" t="n"/>
      <c r="Z93" s="23" t="n"/>
      <c r="AA93" s="23" t="n"/>
      <c r="AB93" s="23" t="n"/>
      <c r="AC93" s="48" t="n"/>
      <c r="AD93" s="174" t="n"/>
      <c r="AE93" s="174" t="n"/>
      <c r="AF93" s="23" t="n"/>
      <c r="AG93" s="174" t="n"/>
      <c r="AH93" s="174" t="n"/>
      <c r="AI93" s="174" t="n"/>
      <c r="AJ93" s="83" t="n"/>
      <c r="AL93" s="23" t="n"/>
      <c r="AN93" s="271" t="n"/>
    </row>
    <row r="94" ht="18" customFormat="1" customHeight="1" s="6">
      <c r="A94" s="24" t="n">
        <v>32</v>
      </c>
      <c r="B94" s="17" t="n"/>
      <c r="C94" s="18" t="n">
        <v>0</v>
      </c>
      <c r="D94" s="18" t="n">
        <v>0</v>
      </c>
      <c r="E94" s="19" t="n">
        <v>0</v>
      </c>
      <c r="F94" s="47" t="n"/>
      <c r="G94" s="23" t="n"/>
      <c r="H94" s="23" t="n"/>
      <c r="I94" s="23" t="n"/>
      <c r="J94" s="23" t="n"/>
      <c r="K94" s="23" t="n"/>
      <c r="L94" s="23" t="n"/>
      <c r="M94" s="23" t="n"/>
      <c r="N94" s="23" t="n"/>
      <c r="O94" s="23" t="n"/>
      <c r="P94" s="48" t="n"/>
      <c r="Q94" s="174" t="n"/>
      <c r="R94" s="174" t="n"/>
      <c r="S94" s="23" t="n"/>
      <c r="T94" s="23" t="n"/>
      <c r="U94" s="23" t="n"/>
      <c r="V94" s="23" t="n"/>
      <c r="W94" s="23" t="n"/>
      <c r="X94" s="23" t="n"/>
      <c r="Y94" s="23" t="n"/>
      <c r="Z94" s="23" t="n"/>
      <c r="AA94" s="23" t="n"/>
      <c r="AB94" s="23" t="n"/>
      <c r="AC94" s="48" t="n"/>
      <c r="AD94" s="174" t="n"/>
      <c r="AE94" s="174" t="n"/>
      <c r="AF94" s="23" t="n"/>
      <c r="AG94" s="174" t="n"/>
      <c r="AH94" s="174" t="n"/>
      <c r="AI94" s="174" t="n"/>
      <c r="AJ94" s="83" t="n"/>
      <c r="AL94" s="23" t="n"/>
      <c r="AN94" s="271" t="n"/>
    </row>
    <row r="95" ht="18" customFormat="1" customHeight="1" s="6">
      <c r="A95" s="24" t="n">
        <v>33</v>
      </c>
      <c r="B95" s="17" t="n"/>
      <c r="C95" s="18" t="n">
        <v>0</v>
      </c>
      <c r="D95" s="18" t="n">
        <v>0</v>
      </c>
      <c r="E95" s="19" t="n">
        <v>0</v>
      </c>
      <c r="F95" s="47" t="n"/>
      <c r="G95" s="23" t="n"/>
      <c r="H95" s="23" t="n"/>
      <c r="I95" s="23" t="n"/>
      <c r="J95" s="23" t="n"/>
      <c r="K95" s="23" t="n"/>
      <c r="L95" s="23" t="n"/>
      <c r="M95" s="23" t="n"/>
      <c r="N95" s="23" t="n"/>
      <c r="O95" s="23" t="n"/>
      <c r="P95" s="48" t="n"/>
      <c r="Q95" s="174" t="n"/>
      <c r="R95" s="174" t="n"/>
      <c r="S95" s="23" t="n"/>
      <c r="T95" s="23" t="n"/>
      <c r="U95" s="23" t="n"/>
      <c r="V95" s="23" t="n"/>
      <c r="W95" s="23" t="n"/>
      <c r="X95" s="23" t="n"/>
      <c r="Y95" s="23" t="n"/>
      <c r="Z95" s="23" t="n"/>
      <c r="AA95" s="23" t="n"/>
      <c r="AB95" s="23" t="n"/>
      <c r="AC95" s="48" t="n"/>
      <c r="AD95" s="174" t="n"/>
      <c r="AE95" s="174" t="n"/>
      <c r="AF95" s="23" t="n"/>
      <c r="AG95" s="174" t="n"/>
      <c r="AH95" s="174" t="n"/>
      <c r="AI95" s="174" t="n"/>
      <c r="AJ95" s="83" t="n"/>
      <c r="AL95" s="23" t="n"/>
      <c r="AN95" s="271" t="n"/>
    </row>
    <row r="96" ht="18" customFormat="1" customHeight="1" s="6">
      <c r="A96" s="24" t="n">
        <v>34</v>
      </c>
      <c r="B96" s="17" t="n"/>
      <c r="C96" s="18" t="n">
        <v>0</v>
      </c>
      <c r="D96" s="18" t="n">
        <v>0</v>
      </c>
      <c r="E96" s="19" t="n">
        <v>0</v>
      </c>
      <c r="F96" s="47" t="n"/>
      <c r="G96" s="23" t="n"/>
      <c r="H96" s="23" t="n"/>
      <c r="I96" s="23" t="n"/>
      <c r="J96" s="23" t="n"/>
      <c r="K96" s="23" t="n"/>
      <c r="L96" s="23" t="n"/>
      <c r="M96" s="23" t="n"/>
      <c r="N96" s="23" t="n"/>
      <c r="O96" s="23" t="n"/>
      <c r="P96" s="48" t="n"/>
      <c r="Q96" s="174" t="n"/>
      <c r="R96" s="174" t="n"/>
      <c r="S96" s="23" t="n"/>
      <c r="T96" s="23" t="n"/>
      <c r="U96" s="23" t="n"/>
      <c r="V96" s="23" t="n"/>
      <c r="W96" s="23" t="n"/>
      <c r="X96" s="23" t="n"/>
      <c r="Y96" s="23" t="n"/>
      <c r="Z96" s="23" t="n"/>
      <c r="AA96" s="23" t="n"/>
      <c r="AB96" s="23" t="n"/>
      <c r="AC96" s="48" t="n"/>
      <c r="AD96" s="174" t="n"/>
      <c r="AE96" s="174" t="n"/>
      <c r="AF96" s="23" t="n"/>
      <c r="AG96" s="174" t="n"/>
      <c r="AH96" s="174" t="n"/>
      <c r="AI96" s="174" t="n"/>
      <c r="AJ96" s="83" t="n"/>
      <c r="AL96" s="23" t="n"/>
      <c r="AN96" s="271" t="n"/>
    </row>
    <row r="97" ht="18" customFormat="1" customHeight="1" s="6">
      <c r="A97" s="24" t="n">
        <v>35</v>
      </c>
      <c r="B97" s="17" t="n"/>
      <c r="C97" s="18" t="n">
        <v>0</v>
      </c>
      <c r="D97" s="18" t="n">
        <v>0</v>
      </c>
      <c r="E97" s="19" t="n">
        <v>0</v>
      </c>
      <c r="F97" s="47" t="n"/>
      <c r="G97" s="23" t="n"/>
      <c r="H97" s="23" t="n"/>
      <c r="I97" s="23" t="n"/>
      <c r="J97" s="23" t="n"/>
      <c r="K97" s="23" t="n"/>
      <c r="L97" s="23" t="n"/>
      <c r="M97" s="23" t="n"/>
      <c r="N97" s="23" t="n"/>
      <c r="O97" s="23" t="n"/>
      <c r="P97" s="48" t="n"/>
      <c r="Q97" s="174" t="n"/>
      <c r="R97" s="174" t="n"/>
      <c r="S97" s="23" t="n"/>
      <c r="T97" s="23" t="n"/>
      <c r="U97" s="23" t="n"/>
      <c r="V97" s="23" t="n"/>
      <c r="W97" s="23" t="n"/>
      <c r="X97" s="23" t="n"/>
      <c r="Y97" s="23" t="n"/>
      <c r="Z97" s="23" t="n"/>
      <c r="AA97" s="23" t="n"/>
      <c r="AB97" s="23" t="n"/>
      <c r="AC97" s="48" t="n"/>
      <c r="AD97" s="174" t="n"/>
      <c r="AE97" s="174" t="n"/>
      <c r="AF97" s="23" t="n"/>
      <c r="AG97" s="174" t="n"/>
      <c r="AH97" s="174" t="n"/>
      <c r="AI97" s="174" t="n"/>
      <c r="AJ97" s="83" t="n"/>
      <c r="AL97" s="23" t="n"/>
      <c r="AN97" s="271" t="n"/>
    </row>
    <row r="98" ht="18" customFormat="1" customHeight="1" s="6">
      <c r="A98" s="24" t="n">
        <v>36</v>
      </c>
      <c r="B98" s="17" t="n"/>
      <c r="C98" s="18" t="n">
        <v>0</v>
      </c>
      <c r="D98" s="18" t="n">
        <v>0</v>
      </c>
      <c r="E98" s="19" t="n">
        <v>0</v>
      </c>
      <c r="F98" s="47" t="n"/>
      <c r="G98" s="23" t="n"/>
      <c r="H98" s="23" t="n"/>
      <c r="I98" s="23" t="n"/>
      <c r="J98" s="23" t="n"/>
      <c r="K98" s="23" t="n"/>
      <c r="L98" s="23" t="n"/>
      <c r="M98" s="23" t="n"/>
      <c r="N98" s="23" t="n"/>
      <c r="O98" s="23" t="n"/>
      <c r="P98" s="48" t="n"/>
      <c r="Q98" s="174" t="n"/>
      <c r="R98" s="174" t="n"/>
      <c r="S98" s="23" t="n"/>
      <c r="T98" s="23" t="n"/>
      <c r="U98" s="23" t="n"/>
      <c r="V98" s="23" t="n"/>
      <c r="W98" s="23" t="n"/>
      <c r="X98" s="23" t="n"/>
      <c r="Y98" s="23" t="n"/>
      <c r="Z98" s="23" t="n"/>
      <c r="AA98" s="23" t="n"/>
      <c r="AB98" s="23" t="n"/>
      <c r="AC98" s="48" t="n"/>
      <c r="AD98" s="174" t="n"/>
      <c r="AE98" s="174" t="n"/>
      <c r="AF98" s="23" t="n"/>
      <c r="AG98" s="174" t="n"/>
      <c r="AH98" s="174" t="n"/>
      <c r="AI98" s="174" t="n"/>
      <c r="AJ98" s="83" t="n"/>
      <c r="AL98" s="23" t="n"/>
      <c r="AN98" s="271" t="n"/>
    </row>
    <row r="99" ht="18" customFormat="1" customHeight="1" s="6">
      <c r="A99" s="24" t="n">
        <v>37</v>
      </c>
      <c r="B99" s="17" t="n"/>
      <c r="C99" s="18" t="n">
        <v>0</v>
      </c>
      <c r="D99" s="18" t="n">
        <v>0</v>
      </c>
      <c r="E99" s="19" t="n">
        <v>0</v>
      </c>
      <c r="F99" s="47" t="n"/>
      <c r="G99" s="23" t="n"/>
      <c r="H99" s="23" t="n"/>
      <c r="I99" s="23" t="n"/>
      <c r="J99" s="23" t="n"/>
      <c r="K99" s="23" t="n"/>
      <c r="L99" s="23" t="n"/>
      <c r="M99" s="23" t="n"/>
      <c r="N99" s="23" t="n"/>
      <c r="O99" s="23" t="n"/>
      <c r="P99" s="48" t="n"/>
      <c r="Q99" s="174" t="n"/>
      <c r="R99" s="174" t="n"/>
      <c r="S99" s="23" t="n"/>
      <c r="T99" s="23" t="n"/>
      <c r="U99" s="23" t="n"/>
      <c r="V99" s="23" t="n"/>
      <c r="W99" s="23" t="n"/>
      <c r="X99" s="23" t="n"/>
      <c r="Y99" s="23" t="n"/>
      <c r="Z99" s="23" t="n"/>
      <c r="AA99" s="23" t="n"/>
      <c r="AB99" s="23" t="n"/>
      <c r="AC99" s="48" t="n"/>
      <c r="AD99" s="174" t="n"/>
      <c r="AE99" s="174" t="n"/>
      <c r="AF99" s="23" t="n"/>
      <c r="AG99" s="174" t="n"/>
      <c r="AH99" s="174" t="n"/>
      <c r="AI99" s="174" t="n"/>
      <c r="AJ99" s="83" t="n"/>
      <c r="AL99" s="23" t="n"/>
      <c r="AN99" s="271" t="n"/>
    </row>
    <row r="100" ht="18" customFormat="1" customHeight="1" s="6">
      <c r="A100" s="24" t="n">
        <v>38</v>
      </c>
      <c r="B100" s="17" t="n"/>
      <c r="C100" s="18" t="n">
        <v>0</v>
      </c>
      <c r="D100" s="18" t="n">
        <v>0</v>
      </c>
      <c r="E100" s="19" t="n">
        <v>0</v>
      </c>
      <c r="F100" s="47" t="n"/>
      <c r="G100" s="23" t="n"/>
      <c r="H100" s="23" t="n"/>
      <c r="I100" s="23" t="n"/>
      <c r="J100" s="23" t="n"/>
      <c r="K100" s="23" t="n"/>
      <c r="L100" s="23" t="n"/>
      <c r="M100" s="23" t="n"/>
      <c r="N100" s="23" t="n"/>
      <c r="O100" s="23" t="n"/>
      <c r="P100" s="48" t="n"/>
      <c r="Q100" s="174" t="n"/>
      <c r="R100" s="174" t="n"/>
      <c r="S100" s="23" t="n"/>
      <c r="T100" s="23" t="n"/>
      <c r="U100" s="23" t="n"/>
      <c r="V100" s="23" t="n"/>
      <c r="W100" s="23" t="n"/>
      <c r="X100" s="23" t="n"/>
      <c r="Y100" s="23" t="n"/>
      <c r="Z100" s="23" t="n"/>
      <c r="AA100" s="23" t="n"/>
      <c r="AB100" s="23" t="n"/>
      <c r="AC100" s="48" t="n"/>
      <c r="AD100" s="174" t="n"/>
      <c r="AE100" s="174" t="n"/>
      <c r="AF100" s="23" t="n"/>
      <c r="AG100" s="174" t="n"/>
      <c r="AH100" s="174" t="n"/>
      <c r="AI100" s="174" t="n"/>
      <c r="AJ100" s="83" t="n"/>
      <c r="AL100" s="23" t="n"/>
      <c r="AN100" s="271" t="n"/>
    </row>
    <row r="101" ht="18" customFormat="1" customHeight="1" s="6">
      <c r="A101" s="24" t="n">
        <v>39</v>
      </c>
      <c r="B101" s="17" t="n"/>
      <c r="C101" s="18" t="n">
        <v>0</v>
      </c>
      <c r="D101" s="18" t="n">
        <v>0</v>
      </c>
      <c r="E101" s="19" t="n">
        <v>0</v>
      </c>
      <c r="F101" s="47" t="n"/>
      <c r="G101" s="23" t="n"/>
      <c r="H101" s="23" t="n"/>
      <c r="I101" s="23" t="n"/>
      <c r="J101" s="23" t="n"/>
      <c r="K101" s="23" t="n"/>
      <c r="L101" s="23" t="n"/>
      <c r="M101" s="23" t="n"/>
      <c r="N101" s="23" t="n"/>
      <c r="O101" s="23" t="n"/>
      <c r="P101" s="48" t="n"/>
      <c r="Q101" s="174" t="n"/>
      <c r="R101" s="174" t="n"/>
      <c r="S101" s="23" t="n"/>
      <c r="T101" s="23" t="n"/>
      <c r="U101" s="23" t="n"/>
      <c r="V101" s="23" t="n"/>
      <c r="W101" s="23" t="n"/>
      <c r="X101" s="23" t="n"/>
      <c r="Y101" s="23" t="n"/>
      <c r="Z101" s="23" t="n"/>
      <c r="AA101" s="23" t="n"/>
      <c r="AB101" s="23" t="n"/>
      <c r="AC101" s="48" t="n"/>
      <c r="AD101" s="174" t="n"/>
      <c r="AE101" s="174" t="n"/>
      <c r="AF101" s="23" t="n"/>
      <c r="AG101" s="174" t="n"/>
      <c r="AH101" s="174" t="n"/>
      <c r="AI101" s="174" t="n"/>
      <c r="AJ101" s="83" t="n"/>
      <c r="AL101" s="23" t="n"/>
      <c r="AN101" s="271" t="n"/>
    </row>
    <row r="102" ht="18" customFormat="1" customHeight="1" s="6">
      <c r="A102" s="24" t="n">
        <v>40</v>
      </c>
      <c r="B102" s="17" t="n"/>
      <c r="C102" s="18" t="n">
        <v>0</v>
      </c>
      <c r="D102" s="18" t="n">
        <v>0</v>
      </c>
      <c r="E102" s="19" t="n">
        <v>0</v>
      </c>
      <c r="F102" s="47" t="n"/>
      <c r="G102" s="23" t="n"/>
      <c r="H102" s="23" t="n"/>
      <c r="I102" s="23" t="n"/>
      <c r="J102" s="23" t="n"/>
      <c r="K102" s="23" t="n"/>
      <c r="L102" s="23" t="n"/>
      <c r="M102" s="23" t="n"/>
      <c r="N102" s="23" t="n"/>
      <c r="O102" s="23" t="n"/>
      <c r="P102" s="48" t="n"/>
      <c r="Q102" s="174" t="n"/>
      <c r="R102" s="174" t="n"/>
      <c r="S102" s="23" t="n"/>
      <c r="T102" s="23" t="n"/>
      <c r="U102" s="23" t="n"/>
      <c r="V102" s="23" t="n"/>
      <c r="W102" s="23" t="n"/>
      <c r="X102" s="23" t="n"/>
      <c r="Y102" s="23" t="n"/>
      <c r="Z102" s="23" t="n"/>
      <c r="AA102" s="23" t="n"/>
      <c r="AB102" s="23" t="n"/>
      <c r="AC102" s="48" t="n"/>
      <c r="AD102" s="174" t="n"/>
      <c r="AE102" s="174" t="n"/>
      <c r="AF102" s="23" t="n"/>
      <c r="AG102" s="174" t="n"/>
      <c r="AH102" s="174" t="n"/>
      <c r="AI102" s="174" t="n"/>
      <c r="AJ102" s="83" t="n"/>
      <c r="AL102" s="23" t="n"/>
      <c r="AN102" s="271" t="n"/>
    </row>
    <row r="103" ht="18" customFormat="1" customHeight="1" s="6">
      <c r="A103" s="24" t="n">
        <v>41</v>
      </c>
      <c r="B103" s="17" t="n"/>
      <c r="C103" s="18" t="n">
        <v>0</v>
      </c>
      <c r="D103" s="18" t="n">
        <v>0</v>
      </c>
      <c r="E103" s="19" t="n">
        <v>0</v>
      </c>
      <c r="F103" s="47" t="n"/>
      <c r="G103" s="23" t="n"/>
      <c r="H103" s="23" t="n"/>
      <c r="I103" s="23" t="n"/>
      <c r="J103" s="23" t="n"/>
      <c r="K103" s="23" t="n"/>
      <c r="L103" s="23" t="n"/>
      <c r="M103" s="23" t="n"/>
      <c r="N103" s="23" t="n"/>
      <c r="O103" s="23" t="n"/>
      <c r="P103" s="48" t="n"/>
      <c r="Q103" s="174" t="n"/>
      <c r="R103" s="174" t="n"/>
      <c r="S103" s="23" t="n"/>
      <c r="T103" s="23" t="n"/>
      <c r="U103" s="23" t="n"/>
      <c r="V103" s="23" t="n"/>
      <c r="W103" s="23" t="n"/>
      <c r="X103" s="23" t="n"/>
      <c r="Y103" s="23" t="n"/>
      <c r="Z103" s="23" t="n"/>
      <c r="AA103" s="23" t="n"/>
      <c r="AB103" s="23" t="n"/>
      <c r="AC103" s="48" t="n"/>
      <c r="AD103" s="174" t="n"/>
      <c r="AE103" s="174" t="n"/>
      <c r="AF103" s="23" t="n"/>
      <c r="AG103" s="174" t="n"/>
      <c r="AH103" s="174" t="n"/>
      <c r="AI103" s="174" t="n"/>
      <c r="AJ103" s="83" t="n"/>
      <c r="AL103" s="23" t="n"/>
      <c r="AN103" s="271" t="n"/>
    </row>
    <row r="104" ht="18" customFormat="1" customHeight="1" s="6">
      <c r="A104" s="24" t="n">
        <v>42</v>
      </c>
      <c r="B104" s="17" t="n"/>
      <c r="C104" s="18" t="n">
        <v>0</v>
      </c>
      <c r="D104" s="18" t="n">
        <v>0</v>
      </c>
      <c r="E104" s="19" t="n">
        <v>0</v>
      </c>
      <c r="F104" s="47" t="n"/>
      <c r="G104" s="23" t="n"/>
      <c r="H104" s="23" t="n"/>
      <c r="I104" s="23" t="n"/>
      <c r="J104" s="23" t="n"/>
      <c r="K104" s="23" t="n"/>
      <c r="L104" s="23" t="n"/>
      <c r="M104" s="23" t="n"/>
      <c r="N104" s="23" t="n"/>
      <c r="O104" s="23" t="n"/>
      <c r="P104" s="48" t="n"/>
      <c r="Q104" s="174" t="n"/>
      <c r="R104" s="174" t="n"/>
      <c r="S104" s="23" t="n"/>
      <c r="T104" s="23" t="n"/>
      <c r="U104" s="23" t="n"/>
      <c r="V104" s="23" t="n"/>
      <c r="W104" s="23" t="n"/>
      <c r="X104" s="23" t="n"/>
      <c r="Y104" s="23" t="n"/>
      <c r="Z104" s="23" t="n"/>
      <c r="AA104" s="23" t="n"/>
      <c r="AB104" s="23" t="n"/>
      <c r="AC104" s="48" t="n"/>
      <c r="AD104" s="174" t="n"/>
      <c r="AE104" s="174" t="n"/>
      <c r="AF104" s="23" t="n"/>
      <c r="AG104" s="174" t="n"/>
      <c r="AH104" s="174" t="n"/>
      <c r="AI104" s="174" t="n"/>
      <c r="AJ104" s="83" t="n"/>
      <c r="AL104" s="23" t="n"/>
      <c r="AN104" s="271" t="n"/>
    </row>
    <row r="105" ht="18" customFormat="1" customHeight="1" s="6">
      <c r="A105" s="24" t="n">
        <v>43</v>
      </c>
      <c r="B105" s="17" t="n"/>
      <c r="C105" s="18" t="n">
        <v>0</v>
      </c>
      <c r="D105" s="18" t="n">
        <v>0</v>
      </c>
      <c r="E105" s="19" t="n">
        <v>0</v>
      </c>
      <c r="F105" s="47" t="n"/>
      <c r="G105" s="23" t="n"/>
      <c r="H105" s="23" t="n"/>
      <c r="I105" s="23" t="n"/>
      <c r="J105" s="23" t="n"/>
      <c r="K105" s="23" t="n"/>
      <c r="L105" s="23" t="n"/>
      <c r="M105" s="23" t="n"/>
      <c r="N105" s="23" t="n"/>
      <c r="O105" s="23" t="n"/>
      <c r="P105" s="48" t="n"/>
      <c r="Q105" s="174" t="n"/>
      <c r="R105" s="174" t="n"/>
      <c r="S105" s="23" t="n"/>
      <c r="T105" s="23" t="n"/>
      <c r="U105" s="23" t="n"/>
      <c r="V105" s="23" t="n"/>
      <c r="W105" s="23" t="n"/>
      <c r="X105" s="23" t="n"/>
      <c r="Y105" s="23" t="n"/>
      <c r="Z105" s="23" t="n"/>
      <c r="AA105" s="23" t="n"/>
      <c r="AB105" s="23" t="n"/>
      <c r="AC105" s="48" t="n"/>
      <c r="AD105" s="174" t="n"/>
      <c r="AE105" s="174" t="n"/>
      <c r="AF105" s="23" t="n"/>
      <c r="AG105" s="174" t="n"/>
      <c r="AH105" s="174" t="n"/>
      <c r="AI105" s="174" t="n"/>
      <c r="AJ105" s="83" t="n"/>
      <c r="AL105" s="23" t="n"/>
      <c r="AN105" s="271" t="n"/>
    </row>
    <row r="106" ht="18" customFormat="1" customHeight="1" s="6">
      <c r="A106" s="24" t="n">
        <v>44</v>
      </c>
      <c r="B106" s="17" t="n"/>
      <c r="C106" s="18" t="n">
        <v>0</v>
      </c>
      <c r="D106" s="18" t="n">
        <v>0</v>
      </c>
      <c r="E106" s="19" t="n">
        <v>0</v>
      </c>
      <c r="F106" s="47" t="n"/>
      <c r="G106" s="23" t="n"/>
      <c r="H106" s="23" t="n"/>
      <c r="I106" s="23" t="n"/>
      <c r="J106" s="23" t="n"/>
      <c r="K106" s="23" t="n"/>
      <c r="L106" s="23" t="n"/>
      <c r="M106" s="23" t="n"/>
      <c r="N106" s="23" t="n"/>
      <c r="O106" s="23" t="n"/>
      <c r="P106" s="48" t="n"/>
      <c r="Q106" s="174" t="n"/>
      <c r="R106" s="174" t="n"/>
      <c r="S106" s="23" t="n"/>
      <c r="T106" s="23" t="n"/>
      <c r="U106" s="23" t="n"/>
      <c r="V106" s="23" t="n"/>
      <c r="W106" s="23" t="n"/>
      <c r="X106" s="23" t="n"/>
      <c r="Y106" s="23" t="n"/>
      <c r="Z106" s="23" t="n"/>
      <c r="AA106" s="23" t="n"/>
      <c r="AB106" s="23" t="n"/>
      <c r="AC106" s="48" t="n"/>
      <c r="AD106" s="174" t="n"/>
      <c r="AE106" s="174" t="n"/>
      <c r="AF106" s="23" t="n"/>
      <c r="AG106" s="174" t="n"/>
      <c r="AH106" s="174" t="n"/>
      <c r="AI106" s="174" t="n"/>
      <c r="AJ106" s="83" t="n"/>
      <c r="AL106" s="23" t="n"/>
      <c r="AN106" s="271" t="n"/>
    </row>
    <row r="107" ht="18" customFormat="1" customHeight="1" s="6">
      <c r="A107" s="24" t="n">
        <v>45</v>
      </c>
      <c r="B107" s="17" t="n"/>
      <c r="C107" s="18" t="n">
        <v>0</v>
      </c>
      <c r="D107" s="18" t="n">
        <v>0</v>
      </c>
      <c r="E107" s="19" t="n">
        <v>0</v>
      </c>
      <c r="F107" s="47" t="n"/>
      <c r="G107" s="23" t="n"/>
      <c r="H107" s="23" t="n"/>
      <c r="I107" s="23" t="n"/>
      <c r="J107" s="23" t="n"/>
      <c r="K107" s="23" t="n"/>
      <c r="L107" s="23" t="n"/>
      <c r="M107" s="23" t="n"/>
      <c r="N107" s="23" t="n"/>
      <c r="O107" s="23" t="n"/>
      <c r="P107" s="48" t="n"/>
      <c r="Q107" s="174" t="n"/>
      <c r="R107" s="174" t="n"/>
      <c r="S107" s="23" t="n"/>
      <c r="T107" s="23" t="n"/>
      <c r="U107" s="23" t="n"/>
      <c r="V107" s="23" t="n"/>
      <c r="W107" s="23" t="n"/>
      <c r="X107" s="23" t="n"/>
      <c r="Y107" s="23" t="n"/>
      <c r="Z107" s="23" t="n"/>
      <c r="AA107" s="23" t="n"/>
      <c r="AB107" s="23" t="n"/>
      <c r="AC107" s="48" t="n"/>
      <c r="AD107" s="174" t="n"/>
      <c r="AE107" s="174" t="n"/>
      <c r="AF107" s="23" t="n"/>
      <c r="AG107" s="174" t="n"/>
      <c r="AH107" s="174" t="n"/>
      <c r="AI107" s="174" t="n"/>
      <c r="AJ107" s="83" t="n"/>
      <c r="AL107" s="23" t="n"/>
      <c r="AN107" s="271" t="n"/>
    </row>
    <row r="108" ht="18" customFormat="1" customHeight="1" s="6">
      <c r="A108" s="24" t="n">
        <v>46</v>
      </c>
      <c r="B108" s="17" t="n"/>
      <c r="C108" s="18" t="n">
        <v>0</v>
      </c>
      <c r="D108" s="18" t="n">
        <v>0</v>
      </c>
      <c r="E108" s="19" t="n">
        <v>0</v>
      </c>
      <c r="F108" s="47" t="n"/>
      <c r="G108" s="23" t="n"/>
      <c r="H108" s="23" t="n"/>
      <c r="I108" s="23" t="n"/>
      <c r="J108" s="23" t="n"/>
      <c r="K108" s="23" t="n"/>
      <c r="L108" s="23" t="n"/>
      <c r="M108" s="23" t="n"/>
      <c r="N108" s="23" t="n"/>
      <c r="O108" s="23" t="n"/>
      <c r="P108" s="48" t="n"/>
      <c r="Q108" s="174" t="n"/>
      <c r="R108" s="174" t="n"/>
      <c r="S108" s="23" t="n"/>
      <c r="T108" s="23" t="n"/>
      <c r="U108" s="23" t="n"/>
      <c r="V108" s="23" t="n"/>
      <c r="W108" s="23" t="n"/>
      <c r="X108" s="23" t="n"/>
      <c r="Y108" s="23" t="n"/>
      <c r="Z108" s="23" t="n"/>
      <c r="AA108" s="23" t="n"/>
      <c r="AB108" s="23" t="n"/>
      <c r="AC108" s="48" t="n"/>
      <c r="AD108" s="174" t="n"/>
      <c r="AE108" s="174" t="n"/>
      <c r="AF108" s="23" t="n"/>
      <c r="AG108" s="174" t="n"/>
      <c r="AH108" s="174" t="n"/>
      <c r="AI108" s="174" t="n"/>
      <c r="AJ108" s="83" t="n"/>
      <c r="AL108" s="23" t="n"/>
      <c r="AN108" s="271" t="n"/>
    </row>
    <row r="109" ht="18" customFormat="1" customHeight="1" s="6">
      <c r="A109" s="24" t="n">
        <v>47</v>
      </c>
      <c r="B109" s="17" t="n"/>
      <c r="C109" s="18" t="n">
        <v>0</v>
      </c>
      <c r="D109" s="18" t="n">
        <v>0</v>
      </c>
      <c r="E109" s="19" t="n">
        <v>0</v>
      </c>
      <c r="F109" s="47" t="n"/>
      <c r="G109" s="23" t="n"/>
      <c r="H109" s="23" t="n"/>
      <c r="I109" s="23" t="n"/>
      <c r="J109" s="23" t="n"/>
      <c r="K109" s="23" t="n"/>
      <c r="L109" s="23" t="n"/>
      <c r="M109" s="23" t="n"/>
      <c r="N109" s="23" t="n"/>
      <c r="O109" s="23" t="n"/>
      <c r="P109" s="48" t="n"/>
      <c r="Q109" s="174" t="n"/>
      <c r="R109" s="174" t="n"/>
      <c r="S109" s="23" t="n"/>
      <c r="T109" s="23" t="n"/>
      <c r="U109" s="23" t="n"/>
      <c r="V109" s="23" t="n"/>
      <c r="W109" s="23" t="n"/>
      <c r="X109" s="23" t="n"/>
      <c r="Y109" s="23" t="n"/>
      <c r="Z109" s="23" t="n"/>
      <c r="AA109" s="23" t="n"/>
      <c r="AB109" s="23" t="n"/>
      <c r="AC109" s="48" t="n"/>
      <c r="AD109" s="174" t="n"/>
      <c r="AE109" s="174" t="n"/>
      <c r="AF109" s="23" t="n"/>
      <c r="AG109" s="174" t="n"/>
      <c r="AH109" s="174" t="n"/>
      <c r="AI109" s="174" t="n"/>
      <c r="AJ109" s="83" t="n"/>
      <c r="AL109" s="23" t="n"/>
      <c r="AN109" s="271" t="n"/>
    </row>
    <row r="110" ht="18" customFormat="1" customHeight="1" s="6">
      <c r="A110" s="24" t="n">
        <v>48</v>
      </c>
      <c r="B110" s="17" t="n"/>
      <c r="C110" s="18" t="n">
        <v>0</v>
      </c>
      <c r="D110" s="18" t="n">
        <v>0</v>
      </c>
      <c r="E110" s="19" t="n">
        <v>0</v>
      </c>
      <c r="F110" s="47" t="n"/>
      <c r="G110" s="23" t="n"/>
      <c r="H110" s="23" t="n"/>
      <c r="I110" s="23" t="n"/>
      <c r="J110" s="23" t="n"/>
      <c r="K110" s="23" t="n"/>
      <c r="L110" s="23" t="n"/>
      <c r="M110" s="23" t="n"/>
      <c r="N110" s="23" t="n"/>
      <c r="O110" s="23" t="n"/>
      <c r="P110" s="48" t="n"/>
      <c r="Q110" s="174" t="n"/>
      <c r="R110" s="174" t="n"/>
      <c r="S110" s="23" t="n"/>
      <c r="T110" s="23" t="n"/>
      <c r="U110" s="23" t="n"/>
      <c r="V110" s="23" t="n"/>
      <c r="W110" s="23" t="n"/>
      <c r="X110" s="23" t="n"/>
      <c r="Y110" s="23" t="n"/>
      <c r="Z110" s="23" t="n"/>
      <c r="AA110" s="23" t="n"/>
      <c r="AB110" s="23" t="n"/>
      <c r="AC110" s="48" t="n"/>
      <c r="AD110" s="174" t="n"/>
      <c r="AE110" s="174" t="n"/>
      <c r="AF110" s="23" t="n"/>
      <c r="AG110" s="174" t="n"/>
      <c r="AH110" s="174" t="n"/>
      <c r="AI110" s="174" t="n"/>
      <c r="AJ110" s="83" t="n"/>
      <c r="AL110" s="23" t="n"/>
      <c r="AN110" s="271" t="n"/>
    </row>
    <row r="111" ht="18" customFormat="1" customHeight="1" s="6">
      <c r="A111" s="24" t="n">
        <v>49</v>
      </c>
      <c r="B111" s="17" t="n"/>
      <c r="C111" s="18" t="n">
        <v>0</v>
      </c>
      <c r="D111" s="18" t="n">
        <v>0</v>
      </c>
      <c r="E111" s="19" t="n">
        <v>0</v>
      </c>
      <c r="F111" s="47" t="n"/>
      <c r="G111" s="23" t="n"/>
      <c r="H111" s="23" t="n"/>
      <c r="I111" s="23" t="n"/>
      <c r="J111" s="23" t="n"/>
      <c r="K111" s="23" t="n"/>
      <c r="L111" s="23" t="n"/>
      <c r="M111" s="23" t="n"/>
      <c r="N111" s="23" t="n"/>
      <c r="O111" s="23" t="n"/>
      <c r="P111" s="48" t="n"/>
      <c r="Q111" s="174" t="n"/>
      <c r="R111" s="174" t="n"/>
      <c r="S111" s="23" t="n"/>
      <c r="T111" s="23" t="n"/>
      <c r="U111" s="23" t="n"/>
      <c r="V111" s="23" t="n"/>
      <c r="W111" s="23" t="n"/>
      <c r="X111" s="23" t="n"/>
      <c r="Y111" s="23" t="n"/>
      <c r="Z111" s="23" t="n"/>
      <c r="AA111" s="23" t="n"/>
      <c r="AB111" s="23" t="n"/>
      <c r="AC111" s="48" t="n"/>
      <c r="AD111" s="174" t="n"/>
      <c r="AE111" s="174" t="n"/>
      <c r="AF111" s="23" t="n"/>
      <c r="AG111" s="174" t="n"/>
      <c r="AH111" s="174" t="n"/>
      <c r="AI111" s="174" t="n"/>
      <c r="AJ111" s="83" t="n"/>
      <c r="AL111" s="6" t="n"/>
      <c r="AN111" s="271" t="n"/>
    </row>
    <row r="112" ht="18" customFormat="1" customHeight="1" s="6" thickBot="1">
      <c r="A112" s="29" t="n">
        <v>50</v>
      </c>
      <c r="B112" s="17" t="n"/>
      <c r="C112" s="18" t="n">
        <v>0</v>
      </c>
      <c r="D112" s="18" t="n">
        <v>0</v>
      </c>
      <c r="E112" s="19" t="n">
        <v>0</v>
      </c>
      <c r="F112" s="47" t="n"/>
      <c r="G112" s="23" t="n"/>
      <c r="H112" s="23" t="n"/>
      <c r="I112" s="23" t="n"/>
      <c r="J112" s="23" t="n"/>
      <c r="K112" s="23" t="n"/>
      <c r="L112" s="23" t="n"/>
      <c r="M112" s="23" t="n"/>
      <c r="N112" s="23" t="n"/>
      <c r="O112" s="23" t="n"/>
      <c r="P112" s="48" t="n"/>
      <c r="Q112" s="174" t="n"/>
      <c r="R112" s="174" t="n"/>
      <c r="S112" s="23" t="n"/>
      <c r="T112" s="23" t="n"/>
      <c r="U112" s="23" t="n"/>
      <c r="V112" s="23" t="n"/>
      <c r="W112" s="23" t="n"/>
      <c r="X112" s="23" t="n"/>
      <c r="Y112" s="23" t="n"/>
      <c r="Z112" s="23" t="n"/>
      <c r="AA112" s="23" t="n"/>
      <c r="AB112" s="23" t="n"/>
      <c r="AC112" s="48" t="n"/>
      <c r="AD112" s="174" t="n"/>
      <c r="AE112" s="174" t="n"/>
      <c r="AF112" s="23" t="n"/>
      <c r="AG112" s="174" t="n"/>
      <c r="AH112" s="174" t="n"/>
      <c r="AI112" s="174" t="n"/>
      <c r="AJ112" s="83" t="n"/>
      <c r="AL112" s="6" t="n"/>
      <c r="AN112" s="271" t="n"/>
    </row>
    <row r="119" customFormat="1" s="23">
      <c r="B119" s="23" t="n"/>
      <c r="C119" s="180" t="n"/>
      <c r="D119" s="180" t="n"/>
      <c r="E119" s="180"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B9:E9"/>
    <mergeCell ref="AN21:BF21"/>
    <mergeCell ref="Q7:R7"/>
    <mergeCell ref="G4:J4"/>
    <mergeCell ref="AC8:AC9"/>
    <mergeCell ref="AN18:BF18"/>
    <mergeCell ref="AN14:BF14"/>
    <mergeCell ref="L4:N4"/>
    <mergeCell ref="AN23:BF23"/>
    <mergeCell ref="AN17:BF17"/>
    <mergeCell ref="F7:J7"/>
    <mergeCell ref="X5:AC5"/>
    <mergeCell ref="A7:E7"/>
    <mergeCell ref="AN19:BF19"/>
    <mergeCell ref="A3:AJ3"/>
    <mergeCell ref="G5:R5"/>
    <mergeCell ref="B62:E62"/>
    <mergeCell ref="P8:P9"/>
    <mergeCell ref="AC7:AF7"/>
    <mergeCell ref="AN13:BF13"/>
    <mergeCell ref="X4:AC4"/>
    <mergeCell ref="AN9:BF9"/>
    <mergeCell ref="T5:W5"/>
    <mergeCell ref="K7:P7"/>
    <mergeCell ref="A1:AJ2"/>
    <mergeCell ref="AN24:BF24"/>
    <mergeCell ref="AN15:BF15"/>
    <mergeCell ref="AG5:AI5"/>
    <mergeCell ref="C4:F4"/>
    <mergeCell ref="T4:W4"/>
    <mergeCell ref="B11:E11"/>
    <mergeCell ref="S8:AB8"/>
    <mergeCell ref="S7:AB7"/>
    <mergeCell ref="AN20:BF20"/>
    <mergeCell ref="AN16:BF16"/>
    <mergeCell ref="B8:E8"/>
    <mergeCell ref="O4:R4"/>
    <mergeCell ref="AD5:AF5"/>
    <mergeCell ref="AN25:BF25"/>
    <mergeCell ref="F8:O8"/>
    <mergeCell ref="B5:F5"/>
    <mergeCell ref="AG7:AJ7"/>
    <mergeCell ref="AN22:BF22"/>
    <mergeCell ref="B10:E10"/>
  </mergeCells>
  <dataValidations count="39">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65545 Q131081 Q196617 Q262153 Q327689 Q393225 Q458761 Q524297 Q589833 Q655369 Q720905 Q786441 Q851977 Q917513 Q983049 AD65545 AD131081 AD196617 AD262153 AD327689 AD393225 AD458761 AD524297 AD589833 AD655369 AD720905 AD786441 AD851977 AD917513 AD98304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F8:AJ271" showDropDown="0" showInputMessage="0" showErrorMessage="1" allowBlank="0"/>
    <dataValidation sqref="B12:B61 B63:B112" showDropDown="0" showInputMessage="1" showErrorMessage="1" allowBlank="0" prompt="Either manually encode learner's name here or copy learner's name from SF1 then paste here."/>
  </dataValidations>
  <printOptions horizontalCentered="1"/>
  <pageMargins left="0.4" right="0.4" top="0.5" bottom="0.5" header="0.3" footer="0.3"/>
  <pageSetup orientation="landscape" paperSize="9" scale="65" verticalDpi="300"/>
  <rowBreaks count="1" manualBreakCount="1">
    <brk id="49" min="0" max="35" man="1"/>
  </rowBreaks>
  <colBreaks count="1" manualBreakCount="1">
    <brk id="36" min="0" max="1048575" man="1"/>
  </colBreaks>
  <drawing xmlns:r="http://schemas.openxmlformats.org/officeDocument/2006/relationships" r:id="rId1"/>
</worksheet>
</file>

<file path=xl/worksheets/sheet10.xml><?xml version="1.0" encoding="utf-8"?>
<worksheet xmlns="http://schemas.openxmlformats.org/spreadsheetml/2006/main">
  <sheetPr codeName="Sheet10">
    <tabColor rgb="FFFF9933"/>
    <outlinePr summaryBelow="1" summaryRight="1"/>
    <pageSetUpPr/>
  </sheetPr>
  <dimension ref="A1:BF119"/>
  <sheetViews>
    <sheetView showGridLines="0" showRowColHeaders="0" zoomScaleNormal="100" zoomScaleSheetLayoutView="100"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EDUKASYON SA PAGPAPAKATAO</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11.xml><?xml version="1.0" encoding="utf-8"?>
<worksheet xmlns="http://schemas.openxmlformats.org/spreadsheetml/2006/main">
  <sheetPr codeName="Sheet11">
    <tabColor rgb="FFFF9933"/>
    <outlinePr summaryBelow="1" summaryRight="1"/>
    <pageSetUpPr/>
  </sheetPr>
  <dimension ref="A1:AJ114"/>
  <sheetViews>
    <sheetView showGridLines="0" showRowColHeaders="0" zoomScaleNormal="100" workbookViewId="0">
      <selection activeCell="P3" sqref="P3"/>
    </sheetView>
  </sheetViews>
  <sheetFormatPr baseColWidth="8" defaultRowHeight="11.25"/>
  <cols>
    <col width="3.7109375" customWidth="1" style="142" min="1" max="1"/>
    <col width="28.85546875" customWidth="1" style="142" min="2" max="2"/>
    <col width="3.28515625" customWidth="1" style="99" min="3" max="5"/>
    <col width="6" customWidth="1" style="142" min="6" max="15"/>
    <col width="10.85546875" customWidth="1" style="142" min="16" max="16"/>
    <col width="9.140625" customWidth="1" style="142" min="17" max="16384"/>
  </cols>
  <sheetData>
    <row r="1">
      <c r="A1" s="187" t="n"/>
      <c r="B1" s="187" t="n"/>
      <c r="C1" s="188" t="n"/>
      <c r="D1" s="188" t="n"/>
      <c r="E1" s="188" t="n"/>
      <c r="F1" s="187" t="n"/>
      <c r="G1" s="187" t="n"/>
      <c r="H1" s="187" t="n"/>
      <c r="I1" s="187" t="n"/>
      <c r="J1" s="187" t="n"/>
      <c r="K1" s="187" t="n"/>
      <c r="L1" s="187" t="n"/>
      <c r="M1" s="187" t="n"/>
      <c r="N1" s="187" t="n"/>
      <c r="O1" s="187" t="n"/>
      <c r="P1" s="187" t="n"/>
    </row>
    <row r="2" ht="45" customHeight="1">
      <c r="A2" s="300" t="inlineStr">
        <is>
          <t>Summary of Quarterly Grades (Second Quarter)</t>
        </is>
      </c>
      <c r="B2" s="339" t="n"/>
      <c r="C2" s="339" t="n"/>
      <c r="D2" s="339" t="n"/>
      <c r="E2" s="339" t="n"/>
      <c r="F2" s="339" t="n"/>
      <c r="G2" s="339" t="n"/>
      <c r="H2" s="339" t="n"/>
      <c r="I2" s="339" t="n"/>
      <c r="J2" s="339" t="n"/>
      <c r="K2" s="339" t="n"/>
      <c r="L2" s="339" t="n"/>
      <c r="M2" s="339" t="n"/>
      <c r="N2" s="339" t="n"/>
      <c r="O2" s="339" t="n"/>
      <c r="P2" s="339" t="n"/>
      <c r="Q2" s="138" t="n"/>
      <c r="R2" s="138" t="n"/>
      <c r="S2" s="138" t="n"/>
      <c r="T2" s="138" t="n"/>
      <c r="U2" s="138" t="n"/>
      <c r="V2" s="138" t="n"/>
      <c r="W2" s="138" t="n"/>
      <c r="X2" s="138" t="n"/>
      <c r="Y2" s="138" t="n"/>
      <c r="Z2" s="138" t="n"/>
      <c r="AA2" s="138" t="n"/>
      <c r="AB2" s="138" t="n"/>
    </row>
    <row r="3" ht="12" customHeight="1">
      <c r="A3" s="300" t="n"/>
      <c r="B3" s="300" t="n"/>
      <c r="C3" s="300" t="n"/>
      <c r="D3" s="300" t="n"/>
      <c r="E3" s="300" t="n"/>
      <c r="F3" s="300" t="n"/>
      <c r="G3" s="300" t="n"/>
      <c r="H3" s="300" t="n"/>
      <c r="I3" s="300" t="n"/>
      <c r="J3" s="300" t="n"/>
      <c r="K3" s="300" t="n"/>
      <c r="L3" s="300" t="n"/>
      <c r="M3" s="300" t="n"/>
      <c r="N3" s="300" t="n"/>
      <c r="O3" s="300" t="n"/>
      <c r="P3" s="300" t="n"/>
      <c r="Q3" s="138" t="n"/>
      <c r="R3" s="138" t="n"/>
      <c r="S3" s="138" t="n"/>
      <c r="T3" s="138" t="n"/>
      <c r="U3" s="138" t="n"/>
      <c r="V3" s="138" t="n"/>
      <c r="W3" s="138" t="n"/>
      <c r="X3" s="138" t="n"/>
      <c r="Y3" s="138" t="n"/>
      <c r="Z3" s="138" t="n"/>
      <c r="AA3" s="138" t="n"/>
      <c r="AB3" s="138" t="n"/>
    </row>
    <row r="4" ht="21" customHeight="1">
      <c r="A4" s="187" t="n"/>
      <c r="B4" s="187" t="n"/>
      <c r="C4" s="330" t="inlineStr">
        <is>
          <t>REGION</t>
        </is>
      </c>
      <c r="D4" s="339" t="n"/>
      <c r="E4" s="339" t="n"/>
      <c r="F4" s="339" t="n"/>
      <c r="G4" s="330" t="n"/>
      <c r="H4" s="336">
        <f>'INPUT DATA'!G4</f>
        <v/>
      </c>
      <c r="I4" s="344" t="n"/>
      <c r="J4" s="345" t="n"/>
      <c r="K4" s="187" t="n"/>
      <c r="L4" s="187" t="n"/>
      <c r="M4" s="187" t="n"/>
      <c r="N4" s="187" t="n"/>
      <c r="O4" s="187" t="n"/>
      <c r="P4" s="187" t="n"/>
      <c r="Q4" s="140" t="n"/>
      <c r="R4" s="140" t="n"/>
      <c r="S4" s="140" t="n"/>
    </row>
    <row r="5" ht="21" customHeight="1">
      <c r="A5" s="187" t="n"/>
      <c r="B5" s="187" t="n"/>
      <c r="C5" s="33" t="inlineStr">
        <is>
          <t>SCHOOL NAME</t>
        </is>
      </c>
      <c r="D5" s="33" t="n"/>
      <c r="E5" s="33" t="n"/>
      <c r="F5" s="33" t="n"/>
      <c r="G5" s="33" t="n"/>
      <c r="H5" s="336">
        <f>'INPUT DATA'!G5</f>
        <v/>
      </c>
      <c r="I5" s="344" t="n"/>
      <c r="J5" s="345" t="n"/>
      <c r="K5" s="329" t="inlineStr">
        <is>
          <t>DIVISION</t>
        </is>
      </c>
      <c r="L5" s="350" t="n"/>
      <c r="M5" s="376">
        <f>'INPUT DATA'!O4</f>
        <v/>
      </c>
      <c r="N5" s="344" t="n"/>
      <c r="O5" s="345" t="n"/>
      <c r="P5" s="187" t="n"/>
      <c r="Q5" s="140" t="n"/>
      <c r="R5" s="140" t="n"/>
      <c r="S5" s="140" t="n"/>
    </row>
    <row r="6" ht="21" customHeight="1">
      <c r="A6" s="187" t="n"/>
      <c r="B6" s="187" t="n"/>
      <c r="C6" s="171" t="inlineStr">
        <is>
          <t>SCHOOL ID</t>
        </is>
      </c>
      <c r="D6" s="33" t="n"/>
      <c r="E6" s="33" t="n"/>
      <c r="F6" s="33" t="n"/>
      <c r="G6" s="33" t="n"/>
      <c r="H6" s="337">
        <f>'INPUT DATA'!X5</f>
        <v/>
      </c>
      <c r="I6" s="344" t="n"/>
      <c r="J6" s="345" t="n"/>
      <c r="K6" s="329" t="inlineStr">
        <is>
          <t>DISTRICT</t>
        </is>
      </c>
      <c r="L6" s="350" t="n"/>
      <c r="M6" s="377">
        <f>'INPUT DATA'!X4</f>
        <v/>
      </c>
      <c r="N6" s="344" t="n"/>
      <c r="O6" s="345" t="n"/>
      <c r="P6" s="187" t="n"/>
      <c r="Q6" s="140" t="n"/>
      <c r="R6" s="140" t="n"/>
      <c r="S6" s="140" t="n"/>
    </row>
    <row r="7" ht="18" customFormat="1" customHeight="1" s="141" thickBot="1">
      <c r="A7" s="191" t="n"/>
      <c r="B7" s="191" t="n"/>
      <c r="C7" s="188" t="n"/>
      <c r="D7" s="188" t="n"/>
      <c r="E7" s="192" t="n"/>
      <c r="F7" s="191" t="n"/>
      <c r="G7" s="191" t="n"/>
      <c r="H7" s="191" t="n"/>
      <c r="I7" s="191" t="n"/>
      <c r="J7" s="191" t="n"/>
      <c r="K7" s="191" t="n"/>
      <c r="L7" s="191" t="n"/>
      <c r="M7" s="191" t="n"/>
      <c r="N7" s="192" t="n"/>
      <c r="O7" s="192" t="n"/>
      <c r="P7" s="192" t="n"/>
    </row>
    <row r="8" ht="57.75" customHeight="1" thickBot="1">
      <c r="A8" s="193" t="n"/>
      <c r="B8" s="194" t="inlineStr">
        <is>
          <t>LEARNERS' NAMES</t>
        </is>
      </c>
      <c r="C8" s="194" t="n"/>
      <c r="D8" s="194" t="n"/>
      <c r="E8" s="195" t="n"/>
      <c r="F8" s="196" t="inlineStr">
        <is>
          <t>MOTHER TONGUE</t>
        </is>
      </c>
      <c r="G8" s="196" t="inlineStr">
        <is>
          <t>FILIPINO</t>
        </is>
      </c>
      <c r="H8" s="197" t="inlineStr">
        <is>
          <t>MATH</t>
        </is>
      </c>
      <c r="I8" s="196" t="inlineStr">
        <is>
          <t>ARALING PANLIPUNAN</t>
        </is>
      </c>
      <c r="J8" s="197" t="inlineStr">
        <is>
          <t>ESP</t>
        </is>
      </c>
      <c r="K8" s="198" t="inlineStr">
        <is>
          <t>MAPEH</t>
        </is>
      </c>
      <c r="L8" s="199" t="n"/>
      <c r="M8" s="200" t="n"/>
      <c r="N8" s="200" t="n"/>
      <c r="O8" s="200" t="n"/>
      <c r="P8" s="331" t="inlineStr">
        <is>
          <t xml:space="preserve"> AVERAGE</t>
        </is>
      </c>
    </row>
    <row r="9" ht="18" customHeight="1" thickBot="1">
      <c r="A9" s="201" t="n"/>
      <c r="B9" s="202" t="n"/>
      <c r="C9" s="203" t="n"/>
      <c r="D9" s="204" t="n"/>
      <c r="E9" s="205" t="n"/>
      <c r="F9" s="206" t="n">
        <v>1</v>
      </c>
      <c r="G9" s="207" t="n">
        <v>2</v>
      </c>
      <c r="H9" s="208" t="n">
        <v>3</v>
      </c>
      <c r="I9" s="208" t="n">
        <v>4</v>
      </c>
      <c r="J9" s="208" t="n">
        <v>5</v>
      </c>
      <c r="K9" s="208" t="n">
        <v>6</v>
      </c>
      <c r="L9" s="209" t="inlineStr">
        <is>
          <t>MUSIC</t>
        </is>
      </c>
      <c r="M9" s="209" t="inlineStr">
        <is>
          <t>ARTS</t>
        </is>
      </c>
      <c r="N9" s="210" t="inlineStr">
        <is>
          <t>P.E.</t>
        </is>
      </c>
      <c r="O9" s="211" t="inlineStr">
        <is>
          <t>HEALTH</t>
        </is>
      </c>
      <c r="P9" s="378" t="n"/>
    </row>
    <row r="10" ht="13.5" customHeight="1" thickBot="1">
      <c r="A10" s="212" t="n"/>
      <c r="B10" s="379" t="inlineStr">
        <is>
          <t>MALE</t>
        </is>
      </c>
      <c r="C10" s="365" t="n"/>
      <c r="D10" s="365" t="n"/>
      <c r="E10" s="366" t="n"/>
      <c r="F10" s="213" t="n"/>
      <c r="G10" s="214" t="n"/>
      <c r="H10" s="215" t="n"/>
      <c r="I10" s="215" t="n"/>
      <c r="J10" s="215" t="n"/>
      <c r="K10" s="216" t="n"/>
      <c r="L10" s="217" t="n"/>
      <c r="M10" s="217" t="n"/>
      <c r="N10" s="217" t="n"/>
      <c r="O10" s="218" t="n"/>
      <c r="P10" s="219" t="n"/>
    </row>
    <row r="11" ht="18" customHeight="1">
      <c r="A11" s="220" t="n">
        <v>1</v>
      </c>
      <c r="B11" s="163">
        <f>'INPUT DATA'!B12</f>
        <v/>
      </c>
      <c r="C11" s="221" t="n"/>
      <c r="D11" s="221" t="n"/>
      <c r="E11" s="221" t="n"/>
      <c r="F11" s="143">
        <f>MTB!AJ12</f>
        <v/>
      </c>
      <c r="G11" s="143">
        <f>FILIPINO!AJ12</f>
        <v/>
      </c>
      <c r="H11" s="143">
        <f>MATH!AJ12</f>
        <v/>
      </c>
      <c r="I11" s="143">
        <f>AP!AJ12</f>
        <v/>
      </c>
      <c r="J11" s="144">
        <f>ESP!AJ12</f>
        <v/>
      </c>
      <c r="K11" s="149">
        <f>IF(ISERROR(ROUND(AVERAGE(L11:O11),0)),"",ROUND(AVERAGE(L11:O11),0))</f>
        <v/>
      </c>
      <c r="L11" s="145">
        <f>'MUSIC '!AJ12</f>
        <v/>
      </c>
      <c r="M11" s="146">
        <f>ARTS!AJ12</f>
        <v/>
      </c>
      <c r="N11" s="146">
        <f>PE!AJ12</f>
        <v/>
      </c>
      <c r="O11" s="147">
        <f>HEALTH!AJ12</f>
        <v/>
      </c>
      <c r="P11" s="148">
        <f>IF(ISERROR(AVERAGE(F11:K11)),"",AVERAGE(F11:K11))</f>
        <v/>
      </c>
    </row>
    <row r="12" ht="18" customHeight="1">
      <c r="A12" s="222" t="n">
        <v>2</v>
      </c>
      <c r="B12" s="163">
        <f>'INPUT DATA'!B13</f>
        <v/>
      </c>
      <c r="C12" s="223" t="n"/>
      <c r="D12" s="223" t="n"/>
      <c r="E12" s="223" t="n"/>
      <c r="F12" s="143">
        <f>MTB!AJ13</f>
        <v/>
      </c>
      <c r="G12" s="143">
        <f>FILIPINO!AJ13</f>
        <v/>
      </c>
      <c r="H12" s="143">
        <f>MATH!AJ13</f>
        <v/>
      </c>
      <c r="I12" s="143">
        <f>AP!AJ13</f>
        <v/>
      </c>
      <c r="J12" s="144">
        <f>ESP!AJ13</f>
        <v/>
      </c>
      <c r="K12" s="149">
        <f>IF(ISERROR(ROUND(AVERAGE(L12:O12),0)),"",ROUND(AVERAGE(L12:O12),0))</f>
        <v/>
      </c>
      <c r="L12" s="145">
        <f>'MUSIC '!AJ13</f>
        <v/>
      </c>
      <c r="M12" s="146">
        <f>ARTS!AJ13</f>
        <v/>
      </c>
      <c r="N12" s="146">
        <f>PE!AJ13</f>
        <v/>
      </c>
      <c r="O12" s="147">
        <f>HEALTH!AJ13</f>
        <v/>
      </c>
      <c r="P12" s="148">
        <f>IF(ISERROR(AVERAGE(F12:K12)),"",AVERAGE(F12:K12))</f>
        <v/>
      </c>
    </row>
    <row r="13" ht="18" customHeight="1">
      <c r="A13" s="222" t="n">
        <v>3</v>
      </c>
      <c r="B13" s="163">
        <f>'INPUT DATA'!B14</f>
        <v/>
      </c>
      <c r="C13" s="223" t="n"/>
      <c r="D13" s="223" t="n"/>
      <c r="E13" s="223" t="n"/>
      <c r="F13" s="143">
        <f>MTB!AJ14</f>
        <v/>
      </c>
      <c r="G13" s="143">
        <f>FILIPINO!AJ14</f>
        <v/>
      </c>
      <c r="H13" s="143">
        <f>MATH!AJ14</f>
        <v/>
      </c>
      <c r="I13" s="143">
        <f>AP!AJ14</f>
        <v/>
      </c>
      <c r="J13" s="144">
        <f>ESP!AJ14</f>
        <v/>
      </c>
      <c r="K13" s="149">
        <f>IF(ISERROR(ROUND(AVERAGE(L13:O13),0)),"",ROUND(AVERAGE(L13:O13),0))</f>
        <v/>
      </c>
      <c r="L13" s="145">
        <f>'MUSIC '!AJ14</f>
        <v/>
      </c>
      <c r="M13" s="146">
        <f>ARTS!AJ14</f>
        <v/>
      </c>
      <c r="N13" s="146">
        <f>PE!AJ14</f>
        <v/>
      </c>
      <c r="O13" s="147">
        <f>HEALTH!AJ14</f>
        <v/>
      </c>
      <c r="P13" s="148">
        <f>IF(ISERROR(AVERAGE(F13:K13)),"",AVERAGE(F13:K13))</f>
        <v/>
      </c>
    </row>
    <row r="14" ht="18" customHeight="1">
      <c r="A14" s="222" t="n">
        <v>4</v>
      </c>
      <c r="B14" s="163">
        <f>'INPUT DATA'!B15</f>
        <v/>
      </c>
      <c r="C14" s="223" t="n"/>
      <c r="D14" s="223" t="n"/>
      <c r="E14" s="223" t="n"/>
      <c r="F14" s="143">
        <f>MTB!AJ15</f>
        <v/>
      </c>
      <c r="G14" s="143">
        <f>FILIPINO!AJ15</f>
        <v/>
      </c>
      <c r="H14" s="143">
        <f>MATH!AJ15</f>
        <v/>
      </c>
      <c r="I14" s="143">
        <f>AP!AJ15</f>
        <v/>
      </c>
      <c r="J14" s="144">
        <f>ESP!AJ15</f>
        <v/>
      </c>
      <c r="K14" s="149">
        <f>IF(ISERROR(ROUND(AVERAGE(L14:O14),0)),"",ROUND(AVERAGE(L14:O14),0))</f>
        <v/>
      </c>
      <c r="L14" s="145">
        <f>'MUSIC '!AJ15</f>
        <v/>
      </c>
      <c r="M14" s="146">
        <f>ARTS!AJ15</f>
        <v/>
      </c>
      <c r="N14" s="146">
        <f>PE!AJ15</f>
        <v/>
      </c>
      <c r="O14" s="147">
        <f>HEALTH!AJ15</f>
        <v/>
      </c>
      <c r="P14" s="148">
        <f>IF(ISERROR(AVERAGE(F14:K14)),"",AVERAGE(F14:K14))</f>
        <v/>
      </c>
    </row>
    <row r="15" ht="18" customHeight="1">
      <c r="A15" s="222" t="n">
        <v>5</v>
      </c>
      <c r="B15" s="163">
        <f>'INPUT DATA'!B16</f>
        <v/>
      </c>
      <c r="C15" s="223" t="n"/>
      <c r="D15" s="223" t="n"/>
      <c r="E15" s="223" t="n"/>
      <c r="F15" s="143">
        <f>MTB!AJ16</f>
        <v/>
      </c>
      <c r="G15" s="143">
        <f>FILIPINO!AJ16</f>
        <v/>
      </c>
      <c r="H15" s="143">
        <f>MATH!AJ16</f>
        <v/>
      </c>
      <c r="I15" s="143">
        <f>AP!AJ16</f>
        <v/>
      </c>
      <c r="J15" s="144">
        <f>ESP!AJ16</f>
        <v/>
      </c>
      <c r="K15" s="149">
        <f>IF(ISERROR(ROUND(AVERAGE(L15:O15),0)),"",ROUND(AVERAGE(L15:O15),0))</f>
        <v/>
      </c>
      <c r="L15" s="145">
        <f>'MUSIC '!AJ16</f>
        <v/>
      </c>
      <c r="M15" s="146">
        <f>ARTS!AJ16</f>
        <v/>
      </c>
      <c r="N15" s="146">
        <f>PE!AJ16</f>
        <v/>
      </c>
      <c r="O15" s="147">
        <f>HEALTH!AJ16</f>
        <v/>
      </c>
      <c r="P15" s="148">
        <f>IF(ISERROR(AVERAGE(F15:K15)),"",AVERAGE(F15:K15))</f>
        <v/>
      </c>
    </row>
    <row r="16" ht="18" customHeight="1">
      <c r="A16" s="222" t="n">
        <v>6</v>
      </c>
      <c r="B16" s="163">
        <f>'INPUT DATA'!B17</f>
        <v/>
      </c>
      <c r="C16" s="223" t="n"/>
      <c r="D16" s="223" t="n"/>
      <c r="E16" s="223" t="n"/>
      <c r="F16" s="143">
        <f>MTB!AJ17</f>
        <v/>
      </c>
      <c r="G16" s="143">
        <f>FILIPINO!AJ17</f>
        <v/>
      </c>
      <c r="H16" s="143">
        <f>MATH!AJ17</f>
        <v/>
      </c>
      <c r="I16" s="143">
        <f>AP!AJ17</f>
        <v/>
      </c>
      <c r="J16" s="144">
        <f>ESP!AJ17</f>
        <v/>
      </c>
      <c r="K16" s="149">
        <f>IF(ISERROR(ROUND(AVERAGE(L16:O16),0)),"",ROUND(AVERAGE(L16:O16),0))</f>
        <v/>
      </c>
      <c r="L16" s="145">
        <f>'MUSIC '!AJ17</f>
        <v/>
      </c>
      <c r="M16" s="146">
        <f>ARTS!AJ17</f>
        <v/>
      </c>
      <c r="N16" s="146">
        <f>PE!AJ17</f>
        <v/>
      </c>
      <c r="O16" s="147">
        <f>HEALTH!AJ17</f>
        <v/>
      </c>
      <c r="P16" s="148">
        <f>IF(ISERROR(AVERAGE(F16:K16)),"",AVERAGE(F16:K16))</f>
        <v/>
      </c>
    </row>
    <row r="17" ht="18" customHeight="1">
      <c r="A17" s="220" t="n">
        <v>7</v>
      </c>
      <c r="B17" s="163">
        <f>'INPUT DATA'!B18</f>
        <v/>
      </c>
      <c r="C17" s="223" t="n"/>
      <c r="D17" s="223" t="n"/>
      <c r="E17" s="223" t="n"/>
      <c r="F17" s="143">
        <f>MTB!AJ18</f>
        <v/>
      </c>
      <c r="G17" s="143">
        <f>FILIPINO!AJ18</f>
        <v/>
      </c>
      <c r="H17" s="143">
        <f>MATH!AJ18</f>
        <v/>
      </c>
      <c r="I17" s="143">
        <f>AP!AJ18</f>
        <v/>
      </c>
      <c r="J17" s="144">
        <f>ESP!AJ18</f>
        <v/>
      </c>
      <c r="K17" s="149">
        <f>IF(ISERROR(ROUND(AVERAGE(L17:O17),0)),"",ROUND(AVERAGE(L17:O17),0))</f>
        <v/>
      </c>
      <c r="L17" s="145">
        <f>'MUSIC '!AJ18</f>
        <v/>
      </c>
      <c r="M17" s="146">
        <f>ARTS!AJ18</f>
        <v/>
      </c>
      <c r="N17" s="146">
        <f>PE!AJ18</f>
        <v/>
      </c>
      <c r="O17" s="147">
        <f>HEALTH!AJ18</f>
        <v/>
      </c>
      <c r="P17" s="148">
        <f>IF(ISERROR(AVERAGE(F17:K17)),"",AVERAGE(F17:K17))</f>
        <v/>
      </c>
    </row>
    <row r="18" ht="18" customHeight="1">
      <c r="A18" s="222" t="n">
        <v>8</v>
      </c>
      <c r="B18" s="163">
        <f>'INPUT DATA'!B19</f>
        <v/>
      </c>
      <c r="C18" s="223" t="n"/>
      <c r="D18" s="223" t="n"/>
      <c r="E18" s="223" t="n"/>
      <c r="F18" s="143">
        <f>MTB!AJ19</f>
        <v/>
      </c>
      <c r="G18" s="143">
        <f>FILIPINO!AJ19</f>
        <v/>
      </c>
      <c r="H18" s="143">
        <f>MATH!AJ19</f>
        <v/>
      </c>
      <c r="I18" s="143">
        <f>AP!AJ19</f>
        <v/>
      </c>
      <c r="J18" s="144">
        <f>ESP!AJ19</f>
        <v/>
      </c>
      <c r="K18" s="149">
        <f>IF(ISERROR(ROUND(AVERAGE(L18:O18),0)),"",ROUND(AVERAGE(L18:O18),0))</f>
        <v/>
      </c>
      <c r="L18" s="145">
        <f>'MUSIC '!AJ19</f>
        <v/>
      </c>
      <c r="M18" s="146">
        <f>ARTS!AJ19</f>
        <v/>
      </c>
      <c r="N18" s="146">
        <f>PE!AJ19</f>
        <v/>
      </c>
      <c r="O18" s="147">
        <f>HEALTH!AJ19</f>
        <v/>
      </c>
      <c r="P18" s="148">
        <f>IF(ISERROR(AVERAGE(F18:K18)),"",AVERAGE(F18:K18))</f>
        <v/>
      </c>
    </row>
    <row r="19" ht="18" customHeight="1">
      <c r="A19" s="222" t="n">
        <v>9</v>
      </c>
      <c r="B19" s="163">
        <f>'INPUT DATA'!B20</f>
        <v/>
      </c>
      <c r="C19" s="223" t="n"/>
      <c r="D19" s="223" t="n"/>
      <c r="E19" s="223" t="n"/>
      <c r="F19" s="143">
        <f>MTB!AJ20</f>
        <v/>
      </c>
      <c r="G19" s="143">
        <f>FILIPINO!AJ20</f>
        <v/>
      </c>
      <c r="H19" s="143">
        <f>MATH!AJ20</f>
        <v/>
      </c>
      <c r="I19" s="143">
        <f>AP!AJ20</f>
        <v/>
      </c>
      <c r="J19" s="144">
        <f>ESP!AJ20</f>
        <v/>
      </c>
      <c r="K19" s="149">
        <f>IF(ISERROR(ROUND(AVERAGE(L19:O19),0)),"",ROUND(AVERAGE(L19:O19),0))</f>
        <v/>
      </c>
      <c r="L19" s="145">
        <f>'MUSIC '!AJ20</f>
        <v/>
      </c>
      <c r="M19" s="146">
        <f>ARTS!AJ20</f>
        <v/>
      </c>
      <c r="N19" s="146">
        <f>PE!AJ20</f>
        <v/>
      </c>
      <c r="O19" s="147">
        <f>HEALTH!AJ20</f>
        <v/>
      </c>
      <c r="P19" s="148">
        <f>IF(ISERROR(AVERAGE(F19:K19)),"",AVERAGE(F19:K19))</f>
        <v/>
      </c>
    </row>
    <row r="20" ht="18" customHeight="1">
      <c r="A20" s="222" t="n">
        <v>10</v>
      </c>
      <c r="B20" s="163">
        <f>'INPUT DATA'!B21</f>
        <v/>
      </c>
      <c r="C20" s="223" t="n"/>
      <c r="D20" s="223" t="n"/>
      <c r="E20" s="223" t="n"/>
      <c r="F20" s="143">
        <f>MTB!AJ21</f>
        <v/>
      </c>
      <c r="G20" s="143">
        <f>FILIPINO!AJ21</f>
        <v/>
      </c>
      <c r="H20" s="143">
        <f>MATH!AJ21</f>
        <v/>
      </c>
      <c r="I20" s="143">
        <f>AP!AJ21</f>
        <v/>
      </c>
      <c r="J20" s="144">
        <f>ESP!AJ21</f>
        <v/>
      </c>
      <c r="K20" s="149">
        <f>IF(ISERROR(ROUND(AVERAGE(L20:O20),0)),"",ROUND(AVERAGE(L20:O20),0))</f>
        <v/>
      </c>
      <c r="L20" s="145">
        <f>'MUSIC '!AJ21</f>
        <v/>
      </c>
      <c r="M20" s="146">
        <f>ARTS!AJ21</f>
        <v/>
      </c>
      <c r="N20" s="146">
        <f>PE!AJ21</f>
        <v/>
      </c>
      <c r="O20" s="147">
        <f>HEALTH!AJ21</f>
        <v/>
      </c>
      <c r="P20" s="148">
        <f>IF(ISERROR(AVERAGE(F20:K20)),"",AVERAGE(F20:K20))</f>
        <v/>
      </c>
    </row>
    <row r="21" ht="18" customHeight="1">
      <c r="A21" s="222" t="n">
        <v>11</v>
      </c>
      <c r="B21" s="163">
        <f>'INPUT DATA'!B22</f>
        <v/>
      </c>
      <c r="C21" s="223" t="n"/>
      <c r="D21" s="223" t="n"/>
      <c r="E21" s="223" t="n"/>
      <c r="F21" s="143">
        <f>MTB!AJ22</f>
        <v/>
      </c>
      <c r="G21" s="143">
        <f>FILIPINO!AJ22</f>
        <v/>
      </c>
      <c r="H21" s="143">
        <f>MATH!AJ22</f>
        <v/>
      </c>
      <c r="I21" s="143">
        <f>AP!AJ22</f>
        <v/>
      </c>
      <c r="J21" s="144">
        <f>ESP!AJ22</f>
        <v/>
      </c>
      <c r="K21" s="149">
        <f>IF(ISERROR(ROUND(AVERAGE(L21:O21),0)),"",ROUND(AVERAGE(L21:O21),0))</f>
        <v/>
      </c>
      <c r="L21" s="145">
        <f>'MUSIC '!AJ22</f>
        <v/>
      </c>
      <c r="M21" s="146">
        <f>ARTS!AJ22</f>
        <v/>
      </c>
      <c r="N21" s="146">
        <f>PE!AJ22</f>
        <v/>
      </c>
      <c r="O21" s="147">
        <f>HEALTH!AJ22</f>
        <v/>
      </c>
      <c r="P21" s="148">
        <f>IF(ISERROR(AVERAGE(F21:K21)),"",AVERAGE(F21:K21))</f>
        <v/>
      </c>
    </row>
    <row r="22" ht="18" customHeight="1">
      <c r="A22" s="222" t="n">
        <v>12</v>
      </c>
      <c r="B22" s="163">
        <f>'INPUT DATA'!B23</f>
        <v/>
      </c>
      <c r="C22" s="223" t="n"/>
      <c r="D22" s="223" t="n"/>
      <c r="E22" s="223" t="n"/>
      <c r="F22" s="143">
        <f>MTB!AJ23</f>
        <v/>
      </c>
      <c r="G22" s="143">
        <f>FILIPINO!AJ23</f>
        <v/>
      </c>
      <c r="H22" s="143">
        <f>MATH!AJ23</f>
        <v/>
      </c>
      <c r="I22" s="143">
        <f>AP!AJ23</f>
        <v/>
      </c>
      <c r="J22" s="144">
        <f>ESP!AJ23</f>
        <v/>
      </c>
      <c r="K22" s="149">
        <f>IF(ISERROR(ROUND(AVERAGE(L22:O22),0)),"",ROUND(AVERAGE(L22:O22),0))</f>
        <v/>
      </c>
      <c r="L22" s="145">
        <f>'MUSIC '!AJ23</f>
        <v/>
      </c>
      <c r="M22" s="146">
        <f>ARTS!AJ23</f>
        <v/>
      </c>
      <c r="N22" s="146">
        <f>PE!AJ23</f>
        <v/>
      </c>
      <c r="O22" s="147">
        <f>HEALTH!AJ23</f>
        <v/>
      </c>
      <c r="P22" s="148">
        <f>IF(ISERROR(AVERAGE(F22:K22)),"",AVERAGE(F22:K22))</f>
        <v/>
      </c>
    </row>
    <row r="23" ht="18" customHeight="1">
      <c r="A23" s="220" t="n">
        <v>13</v>
      </c>
      <c r="B23" s="163">
        <f>'INPUT DATA'!B24</f>
        <v/>
      </c>
      <c r="C23" s="223" t="n"/>
      <c r="D23" s="223" t="n"/>
      <c r="E23" s="223" t="n"/>
      <c r="F23" s="143">
        <f>MTB!AJ24</f>
        <v/>
      </c>
      <c r="G23" s="143">
        <f>FILIPINO!AJ24</f>
        <v/>
      </c>
      <c r="H23" s="143">
        <f>MATH!AJ24</f>
        <v/>
      </c>
      <c r="I23" s="143">
        <f>AP!AJ24</f>
        <v/>
      </c>
      <c r="J23" s="144">
        <f>ESP!AJ24</f>
        <v/>
      </c>
      <c r="K23" s="149">
        <f>IF(ISERROR(ROUND(AVERAGE(L23:O23),0)),"",ROUND(AVERAGE(L23:O23),0))</f>
        <v/>
      </c>
      <c r="L23" s="145">
        <f>'MUSIC '!AJ24</f>
        <v/>
      </c>
      <c r="M23" s="146">
        <f>ARTS!AJ24</f>
        <v/>
      </c>
      <c r="N23" s="146">
        <f>PE!AJ24</f>
        <v/>
      </c>
      <c r="O23" s="147">
        <f>HEALTH!AJ24</f>
        <v/>
      </c>
      <c r="P23" s="148">
        <f>IF(ISERROR(AVERAGE(F23:K23)),"",AVERAGE(F23:K23))</f>
        <v/>
      </c>
    </row>
    <row r="24" ht="18" customHeight="1">
      <c r="A24" s="222" t="n">
        <v>14</v>
      </c>
      <c r="B24" s="163">
        <f>'INPUT DATA'!B25</f>
        <v/>
      </c>
      <c r="C24" s="223" t="n"/>
      <c r="D24" s="223" t="n"/>
      <c r="E24" s="223" t="n"/>
      <c r="F24" s="143">
        <f>MTB!AJ25</f>
        <v/>
      </c>
      <c r="G24" s="143">
        <f>FILIPINO!AJ25</f>
        <v/>
      </c>
      <c r="H24" s="143">
        <f>MATH!AJ25</f>
        <v/>
      </c>
      <c r="I24" s="143">
        <f>AP!AJ25</f>
        <v/>
      </c>
      <c r="J24" s="144">
        <f>ESP!AJ25</f>
        <v/>
      </c>
      <c r="K24" s="149">
        <f>IF(ISERROR(ROUND(AVERAGE(L24:O24),0)),"",ROUND(AVERAGE(L24:O24),0))</f>
        <v/>
      </c>
      <c r="L24" s="145">
        <f>'MUSIC '!AJ25</f>
        <v/>
      </c>
      <c r="M24" s="146">
        <f>ARTS!AJ25</f>
        <v/>
      </c>
      <c r="N24" s="146">
        <f>PE!AJ25</f>
        <v/>
      </c>
      <c r="O24" s="147">
        <f>HEALTH!AJ25</f>
        <v/>
      </c>
      <c r="P24" s="148">
        <f>IF(ISERROR(AVERAGE(F24:K24)),"",AVERAGE(F24:K24))</f>
        <v/>
      </c>
    </row>
    <row r="25" ht="18" customHeight="1">
      <c r="A25" s="222" t="n">
        <v>15</v>
      </c>
      <c r="B25" s="163">
        <f>'INPUT DATA'!B26</f>
        <v/>
      </c>
      <c r="C25" s="223" t="n"/>
      <c r="D25" s="223" t="n"/>
      <c r="E25" s="223" t="n"/>
      <c r="F25" s="143">
        <f>MTB!AJ26</f>
        <v/>
      </c>
      <c r="G25" s="143">
        <f>FILIPINO!AJ26</f>
        <v/>
      </c>
      <c r="H25" s="143">
        <f>MATH!AJ26</f>
        <v/>
      </c>
      <c r="I25" s="143">
        <f>AP!AJ26</f>
        <v/>
      </c>
      <c r="J25" s="144">
        <f>ESP!AJ26</f>
        <v/>
      </c>
      <c r="K25" s="149">
        <f>IF(ISERROR(ROUND(AVERAGE(L25:O25),0)),"",ROUND(AVERAGE(L25:O25),0))</f>
        <v/>
      </c>
      <c r="L25" s="145">
        <f>'MUSIC '!AJ26</f>
        <v/>
      </c>
      <c r="M25" s="146">
        <f>ARTS!AJ26</f>
        <v/>
      </c>
      <c r="N25" s="146">
        <f>PE!AJ26</f>
        <v/>
      </c>
      <c r="O25" s="147">
        <f>HEALTH!AJ26</f>
        <v/>
      </c>
      <c r="P25" s="148">
        <f>IF(ISERROR(AVERAGE(F25:K25)),"",AVERAGE(F25:K25))</f>
        <v/>
      </c>
    </row>
    <row r="26" ht="18" customHeight="1">
      <c r="A26" s="222" t="n">
        <v>16</v>
      </c>
      <c r="B26" s="163">
        <f>'INPUT DATA'!B27</f>
        <v/>
      </c>
      <c r="C26" s="223" t="n"/>
      <c r="D26" s="223" t="n"/>
      <c r="E26" s="223" t="n"/>
      <c r="F26" s="143">
        <f>MTB!AJ27</f>
        <v/>
      </c>
      <c r="G26" s="143">
        <f>FILIPINO!AJ27</f>
        <v/>
      </c>
      <c r="H26" s="143">
        <f>MATH!AJ27</f>
        <v/>
      </c>
      <c r="I26" s="143">
        <f>AP!AJ27</f>
        <v/>
      </c>
      <c r="J26" s="144">
        <f>ESP!AJ27</f>
        <v/>
      </c>
      <c r="K26" s="149">
        <f>IF(ISERROR(ROUND(AVERAGE(L26:O26),0)),"",ROUND(AVERAGE(L26:O26),0))</f>
        <v/>
      </c>
      <c r="L26" s="145">
        <f>'MUSIC '!AJ27</f>
        <v/>
      </c>
      <c r="M26" s="146">
        <f>ARTS!AJ27</f>
        <v/>
      </c>
      <c r="N26" s="146">
        <f>PE!AJ27</f>
        <v/>
      </c>
      <c r="O26" s="147">
        <f>HEALTH!AJ27</f>
        <v/>
      </c>
      <c r="P26" s="148">
        <f>IF(ISERROR(AVERAGE(F26:K26)),"",AVERAGE(F26:K26))</f>
        <v/>
      </c>
    </row>
    <row r="27" ht="18" customHeight="1">
      <c r="A27" s="222" t="n">
        <v>17</v>
      </c>
      <c r="B27" s="163">
        <f>'INPUT DATA'!B28</f>
        <v/>
      </c>
      <c r="C27" s="223" t="n"/>
      <c r="D27" s="223" t="n"/>
      <c r="E27" s="223" t="n"/>
      <c r="F27" s="143">
        <f>MTB!AJ28</f>
        <v/>
      </c>
      <c r="G27" s="143">
        <f>FILIPINO!AJ28</f>
        <v/>
      </c>
      <c r="H27" s="143">
        <f>MATH!AJ28</f>
        <v/>
      </c>
      <c r="I27" s="143">
        <f>AP!AJ28</f>
        <v/>
      </c>
      <c r="J27" s="144">
        <f>ESP!AJ28</f>
        <v/>
      </c>
      <c r="K27" s="149">
        <f>IF(ISERROR(ROUND(AVERAGE(L27:O27),0)),"",ROUND(AVERAGE(L27:O27),0))</f>
        <v/>
      </c>
      <c r="L27" s="145">
        <f>'MUSIC '!AJ28</f>
        <v/>
      </c>
      <c r="M27" s="146">
        <f>ARTS!AJ28</f>
        <v/>
      </c>
      <c r="N27" s="146">
        <f>PE!AJ28</f>
        <v/>
      </c>
      <c r="O27" s="147">
        <f>HEALTH!AJ28</f>
        <v/>
      </c>
      <c r="P27" s="148">
        <f>IF(ISERROR(AVERAGE(F27:K27)),"",AVERAGE(F27:K27))</f>
        <v/>
      </c>
    </row>
    <row r="28" ht="18" customHeight="1">
      <c r="A28" s="222" t="n">
        <v>18</v>
      </c>
      <c r="B28" s="163">
        <f>'INPUT DATA'!B29</f>
        <v/>
      </c>
      <c r="C28" s="223" t="n"/>
      <c r="D28" s="223" t="n"/>
      <c r="E28" s="223" t="n"/>
      <c r="F28" s="143">
        <f>MTB!AJ29</f>
        <v/>
      </c>
      <c r="G28" s="143">
        <f>FILIPINO!AJ29</f>
        <v/>
      </c>
      <c r="H28" s="143">
        <f>MATH!AJ29</f>
        <v/>
      </c>
      <c r="I28" s="143">
        <f>AP!AJ29</f>
        <v/>
      </c>
      <c r="J28" s="144">
        <f>ESP!AJ29</f>
        <v/>
      </c>
      <c r="K28" s="149">
        <f>IF(ISERROR(ROUND(AVERAGE(L28:O28),0)),"",ROUND(AVERAGE(L28:O28),0))</f>
        <v/>
      </c>
      <c r="L28" s="145">
        <f>'MUSIC '!AJ29</f>
        <v/>
      </c>
      <c r="M28" s="146">
        <f>ARTS!AJ29</f>
        <v/>
      </c>
      <c r="N28" s="146">
        <f>PE!AJ29</f>
        <v/>
      </c>
      <c r="O28" s="147">
        <f>HEALTH!AJ29</f>
        <v/>
      </c>
      <c r="P28" s="148">
        <f>IF(ISERROR(AVERAGE(F28:K28)),"",AVERAGE(F28:K28))</f>
        <v/>
      </c>
    </row>
    <row r="29" ht="18" customHeight="1">
      <c r="A29" s="220" t="n">
        <v>19</v>
      </c>
      <c r="B29" s="163">
        <f>'INPUT DATA'!B30</f>
        <v/>
      </c>
      <c r="C29" s="223" t="n"/>
      <c r="D29" s="223" t="n"/>
      <c r="E29" s="223" t="n"/>
      <c r="F29" s="143">
        <f>MTB!AJ30</f>
        <v/>
      </c>
      <c r="G29" s="143">
        <f>FILIPINO!AJ30</f>
        <v/>
      </c>
      <c r="H29" s="143">
        <f>MATH!AJ30</f>
        <v/>
      </c>
      <c r="I29" s="143">
        <f>AP!AJ30</f>
        <v/>
      </c>
      <c r="J29" s="144">
        <f>ESP!AJ30</f>
        <v/>
      </c>
      <c r="K29" s="149">
        <f>IF(ISERROR(ROUND(AVERAGE(L29:O29),0)),"",ROUND(AVERAGE(L29:O29),0))</f>
        <v/>
      </c>
      <c r="L29" s="145">
        <f>'MUSIC '!AJ30</f>
        <v/>
      </c>
      <c r="M29" s="146">
        <f>ARTS!AJ30</f>
        <v/>
      </c>
      <c r="N29" s="146">
        <f>PE!AJ30</f>
        <v/>
      </c>
      <c r="O29" s="147">
        <f>HEALTH!AJ30</f>
        <v/>
      </c>
      <c r="P29" s="148">
        <f>IF(ISERROR(AVERAGE(F29:K29)),"",AVERAGE(F29:K29))</f>
        <v/>
      </c>
    </row>
    <row r="30" ht="18" customHeight="1">
      <c r="A30" s="222" t="n">
        <v>20</v>
      </c>
      <c r="B30" s="163">
        <f>'INPUT DATA'!B31</f>
        <v/>
      </c>
      <c r="C30" s="223" t="n"/>
      <c r="D30" s="223" t="n"/>
      <c r="E30" s="223" t="n"/>
      <c r="F30" s="143">
        <f>MTB!AJ31</f>
        <v/>
      </c>
      <c r="G30" s="143">
        <f>FILIPINO!AJ31</f>
        <v/>
      </c>
      <c r="H30" s="143">
        <f>MATH!AJ31</f>
        <v/>
      </c>
      <c r="I30" s="143">
        <f>AP!AJ31</f>
        <v/>
      </c>
      <c r="J30" s="144">
        <f>ESP!AJ31</f>
        <v/>
      </c>
      <c r="K30" s="149">
        <f>IF(ISERROR(ROUND(AVERAGE(L30:O30),0)),"",ROUND(AVERAGE(L30:O30),0))</f>
        <v/>
      </c>
      <c r="L30" s="145">
        <f>'MUSIC '!AJ31</f>
        <v/>
      </c>
      <c r="M30" s="146">
        <f>ARTS!AJ31</f>
        <v/>
      </c>
      <c r="N30" s="146">
        <f>PE!AJ31</f>
        <v/>
      </c>
      <c r="O30" s="147">
        <f>HEALTH!AJ31</f>
        <v/>
      </c>
      <c r="P30" s="148">
        <f>IF(ISERROR(AVERAGE(F30:K30)),"",AVERAGE(F30:K30))</f>
        <v/>
      </c>
    </row>
    <row r="31" ht="18" customHeight="1">
      <c r="A31" s="222" t="n">
        <v>21</v>
      </c>
      <c r="B31" s="163">
        <f>'INPUT DATA'!B32</f>
        <v/>
      </c>
      <c r="C31" s="223" t="n"/>
      <c r="D31" s="223" t="n"/>
      <c r="E31" s="223" t="n"/>
      <c r="F31" s="143">
        <f>MTB!AJ32</f>
        <v/>
      </c>
      <c r="G31" s="143">
        <f>FILIPINO!AJ32</f>
        <v/>
      </c>
      <c r="H31" s="143">
        <f>MATH!AJ32</f>
        <v/>
      </c>
      <c r="I31" s="143">
        <f>AP!AJ32</f>
        <v/>
      </c>
      <c r="J31" s="144">
        <f>ESP!AJ32</f>
        <v/>
      </c>
      <c r="K31" s="149">
        <f>IF(ISERROR(ROUND(AVERAGE(L31:O31),0)),"",ROUND(AVERAGE(L31:O31),0))</f>
        <v/>
      </c>
      <c r="L31" s="145">
        <f>'MUSIC '!AJ32</f>
        <v/>
      </c>
      <c r="M31" s="146">
        <f>ARTS!AJ32</f>
        <v/>
      </c>
      <c r="N31" s="146">
        <f>PE!AJ32</f>
        <v/>
      </c>
      <c r="O31" s="147">
        <f>HEALTH!AJ32</f>
        <v/>
      </c>
      <c r="P31" s="148">
        <f>IF(ISERROR(AVERAGE(F31:K31)),"",AVERAGE(F31:K31))</f>
        <v/>
      </c>
    </row>
    <row r="32" ht="18" customHeight="1">
      <c r="A32" s="222" t="n">
        <v>22</v>
      </c>
      <c r="B32" s="163">
        <f>'INPUT DATA'!B33</f>
        <v/>
      </c>
      <c r="C32" s="223" t="n"/>
      <c r="D32" s="223" t="n"/>
      <c r="E32" s="223" t="n"/>
      <c r="F32" s="143">
        <f>MTB!AJ33</f>
        <v/>
      </c>
      <c r="G32" s="143">
        <f>FILIPINO!AJ33</f>
        <v/>
      </c>
      <c r="H32" s="143">
        <f>MATH!AJ33</f>
        <v/>
      </c>
      <c r="I32" s="143">
        <f>AP!AJ33</f>
        <v/>
      </c>
      <c r="J32" s="144">
        <f>ESP!AJ33</f>
        <v/>
      </c>
      <c r="K32" s="149">
        <f>IF(ISERROR(ROUND(AVERAGE(L32:O32),0)),"",ROUND(AVERAGE(L32:O32),0))</f>
        <v/>
      </c>
      <c r="L32" s="145">
        <f>'MUSIC '!AJ33</f>
        <v/>
      </c>
      <c r="M32" s="146">
        <f>ARTS!AJ33</f>
        <v/>
      </c>
      <c r="N32" s="146">
        <f>PE!AJ33</f>
        <v/>
      </c>
      <c r="O32" s="147">
        <f>HEALTH!AJ33</f>
        <v/>
      </c>
      <c r="P32" s="148">
        <f>IF(ISERROR(AVERAGE(F32:K32)),"",AVERAGE(F32:K32))</f>
        <v/>
      </c>
    </row>
    <row r="33" ht="18" customHeight="1">
      <c r="A33" s="222" t="n">
        <v>23</v>
      </c>
      <c r="B33" s="163">
        <f>'INPUT DATA'!B34</f>
        <v/>
      </c>
      <c r="C33" s="223" t="n"/>
      <c r="D33" s="223" t="n"/>
      <c r="E33" s="223" t="n"/>
      <c r="F33" s="143">
        <f>MTB!AJ34</f>
        <v/>
      </c>
      <c r="G33" s="143">
        <f>FILIPINO!AJ34</f>
        <v/>
      </c>
      <c r="H33" s="143">
        <f>MATH!AJ34</f>
        <v/>
      </c>
      <c r="I33" s="143">
        <f>AP!AJ34</f>
        <v/>
      </c>
      <c r="J33" s="144">
        <f>ESP!AJ34</f>
        <v/>
      </c>
      <c r="K33" s="149">
        <f>IF(ISERROR(ROUND(AVERAGE(L33:O33),0)),"",ROUND(AVERAGE(L33:O33),0))</f>
        <v/>
      </c>
      <c r="L33" s="145">
        <f>'MUSIC '!AJ34</f>
        <v/>
      </c>
      <c r="M33" s="146">
        <f>ARTS!AJ34</f>
        <v/>
      </c>
      <c r="N33" s="146">
        <f>PE!AJ34</f>
        <v/>
      </c>
      <c r="O33" s="147">
        <f>HEALTH!AJ34</f>
        <v/>
      </c>
      <c r="P33" s="148">
        <f>IF(ISERROR(AVERAGE(F33:K33)),"",AVERAGE(F33:K33))</f>
        <v/>
      </c>
    </row>
    <row r="34" ht="18" customHeight="1">
      <c r="A34" s="222" t="n">
        <v>24</v>
      </c>
      <c r="B34" s="163">
        <f>'INPUT DATA'!B35</f>
        <v/>
      </c>
      <c r="C34" s="223" t="n"/>
      <c r="D34" s="223" t="n"/>
      <c r="E34" s="223" t="n"/>
      <c r="F34" s="143">
        <f>MTB!AJ35</f>
        <v/>
      </c>
      <c r="G34" s="143">
        <f>FILIPINO!AJ35</f>
        <v/>
      </c>
      <c r="H34" s="143">
        <f>MATH!AJ35</f>
        <v/>
      </c>
      <c r="I34" s="143">
        <f>AP!AJ35</f>
        <v/>
      </c>
      <c r="J34" s="144">
        <f>ESP!AJ35</f>
        <v/>
      </c>
      <c r="K34" s="149">
        <f>IF(ISERROR(ROUND(AVERAGE(L34:O34),0)),"",ROUND(AVERAGE(L34:O34),0))</f>
        <v/>
      </c>
      <c r="L34" s="145">
        <f>'MUSIC '!AJ35</f>
        <v/>
      </c>
      <c r="M34" s="146">
        <f>ARTS!AJ35</f>
        <v/>
      </c>
      <c r="N34" s="146">
        <f>PE!AJ35</f>
        <v/>
      </c>
      <c r="O34" s="147">
        <f>HEALTH!AJ35</f>
        <v/>
      </c>
      <c r="P34" s="148">
        <f>IF(ISERROR(AVERAGE(F34:K34)),"",AVERAGE(F34:K34))</f>
        <v/>
      </c>
    </row>
    <row r="35" ht="18" customHeight="1">
      <c r="A35" s="220" t="n">
        <v>25</v>
      </c>
      <c r="B35" s="163">
        <f>'INPUT DATA'!B36</f>
        <v/>
      </c>
      <c r="C35" s="223" t="n"/>
      <c r="D35" s="223" t="n"/>
      <c r="E35" s="223" t="n"/>
      <c r="F35" s="143">
        <f>MTB!AJ36</f>
        <v/>
      </c>
      <c r="G35" s="143">
        <f>FILIPINO!AJ36</f>
        <v/>
      </c>
      <c r="H35" s="143">
        <f>MATH!AJ36</f>
        <v/>
      </c>
      <c r="I35" s="143">
        <f>AP!AJ36</f>
        <v/>
      </c>
      <c r="J35" s="144">
        <f>ESP!AJ36</f>
        <v/>
      </c>
      <c r="K35" s="149">
        <f>IF(ISERROR(ROUND(AVERAGE(L35:O35),0)),"",ROUND(AVERAGE(L35:O35),0))</f>
        <v/>
      </c>
      <c r="L35" s="145">
        <f>'MUSIC '!AJ36</f>
        <v/>
      </c>
      <c r="M35" s="146">
        <f>ARTS!AJ36</f>
        <v/>
      </c>
      <c r="N35" s="146">
        <f>PE!AJ36</f>
        <v/>
      </c>
      <c r="O35" s="147">
        <f>HEALTH!AJ36</f>
        <v/>
      </c>
      <c r="P35" s="148">
        <f>IF(ISERROR(AVERAGE(F35:K35)),"",AVERAGE(F35:K35))</f>
        <v/>
      </c>
    </row>
    <row r="36" ht="18" customHeight="1">
      <c r="A36" s="222" t="n">
        <v>26</v>
      </c>
      <c r="B36" s="163">
        <f>'INPUT DATA'!B37</f>
        <v/>
      </c>
      <c r="C36" s="223" t="n"/>
      <c r="D36" s="223" t="n"/>
      <c r="E36" s="223" t="n"/>
      <c r="F36" s="143">
        <f>MTB!AJ37</f>
        <v/>
      </c>
      <c r="G36" s="143">
        <f>FILIPINO!AJ37</f>
        <v/>
      </c>
      <c r="H36" s="143">
        <f>MATH!AJ37</f>
        <v/>
      </c>
      <c r="I36" s="143">
        <f>AP!AJ37</f>
        <v/>
      </c>
      <c r="J36" s="144">
        <f>ESP!AJ37</f>
        <v/>
      </c>
      <c r="K36" s="149">
        <f>IF(ISERROR(ROUND(AVERAGE(L36:O36),0)),"",ROUND(AVERAGE(L36:O36),0))</f>
        <v/>
      </c>
      <c r="L36" s="145">
        <f>'MUSIC '!AJ37</f>
        <v/>
      </c>
      <c r="M36" s="146">
        <f>ARTS!AJ37</f>
        <v/>
      </c>
      <c r="N36" s="146">
        <f>PE!AJ37</f>
        <v/>
      </c>
      <c r="O36" s="147">
        <f>HEALTH!AJ37</f>
        <v/>
      </c>
      <c r="P36" s="148">
        <f>IF(ISERROR(AVERAGE(F36:K36)),"",AVERAGE(F36:K36))</f>
        <v/>
      </c>
    </row>
    <row r="37" ht="18" customHeight="1">
      <c r="A37" s="222" t="n">
        <v>27</v>
      </c>
      <c r="B37" s="163">
        <f>'INPUT DATA'!B38</f>
        <v/>
      </c>
      <c r="C37" s="223" t="n"/>
      <c r="D37" s="223" t="n"/>
      <c r="E37" s="223" t="n"/>
      <c r="F37" s="143">
        <f>MTB!AJ38</f>
        <v/>
      </c>
      <c r="G37" s="143">
        <f>FILIPINO!AJ38</f>
        <v/>
      </c>
      <c r="H37" s="143">
        <f>MATH!AJ38</f>
        <v/>
      </c>
      <c r="I37" s="143">
        <f>AP!AJ38</f>
        <v/>
      </c>
      <c r="J37" s="144">
        <f>ESP!AJ38</f>
        <v/>
      </c>
      <c r="K37" s="149">
        <f>IF(ISERROR(ROUND(AVERAGE(L37:O37),0)),"",ROUND(AVERAGE(L37:O37),0))</f>
        <v/>
      </c>
      <c r="L37" s="145">
        <f>'MUSIC '!AJ38</f>
        <v/>
      </c>
      <c r="M37" s="146">
        <f>ARTS!AJ38</f>
        <v/>
      </c>
      <c r="N37" s="146">
        <f>PE!AJ38</f>
        <v/>
      </c>
      <c r="O37" s="147">
        <f>HEALTH!AJ38</f>
        <v/>
      </c>
      <c r="P37" s="148">
        <f>IF(ISERROR(AVERAGE(F37:K37)),"",AVERAGE(F37:K37))</f>
        <v/>
      </c>
    </row>
    <row r="38" ht="18" customHeight="1">
      <c r="A38" s="222" t="n">
        <v>28</v>
      </c>
      <c r="B38" s="163">
        <f>'INPUT DATA'!B39</f>
        <v/>
      </c>
      <c r="C38" s="223" t="n"/>
      <c r="D38" s="223" t="n"/>
      <c r="E38" s="223" t="n"/>
      <c r="F38" s="143">
        <f>MTB!AJ39</f>
        <v/>
      </c>
      <c r="G38" s="143">
        <f>FILIPINO!AJ39</f>
        <v/>
      </c>
      <c r="H38" s="143">
        <f>MATH!AJ39</f>
        <v/>
      </c>
      <c r="I38" s="143">
        <f>AP!AJ39</f>
        <v/>
      </c>
      <c r="J38" s="144">
        <f>ESP!AJ39</f>
        <v/>
      </c>
      <c r="K38" s="149">
        <f>IF(ISERROR(ROUND(AVERAGE(L38:O38),0)),"",ROUND(AVERAGE(L38:O38),0))</f>
        <v/>
      </c>
      <c r="L38" s="145">
        <f>'MUSIC '!AJ39</f>
        <v/>
      </c>
      <c r="M38" s="146">
        <f>ARTS!AJ39</f>
        <v/>
      </c>
      <c r="N38" s="146">
        <f>PE!AJ39</f>
        <v/>
      </c>
      <c r="O38" s="147">
        <f>HEALTH!AJ39</f>
        <v/>
      </c>
      <c r="P38" s="148">
        <f>IF(ISERROR(AVERAGE(F38:K38)),"",AVERAGE(F38:K38))</f>
        <v/>
      </c>
    </row>
    <row r="39" ht="18" customHeight="1">
      <c r="A39" s="222" t="n">
        <v>29</v>
      </c>
      <c r="B39" s="163">
        <f>'INPUT DATA'!B40</f>
        <v/>
      </c>
      <c r="C39" s="223" t="n"/>
      <c r="D39" s="223" t="n"/>
      <c r="E39" s="223" t="n"/>
      <c r="F39" s="143">
        <f>MTB!AJ40</f>
        <v/>
      </c>
      <c r="G39" s="143">
        <f>FILIPINO!AJ40</f>
        <v/>
      </c>
      <c r="H39" s="143">
        <f>MATH!AJ40</f>
        <v/>
      </c>
      <c r="I39" s="143">
        <f>AP!AJ40</f>
        <v/>
      </c>
      <c r="J39" s="144">
        <f>ESP!AJ40</f>
        <v/>
      </c>
      <c r="K39" s="149">
        <f>IF(ISERROR(ROUND(AVERAGE(L39:O39),0)),"",ROUND(AVERAGE(L39:O39),0))</f>
        <v/>
      </c>
      <c r="L39" s="145">
        <f>'MUSIC '!AJ40</f>
        <v/>
      </c>
      <c r="M39" s="146">
        <f>ARTS!AJ40</f>
        <v/>
      </c>
      <c r="N39" s="146">
        <f>PE!AJ40</f>
        <v/>
      </c>
      <c r="O39" s="147">
        <f>HEALTH!AJ40</f>
        <v/>
      </c>
      <c r="P39" s="148">
        <f>IF(ISERROR(AVERAGE(F39:K39)),"",AVERAGE(F39:K39))</f>
        <v/>
      </c>
    </row>
    <row r="40" ht="18" customHeight="1">
      <c r="A40" s="222" t="n">
        <v>30</v>
      </c>
      <c r="B40" s="163">
        <f>'INPUT DATA'!B41</f>
        <v/>
      </c>
      <c r="C40" s="223" t="n"/>
      <c r="D40" s="223" t="n"/>
      <c r="E40" s="223" t="n"/>
      <c r="F40" s="143">
        <f>MTB!AJ41</f>
        <v/>
      </c>
      <c r="G40" s="143">
        <f>FILIPINO!AJ41</f>
        <v/>
      </c>
      <c r="H40" s="143">
        <f>MATH!AJ41</f>
        <v/>
      </c>
      <c r="I40" s="143">
        <f>AP!AJ41</f>
        <v/>
      </c>
      <c r="J40" s="144">
        <f>ESP!AJ41</f>
        <v/>
      </c>
      <c r="K40" s="149">
        <f>IF(ISERROR(ROUND(AVERAGE(L40:O40),0)),"",ROUND(AVERAGE(L40:O40),0))</f>
        <v/>
      </c>
      <c r="L40" s="145">
        <f>'MUSIC '!AJ41</f>
        <v/>
      </c>
      <c r="M40" s="146">
        <f>ARTS!AJ41</f>
        <v/>
      </c>
      <c r="N40" s="146">
        <f>PE!AJ41</f>
        <v/>
      </c>
      <c r="O40" s="147">
        <f>HEALTH!AJ41</f>
        <v/>
      </c>
      <c r="P40" s="148">
        <f>IF(ISERROR(AVERAGE(F40:K40)),"",AVERAGE(F40:K40))</f>
        <v/>
      </c>
    </row>
    <row r="41" ht="18" customHeight="1">
      <c r="A41" s="220" t="n">
        <v>31</v>
      </c>
      <c r="B41" s="163">
        <f>'INPUT DATA'!B42</f>
        <v/>
      </c>
      <c r="C41" s="223" t="n"/>
      <c r="D41" s="223" t="n"/>
      <c r="E41" s="223" t="n"/>
      <c r="F41" s="143">
        <f>MTB!AJ42</f>
        <v/>
      </c>
      <c r="G41" s="143">
        <f>FILIPINO!AJ42</f>
        <v/>
      </c>
      <c r="H41" s="143">
        <f>MATH!AJ42</f>
        <v/>
      </c>
      <c r="I41" s="143">
        <f>AP!AJ42</f>
        <v/>
      </c>
      <c r="J41" s="144">
        <f>ESP!AJ42</f>
        <v/>
      </c>
      <c r="K41" s="149">
        <f>IF(ISERROR(ROUND(AVERAGE(L41:O41),0)),"",ROUND(AVERAGE(L41:O41),0))</f>
        <v/>
      </c>
      <c r="L41" s="145">
        <f>'MUSIC '!AJ42</f>
        <v/>
      </c>
      <c r="M41" s="146">
        <f>ARTS!AJ42</f>
        <v/>
      </c>
      <c r="N41" s="146">
        <f>PE!AJ42</f>
        <v/>
      </c>
      <c r="O41" s="147">
        <f>HEALTH!AJ42</f>
        <v/>
      </c>
      <c r="P41" s="148">
        <f>IF(ISERROR(AVERAGE(F41:K41)),"",AVERAGE(F41:K41))</f>
        <v/>
      </c>
    </row>
    <row r="42" ht="18" customHeight="1">
      <c r="A42" s="222" t="n">
        <v>32</v>
      </c>
      <c r="B42" s="163">
        <f>'INPUT DATA'!B43</f>
        <v/>
      </c>
      <c r="C42" s="223" t="n"/>
      <c r="D42" s="223" t="n"/>
      <c r="E42" s="223" t="n"/>
      <c r="F42" s="143">
        <f>MTB!AJ43</f>
        <v/>
      </c>
      <c r="G42" s="143">
        <f>FILIPINO!AJ43</f>
        <v/>
      </c>
      <c r="H42" s="143">
        <f>MATH!AJ43</f>
        <v/>
      </c>
      <c r="I42" s="143">
        <f>AP!AJ43</f>
        <v/>
      </c>
      <c r="J42" s="144">
        <f>ESP!AJ43</f>
        <v/>
      </c>
      <c r="K42" s="149">
        <f>IF(ISERROR(ROUND(AVERAGE(L42:O42),0)),"",ROUND(AVERAGE(L42:O42),0))</f>
        <v/>
      </c>
      <c r="L42" s="145">
        <f>'MUSIC '!AJ43</f>
        <v/>
      </c>
      <c r="M42" s="146">
        <f>ARTS!AJ43</f>
        <v/>
      </c>
      <c r="N42" s="146">
        <f>PE!AJ43</f>
        <v/>
      </c>
      <c r="O42" s="147">
        <f>HEALTH!AJ43</f>
        <v/>
      </c>
      <c r="P42" s="148">
        <f>IF(ISERROR(AVERAGE(F42:K42)),"",AVERAGE(F42:K42))</f>
        <v/>
      </c>
    </row>
    <row r="43" ht="18" customHeight="1">
      <c r="A43" s="222" t="n">
        <v>33</v>
      </c>
      <c r="B43" s="163">
        <f>'INPUT DATA'!B44</f>
        <v/>
      </c>
      <c r="C43" s="223" t="n"/>
      <c r="D43" s="223" t="n"/>
      <c r="E43" s="223" t="n"/>
      <c r="F43" s="143">
        <f>MTB!AJ44</f>
        <v/>
      </c>
      <c r="G43" s="143">
        <f>FILIPINO!AJ44</f>
        <v/>
      </c>
      <c r="H43" s="143">
        <f>MATH!AJ44</f>
        <v/>
      </c>
      <c r="I43" s="143">
        <f>AP!AJ44</f>
        <v/>
      </c>
      <c r="J43" s="144">
        <f>ESP!AJ44</f>
        <v/>
      </c>
      <c r="K43" s="149">
        <f>IF(ISERROR(ROUND(AVERAGE(L43:O43),0)),"",ROUND(AVERAGE(L43:O43),0))</f>
        <v/>
      </c>
      <c r="L43" s="145">
        <f>'MUSIC '!AJ44</f>
        <v/>
      </c>
      <c r="M43" s="146">
        <f>ARTS!AJ44</f>
        <v/>
      </c>
      <c r="N43" s="146">
        <f>PE!AJ44</f>
        <v/>
      </c>
      <c r="O43" s="147">
        <f>HEALTH!AJ44</f>
        <v/>
      </c>
      <c r="P43" s="148">
        <f>IF(ISERROR(AVERAGE(F43:K43)),"",AVERAGE(F43:K43))</f>
        <v/>
      </c>
    </row>
    <row r="44" ht="18" customHeight="1">
      <c r="A44" s="222" t="n">
        <v>34</v>
      </c>
      <c r="B44" s="163">
        <f>'INPUT DATA'!B45</f>
        <v/>
      </c>
      <c r="C44" s="223" t="n"/>
      <c r="D44" s="223" t="n"/>
      <c r="E44" s="223" t="n"/>
      <c r="F44" s="143">
        <f>MTB!AJ45</f>
        <v/>
      </c>
      <c r="G44" s="143">
        <f>FILIPINO!AJ45</f>
        <v/>
      </c>
      <c r="H44" s="143">
        <f>MATH!AJ45</f>
        <v/>
      </c>
      <c r="I44" s="143">
        <f>AP!AJ45</f>
        <v/>
      </c>
      <c r="J44" s="144">
        <f>ESP!AJ45</f>
        <v/>
      </c>
      <c r="K44" s="149">
        <f>IF(ISERROR(ROUND(AVERAGE(L44:O44),0)),"",ROUND(AVERAGE(L44:O44),0))</f>
        <v/>
      </c>
      <c r="L44" s="145">
        <f>'MUSIC '!AJ45</f>
        <v/>
      </c>
      <c r="M44" s="146">
        <f>ARTS!AJ45</f>
        <v/>
      </c>
      <c r="N44" s="146">
        <f>PE!AJ45</f>
        <v/>
      </c>
      <c r="O44" s="147">
        <f>HEALTH!AJ45</f>
        <v/>
      </c>
      <c r="P44" s="148">
        <f>IF(ISERROR(AVERAGE(F44:K44)),"",AVERAGE(F44:K44))</f>
        <v/>
      </c>
    </row>
    <row r="45" ht="18" customHeight="1">
      <c r="A45" s="222" t="n">
        <v>35</v>
      </c>
      <c r="B45" s="163">
        <f>'INPUT DATA'!B46</f>
        <v/>
      </c>
      <c r="C45" s="223" t="n"/>
      <c r="D45" s="223" t="n"/>
      <c r="E45" s="223" t="n"/>
      <c r="F45" s="143">
        <f>MTB!AJ46</f>
        <v/>
      </c>
      <c r="G45" s="143">
        <f>FILIPINO!AJ46</f>
        <v/>
      </c>
      <c r="H45" s="143">
        <f>MATH!AJ46</f>
        <v/>
      </c>
      <c r="I45" s="143">
        <f>AP!AJ46</f>
        <v/>
      </c>
      <c r="J45" s="144">
        <f>ESP!AJ46</f>
        <v/>
      </c>
      <c r="K45" s="149">
        <f>IF(ISERROR(ROUND(AVERAGE(L45:O45),0)),"",ROUND(AVERAGE(L45:O45),0))</f>
        <v/>
      </c>
      <c r="L45" s="145">
        <f>'MUSIC '!AJ46</f>
        <v/>
      </c>
      <c r="M45" s="146">
        <f>ARTS!AJ46</f>
        <v/>
      </c>
      <c r="N45" s="146">
        <f>PE!AJ46</f>
        <v/>
      </c>
      <c r="O45" s="147">
        <f>HEALTH!AJ46</f>
        <v/>
      </c>
      <c r="P45" s="148">
        <f>IF(ISERROR(AVERAGE(F45:K45)),"",AVERAGE(F45:K45))</f>
        <v/>
      </c>
    </row>
    <row r="46" ht="18" customHeight="1">
      <c r="A46" s="222" t="n">
        <v>36</v>
      </c>
      <c r="B46" s="163">
        <f>'INPUT DATA'!B47</f>
        <v/>
      </c>
      <c r="C46" s="223" t="n"/>
      <c r="D46" s="223" t="n"/>
      <c r="E46" s="223" t="n"/>
      <c r="F46" s="143">
        <f>MTB!AJ47</f>
        <v/>
      </c>
      <c r="G46" s="143">
        <f>FILIPINO!AJ47</f>
        <v/>
      </c>
      <c r="H46" s="143">
        <f>MATH!AJ47</f>
        <v/>
      </c>
      <c r="I46" s="143">
        <f>AP!AJ47</f>
        <v/>
      </c>
      <c r="J46" s="144">
        <f>ESP!AJ47</f>
        <v/>
      </c>
      <c r="K46" s="149">
        <f>IF(ISERROR(ROUND(AVERAGE(L46:O46),0)),"",ROUND(AVERAGE(L46:O46),0))</f>
        <v/>
      </c>
      <c r="L46" s="145">
        <f>'MUSIC '!AJ47</f>
        <v/>
      </c>
      <c r="M46" s="146">
        <f>ARTS!AJ47</f>
        <v/>
      </c>
      <c r="N46" s="146">
        <f>PE!AJ47</f>
        <v/>
      </c>
      <c r="O46" s="147">
        <f>HEALTH!AJ47</f>
        <v/>
      </c>
      <c r="P46" s="148">
        <f>IF(ISERROR(AVERAGE(F46:K46)),"",AVERAGE(F46:K46))</f>
        <v/>
      </c>
    </row>
    <row r="47" ht="18" customHeight="1">
      <c r="A47" s="220" t="n">
        <v>37</v>
      </c>
      <c r="B47" s="163">
        <f>'INPUT DATA'!B48</f>
        <v/>
      </c>
      <c r="C47" s="223" t="n"/>
      <c r="D47" s="223" t="n"/>
      <c r="E47" s="223" t="n"/>
      <c r="F47" s="143">
        <f>MTB!AJ48</f>
        <v/>
      </c>
      <c r="G47" s="143">
        <f>FILIPINO!AJ48</f>
        <v/>
      </c>
      <c r="H47" s="143">
        <f>MATH!AJ48</f>
        <v/>
      </c>
      <c r="I47" s="143">
        <f>AP!AJ48</f>
        <v/>
      </c>
      <c r="J47" s="144">
        <f>ESP!AJ48</f>
        <v/>
      </c>
      <c r="K47" s="149">
        <f>IF(ISERROR(ROUND(AVERAGE(L47:O47),0)),"",ROUND(AVERAGE(L47:O47),0))</f>
        <v/>
      </c>
      <c r="L47" s="145">
        <f>'MUSIC '!AJ48</f>
        <v/>
      </c>
      <c r="M47" s="146">
        <f>ARTS!AJ48</f>
        <v/>
      </c>
      <c r="N47" s="146">
        <f>PE!AJ48</f>
        <v/>
      </c>
      <c r="O47" s="147">
        <f>HEALTH!AJ48</f>
        <v/>
      </c>
      <c r="P47" s="148">
        <f>IF(ISERROR(AVERAGE(F47:K47)),"",AVERAGE(F47:K47))</f>
        <v/>
      </c>
    </row>
    <row r="48" ht="18" customHeight="1">
      <c r="A48" s="222" t="n">
        <v>38</v>
      </c>
      <c r="B48" s="163">
        <f>'INPUT DATA'!B49</f>
        <v/>
      </c>
      <c r="C48" s="223" t="n"/>
      <c r="D48" s="223" t="n"/>
      <c r="E48" s="223" t="n"/>
      <c r="F48" s="143">
        <f>MTB!AJ49</f>
        <v/>
      </c>
      <c r="G48" s="143">
        <f>FILIPINO!AJ49</f>
        <v/>
      </c>
      <c r="H48" s="143">
        <f>MATH!AJ49</f>
        <v/>
      </c>
      <c r="I48" s="143">
        <f>AP!AJ49</f>
        <v/>
      </c>
      <c r="J48" s="144">
        <f>ESP!AJ49</f>
        <v/>
      </c>
      <c r="K48" s="149">
        <f>IF(ISERROR(ROUND(AVERAGE(L48:O48),0)),"",ROUND(AVERAGE(L48:O48),0))</f>
        <v/>
      </c>
      <c r="L48" s="145">
        <f>'MUSIC '!AJ49</f>
        <v/>
      </c>
      <c r="M48" s="146">
        <f>ARTS!AJ49</f>
        <v/>
      </c>
      <c r="N48" s="146">
        <f>PE!AJ49</f>
        <v/>
      </c>
      <c r="O48" s="147">
        <f>HEALTH!AJ49</f>
        <v/>
      </c>
      <c r="P48" s="148">
        <f>IF(ISERROR(AVERAGE(F48:K48)),"",AVERAGE(F48:K48))</f>
        <v/>
      </c>
    </row>
    <row r="49" ht="18" customHeight="1">
      <c r="A49" s="222" t="n">
        <v>39</v>
      </c>
      <c r="B49" s="163">
        <f>'INPUT DATA'!B50</f>
        <v/>
      </c>
      <c r="C49" s="223" t="n"/>
      <c r="D49" s="223" t="n"/>
      <c r="E49" s="223" t="n"/>
      <c r="F49" s="143">
        <f>MTB!AJ50</f>
        <v/>
      </c>
      <c r="G49" s="143">
        <f>FILIPINO!AJ50</f>
        <v/>
      </c>
      <c r="H49" s="143">
        <f>MATH!AJ50</f>
        <v/>
      </c>
      <c r="I49" s="143">
        <f>AP!AJ50</f>
        <v/>
      </c>
      <c r="J49" s="144">
        <f>ESP!AJ50</f>
        <v/>
      </c>
      <c r="K49" s="149">
        <f>IF(ISERROR(ROUND(AVERAGE(L49:O49),0)),"",ROUND(AVERAGE(L49:O49),0))</f>
        <v/>
      </c>
      <c r="L49" s="145">
        <f>'MUSIC '!AJ50</f>
        <v/>
      </c>
      <c r="M49" s="146">
        <f>ARTS!AJ50</f>
        <v/>
      </c>
      <c r="N49" s="146">
        <f>PE!AJ50</f>
        <v/>
      </c>
      <c r="O49" s="147">
        <f>HEALTH!AJ50</f>
        <v/>
      </c>
      <c r="P49" s="148">
        <f>IF(ISERROR(AVERAGE(F49:K49)),"",AVERAGE(F49:K49))</f>
        <v/>
      </c>
    </row>
    <row r="50" ht="18" customHeight="1">
      <c r="A50" s="222" t="n">
        <v>40</v>
      </c>
      <c r="B50" s="163">
        <f>'INPUT DATA'!B51</f>
        <v/>
      </c>
      <c r="C50" s="223" t="n"/>
      <c r="D50" s="223" t="n"/>
      <c r="E50" s="223" t="n"/>
      <c r="F50" s="143">
        <f>MTB!AJ51</f>
        <v/>
      </c>
      <c r="G50" s="143">
        <f>FILIPINO!AJ51</f>
        <v/>
      </c>
      <c r="H50" s="143">
        <f>MATH!AJ51</f>
        <v/>
      </c>
      <c r="I50" s="143">
        <f>AP!AJ51</f>
        <v/>
      </c>
      <c r="J50" s="144">
        <f>ESP!AJ51</f>
        <v/>
      </c>
      <c r="K50" s="149">
        <f>IF(ISERROR(ROUND(AVERAGE(L50:O50),0)),"",ROUND(AVERAGE(L50:O50),0))</f>
        <v/>
      </c>
      <c r="L50" s="145">
        <f>'MUSIC '!AJ51</f>
        <v/>
      </c>
      <c r="M50" s="146">
        <f>ARTS!AJ51</f>
        <v/>
      </c>
      <c r="N50" s="146">
        <f>PE!AJ51</f>
        <v/>
      </c>
      <c r="O50" s="147">
        <f>HEALTH!AJ51</f>
        <v/>
      </c>
      <c r="P50" s="148">
        <f>IF(ISERROR(AVERAGE(F50:K50)),"",AVERAGE(F50:K50))</f>
        <v/>
      </c>
    </row>
    <row r="51" ht="18" customHeight="1">
      <c r="A51" s="222" t="n">
        <v>41</v>
      </c>
      <c r="B51" s="163">
        <f>'INPUT DATA'!B52</f>
        <v/>
      </c>
      <c r="C51" s="223" t="n"/>
      <c r="D51" s="223" t="n"/>
      <c r="E51" s="223" t="n"/>
      <c r="F51" s="143">
        <f>MTB!AJ52</f>
        <v/>
      </c>
      <c r="G51" s="143">
        <f>FILIPINO!AJ52</f>
        <v/>
      </c>
      <c r="H51" s="143">
        <f>MATH!AJ52</f>
        <v/>
      </c>
      <c r="I51" s="143">
        <f>AP!AJ52</f>
        <v/>
      </c>
      <c r="J51" s="144">
        <f>ESP!AJ52</f>
        <v/>
      </c>
      <c r="K51" s="149">
        <f>IF(ISERROR(ROUND(AVERAGE(L51:O51),0)),"",ROUND(AVERAGE(L51:O51),0))</f>
        <v/>
      </c>
      <c r="L51" s="145">
        <f>'MUSIC '!AJ52</f>
        <v/>
      </c>
      <c r="M51" s="146">
        <f>ARTS!AJ52</f>
        <v/>
      </c>
      <c r="N51" s="146">
        <f>PE!AJ52</f>
        <v/>
      </c>
      <c r="O51" s="147">
        <f>HEALTH!AJ52</f>
        <v/>
      </c>
      <c r="P51" s="148">
        <f>IF(ISERROR(AVERAGE(F51:K51)),"",AVERAGE(F51:K51))</f>
        <v/>
      </c>
    </row>
    <row r="52" ht="18" customHeight="1">
      <c r="A52" s="222" t="n">
        <v>42</v>
      </c>
      <c r="B52" s="163">
        <f>'INPUT DATA'!B53</f>
        <v/>
      </c>
      <c r="C52" s="223" t="n"/>
      <c r="D52" s="223" t="n"/>
      <c r="E52" s="223" t="n"/>
      <c r="F52" s="143">
        <f>MTB!AJ53</f>
        <v/>
      </c>
      <c r="G52" s="143">
        <f>FILIPINO!AJ53</f>
        <v/>
      </c>
      <c r="H52" s="143">
        <f>MATH!AJ53</f>
        <v/>
      </c>
      <c r="I52" s="143">
        <f>AP!AJ53</f>
        <v/>
      </c>
      <c r="J52" s="144">
        <f>ESP!AJ53</f>
        <v/>
      </c>
      <c r="K52" s="149">
        <f>IF(ISERROR(ROUND(AVERAGE(L52:O52),0)),"",ROUND(AVERAGE(L52:O52),0))</f>
        <v/>
      </c>
      <c r="L52" s="145">
        <f>'MUSIC '!AJ53</f>
        <v/>
      </c>
      <c r="M52" s="146">
        <f>ARTS!AJ53</f>
        <v/>
      </c>
      <c r="N52" s="146">
        <f>PE!AJ53</f>
        <v/>
      </c>
      <c r="O52" s="147">
        <f>HEALTH!AJ53</f>
        <v/>
      </c>
      <c r="P52" s="148">
        <f>IF(ISERROR(AVERAGE(F52:K52)),"",AVERAGE(F52:K52))</f>
        <v/>
      </c>
    </row>
    <row r="53" ht="18" customHeight="1">
      <c r="A53" s="220" t="n">
        <v>43</v>
      </c>
      <c r="B53" s="163">
        <f>'INPUT DATA'!B54</f>
        <v/>
      </c>
      <c r="C53" s="223" t="n"/>
      <c r="D53" s="223" t="n"/>
      <c r="E53" s="223" t="n"/>
      <c r="F53" s="143">
        <f>MTB!AJ54</f>
        <v/>
      </c>
      <c r="G53" s="143">
        <f>FILIPINO!AJ54</f>
        <v/>
      </c>
      <c r="H53" s="143">
        <f>MATH!AJ54</f>
        <v/>
      </c>
      <c r="I53" s="143">
        <f>AP!AJ54</f>
        <v/>
      </c>
      <c r="J53" s="144">
        <f>ESP!AJ54</f>
        <v/>
      </c>
      <c r="K53" s="149">
        <f>IF(ISERROR(ROUND(AVERAGE(L53:O53),0)),"",ROUND(AVERAGE(L53:O53),0))</f>
        <v/>
      </c>
      <c r="L53" s="145">
        <f>'MUSIC '!AJ54</f>
        <v/>
      </c>
      <c r="M53" s="146">
        <f>ARTS!AJ54</f>
        <v/>
      </c>
      <c r="N53" s="146">
        <f>PE!AJ54</f>
        <v/>
      </c>
      <c r="O53" s="147">
        <f>HEALTH!AJ54</f>
        <v/>
      </c>
      <c r="P53" s="148">
        <f>IF(ISERROR(AVERAGE(F53:K53)),"",AVERAGE(F53:K53))</f>
        <v/>
      </c>
    </row>
    <row r="54" ht="18" customHeight="1">
      <c r="A54" s="222" t="n">
        <v>44</v>
      </c>
      <c r="B54" s="163">
        <f>'INPUT DATA'!B55</f>
        <v/>
      </c>
      <c r="C54" s="223" t="n"/>
      <c r="D54" s="223" t="n"/>
      <c r="E54" s="223" t="n"/>
      <c r="F54" s="143">
        <f>MTB!AJ55</f>
        <v/>
      </c>
      <c r="G54" s="143">
        <f>FILIPINO!AJ55</f>
        <v/>
      </c>
      <c r="H54" s="143">
        <f>MATH!AJ55</f>
        <v/>
      </c>
      <c r="I54" s="143">
        <f>AP!AJ55</f>
        <v/>
      </c>
      <c r="J54" s="144">
        <f>ESP!AJ55</f>
        <v/>
      </c>
      <c r="K54" s="149">
        <f>IF(ISERROR(ROUND(AVERAGE(L54:O54),0)),"",ROUND(AVERAGE(L54:O54),0))</f>
        <v/>
      </c>
      <c r="L54" s="145">
        <f>'MUSIC '!AJ55</f>
        <v/>
      </c>
      <c r="M54" s="146">
        <f>ARTS!AJ55</f>
        <v/>
      </c>
      <c r="N54" s="146">
        <f>PE!AJ55</f>
        <v/>
      </c>
      <c r="O54" s="147">
        <f>HEALTH!AJ55</f>
        <v/>
      </c>
      <c r="P54" s="148">
        <f>IF(ISERROR(AVERAGE(F54:K54)),"",AVERAGE(F54:K54))</f>
        <v/>
      </c>
    </row>
    <row r="55" ht="18" customHeight="1">
      <c r="A55" s="222" t="n">
        <v>45</v>
      </c>
      <c r="B55" s="163">
        <f>'INPUT DATA'!B56</f>
        <v/>
      </c>
      <c r="C55" s="223" t="n"/>
      <c r="D55" s="223" t="n"/>
      <c r="E55" s="223" t="n"/>
      <c r="F55" s="143">
        <f>MTB!AJ56</f>
        <v/>
      </c>
      <c r="G55" s="143">
        <f>FILIPINO!AJ56</f>
        <v/>
      </c>
      <c r="H55" s="143">
        <f>MATH!AJ56</f>
        <v/>
      </c>
      <c r="I55" s="143">
        <f>AP!AJ56</f>
        <v/>
      </c>
      <c r="J55" s="144">
        <f>ESP!AJ56</f>
        <v/>
      </c>
      <c r="K55" s="149">
        <f>IF(ISERROR(ROUND(AVERAGE(L55:O55),0)),"",ROUND(AVERAGE(L55:O55),0))</f>
        <v/>
      </c>
      <c r="L55" s="145">
        <f>'MUSIC '!AJ56</f>
        <v/>
      </c>
      <c r="M55" s="146">
        <f>ARTS!AJ56</f>
        <v/>
      </c>
      <c r="N55" s="146">
        <f>PE!AJ56</f>
        <v/>
      </c>
      <c r="O55" s="147">
        <f>HEALTH!AJ56</f>
        <v/>
      </c>
      <c r="P55" s="148">
        <f>IF(ISERROR(AVERAGE(F55:K55)),"",AVERAGE(F55:K55))</f>
        <v/>
      </c>
    </row>
    <row r="56" ht="18" customHeight="1">
      <c r="A56" s="222" t="n">
        <v>46</v>
      </c>
      <c r="B56" s="163">
        <f>'INPUT DATA'!B57</f>
        <v/>
      </c>
      <c r="C56" s="223" t="n"/>
      <c r="D56" s="223" t="n"/>
      <c r="E56" s="223" t="n"/>
      <c r="F56" s="143">
        <f>MTB!AJ57</f>
        <v/>
      </c>
      <c r="G56" s="143">
        <f>FILIPINO!AJ57</f>
        <v/>
      </c>
      <c r="H56" s="143">
        <f>MATH!AJ57</f>
        <v/>
      </c>
      <c r="I56" s="143">
        <f>AP!AJ57</f>
        <v/>
      </c>
      <c r="J56" s="144">
        <f>ESP!AJ57</f>
        <v/>
      </c>
      <c r="K56" s="149">
        <f>IF(ISERROR(ROUND(AVERAGE(L56:O56),0)),"",ROUND(AVERAGE(L56:O56),0))</f>
        <v/>
      </c>
      <c r="L56" s="145">
        <f>'MUSIC '!AJ57</f>
        <v/>
      </c>
      <c r="M56" s="146">
        <f>ARTS!AJ57</f>
        <v/>
      </c>
      <c r="N56" s="146">
        <f>PE!AJ57</f>
        <v/>
      </c>
      <c r="O56" s="147">
        <f>HEALTH!AJ57</f>
        <v/>
      </c>
      <c r="P56" s="148">
        <f>IF(ISERROR(AVERAGE(F56:K56)),"",AVERAGE(F56:K56))</f>
        <v/>
      </c>
    </row>
    <row r="57" ht="18" customHeight="1">
      <c r="A57" s="222" t="n">
        <v>47</v>
      </c>
      <c r="B57" s="163">
        <f>'INPUT DATA'!B58</f>
        <v/>
      </c>
      <c r="C57" s="223" t="n"/>
      <c r="D57" s="223" t="n"/>
      <c r="E57" s="223" t="n"/>
      <c r="F57" s="143">
        <f>MTB!AJ58</f>
        <v/>
      </c>
      <c r="G57" s="143">
        <f>FILIPINO!AJ58</f>
        <v/>
      </c>
      <c r="H57" s="143">
        <f>MATH!AJ58</f>
        <v/>
      </c>
      <c r="I57" s="143">
        <f>AP!AJ58</f>
        <v/>
      </c>
      <c r="J57" s="144">
        <f>ESP!AJ58</f>
        <v/>
      </c>
      <c r="K57" s="149">
        <f>IF(ISERROR(ROUND(AVERAGE(L57:O57),0)),"",ROUND(AVERAGE(L57:O57),0))</f>
        <v/>
      </c>
      <c r="L57" s="145">
        <f>'MUSIC '!AJ58</f>
        <v/>
      </c>
      <c r="M57" s="146">
        <f>ARTS!AJ58</f>
        <v/>
      </c>
      <c r="N57" s="146">
        <f>PE!AJ58</f>
        <v/>
      </c>
      <c r="O57" s="147">
        <f>HEALTH!AJ58</f>
        <v/>
      </c>
      <c r="P57" s="148">
        <f>IF(ISERROR(AVERAGE(F57:K57)),"",AVERAGE(F57:K57))</f>
        <v/>
      </c>
    </row>
    <row r="58" ht="18" customHeight="1">
      <c r="A58" s="222" t="n">
        <v>48</v>
      </c>
      <c r="B58" s="163">
        <f>'INPUT DATA'!B59</f>
        <v/>
      </c>
      <c r="C58" s="223" t="n"/>
      <c r="D58" s="223" t="n"/>
      <c r="E58" s="223" t="n"/>
      <c r="F58" s="143">
        <f>MTB!AJ59</f>
        <v/>
      </c>
      <c r="G58" s="143">
        <f>FILIPINO!AJ59</f>
        <v/>
      </c>
      <c r="H58" s="143">
        <f>MATH!AJ59</f>
        <v/>
      </c>
      <c r="I58" s="143">
        <f>AP!AJ59</f>
        <v/>
      </c>
      <c r="J58" s="144">
        <f>ESP!AJ59</f>
        <v/>
      </c>
      <c r="K58" s="149">
        <f>IF(ISERROR(ROUND(AVERAGE(L58:O58),0)),"",ROUND(AVERAGE(L58:O58),0))</f>
        <v/>
      </c>
      <c r="L58" s="145">
        <f>'MUSIC '!AJ59</f>
        <v/>
      </c>
      <c r="M58" s="146">
        <f>ARTS!AJ59</f>
        <v/>
      </c>
      <c r="N58" s="146">
        <f>PE!AJ59</f>
        <v/>
      </c>
      <c r="O58" s="147">
        <f>HEALTH!AJ59</f>
        <v/>
      </c>
      <c r="P58" s="148">
        <f>IF(ISERROR(AVERAGE(F58:K58)),"",AVERAGE(F58:K58))</f>
        <v/>
      </c>
    </row>
    <row r="59" ht="18" customHeight="1">
      <c r="A59" s="220" t="n">
        <v>49</v>
      </c>
      <c r="B59" s="163">
        <f>'INPUT DATA'!B60</f>
        <v/>
      </c>
      <c r="C59" s="223" t="n"/>
      <c r="D59" s="223" t="n"/>
      <c r="E59" s="223" t="n"/>
      <c r="F59" s="143">
        <f>MTB!AJ60</f>
        <v/>
      </c>
      <c r="G59" s="143">
        <f>FILIPINO!AJ60</f>
        <v/>
      </c>
      <c r="H59" s="143">
        <f>MATH!AJ60</f>
        <v/>
      </c>
      <c r="I59" s="143">
        <f>AP!AJ60</f>
        <v/>
      </c>
      <c r="J59" s="144">
        <f>ESP!AJ60</f>
        <v/>
      </c>
      <c r="K59" s="149">
        <f>IF(ISERROR(ROUND(AVERAGE(L59:O59),0)),"",ROUND(AVERAGE(L59:O59),0))</f>
        <v/>
      </c>
      <c r="L59" s="145">
        <f>'MUSIC '!AJ60</f>
        <v/>
      </c>
      <c r="M59" s="146">
        <f>ARTS!AJ60</f>
        <v/>
      </c>
      <c r="N59" s="146">
        <f>PE!AJ60</f>
        <v/>
      </c>
      <c r="O59" s="147">
        <f>HEALTH!AJ60</f>
        <v/>
      </c>
      <c r="P59" s="148">
        <f>IF(ISERROR(AVERAGE(F59:K59)),"",AVERAGE(F59:K59))</f>
        <v/>
      </c>
    </row>
    <row r="60" ht="18" customHeight="1" thickBot="1">
      <c r="A60" s="224" t="n">
        <v>50</v>
      </c>
      <c r="B60" s="164">
        <f>'INPUT DATA'!B61</f>
        <v/>
      </c>
      <c r="C60" s="225" t="n"/>
      <c r="D60" s="225" t="n"/>
      <c r="E60" s="225" t="n"/>
      <c r="F60" s="150">
        <f>MTB!AJ61</f>
        <v/>
      </c>
      <c r="G60" s="150">
        <f>FILIPINO!AJ61</f>
        <v/>
      </c>
      <c r="H60" s="150">
        <f>MATH!AJ61</f>
        <v/>
      </c>
      <c r="I60" s="150">
        <f>AP!AJ61</f>
        <v/>
      </c>
      <c r="J60" s="151">
        <f>ESP!AJ61</f>
        <v/>
      </c>
      <c r="K60" s="158">
        <f>IF(ISERROR(ROUND(AVERAGE(L60:O60),0)),"",ROUND(AVERAGE(L60:O60),0))</f>
        <v/>
      </c>
      <c r="L60" s="152">
        <f>'MUSIC '!AJ61</f>
        <v/>
      </c>
      <c r="M60" s="153">
        <f>ARTS!AJ61</f>
        <v/>
      </c>
      <c r="N60" s="153">
        <f>PE!AJ61</f>
        <v/>
      </c>
      <c r="O60" s="154">
        <f>HEALTH!AJ61</f>
        <v/>
      </c>
      <c r="P60" s="155">
        <f>IF(ISERROR(AVERAGE(F60:K60)),"",AVERAGE(F60:K60))</f>
        <v/>
      </c>
    </row>
    <row r="61" ht="18" customHeight="1" thickBot="1">
      <c r="A61" s="226" t="n"/>
      <c r="B61" s="165">
        <f>'INPUT DATA'!B62</f>
        <v/>
      </c>
      <c r="C61" s="227" t="n"/>
      <c r="D61" s="227" t="n"/>
      <c r="E61" s="227" t="n"/>
      <c r="F61" s="228" t="n"/>
      <c r="G61" s="228" t="n"/>
      <c r="H61" s="228" t="n"/>
      <c r="I61" s="228" t="n"/>
      <c r="J61" s="229" t="n"/>
      <c r="K61" s="167" t="n"/>
      <c r="L61" s="230" t="n"/>
      <c r="M61" s="231" t="n"/>
      <c r="N61" s="231" t="n"/>
      <c r="O61" s="232" t="n"/>
      <c r="P61" s="233" t="n"/>
    </row>
    <row r="62" ht="18" customHeight="1">
      <c r="A62" s="220" t="n">
        <v>1</v>
      </c>
      <c r="B62" s="163">
        <f>'INPUT DATA'!B63</f>
        <v/>
      </c>
      <c r="C62" s="221" t="n"/>
      <c r="D62" s="221" t="n"/>
      <c r="E62" s="221" t="n"/>
      <c r="F62" s="143">
        <f>MTB!AJ63</f>
        <v/>
      </c>
      <c r="G62" s="143">
        <f>FILIPINO!AJ63</f>
        <v/>
      </c>
      <c r="H62" s="143">
        <f>MATH!AJ63</f>
        <v/>
      </c>
      <c r="I62" s="143">
        <f>AP!AJ63</f>
        <v/>
      </c>
      <c r="J62" s="144">
        <f>ESP!AJ63</f>
        <v/>
      </c>
      <c r="K62" s="149">
        <f>IF(ISERROR(ROUND(AVERAGE(L62:O62),0)),"",ROUND(AVERAGE(L62:O62),0))</f>
        <v/>
      </c>
      <c r="L62" s="145">
        <f>'MUSIC '!AJ63</f>
        <v/>
      </c>
      <c r="M62" s="146">
        <f>ARTS!AJ63</f>
        <v/>
      </c>
      <c r="N62" s="146">
        <f>PE!AJ63</f>
        <v/>
      </c>
      <c r="O62" s="147">
        <f>HEALTH!AJ63</f>
        <v/>
      </c>
      <c r="P62" s="148">
        <f>IF(ISERROR(AVERAGE(F62:K62)),"",AVERAGE(F62:K62))</f>
        <v/>
      </c>
    </row>
    <row r="63" ht="18" customHeight="1">
      <c r="A63" s="222" t="n">
        <v>2</v>
      </c>
      <c r="B63" s="163">
        <f>'INPUT DATA'!B64</f>
        <v/>
      </c>
      <c r="C63" s="223" t="n"/>
      <c r="D63" s="223" t="n"/>
      <c r="E63" s="223" t="n"/>
      <c r="F63" s="143">
        <f>MTB!AJ64</f>
        <v/>
      </c>
      <c r="G63" s="143">
        <f>FILIPINO!AJ64</f>
        <v/>
      </c>
      <c r="H63" s="143">
        <f>MATH!AJ64</f>
        <v/>
      </c>
      <c r="I63" s="143">
        <f>AP!AJ64</f>
        <v/>
      </c>
      <c r="J63" s="144">
        <f>ESP!AJ64</f>
        <v/>
      </c>
      <c r="K63" s="149">
        <f>IF(ISERROR(ROUND(AVERAGE(L63:O63),0)),"",ROUND(AVERAGE(L63:O63),0))</f>
        <v/>
      </c>
      <c r="L63" s="145">
        <f>'MUSIC '!AJ64</f>
        <v/>
      </c>
      <c r="M63" s="146">
        <f>ARTS!AJ64</f>
        <v/>
      </c>
      <c r="N63" s="146">
        <f>PE!AJ64</f>
        <v/>
      </c>
      <c r="O63" s="147">
        <f>HEALTH!AJ64</f>
        <v/>
      </c>
      <c r="P63" s="148">
        <f>IF(ISERROR(AVERAGE(F63:K63)),"",AVERAGE(F63:K63))</f>
        <v/>
      </c>
    </row>
    <row r="64" ht="18" customHeight="1">
      <c r="A64" s="222" t="n">
        <v>3</v>
      </c>
      <c r="B64" s="163">
        <f>'INPUT DATA'!B65</f>
        <v/>
      </c>
      <c r="C64" s="221" t="n"/>
      <c r="D64" s="221" t="n"/>
      <c r="E64" s="221" t="n"/>
      <c r="F64" s="143">
        <f>MTB!AJ65</f>
        <v/>
      </c>
      <c r="G64" s="143">
        <f>FILIPINO!AJ65</f>
        <v/>
      </c>
      <c r="H64" s="143">
        <f>MATH!AJ65</f>
        <v/>
      </c>
      <c r="I64" s="143">
        <f>AP!AJ65</f>
        <v/>
      </c>
      <c r="J64" s="144">
        <f>ESP!AJ65</f>
        <v/>
      </c>
      <c r="K64" s="149">
        <f>IF(ISERROR(ROUND(AVERAGE(L64:O64),0)),"",ROUND(AVERAGE(L64:O64),0))</f>
        <v/>
      </c>
      <c r="L64" s="145">
        <f>'MUSIC '!AJ65</f>
        <v/>
      </c>
      <c r="M64" s="146">
        <f>ARTS!AJ65</f>
        <v/>
      </c>
      <c r="N64" s="146">
        <f>PE!AJ65</f>
        <v/>
      </c>
      <c r="O64" s="147">
        <f>HEALTH!AJ65</f>
        <v/>
      </c>
      <c r="P64" s="148">
        <f>IF(ISERROR(AVERAGE(F64:K64)),"",AVERAGE(F64:K64))</f>
        <v/>
      </c>
      <c r="Q64" s="142" t="n"/>
      <c r="R64" s="142" t="n"/>
      <c r="S64" s="142" t="n"/>
      <c r="T64" s="142" t="n"/>
      <c r="U64" s="142" t="n"/>
      <c r="V64" s="142" t="n"/>
      <c r="W64" s="142" t="n"/>
      <c r="X64" s="142" t="n"/>
      <c r="Y64" s="142" t="n"/>
      <c r="Z64" s="142" t="n"/>
      <c r="AA64" s="142" t="n"/>
      <c r="AB64" s="142" t="n"/>
      <c r="AC64" s="142" t="n"/>
      <c r="AD64" s="142" t="n"/>
      <c r="AE64" s="142" t="n"/>
      <c r="AF64" s="142" t="n"/>
      <c r="AG64" s="142" t="n"/>
      <c r="AH64" s="142" t="n"/>
      <c r="AI64" s="142" t="n"/>
      <c r="AJ64" s="142" t="n"/>
    </row>
    <row r="65" ht="18" customHeight="1">
      <c r="A65" s="222" t="n">
        <v>4</v>
      </c>
      <c r="B65" s="163">
        <f>'INPUT DATA'!B66</f>
        <v/>
      </c>
      <c r="C65" s="221" t="n"/>
      <c r="D65" s="221" t="n"/>
      <c r="E65" s="221" t="n"/>
      <c r="F65" s="143">
        <f>MTB!AJ66</f>
        <v/>
      </c>
      <c r="G65" s="143">
        <f>FILIPINO!AJ66</f>
        <v/>
      </c>
      <c r="H65" s="143">
        <f>MATH!AJ66</f>
        <v/>
      </c>
      <c r="I65" s="143">
        <f>AP!AJ66</f>
        <v/>
      </c>
      <c r="J65" s="144">
        <f>ESP!AJ66</f>
        <v/>
      </c>
      <c r="K65" s="149">
        <f>IF(ISERROR(ROUND(AVERAGE(L65:O65),0)),"",ROUND(AVERAGE(L65:O65),0))</f>
        <v/>
      </c>
      <c r="L65" s="145">
        <f>'MUSIC '!AJ66</f>
        <v/>
      </c>
      <c r="M65" s="146">
        <f>ARTS!AJ66</f>
        <v/>
      </c>
      <c r="N65" s="146">
        <f>PE!AJ66</f>
        <v/>
      </c>
      <c r="O65" s="147">
        <f>HEALTH!AJ66</f>
        <v/>
      </c>
      <c r="P65" s="148">
        <f>IF(ISERROR(AVERAGE(F65:K65)),"",AVERAGE(F65:K65))</f>
        <v/>
      </c>
    </row>
    <row r="66" ht="18" customHeight="1">
      <c r="A66" s="222" t="n">
        <v>5</v>
      </c>
      <c r="B66" s="163">
        <f>'INPUT DATA'!B67</f>
        <v/>
      </c>
      <c r="C66" s="223" t="n"/>
      <c r="D66" s="223" t="n"/>
      <c r="E66" s="223" t="n"/>
      <c r="F66" s="143">
        <f>MTB!AJ67</f>
        <v/>
      </c>
      <c r="G66" s="143">
        <f>FILIPINO!AJ67</f>
        <v/>
      </c>
      <c r="H66" s="143">
        <f>MATH!AJ67</f>
        <v/>
      </c>
      <c r="I66" s="143">
        <f>AP!AJ67</f>
        <v/>
      </c>
      <c r="J66" s="144">
        <f>ESP!AJ67</f>
        <v/>
      </c>
      <c r="K66" s="149">
        <f>IF(ISERROR(ROUND(AVERAGE(L66:O66),0)),"",ROUND(AVERAGE(L66:O66),0))</f>
        <v/>
      </c>
      <c r="L66" s="145">
        <f>'MUSIC '!AJ67</f>
        <v/>
      </c>
      <c r="M66" s="146">
        <f>ARTS!AJ67</f>
        <v/>
      </c>
      <c r="N66" s="146">
        <f>PE!AJ67</f>
        <v/>
      </c>
      <c r="O66" s="147">
        <f>HEALTH!AJ67</f>
        <v/>
      </c>
      <c r="P66" s="148">
        <f>IF(ISERROR(AVERAGE(F66:K66)),"",AVERAGE(F66:K66))</f>
        <v/>
      </c>
    </row>
    <row r="67" ht="18" customHeight="1">
      <c r="A67" s="222" t="n">
        <v>6</v>
      </c>
      <c r="B67" s="163">
        <f>'INPUT DATA'!B68</f>
        <v/>
      </c>
      <c r="C67" s="223" t="n"/>
      <c r="D67" s="223" t="n"/>
      <c r="E67" s="223" t="n"/>
      <c r="F67" s="143">
        <f>MTB!AJ68</f>
        <v/>
      </c>
      <c r="G67" s="143">
        <f>FILIPINO!AJ68</f>
        <v/>
      </c>
      <c r="H67" s="143">
        <f>MATH!AJ68</f>
        <v/>
      </c>
      <c r="I67" s="143">
        <f>AP!AJ68</f>
        <v/>
      </c>
      <c r="J67" s="144">
        <f>ESP!AJ68</f>
        <v/>
      </c>
      <c r="K67" s="149">
        <f>IF(ISERROR(ROUND(AVERAGE(L67:O67),0)),"",ROUND(AVERAGE(L67:O67),0))</f>
        <v/>
      </c>
      <c r="L67" s="145">
        <f>'MUSIC '!AJ68</f>
        <v/>
      </c>
      <c r="M67" s="146">
        <f>ARTS!AJ68</f>
        <v/>
      </c>
      <c r="N67" s="146">
        <f>PE!AJ68</f>
        <v/>
      </c>
      <c r="O67" s="147">
        <f>HEALTH!AJ68</f>
        <v/>
      </c>
      <c r="P67" s="148">
        <f>IF(ISERROR(AVERAGE(F67:K67)),"",AVERAGE(F67:K67))</f>
        <v/>
      </c>
    </row>
    <row r="68" ht="18" customHeight="1">
      <c r="A68" s="222" t="n">
        <v>7</v>
      </c>
      <c r="B68" s="163">
        <f>'INPUT DATA'!B69</f>
        <v/>
      </c>
      <c r="C68" s="223" t="n"/>
      <c r="D68" s="223" t="n"/>
      <c r="E68" s="223" t="n"/>
      <c r="F68" s="143">
        <f>MTB!AJ69</f>
        <v/>
      </c>
      <c r="G68" s="143">
        <f>FILIPINO!AJ69</f>
        <v/>
      </c>
      <c r="H68" s="143">
        <f>MATH!AJ69</f>
        <v/>
      </c>
      <c r="I68" s="143">
        <f>AP!AJ69</f>
        <v/>
      </c>
      <c r="J68" s="144">
        <f>ESP!AJ69</f>
        <v/>
      </c>
      <c r="K68" s="149">
        <f>IF(ISERROR(ROUND(AVERAGE(L68:O68),0)),"",ROUND(AVERAGE(L68:O68),0))</f>
        <v/>
      </c>
      <c r="L68" s="145">
        <f>'MUSIC '!AJ69</f>
        <v/>
      </c>
      <c r="M68" s="146">
        <f>ARTS!AJ69</f>
        <v/>
      </c>
      <c r="N68" s="146">
        <f>PE!AJ69</f>
        <v/>
      </c>
      <c r="O68" s="147">
        <f>HEALTH!AJ69</f>
        <v/>
      </c>
      <c r="P68" s="148">
        <f>IF(ISERROR(AVERAGE(F68:K68)),"",AVERAGE(F68:K68))</f>
        <v/>
      </c>
    </row>
    <row r="69" ht="18" customHeight="1">
      <c r="A69" s="222" t="n">
        <v>8</v>
      </c>
      <c r="B69" s="163">
        <f>'INPUT DATA'!B70</f>
        <v/>
      </c>
      <c r="C69" s="223" t="n"/>
      <c r="D69" s="223" t="n"/>
      <c r="E69" s="223" t="n"/>
      <c r="F69" s="143">
        <f>MTB!AJ70</f>
        <v/>
      </c>
      <c r="G69" s="143">
        <f>FILIPINO!AJ70</f>
        <v/>
      </c>
      <c r="H69" s="143">
        <f>MATH!AJ70</f>
        <v/>
      </c>
      <c r="I69" s="143">
        <f>AP!AJ70</f>
        <v/>
      </c>
      <c r="J69" s="144">
        <f>ESP!AJ70</f>
        <v/>
      </c>
      <c r="K69" s="149">
        <f>IF(ISERROR(ROUND(AVERAGE(L69:O69),0)),"",ROUND(AVERAGE(L69:O69),0))</f>
        <v/>
      </c>
      <c r="L69" s="145">
        <f>'MUSIC '!AJ70</f>
        <v/>
      </c>
      <c r="M69" s="146">
        <f>ARTS!AJ70</f>
        <v/>
      </c>
      <c r="N69" s="146">
        <f>PE!AJ70</f>
        <v/>
      </c>
      <c r="O69" s="147">
        <f>HEALTH!AJ70</f>
        <v/>
      </c>
      <c r="P69" s="148">
        <f>IF(ISERROR(AVERAGE(F69:K69)),"",AVERAGE(F69:K69))</f>
        <v/>
      </c>
    </row>
    <row r="70" ht="18" customHeight="1">
      <c r="A70" s="222" t="n">
        <v>9</v>
      </c>
      <c r="B70" s="163">
        <f>'INPUT DATA'!B71</f>
        <v/>
      </c>
      <c r="C70" s="223" t="n"/>
      <c r="D70" s="223" t="n"/>
      <c r="E70" s="223" t="n"/>
      <c r="F70" s="143">
        <f>MTB!AJ71</f>
        <v/>
      </c>
      <c r="G70" s="143">
        <f>FILIPINO!AJ71</f>
        <v/>
      </c>
      <c r="H70" s="143">
        <f>MATH!AJ71</f>
        <v/>
      </c>
      <c r="I70" s="143">
        <f>AP!AJ71</f>
        <v/>
      </c>
      <c r="J70" s="144">
        <f>ESP!AJ71</f>
        <v/>
      </c>
      <c r="K70" s="149">
        <f>IF(ISERROR(ROUND(AVERAGE(L70:O70),0)),"",ROUND(AVERAGE(L70:O70),0))</f>
        <v/>
      </c>
      <c r="L70" s="145">
        <f>'MUSIC '!AJ71</f>
        <v/>
      </c>
      <c r="M70" s="146">
        <f>ARTS!AJ71</f>
        <v/>
      </c>
      <c r="N70" s="146">
        <f>PE!AJ71</f>
        <v/>
      </c>
      <c r="O70" s="147">
        <f>HEALTH!AJ71</f>
        <v/>
      </c>
      <c r="P70" s="148">
        <f>IF(ISERROR(AVERAGE(F70:K70)),"",AVERAGE(F70:K70))</f>
        <v/>
      </c>
    </row>
    <row r="71" ht="18" customHeight="1">
      <c r="A71" s="222" t="n">
        <v>10</v>
      </c>
      <c r="B71" s="163">
        <f>'INPUT DATA'!B72</f>
        <v/>
      </c>
      <c r="C71" s="223" t="n"/>
      <c r="D71" s="223" t="n"/>
      <c r="E71" s="223" t="n"/>
      <c r="F71" s="143">
        <f>MTB!AJ72</f>
        <v/>
      </c>
      <c r="G71" s="143">
        <f>FILIPINO!AJ72</f>
        <v/>
      </c>
      <c r="H71" s="143">
        <f>MATH!AJ72</f>
        <v/>
      </c>
      <c r="I71" s="143">
        <f>AP!AJ72</f>
        <v/>
      </c>
      <c r="J71" s="144">
        <f>ESP!AJ72</f>
        <v/>
      </c>
      <c r="K71" s="149">
        <f>IF(ISERROR(ROUND(AVERAGE(L71:O71),0)),"",ROUND(AVERAGE(L71:O71),0))</f>
        <v/>
      </c>
      <c r="L71" s="145">
        <f>'MUSIC '!AJ72</f>
        <v/>
      </c>
      <c r="M71" s="146">
        <f>ARTS!AJ72</f>
        <v/>
      </c>
      <c r="N71" s="146">
        <f>PE!AJ72</f>
        <v/>
      </c>
      <c r="O71" s="147">
        <f>HEALTH!AJ72</f>
        <v/>
      </c>
      <c r="P71" s="148">
        <f>IF(ISERROR(AVERAGE(F71:K71)),"",AVERAGE(F71:K71))</f>
        <v/>
      </c>
    </row>
    <row r="72" ht="18" customHeight="1">
      <c r="A72" s="222" t="n">
        <v>11</v>
      </c>
      <c r="B72" s="163">
        <f>'INPUT DATA'!B73</f>
        <v/>
      </c>
      <c r="C72" s="223" t="n"/>
      <c r="D72" s="223" t="n"/>
      <c r="E72" s="223" t="n"/>
      <c r="F72" s="143">
        <f>MTB!AJ73</f>
        <v/>
      </c>
      <c r="G72" s="143">
        <f>FILIPINO!AJ73</f>
        <v/>
      </c>
      <c r="H72" s="143">
        <f>MATH!AJ73</f>
        <v/>
      </c>
      <c r="I72" s="143">
        <f>AP!AJ73</f>
        <v/>
      </c>
      <c r="J72" s="144">
        <f>ESP!AJ73</f>
        <v/>
      </c>
      <c r="K72" s="149">
        <f>IF(ISERROR(ROUND(AVERAGE(L72:O72),0)),"",ROUND(AVERAGE(L72:O72),0))</f>
        <v/>
      </c>
      <c r="L72" s="145">
        <f>'MUSIC '!AJ73</f>
        <v/>
      </c>
      <c r="M72" s="146">
        <f>ARTS!AJ73</f>
        <v/>
      </c>
      <c r="N72" s="146">
        <f>PE!AJ73</f>
        <v/>
      </c>
      <c r="O72" s="147">
        <f>HEALTH!AJ73</f>
        <v/>
      </c>
      <c r="P72" s="148">
        <f>IF(ISERROR(AVERAGE(F72:K72)),"",AVERAGE(F72:K72))</f>
        <v/>
      </c>
    </row>
    <row r="73" ht="18" customHeight="1">
      <c r="A73" s="222" t="n">
        <v>12</v>
      </c>
      <c r="B73" s="163">
        <f>'INPUT DATA'!B74</f>
        <v/>
      </c>
      <c r="C73" s="223" t="n"/>
      <c r="D73" s="223" t="n"/>
      <c r="E73" s="223" t="n"/>
      <c r="F73" s="143">
        <f>MTB!AJ74</f>
        <v/>
      </c>
      <c r="G73" s="143">
        <f>FILIPINO!AJ74</f>
        <v/>
      </c>
      <c r="H73" s="143">
        <f>MATH!AJ74</f>
        <v/>
      </c>
      <c r="I73" s="143">
        <f>AP!AJ74</f>
        <v/>
      </c>
      <c r="J73" s="144">
        <f>ESP!AJ74</f>
        <v/>
      </c>
      <c r="K73" s="149">
        <f>IF(ISERROR(ROUND(AVERAGE(L73:O73),0)),"",ROUND(AVERAGE(L73:O73),0))</f>
        <v/>
      </c>
      <c r="L73" s="145">
        <f>'MUSIC '!AJ74</f>
        <v/>
      </c>
      <c r="M73" s="146">
        <f>ARTS!AJ74</f>
        <v/>
      </c>
      <c r="N73" s="146">
        <f>PE!AJ74</f>
        <v/>
      </c>
      <c r="O73" s="147">
        <f>HEALTH!AJ74</f>
        <v/>
      </c>
      <c r="P73" s="148">
        <f>IF(ISERROR(AVERAGE(F73:K73)),"",AVERAGE(F73:K73))</f>
        <v/>
      </c>
    </row>
    <row r="74" ht="18" customHeight="1">
      <c r="A74" s="222" t="n">
        <v>13</v>
      </c>
      <c r="B74" s="163">
        <f>'INPUT DATA'!B75</f>
        <v/>
      </c>
      <c r="C74" s="223" t="n"/>
      <c r="D74" s="223" t="n"/>
      <c r="E74" s="223" t="n"/>
      <c r="F74" s="143">
        <f>MTB!AJ75</f>
        <v/>
      </c>
      <c r="G74" s="143">
        <f>FILIPINO!AJ75</f>
        <v/>
      </c>
      <c r="H74" s="143">
        <f>MATH!AJ75</f>
        <v/>
      </c>
      <c r="I74" s="143">
        <f>AP!AJ75</f>
        <v/>
      </c>
      <c r="J74" s="144">
        <f>ESP!AJ75</f>
        <v/>
      </c>
      <c r="K74" s="149">
        <f>IF(ISERROR(ROUND(AVERAGE(L74:O74),0)),"",ROUND(AVERAGE(L74:O74),0))</f>
        <v/>
      </c>
      <c r="L74" s="145">
        <f>'MUSIC '!AJ75</f>
        <v/>
      </c>
      <c r="M74" s="146">
        <f>ARTS!AJ75</f>
        <v/>
      </c>
      <c r="N74" s="146">
        <f>PE!AJ75</f>
        <v/>
      </c>
      <c r="O74" s="147">
        <f>HEALTH!AJ75</f>
        <v/>
      </c>
      <c r="P74" s="148">
        <f>IF(ISERROR(AVERAGE(F74:K74)),"",AVERAGE(F74:K74))</f>
        <v/>
      </c>
    </row>
    <row r="75" ht="18" customHeight="1">
      <c r="A75" s="222" t="n">
        <v>14</v>
      </c>
      <c r="B75" s="163">
        <f>'INPUT DATA'!B76</f>
        <v/>
      </c>
      <c r="C75" s="223" t="n"/>
      <c r="D75" s="223" t="n"/>
      <c r="E75" s="223" t="n"/>
      <c r="F75" s="143">
        <f>MTB!AJ76</f>
        <v/>
      </c>
      <c r="G75" s="143">
        <f>FILIPINO!AJ76</f>
        <v/>
      </c>
      <c r="H75" s="143">
        <f>MATH!AJ76</f>
        <v/>
      </c>
      <c r="I75" s="143">
        <f>AP!AJ76</f>
        <v/>
      </c>
      <c r="J75" s="144">
        <f>ESP!AJ76</f>
        <v/>
      </c>
      <c r="K75" s="149">
        <f>IF(ISERROR(ROUND(AVERAGE(L75:O75),0)),"",ROUND(AVERAGE(L75:O75),0))</f>
        <v/>
      </c>
      <c r="L75" s="145">
        <f>'MUSIC '!AJ76</f>
        <v/>
      </c>
      <c r="M75" s="146">
        <f>ARTS!AJ76</f>
        <v/>
      </c>
      <c r="N75" s="146">
        <f>PE!AJ76</f>
        <v/>
      </c>
      <c r="O75" s="147">
        <f>HEALTH!AJ76</f>
        <v/>
      </c>
      <c r="P75" s="148">
        <f>IF(ISERROR(AVERAGE(F75:K75)),"",AVERAGE(F75:K75))</f>
        <v/>
      </c>
    </row>
    <row r="76" ht="18" customHeight="1">
      <c r="A76" s="222" t="n">
        <v>15</v>
      </c>
      <c r="B76" s="163">
        <f>'INPUT DATA'!B77</f>
        <v/>
      </c>
      <c r="C76" s="223" t="n"/>
      <c r="D76" s="223" t="n"/>
      <c r="E76" s="223" t="n"/>
      <c r="F76" s="143">
        <f>MTB!AJ77</f>
        <v/>
      </c>
      <c r="G76" s="143">
        <f>FILIPINO!AJ77</f>
        <v/>
      </c>
      <c r="H76" s="143">
        <f>MATH!AJ77</f>
        <v/>
      </c>
      <c r="I76" s="143">
        <f>AP!AJ77</f>
        <v/>
      </c>
      <c r="J76" s="144">
        <f>ESP!AJ77</f>
        <v/>
      </c>
      <c r="K76" s="149">
        <f>IF(ISERROR(ROUND(AVERAGE(L76:O76),0)),"",ROUND(AVERAGE(L76:O76),0))</f>
        <v/>
      </c>
      <c r="L76" s="145">
        <f>'MUSIC '!AJ77</f>
        <v/>
      </c>
      <c r="M76" s="146">
        <f>ARTS!AJ77</f>
        <v/>
      </c>
      <c r="N76" s="146">
        <f>PE!AJ77</f>
        <v/>
      </c>
      <c r="O76" s="147">
        <f>HEALTH!AJ77</f>
        <v/>
      </c>
      <c r="P76" s="148">
        <f>IF(ISERROR(AVERAGE(F76:K76)),"",AVERAGE(F76:K76))</f>
        <v/>
      </c>
    </row>
    <row r="77" ht="18" customHeight="1">
      <c r="A77" s="222" t="n">
        <v>16</v>
      </c>
      <c r="B77" s="163">
        <f>'INPUT DATA'!B78</f>
        <v/>
      </c>
      <c r="C77" s="223" t="n"/>
      <c r="D77" s="223" t="n"/>
      <c r="E77" s="223" t="n"/>
      <c r="F77" s="143">
        <f>MTB!AJ78</f>
        <v/>
      </c>
      <c r="G77" s="143">
        <f>FILIPINO!AJ78</f>
        <v/>
      </c>
      <c r="H77" s="143">
        <f>MATH!AJ78</f>
        <v/>
      </c>
      <c r="I77" s="143">
        <f>AP!AJ78</f>
        <v/>
      </c>
      <c r="J77" s="144">
        <f>ESP!AJ78</f>
        <v/>
      </c>
      <c r="K77" s="149">
        <f>IF(ISERROR(ROUND(AVERAGE(L77:O77),0)),"",ROUND(AVERAGE(L77:O77),0))</f>
        <v/>
      </c>
      <c r="L77" s="145">
        <f>'MUSIC '!AJ78</f>
        <v/>
      </c>
      <c r="M77" s="146">
        <f>ARTS!AJ78</f>
        <v/>
      </c>
      <c r="N77" s="146">
        <f>PE!AJ78</f>
        <v/>
      </c>
      <c r="O77" s="147">
        <f>HEALTH!AJ78</f>
        <v/>
      </c>
      <c r="P77" s="148">
        <f>IF(ISERROR(AVERAGE(F77:K77)),"",AVERAGE(F77:K77))</f>
        <v/>
      </c>
    </row>
    <row r="78" ht="18" customHeight="1">
      <c r="A78" s="222" t="n">
        <v>17</v>
      </c>
      <c r="B78" s="163">
        <f>'INPUT DATA'!B79</f>
        <v/>
      </c>
      <c r="C78" s="223" t="n"/>
      <c r="D78" s="223" t="n"/>
      <c r="E78" s="223" t="n"/>
      <c r="F78" s="143">
        <f>MTB!AJ79</f>
        <v/>
      </c>
      <c r="G78" s="143">
        <f>FILIPINO!AJ79</f>
        <v/>
      </c>
      <c r="H78" s="143">
        <f>MATH!AJ79</f>
        <v/>
      </c>
      <c r="I78" s="143">
        <f>AP!AJ79</f>
        <v/>
      </c>
      <c r="J78" s="144">
        <f>ESP!AJ79</f>
        <v/>
      </c>
      <c r="K78" s="149">
        <f>IF(ISERROR(ROUND(AVERAGE(L78:O78),0)),"",ROUND(AVERAGE(L78:O78),0))</f>
        <v/>
      </c>
      <c r="L78" s="145">
        <f>'MUSIC '!AJ79</f>
        <v/>
      </c>
      <c r="M78" s="146">
        <f>ARTS!AJ79</f>
        <v/>
      </c>
      <c r="N78" s="146">
        <f>PE!AJ79</f>
        <v/>
      </c>
      <c r="O78" s="147">
        <f>HEALTH!AJ79</f>
        <v/>
      </c>
      <c r="P78" s="148">
        <f>IF(ISERROR(AVERAGE(F78:K78)),"",AVERAGE(F78:K78))</f>
        <v/>
      </c>
    </row>
    <row r="79" ht="18" customHeight="1">
      <c r="A79" s="222" t="n">
        <v>18</v>
      </c>
      <c r="B79" s="163">
        <f>'INPUT DATA'!B80</f>
        <v/>
      </c>
      <c r="C79" s="223" t="n"/>
      <c r="D79" s="223" t="n"/>
      <c r="E79" s="223" t="n"/>
      <c r="F79" s="143">
        <f>MTB!AJ80</f>
        <v/>
      </c>
      <c r="G79" s="143">
        <f>FILIPINO!AJ80</f>
        <v/>
      </c>
      <c r="H79" s="143">
        <f>MATH!AJ80</f>
        <v/>
      </c>
      <c r="I79" s="143">
        <f>AP!AJ80</f>
        <v/>
      </c>
      <c r="J79" s="144">
        <f>ESP!AJ80</f>
        <v/>
      </c>
      <c r="K79" s="149">
        <f>IF(ISERROR(ROUND(AVERAGE(L79:O79),0)),"",ROUND(AVERAGE(L79:O79),0))</f>
        <v/>
      </c>
      <c r="L79" s="145">
        <f>'MUSIC '!AJ80</f>
        <v/>
      </c>
      <c r="M79" s="146">
        <f>ARTS!AJ80</f>
        <v/>
      </c>
      <c r="N79" s="146">
        <f>PE!AJ80</f>
        <v/>
      </c>
      <c r="O79" s="147">
        <f>HEALTH!AJ80</f>
        <v/>
      </c>
      <c r="P79" s="148">
        <f>IF(ISERROR(AVERAGE(F79:K79)),"",AVERAGE(F79:K79))</f>
        <v/>
      </c>
    </row>
    <row r="80" ht="18" customHeight="1">
      <c r="A80" s="222" t="n">
        <v>19</v>
      </c>
      <c r="B80" s="163">
        <f>'INPUT DATA'!B81</f>
        <v/>
      </c>
      <c r="C80" s="223" t="n"/>
      <c r="D80" s="223" t="n"/>
      <c r="E80" s="223" t="n"/>
      <c r="F80" s="143">
        <f>MTB!AJ81</f>
        <v/>
      </c>
      <c r="G80" s="143">
        <f>FILIPINO!AJ81</f>
        <v/>
      </c>
      <c r="H80" s="143">
        <f>MATH!AJ81</f>
        <v/>
      </c>
      <c r="I80" s="143">
        <f>AP!AJ81</f>
        <v/>
      </c>
      <c r="J80" s="144">
        <f>ESP!AJ81</f>
        <v/>
      </c>
      <c r="K80" s="149">
        <f>IF(ISERROR(ROUND(AVERAGE(L80:O80),0)),"",ROUND(AVERAGE(L80:O80),0))</f>
        <v/>
      </c>
      <c r="L80" s="145">
        <f>'MUSIC '!AJ81</f>
        <v/>
      </c>
      <c r="M80" s="146">
        <f>ARTS!AJ81</f>
        <v/>
      </c>
      <c r="N80" s="146">
        <f>PE!AJ81</f>
        <v/>
      </c>
      <c r="O80" s="147">
        <f>HEALTH!AJ81</f>
        <v/>
      </c>
      <c r="P80" s="148">
        <f>IF(ISERROR(AVERAGE(F80:K80)),"",AVERAGE(F80:K80))</f>
        <v/>
      </c>
    </row>
    <row r="81" ht="18" customHeight="1">
      <c r="A81" s="222" t="n">
        <v>20</v>
      </c>
      <c r="B81" s="163">
        <f>'INPUT DATA'!B82</f>
        <v/>
      </c>
      <c r="C81" s="223" t="n"/>
      <c r="D81" s="223" t="n"/>
      <c r="E81" s="223" t="n"/>
      <c r="F81" s="143">
        <f>MTB!AJ82</f>
        <v/>
      </c>
      <c r="G81" s="143">
        <f>FILIPINO!AJ82</f>
        <v/>
      </c>
      <c r="H81" s="143">
        <f>MATH!AJ82</f>
        <v/>
      </c>
      <c r="I81" s="143">
        <f>AP!AJ82</f>
        <v/>
      </c>
      <c r="J81" s="144">
        <f>ESP!AJ82</f>
        <v/>
      </c>
      <c r="K81" s="149">
        <f>IF(ISERROR(ROUND(AVERAGE(L81:O81),0)),"",ROUND(AVERAGE(L81:O81),0))</f>
        <v/>
      </c>
      <c r="L81" s="145">
        <f>'MUSIC '!AJ82</f>
        <v/>
      </c>
      <c r="M81" s="146">
        <f>ARTS!AJ82</f>
        <v/>
      </c>
      <c r="N81" s="146">
        <f>PE!AJ82</f>
        <v/>
      </c>
      <c r="O81" s="147">
        <f>HEALTH!AJ82</f>
        <v/>
      </c>
      <c r="P81" s="148">
        <f>IF(ISERROR(AVERAGE(F81:K81)),"",AVERAGE(F81:K81))</f>
        <v/>
      </c>
    </row>
    <row r="82" ht="18" customHeight="1">
      <c r="A82" s="222" t="n">
        <v>21</v>
      </c>
      <c r="B82" s="163">
        <f>'INPUT DATA'!B83</f>
        <v/>
      </c>
      <c r="C82" s="223" t="n"/>
      <c r="D82" s="223" t="n"/>
      <c r="E82" s="223" t="n"/>
      <c r="F82" s="143">
        <f>MTB!AJ83</f>
        <v/>
      </c>
      <c r="G82" s="143">
        <f>FILIPINO!AJ83</f>
        <v/>
      </c>
      <c r="H82" s="143">
        <f>MATH!AJ83</f>
        <v/>
      </c>
      <c r="I82" s="143">
        <f>AP!AJ83</f>
        <v/>
      </c>
      <c r="J82" s="144">
        <f>ESP!AJ83</f>
        <v/>
      </c>
      <c r="K82" s="149">
        <f>IF(ISERROR(ROUND(AVERAGE(L82:O82),0)),"",ROUND(AVERAGE(L82:O82),0))</f>
        <v/>
      </c>
      <c r="L82" s="145">
        <f>'MUSIC '!AJ83</f>
        <v/>
      </c>
      <c r="M82" s="146">
        <f>ARTS!AJ83</f>
        <v/>
      </c>
      <c r="N82" s="146">
        <f>PE!AJ83</f>
        <v/>
      </c>
      <c r="O82" s="147">
        <f>HEALTH!AJ83</f>
        <v/>
      </c>
      <c r="P82" s="148">
        <f>IF(ISERROR(AVERAGE(F82:K82)),"",AVERAGE(F82:K82))</f>
        <v/>
      </c>
    </row>
    <row r="83" ht="18" customHeight="1">
      <c r="A83" s="222" t="n">
        <v>22</v>
      </c>
      <c r="B83" s="163">
        <f>'INPUT DATA'!B84</f>
        <v/>
      </c>
      <c r="C83" s="223" t="n"/>
      <c r="D83" s="223" t="n"/>
      <c r="E83" s="223" t="n"/>
      <c r="F83" s="143">
        <f>MTB!AJ84</f>
        <v/>
      </c>
      <c r="G83" s="143">
        <f>FILIPINO!AJ84</f>
        <v/>
      </c>
      <c r="H83" s="143">
        <f>MATH!AJ84</f>
        <v/>
      </c>
      <c r="I83" s="143">
        <f>AP!AJ84</f>
        <v/>
      </c>
      <c r="J83" s="144">
        <f>ESP!AJ84</f>
        <v/>
      </c>
      <c r="K83" s="149">
        <f>IF(ISERROR(ROUND(AVERAGE(L83:O83),0)),"",ROUND(AVERAGE(L83:O83),0))</f>
        <v/>
      </c>
      <c r="L83" s="145">
        <f>'MUSIC '!AJ84</f>
        <v/>
      </c>
      <c r="M83" s="146">
        <f>ARTS!AJ84</f>
        <v/>
      </c>
      <c r="N83" s="146">
        <f>PE!AJ84</f>
        <v/>
      </c>
      <c r="O83" s="147">
        <f>HEALTH!AJ84</f>
        <v/>
      </c>
      <c r="P83" s="148">
        <f>IF(ISERROR(AVERAGE(F83:K83)),"",AVERAGE(F83:K83))</f>
        <v/>
      </c>
    </row>
    <row r="84" ht="18" customHeight="1">
      <c r="A84" s="222" t="n">
        <v>23</v>
      </c>
      <c r="B84" s="163">
        <f>'INPUT DATA'!B85</f>
        <v/>
      </c>
      <c r="C84" s="223" t="n"/>
      <c r="D84" s="223" t="n"/>
      <c r="E84" s="223" t="n"/>
      <c r="F84" s="143">
        <f>MTB!AJ85</f>
        <v/>
      </c>
      <c r="G84" s="143">
        <f>FILIPINO!AJ85</f>
        <v/>
      </c>
      <c r="H84" s="143">
        <f>MATH!AJ85</f>
        <v/>
      </c>
      <c r="I84" s="143">
        <f>AP!AJ85</f>
        <v/>
      </c>
      <c r="J84" s="144">
        <f>ESP!AJ85</f>
        <v/>
      </c>
      <c r="K84" s="149">
        <f>IF(ISERROR(ROUND(AVERAGE(L84:O84),0)),"",ROUND(AVERAGE(L84:O84),0))</f>
        <v/>
      </c>
      <c r="L84" s="145">
        <f>'MUSIC '!AJ85</f>
        <v/>
      </c>
      <c r="M84" s="146">
        <f>ARTS!AJ85</f>
        <v/>
      </c>
      <c r="N84" s="146">
        <f>PE!AJ85</f>
        <v/>
      </c>
      <c r="O84" s="147">
        <f>HEALTH!AJ85</f>
        <v/>
      </c>
      <c r="P84" s="148">
        <f>IF(ISERROR(AVERAGE(F84:K84)),"",AVERAGE(F84:K84))</f>
        <v/>
      </c>
    </row>
    <row r="85" ht="18" customHeight="1">
      <c r="A85" s="222" t="n">
        <v>24</v>
      </c>
      <c r="B85" s="163">
        <f>'INPUT DATA'!B86</f>
        <v/>
      </c>
      <c r="C85" s="223" t="n"/>
      <c r="D85" s="223" t="n"/>
      <c r="E85" s="223" t="n"/>
      <c r="F85" s="143">
        <f>MTB!AJ86</f>
        <v/>
      </c>
      <c r="G85" s="143">
        <f>FILIPINO!AJ86</f>
        <v/>
      </c>
      <c r="H85" s="143">
        <f>MATH!AJ86</f>
        <v/>
      </c>
      <c r="I85" s="143">
        <f>AP!AJ86</f>
        <v/>
      </c>
      <c r="J85" s="144">
        <f>ESP!AJ86</f>
        <v/>
      </c>
      <c r="K85" s="149">
        <f>IF(ISERROR(ROUND(AVERAGE(L85:O85),0)),"",ROUND(AVERAGE(L85:O85),0))</f>
        <v/>
      </c>
      <c r="L85" s="145">
        <f>'MUSIC '!AJ86</f>
        <v/>
      </c>
      <c r="M85" s="146">
        <f>ARTS!AJ86</f>
        <v/>
      </c>
      <c r="N85" s="146">
        <f>PE!AJ86</f>
        <v/>
      </c>
      <c r="O85" s="147">
        <f>HEALTH!AJ86</f>
        <v/>
      </c>
      <c r="P85" s="148">
        <f>IF(ISERROR(AVERAGE(F85:K85)),"",AVERAGE(F85:K85))</f>
        <v/>
      </c>
    </row>
    <row r="86" ht="18" customHeight="1">
      <c r="A86" s="222" t="n">
        <v>25</v>
      </c>
      <c r="B86" s="163">
        <f>'INPUT DATA'!B87</f>
        <v/>
      </c>
      <c r="C86" s="223" t="n"/>
      <c r="D86" s="223" t="n"/>
      <c r="E86" s="223" t="n"/>
      <c r="F86" s="143">
        <f>MTB!AJ87</f>
        <v/>
      </c>
      <c r="G86" s="143">
        <f>FILIPINO!AJ87</f>
        <v/>
      </c>
      <c r="H86" s="143">
        <f>MATH!AJ87</f>
        <v/>
      </c>
      <c r="I86" s="143">
        <f>AP!AJ87</f>
        <v/>
      </c>
      <c r="J86" s="144">
        <f>ESP!AJ87</f>
        <v/>
      </c>
      <c r="K86" s="149">
        <f>IF(ISERROR(ROUND(AVERAGE(L86:O86),0)),"",ROUND(AVERAGE(L86:O86),0))</f>
        <v/>
      </c>
      <c r="L86" s="145">
        <f>'MUSIC '!AJ87</f>
        <v/>
      </c>
      <c r="M86" s="146">
        <f>ARTS!AJ87</f>
        <v/>
      </c>
      <c r="N86" s="146">
        <f>PE!AJ87</f>
        <v/>
      </c>
      <c r="O86" s="147">
        <f>HEALTH!AJ87</f>
        <v/>
      </c>
      <c r="P86" s="148">
        <f>IF(ISERROR(AVERAGE(F86:K86)),"",AVERAGE(F86:K86))</f>
        <v/>
      </c>
    </row>
    <row r="87" ht="18" customHeight="1">
      <c r="A87" s="222" t="n">
        <v>26</v>
      </c>
      <c r="B87" s="163">
        <f>'INPUT DATA'!B88</f>
        <v/>
      </c>
      <c r="C87" s="223" t="n"/>
      <c r="D87" s="223" t="n"/>
      <c r="E87" s="223" t="n"/>
      <c r="F87" s="143">
        <f>MTB!AJ88</f>
        <v/>
      </c>
      <c r="G87" s="143">
        <f>FILIPINO!AJ88</f>
        <v/>
      </c>
      <c r="H87" s="143">
        <f>MATH!AJ88</f>
        <v/>
      </c>
      <c r="I87" s="143">
        <f>AP!AJ88</f>
        <v/>
      </c>
      <c r="J87" s="144">
        <f>ESP!AJ88</f>
        <v/>
      </c>
      <c r="K87" s="149">
        <f>IF(ISERROR(ROUND(AVERAGE(L87:O87),0)),"",ROUND(AVERAGE(L87:O87),0))</f>
        <v/>
      </c>
      <c r="L87" s="145">
        <f>'MUSIC '!AJ88</f>
        <v/>
      </c>
      <c r="M87" s="146">
        <f>ARTS!AJ88</f>
        <v/>
      </c>
      <c r="N87" s="146">
        <f>PE!AJ88</f>
        <v/>
      </c>
      <c r="O87" s="147">
        <f>HEALTH!AJ88</f>
        <v/>
      </c>
      <c r="P87" s="148">
        <f>IF(ISERROR(AVERAGE(F87:K87)),"",AVERAGE(F87:K87))</f>
        <v/>
      </c>
    </row>
    <row r="88" ht="18" customHeight="1">
      <c r="A88" s="222" t="n">
        <v>27</v>
      </c>
      <c r="B88" s="163">
        <f>'INPUT DATA'!B89</f>
        <v/>
      </c>
      <c r="C88" s="223" t="n"/>
      <c r="D88" s="223" t="n"/>
      <c r="E88" s="223" t="n"/>
      <c r="F88" s="143">
        <f>MTB!AJ89</f>
        <v/>
      </c>
      <c r="G88" s="143">
        <f>FILIPINO!AJ89</f>
        <v/>
      </c>
      <c r="H88" s="143">
        <f>MATH!AJ89</f>
        <v/>
      </c>
      <c r="I88" s="143">
        <f>AP!AJ89</f>
        <v/>
      </c>
      <c r="J88" s="144">
        <f>ESP!AJ89</f>
        <v/>
      </c>
      <c r="K88" s="149">
        <f>IF(ISERROR(ROUND(AVERAGE(L88:O88),0)),"",ROUND(AVERAGE(L88:O88),0))</f>
        <v/>
      </c>
      <c r="L88" s="145">
        <f>'MUSIC '!AJ89</f>
        <v/>
      </c>
      <c r="M88" s="146">
        <f>ARTS!AJ89</f>
        <v/>
      </c>
      <c r="N88" s="146">
        <f>PE!AJ89</f>
        <v/>
      </c>
      <c r="O88" s="147">
        <f>HEALTH!AJ89</f>
        <v/>
      </c>
      <c r="P88" s="148">
        <f>IF(ISERROR(AVERAGE(F88:K88)),"",AVERAGE(F88:K88))</f>
        <v/>
      </c>
    </row>
    <row r="89" ht="18" customHeight="1">
      <c r="A89" s="222" t="n">
        <v>28</v>
      </c>
      <c r="B89" s="163">
        <f>'INPUT DATA'!B90</f>
        <v/>
      </c>
      <c r="C89" s="223" t="n"/>
      <c r="D89" s="223" t="n"/>
      <c r="E89" s="223" t="n"/>
      <c r="F89" s="143">
        <f>MTB!AJ90</f>
        <v/>
      </c>
      <c r="G89" s="143">
        <f>FILIPINO!AJ90</f>
        <v/>
      </c>
      <c r="H89" s="143">
        <f>MATH!AJ90</f>
        <v/>
      </c>
      <c r="I89" s="143">
        <f>AP!AJ90</f>
        <v/>
      </c>
      <c r="J89" s="144">
        <f>ESP!AJ90</f>
        <v/>
      </c>
      <c r="K89" s="149">
        <f>IF(ISERROR(ROUND(AVERAGE(L89:O89),0)),"",ROUND(AVERAGE(L89:O89),0))</f>
        <v/>
      </c>
      <c r="L89" s="145">
        <f>'MUSIC '!AJ90</f>
        <v/>
      </c>
      <c r="M89" s="146">
        <f>ARTS!AJ90</f>
        <v/>
      </c>
      <c r="N89" s="146">
        <f>PE!AJ90</f>
        <v/>
      </c>
      <c r="O89" s="147">
        <f>HEALTH!AJ90</f>
        <v/>
      </c>
      <c r="P89" s="148">
        <f>IF(ISERROR(AVERAGE(F89:K89)),"",AVERAGE(F89:K89))</f>
        <v/>
      </c>
    </row>
    <row r="90" ht="18" customHeight="1">
      <c r="A90" s="222" t="n">
        <v>29</v>
      </c>
      <c r="B90" s="163">
        <f>'INPUT DATA'!B91</f>
        <v/>
      </c>
      <c r="C90" s="223" t="n"/>
      <c r="D90" s="223" t="n"/>
      <c r="E90" s="223" t="n"/>
      <c r="F90" s="143">
        <f>MTB!AJ91</f>
        <v/>
      </c>
      <c r="G90" s="143">
        <f>FILIPINO!AJ91</f>
        <v/>
      </c>
      <c r="H90" s="143">
        <f>MATH!AJ91</f>
        <v/>
      </c>
      <c r="I90" s="143">
        <f>AP!AJ91</f>
        <v/>
      </c>
      <c r="J90" s="144">
        <f>ESP!AJ91</f>
        <v/>
      </c>
      <c r="K90" s="149">
        <f>IF(ISERROR(ROUND(AVERAGE(L90:O90),0)),"",ROUND(AVERAGE(L90:O90),0))</f>
        <v/>
      </c>
      <c r="L90" s="145">
        <f>'MUSIC '!AJ91</f>
        <v/>
      </c>
      <c r="M90" s="146">
        <f>ARTS!AJ91</f>
        <v/>
      </c>
      <c r="N90" s="146">
        <f>PE!AJ91</f>
        <v/>
      </c>
      <c r="O90" s="147">
        <f>HEALTH!AJ91</f>
        <v/>
      </c>
      <c r="P90" s="148">
        <f>IF(ISERROR(AVERAGE(F90:K90)),"",AVERAGE(F90:K90))</f>
        <v/>
      </c>
    </row>
    <row r="91" ht="18" customHeight="1">
      <c r="A91" s="222" t="n">
        <v>30</v>
      </c>
      <c r="B91" s="163">
        <f>'INPUT DATA'!B92</f>
        <v/>
      </c>
      <c r="C91" s="223" t="n"/>
      <c r="D91" s="223" t="n"/>
      <c r="E91" s="223" t="n"/>
      <c r="F91" s="143">
        <f>MTB!AJ92</f>
        <v/>
      </c>
      <c r="G91" s="143">
        <f>FILIPINO!AJ92</f>
        <v/>
      </c>
      <c r="H91" s="143">
        <f>MATH!AJ92</f>
        <v/>
      </c>
      <c r="I91" s="143">
        <f>AP!AJ92</f>
        <v/>
      </c>
      <c r="J91" s="144">
        <f>ESP!AJ92</f>
        <v/>
      </c>
      <c r="K91" s="149">
        <f>IF(ISERROR(ROUND(AVERAGE(L91:O91),0)),"",ROUND(AVERAGE(L91:O91),0))</f>
        <v/>
      </c>
      <c r="L91" s="145">
        <f>'MUSIC '!AJ92</f>
        <v/>
      </c>
      <c r="M91" s="146">
        <f>ARTS!AJ92</f>
        <v/>
      </c>
      <c r="N91" s="146">
        <f>PE!AJ92</f>
        <v/>
      </c>
      <c r="O91" s="147">
        <f>HEALTH!AJ92</f>
        <v/>
      </c>
      <c r="P91" s="148">
        <f>IF(ISERROR(AVERAGE(F91:K91)),"",AVERAGE(F91:K91))</f>
        <v/>
      </c>
    </row>
    <row r="92" ht="18" customHeight="1">
      <c r="A92" s="222" t="n">
        <v>31</v>
      </c>
      <c r="B92" s="163">
        <f>'INPUT DATA'!B93</f>
        <v/>
      </c>
      <c r="C92" s="223" t="n"/>
      <c r="D92" s="223" t="n"/>
      <c r="E92" s="223" t="n"/>
      <c r="F92" s="143">
        <f>MTB!AJ93</f>
        <v/>
      </c>
      <c r="G92" s="143">
        <f>FILIPINO!AJ93</f>
        <v/>
      </c>
      <c r="H92" s="143">
        <f>MATH!AJ93</f>
        <v/>
      </c>
      <c r="I92" s="143">
        <f>AP!AJ93</f>
        <v/>
      </c>
      <c r="J92" s="144">
        <f>ESP!AJ93</f>
        <v/>
      </c>
      <c r="K92" s="149">
        <f>IF(ISERROR(ROUND(AVERAGE(L92:O92),0)),"",ROUND(AVERAGE(L92:O92),0))</f>
        <v/>
      </c>
      <c r="L92" s="145">
        <f>'MUSIC '!AJ93</f>
        <v/>
      </c>
      <c r="M92" s="146">
        <f>ARTS!AJ93</f>
        <v/>
      </c>
      <c r="N92" s="146">
        <f>PE!AJ93</f>
        <v/>
      </c>
      <c r="O92" s="147">
        <f>HEALTH!AJ93</f>
        <v/>
      </c>
      <c r="P92" s="148">
        <f>IF(ISERROR(AVERAGE(F92:K92)),"",AVERAGE(F92:K92))</f>
        <v/>
      </c>
    </row>
    <row r="93" ht="18" customHeight="1">
      <c r="A93" s="222" t="n">
        <v>32</v>
      </c>
      <c r="B93" s="163">
        <f>'INPUT DATA'!B94</f>
        <v/>
      </c>
      <c r="C93" s="223" t="n"/>
      <c r="D93" s="223" t="n"/>
      <c r="E93" s="223" t="n"/>
      <c r="F93" s="143">
        <f>MTB!AJ94</f>
        <v/>
      </c>
      <c r="G93" s="143">
        <f>FILIPINO!AJ94</f>
        <v/>
      </c>
      <c r="H93" s="143">
        <f>MATH!AJ94</f>
        <v/>
      </c>
      <c r="I93" s="143">
        <f>AP!AJ94</f>
        <v/>
      </c>
      <c r="J93" s="144">
        <f>ESP!AJ94</f>
        <v/>
      </c>
      <c r="K93" s="149">
        <f>IF(ISERROR(ROUND(AVERAGE(L93:O93),0)),"",ROUND(AVERAGE(L93:O93),0))</f>
        <v/>
      </c>
      <c r="L93" s="145">
        <f>'MUSIC '!AJ94</f>
        <v/>
      </c>
      <c r="M93" s="146">
        <f>ARTS!AJ94</f>
        <v/>
      </c>
      <c r="N93" s="146">
        <f>PE!AJ94</f>
        <v/>
      </c>
      <c r="O93" s="147">
        <f>HEALTH!AJ94</f>
        <v/>
      </c>
      <c r="P93" s="148">
        <f>IF(ISERROR(AVERAGE(F93:K93)),"",AVERAGE(F93:K93))</f>
        <v/>
      </c>
    </row>
    <row r="94" ht="18" customHeight="1">
      <c r="A94" s="222" t="n">
        <v>33</v>
      </c>
      <c r="B94" s="163">
        <f>'INPUT DATA'!B95</f>
        <v/>
      </c>
      <c r="C94" s="223" t="n"/>
      <c r="D94" s="223" t="n"/>
      <c r="E94" s="223" t="n"/>
      <c r="F94" s="143">
        <f>MTB!AJ95</f>
        <v/>
      </c>
      <c r="G94" s="143">
        <f>FILIPINO!AJ95</f>
        <v/>
      </c>
      <c r="H94" s="143">
        <f>MATH!AJ95</f>
        <v/>
      </c>
      <c r="I94" s="143">
        <f>AP!AJ95</f>
        <v/>
      </c>
      <c r="J94" s="144">
        <f>ESP!AJ95</f>
        <v/>
      </c>
      <c r="K94" s="149">
        <f>IF(ISERROR(ROUND(AVERAGE(L94:O94),0)),"",ROUND(AVERAGE(L94:O94),0))</f>
        <v/>
      </c>
      <c r="L94" s="145">
        <f>'MUSIC '!AJ95</f>
        <v/>
      </c>
      <c r="M94" s="146">
        <f>ARTS!AJ95</f>
        <v/>
      </c>
      <c r="N94" s="146">
        <f>PE!AJ95</f>
        <v/>
      </c>
      <c r="O94" s="147">
        <f>HEALTH!AJ95</f>
        <v/>
      </c>
      <c r="P94" s="148">
        <f>IF(ISERROR(AVERAGE(F94:K94)),"",AVERAGE(F94:K94))</f>
        <v/>
      </c>
    </row>
    <row r="95" ht="18" customHeight="1">
      <c r="A95" s="222" t="n">
        <v>34</v>
      </c>
      <c r="B95" s="163">
        <f>'INPUT DATA'!B96</f>
        <v/>
      </c>
      <c r="C95" s="223" t="n"/>
      <c r="D95" s="223" t="n"/>
      <c r="E95" s="223" t="n"/>
      <c r="F95" s="143">
        <f>MTB!AJ96</f>
        <v/>
      </c>
      <c r="G95" s="143">
        <f>FILIPINO!AJ96</f>
        <v/>
      </c>
      <c r="H95" s="143">
        <f>MATH!AJ96</f>
        <v/>
      </c>
      <c r="I95" s="143">
        <f>AP!AJ96</f>
        <v/>
      </c>
      <c r="J95" s="144">
        <f>ESP!AJ96</f>
        <v/>
      </c>
      <c r="K95" s="149">
        <f>IF(ISERROR(ROUND(AVERAGE(L95:O95),0)),"",ROUND(AVERAGE(L95:O95),0))</f>
        <v/>
      </c>
      <c r="L95" s="145">
        <f>'MUSIC '!AJ96</f>
        <v/>
      </c>
      <c r="M95" s="146">
        <f>ARTS!AJ96</f>
        <v/>
      </c>
      <c r="N95" s="146">
        <f>PE!AJ96</f>
        <v/>
      </c>
      <c r="O95" s="147">
        <f>HEALTH!AJ96</f>
        <v/>
      </c>
      <c r="P95" s="148">
        <f>IF(ISERROR(AVERAGE(F95:K95)),"",AVERAGE(F95:K95))</f>
        <v/>
      </c>
    </row>
    <row r="96" ht="18" customHeight="1">
      <c r="A96" s="222" t="n">
        <v>35</v>
      </c>
      <c r="B96" s="163">
        <f>'INPUT DATA'!B97</f>
        <v/>
      </c>
      <c r="C96" s="223" t="n"/>
      <c r="D96" s="223" t="n"/>
      <c r="E96" s="223" t="n"/>
      <c r="F96" s="143">
        <f>MTB!AJ97</f>
        <v/>
      </c>
      <c r="G96" s="143">
        <f>FILIPINO!AJ97</f>
        <v/>
      </c>
      <c r="H96" s="143">
        <f>MATH!AJ97</f>
        <v/>
      </c>
      <c r="I96" s="143">
        <f>AP!AJ97</f>
        <v/>
      </c>
      <c r="J96" s="144">
        <f>ESP!AJ97</f>
        <v/>
      </c>
      <c r="K96" s="149">
        <f>IF(ISERROR(ROUND(AVERAGE(L96:O96),0)),"",ROUND(AVERAGE(L96:O96),0))</f>
        <v/>
      </c>
      <c r="L96" s="145">
        <f>'MUSIC '!AJ97</f>
        <v/>
      </c>
      <c r="M96" s="146">
        <f>ARTS!AJ97</f>
        <v/>
      </c>
      <c r="N96" s="146">
        <f>PE!AJ97</f>
        <v/>
      </c>
      <c r="O96" s="147">
        <f>HEALTH!AJ97</f>
        <v/>
      </c>
      <c r="P96" s="148">
        <f>IF(ISERROR(AVERAGE(F96:K96)),"",AVERAGE(F96:K96))</f>
        <v/>
      </c>
    </row>
    <row r="97" ht="18" customHeight="1">
      <c r="A97" s="222" t="n">
        <v>36</v>
      </c>
      <c r="B97" s="163">
        <f>'INPUT DATA'!B98</f>
        <v/>
      </c>
      <c r="C97" s="223" t="n"/>
      <c r="D97" s="223" t="n"/>
      <c r="E97" s="223" t="n"/>
      <c r="F97" s="143">
        <f>MTB!AJ98</f>
        <v/>
      </c>
      <c r="G97" s="143">
        <f>FILIPINO!AJ98</f>
        <v/>
      </c>
      <c r="H97" s="143">
        <f>MATH!AJ98</f>
        <v/>
      </c>
      <c r="I97" s="143">
        <f>AP!AJ98</f>
        <v/>
      </c>
      <c r="J97" s="144">
        <f>ESP!AJ98</f>
        <v/>
      </c>
      <c r="K97" s="149">
        <f>IF(ISERROR(ROUND(AVERAGE(L97:O97),0)),"",ROUND(AVERAGE(L97:O97),0))</f>
        <v/>
      </c>
      <c r="L97" s="145">
        <f>'MUSIC '!AJ98</f>
        <v/>
      </c>
      <c r="M97" s="146">
        <f>ARTS!AJ98</f>
        <v/>
      </c>
      <c r="N97" s="146">
        <f>PE!AJ98</f>
        <v/>
      </c>
      <c r="O97" s="147">
        <f>HEALTH!AJ98</f>
        <v/>
      </c>
      <c r="P97" s="148">
        <f>IF(ISERROR(AVERAGE(F97:K97)),"",AVERAGE(F97:K97))</f>
        <v/>
      </c>
    </row>
    <row r="98" ht="18" customHeight="1">
      <c r="A98" s="222" t="n">
        <v>37</v>
      </c>
      <c r="B98" s="163">
        <f>'INPUT DATA'!B99</f>
        <v/>
      </c>
      <c r="C98" s="223" t="n"/>
      <c r="D98" s="223" t="n"/>
      <c r="E98" s="223" t="n"/>
      <c r="F98" s="143">
        <f>MTB!AJ99</f>
        <v/>
      </c>
      <c r="G98" s="143">
        <f>FILIPINO!AJ99</f>
        <v/>
      </c>
      <c r="H98" s="143">
        <f>MATH!AJ99</f>
        <v/>
      </c>
      <c r="I98" s="143">
        <f>AP!AJ99</f>
        <v/>
      </c>
      <c r="J98" s="144">
        <f>ESP!AJ99</f>
        <v/>
      </c>
      <c r="K98" s="149">
        <f>IF(ISERROR(ROUND(AVERAGE(L98:O98),0)),"",ROUND(AVERAGE(L98:O98),0))</f>
        <v/>
      </c>
      <c r="L98" s="145">
        <f>'MUSIC '!AJ99</f>
        <v/>
      </c>
      <c r="M98" s="146">
        <f>ARTS!AJ99</f>
        <v/>
      </c>
      <c r="N98" s="146">
        <f>PE!AJ99</f>
        <v/>
      </c>
      <c r="O98" s="147">
        <f>HEALTH!AJ99</f>
        <v/>
      </c>
      <c r="P98" s="148">
        <f>IF(ISERROR(AVERAGE(F98:K98)),"",AVERAGE(F98:K98))</f>
        <v/>
      </c>
    </row>
    <row r="99" ht="18" customHeight="1">
      <c r="A99" s="222" t="n">
        <v>38</v>
      </c>
      <c r="B99" s="163">
        <f>'INPUT DATA'!B100</f>
        <v/>
      </c>
      <c r="C99" s="223" t="n"/>
      <c r="D99" s="223" t="n"/>
      <c r="E99" s="223" t="n"/>
      <c r="F99" s="143">
        <f>MTB!AJ100</f>
        <v/>
      </c>
      <c r="G99" s="143">
        <f>FILIPINO!AJ100</f>
        <v/>
      </c>
      <c r="H99" s="143">
        <f>MATH!AJ100</f>
        <v/>
      </c>
      <c r="I99" s="143">
        <f>AP!AJ100</f>
        <v/>
      </c>
      <c r="J99" s="144">
        <f>ESP!AJ100</f>
        <v/>
      </c>
      <c r="K99" s="149">
        <f>IF(ISERROR(ROUND(AVERAGE(L99:O99),0)),"",ROUND(AVERAGE(L99:O99),0))</f>
        <v/>
      </c>
      <c r="L99" s="145">
        <f>'MUSIC '!AJ100</f>
        <v/>
      </c>
      <c r="M99" s="146">
        <f>ARTS!AJ100</f>
        <v/>
      </c>
      <c r="N99" s="146">
        <f>PE!AJ100</f>
        <v/>
      </c>
      <c r="O99" s="147">
        <f>HEALTH!AJ100</f>
        <v/>
      </c>
      <c r="P99" s="148">
        <f>IF(ISERROR(AVERAGE(F99:K99)),"",AVERAGE(F99:K99))</f>
        <v/>
      </c>
    </row>
    <row r="100" ht="18" customHeight="1">
      <c r="A100" s="222" t="n">
        <v>39</v>
      </c>
      <c r="B100" s="163">
        <f>'INPUT DATA'!B101</f>
        <v/>
      </c>
      <c r="C100" s="223" t="n"/>
      <c r="D100" s="223" t="n"/>
      <c r="E100" s="223" t="n"/>
      <c r="F100" s="143">
        <f>MTB!AJ101</f>
        <v/>
      </c>
      <c r="G100" s="143">
        <f>FILIPINO!AJ101</f>
        <v/>
      </c>
      <c r="H100" s="143">
        <f>MATH!AJ101</f>
        <v/>
      </c>
      <c r="I100" s="143">
        <f>AP!AJ101</f>
        <v/>
      </c>
      <c r="J100" s="144">
        <f>ESP!AJ101</f>
        <v/>
      </c>
      <c r="K100" s="149">
        <f>IF(ISERROR(ROUND(AVERAGE(L100:O100),0)),"",ROUND(AVERAGE(L100:O100),0))</f>
        <v/>
      </c>
      <c r="L100" s="145">
        <f>'MUSIC '!AJ101</f>
        <v/>
      </c>
      <c r="M100" s="146">
        <f>ARTS!AJ101</f>
        <v/>
      </c>
      <c r="N100" s="146">
        <f>PE!AJ101</f>
        <v/>
      </c>
      <c r="O100" s="147">
        <f>HEALTH!AJ101</f>
        <v/>
      </c>
      <c r="P100" s="148">
        <f>IF(ISERROR(AVERAGE(F100:K100)),"",AVERAGE(F100:K100))</f>
        <v/>
      </c>
    </row>
    <row r="101" ht="18" customHeight="1">
      <c r="A101" s="222" t="n">
        <v>40</v>
      </c>
      <c r="B101" s="163">
        <f>'INPUT DATA'!B102</f>
        <v/>
      </c>
      <c r="C101" s="223" t="n"/>
      <c r="D101" s="223" t="n"/>
      <c r="E101" s="223" t="n"/>
      <c r="F101" s="143">
        <f>MTB!AJ102</f>
        <v/>
      </c>
      <c r="G101" s="143">
        <f>FILIPINO!AJ102</f>
        <v/>
      </c>
      <c r="H101" s="143">
        <f>MATH!AJ102</f>
        <v/>
      </c>
      <c r="I101" s="143">
        <f>AP!AJ102</f>
        <v/>
      </c>
      <c r="J101" s="144">
        <f>ESP!AJ102</f>
        <v/>
      </c>
      <c r="K101" s="149">
        <f>IF(ISERROR(ROUND(AVERAGE(L101:O101),0)),"",ROUND(AVERAGE(L101:O101),0))</f>
        <v/>
      </c>
      <c r="L101" s="145">
        <f>'MUSIC '!AJ102</f>
        <v/>
      </c>
      <c r="M101" s="146">
        <f>ARTS!AJ102</f>
        <v/>
      </c>
      <c r="N101" s="146">
        <f>PE!AJ102</f>
        <v/>
      </c>
      <c r="O101" s="147">
        <f>HEALTH!AJ102</f>
        <v/>
      </c>
      <c r="P101" s="148">
        <f>IF(ISERROR(AVERAGE(F101:K101)),"",AVERAGE(F101:K101))</f>
        <v/>
      </c>
    </row>
    <row r="102" ht="18" customHeight="1">
      <c r="A102" s="222" t="n">
        <v>41</v>
      </c>
      <c r="B102" s="163">
        <f>'INPUT DATA'!B103</f>
        <v/>
      </c>
      <c r="C102" s="223" t="n"/>
      <c r="D102" s="223" t="n"/>
      <c r="E102" s="223" t="n"/>
      <c r="F102" s="143">
        <f>MTB!AJ103</f>
        <v/>
      </c>
      <c r="G102" s="143">
        <f>FILIPINO!AJ103</f>
        <v/>
      </c>
      <c r="H102" s="143">
        <f>MATH!AJ103</f>
        <v/>
      </c>
      <c r="I102" s="143">
        <f>AP!AJ103</f>
        <v/>
      </c>
      <c r="J102" s="144">
        <f>ESP!AJ103</f>
        <v/>
      </c>
      <c r="K102" s="149">
        <f>IF(ISERROR(ROUND(AVERAGE(L102:O102),0)),"",ROUND(AVERAGE(L102:O102),0))</f>
        <v/>
      </c>
      <c r="L102" s="145">
        <f>'MUSIC '!AJ103</f>
        <v/>
      </c>
      <c r="M102" s="146">
        <f>ARTS!AJ103</f>
        <v/>
      </c>
      <c r="N102" s="146">
        <f>PE!AJ103</f>
        <v/>
      </c>
      <c r="O102" s="147">
        <f>HEALTH!AJ103</f>
        <v/>
      </c>
      <c r="P102" s="148">
        <f>IF(ISERROR(AVERAGE(F102:K102)),"",AVERAGE(F102:K102))</f>
        <v/>
      </c>
    </row>
    <row r="103" ht="18" customHeight="1">
      <c r="A103" s="222" t="n">
        <v>42</v>
      </c>
      <c r="B103" s="163">
        <f>'INPUT DATA'!B104</f>
        <v/>
      </c>
      <c r="C103" s="223" t="n"/>
      <c r="D103" s="223" t="n"/>
      <c r="E103" s="223" t="n"/>
      <c r="F103" s="143">
        <f>MTB!AJ104</f>
        <v/>
      </c>
      <c r="G103" s="143">
        <f>FILIPINO!AJ104</f>
        <v/>
      </c>
      <c r="H103" s="143">
        <f>MATH!AJ104</f>
        <v/>
      </c>
      <c r="I103" s="143">
        <f>AP!AJ104</f>
        <v/>
      </c>
      <c r="J103" s="144">
        <f>ESP!AJ104</f>
        <v/>
      </c>
      <c r="K103" s="149">
        <f>IF(ISERROR(ROUND(AVERAGE(L103:O103),0)),"",ROUND(AVERAGE(L103:O103),0))</f>
        <v/>
      </c>
      <c r="L103" s="145">
        <f>'MUSIC '!AJ104</f>
        <v/>
      </c>
      <c r="M103" s="146">
        <f>ARTS!AJ104</f>
        <v/>
      </c>
      <c r="N103" s="146">
        <f>PE!AJ104</f>
        <v/>
      </c>
      <c r="O103" s="147">
        <f>HEALTH!AJ104</f>
        <v/>
      </c>
      <c r="P103" s="148">
        <f>IF(ISERROR(AVERAGE(F103:K103)),"",AVERAGE(F103:K103))</f>
        <v/>
      </c>
    </row>
    <row r="104" ht="18" customHeight="1">
      <c r="A104" s="222" t="n">
        <v>43</v>
      </c>
      <c r="B104" s="163">
        <f>'INPUT DATA'!B105</f>
        <v/>
      </c>
      <c r="C104" s="223" t="n"/>
      <c r="D104" s="223" t="n"/>
      <c r="E104" s="223" t="n"/>
      <c r="F104" s="143">
        <f>MTB!AJ105</f>
        <v/>
      </c>
      <c r="G104" s="143">
        <f>FILIPINO!AJ105</f>
        <v/>
      </c>
      <c r="H104" s="143">
        <f>MATH!AJ105</f>
        <v/>
      </c>
      <c r="I104" s="143">
        <f>AP!AJ105</f>
        <v/>
      </c>
      <c r="J104" s="144">
        <f>ESP!AJ105</f>
        <v/>
      </c>
      <c r="K104" s="149">
        <f>IF(ISERROR(ROUND(AVERAGE(L104:O104),0)),"",ROUND(AVERAGE(L104:O104),0))</f>
        <v/>
      </c>
      <c r="L104" s="145">
        <f>'MUSIC '!AJ105</f>
        <v/>
      </c>
      <c r="M104" s="146">
        <f>ARTS!AJ105</f>
        <v/>
      </c>
      <c r="N104" s="146">
        <f>PE!AJ105</f>
        <v/>
      </c>
      <c r="O104" s="147">
        <f>HEALTH!AJ105</f>
        <v/>
      </c>
      <c r="P104" s="148">
        <f>IF(ISERROR(AVERAGE(F104:K104)),"",AVERAGE(F104:K104))</f>
        <v/>
      </c>
    </row>
    <row r="105" ht="18" customHeight="1">
      <c r="A105" s="222" t="n">
        <v>44</v>
      </c>
      <c r="B105" s="163">
        <f>'INPUT DATA'!B106</f>
        <v/>
      </c>
      <c r="C105" s="223" t="n"/>
      <c r="D105" s="223" t="n"/>
      <c r="E105" s="223" t="n"/>
      <c r="F105" s="143">
        <f>MTB!AJ106</f>
        <v/>
      </c>
      <c r="G105" s="143">
        <f>FILIPINO!AJ106</f>
        <v/>
      </c>
      <c r="H105" s="143">
        <f>MATH!AJ106</f>
        <v/>
      </c>
      <c r="I105" s="143">
        <f>AP!AJ106</f>
        <v/>
      </c>
      <c r="J105" s="144">
        <f>ESP!AJ106</f>
        <v/>
      </c>
      <c r="K105" s="149">
        <f>IF(ISERROR(ROUND(AVERAGE(L105:O105),0)),"",ROUND(AVERAGE(L105:O105),0))</f>
        <v/>
      </c>
      <c r="L105" s="145">
        <f>'MUSIC '!AJ106</f>
        <v/>
      </c>
      <c r="M105" s="146">
        <f>ARTS!AJ106</f>
        <v/>
      </c>
      <c r="N105" s="146">
        <f>PE!AJ106</f>
        <v/>
      </c>
      <c r="O105" s="147">
        <f>HEALTH!AJ106</f>
        <v/>
      </c>
      <c r="P105" s="148">
        <f>IF(ISERROR(AVERAGE(F105:K105)),"",AVERAGE(F105:K105))</f>
        <v/>
      </c>
    </row>
    <row r="106" ht="18" customHeight="1">
      <c r="A106" s="222" t="n">
        <v>45</v>
      </c>
      <c r="B106" s="163">
        <f>'INPUT DATA'!B107</f>
        <v/>
      </c>
      <c r="C106" s="223" t="n"/>
      <c r="D106" s="223" t="n"/>
      <c r="E106" s="223" t="n"/>
      <c r="F106" s="143">
        <f>MTB!AJ107</f>
        <v/>
      </c>
      <c r="G106" s="143">
        <f>FILIPINO!AJ107</f>
        <v/>
      </c>
      <c r="H106" s="143">
        <f>MATH!AJ107</f>
        <v/>
      </c>
      <c r="I106" s="143">
        <f>AP!AJ107</f>
        <v/>
      </c>
      <c r="J106" s="144">
        <f>ESP!AJ107</f>
        <v/>
      </c>
      <c r="K106" s="149">
        <f>IF(ISERROR(ROUND(AVERAGE(L106:O106),0)),"",ROUND(AVERAGE(L106:O106),0))</f>
        <v/>
      </c>
      <c r="L106" s="145">
        <f>'MUSIC '!AJ107</f>
        <v/>
      </c>
      <c r="M106" s="146">
        <f>ARTS!AJ107</f>
        <v/>
      </c>
      <c r="N106" s="146">
        <f>PE!AJ107</f>
        <v/>
      </c>
      <c r="O106" s="147">
        <f>HEALTH!AJ107</f>
        <v/>
      </c>
      <c r="P106" s="148">
        <f>IF(ISERROR(AVERAGE(F106:K106)),"",AVERAGE(F106:K106))</f>
        <v/>
      </c>
    </row>
    <row r="107" ht="18" customHeight="1">
      <c r="A107" s="222" t="n">
        <v>46</v>
      </c>
      <c r="B107" s="163">
        <f>'INPUT DATA'!B108</f>
        <v/>
      </c>
      <c r="C107" s="223" t="n"/>
      <c r="D107" s="223" t="n"/>
      <c r="E107" s="223" t="n"/>
      <c r="F107" s="143">
        <f>MTB!AJ108</f>
        <v/>
      </c>
      <c r="G107" s="143">
        <f>FILIPINO!AJ108</f>
        <v/>
      </c>
      <c r="H107" s="143">
        <f>MATH!AJ108</f>
        <v/>
      </c>
      <c r="I107" s="143">
        <f>AP!AJ108</f>
        <v/>
      </c>
      <c r="J107" s="144">
        <f>ESP!AJ108</f>
        <v/>
      </c>
      <c r="K107" s="149">
        <f>IF(ISERROR(ROUND(AVERAGE(L107:O107),0)),"",ROUND(AVERAGE(L107:O107),0))</f>
        <v/>
      </c>
      <c r="L107" s="145">
        <f>'MUSIC '!AJ108</f>
        <v/>
      </c>
      <c r="M107" s="146">
        <f>ARTS!AJ108</f>
        <v/>
      </c>
      <c r="N107" s="146">
        <f>PE!AJ108</f>
        <v/>
      </c>
      <c r="O107" s="147">
        <f>HEALTH!AJ108</f>
        <v/>
      </c>
      <c r="P107" s="148">
        <f>IF(ISERROR(AVERAGE(F107:K107)),"",AVERAGE(F107:K107))</f>
        <v/>
      </c>
    </row>
    <row r="108" ht="18" customHeight="1">
      <c r="A108" s="222" t="n">
        <v>47</v>
      </c>
      <c r="B108" s="163">
        <f>'INPUT DATA'!B109</f>
        <v/>
      </c>
      <c r="C108" s="223" t="n"/>
      <c r="D108" s="223" t="n"/>
      <c r="E108" s="223" t="n"/>
      <c r="F108" s="143">
        <f>MTB!AJ109</f>
        <v/>
      </c>
      <c r="G108" s="143">
        <f>FILIPINO!AJ109</f>
        <v/>
      </c>
      <c r="H108" s="143">
        <f>MATH!AJ109</f>
        <v/>
      </c>
      <c r="I108" s="143">
        <f>AP!AJ109</f>
        <v/>
      </c>
      <c r="J108" s="144">
        <f>ESP!AJ109</f>
        <v/>
      </c>
      <c r="K108" s="149">
        <f>IF(ISERROR(ROUND(AVERAGE(L108:O108),0)),"",ROUND(AVERAGE(L108:O108),0))</f>
        <v/>
      </c>
      <c r="L108" s="145">
        <f>'MUSIC '!AJ109</f>
        <v/>
      </c>
      <c r="M108" s="146">
        <f>ARTS!AJ109</f>
        <v/>
      </c>
      <c r="N108" s="146">
        <f>PE!AJ109</f>
        <v/>
      </c>
      <c r="O108" s="147">
        <f>HEALTH!AJ109</f>
        <v/>
      </c>
      <c r="P108" s="148">
        <f>IF(ISERROR(AVERAGE(F108:K108)),"",AVERAGE(F108:K108))</f>
        <v/>
      </c>
    </row>
    <row r="109" ht="18" customHeight="1">
      <c r="A109" s="222" t="n">
        <v>48</v>
      </c>
      <c r="B109" s="163">
        <f>'INPUT DATA'!B110</f>
        <v/>
      </c>
      <c r="C109" s="223" t="n"/>
      <c r="D109" s="223" t="n"/>
      <c r="E109" s="223" t="n"/>
      <c r="F109" s="143">
        <f>MTB!AJ110</f>
        <v/>
      </c>
      <c r="G109" s="143">
        <f>FILIPINO!AJ110</f>
        <v/>
      </c>
      <c r="H109" s="143">
        <f>MATH!AJ110</f>
        <v/>
      </c>
      <c r="I109" s="143">
        <f>AP!AJ110</f>
        <v/>
      </c>
      <c r="J109" s="144">
        <f>ESP!AJ110</f>
        <v/>
      </c>
      <c r="K109" s="149">
        <f>IF(ISERROR(ROUND(AVERAGE(L109:O109),0)),"",ROUND(AVERAGE(L109:O109),0))</f>
        <v/>
      </c>
      <c r="L109" s="145">
        <f>'MUSIC '!AJ110</f>
        <v/>
      </c>
      <c r="M109" s="146">
        <f>ARTS!AJ110</f>
        <v/>
      </c>
      <c r="N109" s="146">
        <f>PE!AJ110</f>
        <v/>
      </c>
      <c r="O109" s="147">
        <f>HEALTH!AJ110</f>
        <v/>
      </c>
      <c r="P109" s="148">
        <f>IF(ISERROR(AVERAGE(F109:K109)),"",AVERAGE(F109:K109))</f>
        <v/>
      </c>
    </row>
    <row r="110" ht="18" customHeight="1">
      <c r="A110" s="222" t="n">
        <v>49</v>
      </c>
      <c r="B110" s="163">
        <f>'INPUT DATA'!B111</f>
        <v/>
      </c>
      <c r="C110" s="223" t="n"/>
      <c r="D110" s="223" t="n"/>
      <c r="E110" s="223" t="n"/>
      <c r="F110" s="143">
        <f>MTB!AJ111</f>
        <v/>
      </c>
      <c r="G110" s="143">
        <f>FILIPINO!AJ111</f>
        <v/>
      </c>
      <c r="H110" s="143">
        <f>MATH!AJ111</f>
        <v/>
      </c>
      <c r="I110" s="143">
        <f>AP!AJ111</f>
        <v/>
      </c>
      <c r="J110" s="144">
        <f>ESP!AJ111</f>
        <v/>
      </c>
      <c r="K110" s="149">
        <f>IF(ISERROR(ROUND(AVERAGE(L110:O110),0)),"",ROUND(AVERAGE(L110:O110),0))</f>
        <v/>
      </c>
      <c r="L110" s="145">
        <f>'MUSIC '!AJ111</f>
        <v/>
      </c>
      <c r="M110" s="146">
        <f>ARTS!AJ111</f>
        <v/>
      </c>
      <c r="N110" s="146">
        <f>PE!AJ111</f>
        <v/>
      </c>
      <c r="O110" s="147">
        <f>HEALTH!AJ111</f>
        <v/>
      </c>
      <c r="P110" s="148">
        <f>IF(ISERROR(AVERAGE(F110:K110)),"",AVERAGE(F110:K110))</f>
        <v/>
      </c>
    </row>
    <row r="111" ht="18" customHeight="1" thickBot="1">
      <c r="A111" s="224" t="n">
        <v>50</v>
      </c>
      <c r="B111" s="166">
        <f>'INPUT DATA'!B112</f>
        <v/>
      </c>
      <c r="C111" s="225" t="n"/>
      <c r="D111" s="225" t="n"/>
      <c r="E111" s="234" t="n"/>
      <c r="F111" s="156">
        <f>MTB!AJ112</f>
        <v/>
      </c>
      <c r="G111" s="156">
        <f>FILIPINO!AJ112</f>
        <v/>
      </c>
      <c r="H111" s="156">
        <f>MATH!AJ112</f>
        <v/>
      </c>
      <c r="I111" s="156">
        <f>AP!AJ112</f>
        <v/>
      </c>
      <c r="J111" s="157">
        <f>ESP!AJ112</f>
        <v/>
      </c>
      <c r="K111" s="158">
        <f>IF(ISERROR(ROUND(AVERAGE(L111:O111),0)),"",ROUND(AVERAGE(L111:O111),0))</f>
        <v/>
      </c>
      <c r="L111" s="159">
        <f>'MUSIC '!AJ112</f>
        <v/>
      </c>
      <c r="M111" s="160">
        <f>ARTS!AJ112</f>
        <v/>
      </c>
      <c r="N111" s="160">
        <f>PE!AJ112</f>
        <v/>
      </c>
      <c r="O111" s="161">
        <f>HEALTH!AJ112</f>
        <v/>
      </c>
      <c r="P111" s="162">
        <f>IF(ISERROR(AVERAGE(F111:K111)),"",AVERAGE(F111:K111))</f>
        <v/>
      </c>
    </row>
    <row r="112">
      <c r="C112" s="98" t="n"/>
      <c r="D112" s="98" t="n"/>
      <c r="E112" s="98" t="n"/>
    </row>
    <row r="113">
      <c r="C113" s="98" t="n"/>
      <c r="D113" s="98" t="n"/>
      <c r="E113" s="98" t="n"/>
    </row>
    <row r="114">
      <c r="C114" s="98" t="n"/>
      <c r="D114" s="98" t="n"/>
      <c r="E114" s="98" t="n"/>
    </row>
  </sheetData>
  <mergeCells count="11">
    <mergeCell ref="C4:F4"/>
    <mergeCell ref="A2:P2"/>
    <mergeCell ref="H5:J5"/>
    <mergeCell ref="M5:O5"/>
    <mergeCell ref="H4:J4"/>
    <mergeCell ref="P8:P9"/>
    <mergeCell ref="K5:L5"/>
    <mergeCell ref="K6:L6"/>
    <mergeCell ref="B10:E10"/>
    <mergeCell ref="M6:O6"/>
    <mergeCell ref="H6:J6"/>
  </mergeCells>
  <dataValidations disablePrompts="1" count="4">
    <dataValidation sqref="B61" showDropDown="0" showInputMessage="1" showErrorMessage="1" allowBlank="0" prompt="Type in INPUT DATA"/>
    <dataValidation sqref="C112:E114 C65648:E65650 C131184:E131186 C196720:E196722 C262256:E262258 C327792:E327794 C393328:E393330 C458864:E458866 C524400:E524402 C589936:E589938 C655472:E655474 C721008:E721010 C786544:E786546 C852080:E852082 C917616:E917618 C983152:E983154 IY112:JA114 IY65648:JA65650 IY131184:JA131186 IY196720:JA196722 IY262256:JA262258 IY327792:JA327794 IY393328:JA393330 IY458864:JA458866 IY524400:JA524402 IY589936:JA589938 IY655472:JA655474 IY721008:JA721010 IY786544:JA786546 IY852080:JA852082 IY917616:JA917618 IY983152:JA983154 SU112:SW114 SU65648:SW65650 SU131184:SW131186 SU196720:SW196722 SU262256:SW262258 SU327792:SW327794 SU393328:SW393330 SU458864:SW458866 SU524400:SW524402 SU589936:SW589938 SU655472:SW655474 SU721008:SW721010 SU786544:SW786546 SU852080:SW852082 SU917616:SW917618 SU983152:SW983154 ACQ112:ACS114 ACQ65648:ACS65650 ACQ131184:ACS131186 ACQ196720:ACS196722 ACQ262256:ACS262258 ACQ327792:ACS327794 ACQ393328:ACS393330 ACQ458864:ACS458866 ACQ524400:ACS524402 ACQ589936:ACS589938 ACQ655472:ACS655474 ACQ721008:ACS721010 ACQ786544:ACS786546 ACQ852080:ACS852082 ACQ917616:ACS917618 ACQ983152:ACS983154 AMM112:AMO114 AMM65648:AMO65650 AMM131184:AMO131186 AMM196720:AMO196722 AMM262256:AMO262258 AMM327792:AMO327794 AMM393328:AMO393330 AMM458864:AMO458866 AMM524400:AMO524402 AMM589936:AMO589938 AMM655472:AMO655474 AMM721008:AMO721010 AMM786544:AMO786546 AMM852080:AMO852082 AMM917616:AMO917618 AMM983152:AMO983154 AWI112:AWK114 AWI65648:AWK65650 AWI131184:AWK131186 AWI196720:AWK196722 AWI262256:AWK262258 AWI327792:AWK327794 AWI393328:AWK393330 AWI458864:AWK458866 AWI524400:AWK524402 AWI589936:AWK589938 AWI655472:AWK655474 AWI721008:AWK721010 AWI786544:AWK786546 AWI852080:AWK852082 AWI917616:AWK917618 AWI983152:AWK983154 BGE112:BGG114 BGE65648:BGG65650 BGE131184:BGG131186 BGE196720:BGG196722 BGE262256:BGG262258 BGE327792:BGG327794 BGE393328:BGG393330 BGE458864:BGG458866 BGE524400:BGG524402 BGE589936:BGG589938 BGE655472:BGG655474 BGE721008:BGG721010 BGE786544:BGG786546 BGE852080:BGG852082 BGE917616:BGG917618 BGE983152:BGG983154 BQA112:BQC114 BQA65648:BQC65650 BQA131184:BQC131186 BQA196720:BQC196722 BQA262256:BQC262258 BQA327792:BQC327794 BQA393328:BQC393330 BQA458864:BQC458866 BQA524400:BQC524402 BQA589936:BQC589938 BQA655472:BQC655474 BQA721008:BQC721010 BQA786544:BQC786546 BQA852080:BQC852082 BQA917616:BQC917618 BQA983152:BQC983154 BZW112:BZY114 BZW65648:BZY65650 BZW131184:BZY131186 BZW196720:BZY196722 BZW262256:BZY262258 BZW327792:BZY327794 BZW393328:BZY393330 BZW458864:BZY458866 BZW524400:BZY524402 BZW589936:BZY589938 BZW655472:BZY655474 BZW721008:BZY721010 BZW786544:BZY786546 BZW852080:BZY852082 BZW917616:BZY917618 BZW983152:BZY983154 CJS112:CJU114 CJS65648:CJU65650 CJS131184:CJU131186 CJS196720:CJU196722 CJS262256:CJU262258 CJS327792:CJU327794 CJS393328:CJU393330 CJS458864:CJU458866 CJS524400:CJU524402 CJS589936:CJU589938 CJS655472:CJU655474 CJS721008:CJU721010 CJS786544:CJU786546 CJS852080:CJU852082 CJS917616:CJU917618 CJS983152:CJU983154 CTO112:CTQ114 CTO65648:CTQ65650 CTO131184:CTQ131186 CTO196720:CTQ196722 CTO262256:CTQ262258 CTO327792:CTQ327794 CTO393328:CTQ393330 CTO458864:CTQ458866 CTO524400:CTQ524402 CTO589936:CTQ589938 CTO655472:CTQ655474 CTO721008:CTQ721010 CTO786544:CTQ786546 CTO852080:CTQ852082 CTO917616:CTQ917618 CTO983152:CTQ983154 DDK112:DDM114 DDK65648:DDM65650 DDK131184:DDM131186 DDK196720:DDM196722 DDK262256:DDM262258 DDK327792:DDM327794 DDK393328:DDM393330 DDK458864:DDM458866 DDK524400:DDM524402 DDK589936:DDM589938 DDK655472:DDM655474 DDK721008:DDM721010 DDK786544:DDM786546 DDK852080:DDM852082 DDK917616:DDM917618 DDK983152:DDM983154 DNG112:DNI114 DNG65648:DNI65650 DNG131184:DNI131186 DNG196720:DNI196722 DNG262256:DNI262258 DNG327792:DNI327794 DNG393328:DNI393330 DNG458864:DNI458866 DNG524400:DNI524402 DNG589936:DNI589938 DNG655472:DNI655474 DNG721008:DNI721010 DNG786544:DNI786546 DNG852080:DNI852082 DNG917616:DNI917618 DNG983152:DNI983154 DXC112:DXE114 DXC65648:DXE65650 DXC131184:DXE131186 DXC196720:DXE196722 DXC262256:DXE262258 DXC327792:DXE327794 DXC393328:DXE393330 DXC458864:DXE458866 DXC524400:DXE524402 DXC589936:DXE589938 DXC655472:DXE655474 DXC721008:DXE721010 DXC786544:DXE786546 DXC852080:DXE852082 DXC917616:DXE917618 DXC983152:DXE983154 EGY112:EHA114 EGY65648:EHA65650 EGY131184:EHA131186 EGY196720:EHA196722 EGY262256:EHA262258 EGY327792:EHA327794 EGY393328:EHA393330 EGY458864:EHA458866 EGY524400:EHA524402 EGY589936:EHA589938 EGY655472:EHA655474 EGY721008:EHA721010 EGY786544:EHA786546 EGY852080:EHA852082 EGY917616:EHA917618 EGY983152:EHA983154 EQU112:EQW114 EQU65648:EQW65650 EQU131184:EQW131186 EQU196720:EQW196722 EQU262256:EQW262258 EQU327792:EQW327794 EQU393328:EQW393330 EQU458864:EQW458866 EQU524400:EQW524402 EQU589936:EQW589938 EQU655472:EQW655474 EQU721008:EQW721010 EQU786544:EQW786546 EQU852080:EQW852082 EQU917616:EQW917618 EQU983152:EQW983154 FAQ112:FAS114 FAQ65648:FAS65650 FAQ131184:FAS131186 FAQ196720:FAS196722 FAQ262256:FAS262258 FAQ327792:FAS327794 FAQ393328:FAS393330 FAQ458864:FAS458866 FAQ524400:FAS524402 FAQ589936:FAS589938 FAQ655472:FAS655474 FAQ721008:FAS721010 FAQ786544:FAS786546 FAQ852080:FAS852082 FAQ917616:FAS917618 FAQ983152:FAS983154 FKM112:FKO114 FKM65648:FKO65650 FKM131184:FKO131186 FKM196720:FKO196722 FKM262256:FKO262258 FKM327792:FKO327794 FKM393328:FKO393330 FKM458864:FKO458866 FKM524400:FKO524402 FKM589936:FKO589938 FKM655472:FKO655474 FKM721008:FKO721010 FKM786544:FKO786546 FKM852080:FKO852082 FKM917616:FKO917618 FKM983152:FKO983154 FUI112:FUK114 FUI65648:FUK65650 FUI131184:FUK131186 FUI196720:FUK196722 FUI262256:FUK262258 FUI327792:FUK327794 FUI393328:FUK393330 FUI458864:FUK458866 FUI524400:FUK524402 FUI589936:FUK589938 FUI655472:FUK655474 FUI721008:FUK721010 FUI786544:FUK786546 FUI852080:FUK852082 FUI917616:FUK917618 FUI983152:FUK983154 GEE112:GEG114 GEE65648:GEG65650 GEE131184:GEG131186 GEE196720:GEG196722 GEE262256:GEG262258 GEE327792:GEG327794 GEE393328:GEG393330 GEE458864:GEG458866 GEE524400:GEG524402 GEE589936:GEG589938 GEE655472:GEG655474 GEE721008:GEG721010 GEE786544:GEG786546 GEE852080:GEG852082 GEE917616:GEG917618 GEE983152:GEG983154 GOA112:GOC114 GOA65648:GOC65650 GOA131184:GOC131186 GOA196720:GOC196722 GOA262256:GOC262258 GOA327792:GOC327794 GOA393328:GOC393330 GOA458864:GOC458866 GOA524400:GOC524402 GOA589936:GOC589938 GOA655472:GOC655474 GOA721008:GOC721010 GOA786544:GOC786546 GOA852080:GOC852082 GOA917616:GOC917618 GOA983152:GOC983154 GXW112:GXY114 GXW65648:GXY65650 GXW131184:GXY131186 GXW196720:GXY196722 GXW262256:GXY262258 GXW327792:GXY327794 GXW393328:GXY393330 GXW458864:GXY458866 GXW524400:GXY524402 GXW589936:GXY589938 GXW655472:GXY655474 GXW721008:GXY721010 GXW786544:GXY786546 GXW852080:GXY852082 GXW917616:GXY917618 GXW983152:GXY983154 HHS112:HHU114 HHS65648:HHU65650 HHS131184:HHU131186 HHS196720:HHU196722 HHS262256:HHU262258 HHS327792:HHU327794 HHS393328:HHU393330 HHS458864:HHU458866 HHS524400:HHU524402 HHS589936:HHU589938 HHS655472:HHU655474 HHS721008:HHU721010 HHS786544:HHU786546 HHS852080:HHU852082 HHS917616:HHU917618 HHS983152:HHU983154 HRO112:HRQ114 HRO65648:HRQ65650 HRO131184:HRQ131186 HRO196720:HRQ196722 HRO262256:HRQ262258 HRO327792:HRQ327794 HRO393328:HRQ393330 HRO458864:HRQ458866 HRO524400:HRQ524402 HRO589936:HRQ589938 HRO655472:HRQ655474 HRO721008:HRQ721010 HRO786544:HRQ786546 HRO852080:HRQ852082 HRO917616:HRQ917618 HRO983152:HRQ983154 IBK112:IBM114 IBK65648:IBM65650 IBK131184:IBM131186 IBK196720:IBM196722 IBK262256:IBM262258 IBK327792:IBM327794 IBK393328:IBM393330 IBK458864:IBM458866 IBK524400:IBM524402 IBK589936:IBM589938 IBK655472:IBM655474 IBK721008:IBM721010 IBK786544:IBM786546 IBK852080:IBM852082 IBK917616:IBM917618 IBK983152:IBM983154 ILG112:ILI114 ILG65648:ILI65650 ILG131184:ILI131186 ILG196720:ILI196722 ILG262256:ILI262258 ILG327792:ILI327794 ILG393328:ILI393330 ILG458864:ILI458866 ILG524400:ILI524402 ILG589936:ILI589938 ILG655472:ILI655474 ILG721008:ILI721010 ILG786544:ILI786546 ILG852080:ILI852082 ILG917616:ILI917618 ILG983152:ILI983154 IVC112:IVE114 IVC65648:IVE65650 IVC131184:IVE131186 IVC196720:IVE196722 IVC262256:IVE262258 IVC327792:IVE327794 IVC393328:IVE393330 IVC458864:IVE458866 IVC524400:IVE524402 IVC589936:IVE589938 IVC655472:IVE655474 IVC721008:IVE721010 IVC786544:IVE786546 IVC852080:IVE852082 IVC917616:IVE917618 IVC983152:IVE983154 JEY112:JFA114 JEY65648:JFA65650 JEY131184:JFA131186 JEY196720:JFA196722 JEY262256:JFA262258 JEY327792:JFA327794 JEY393328:JFA393330 JEY458864:JFA458866 JEY524400:JFA524402 JEY589936:JFA589938 JEY655472:JFA655474 JEY721008:JFA721010 JEY786544:JFA786546 JEY852080:JFA852082 JEY917616:JFA917618 JEY983152:JFA983154 JOU112:JOW114 JOU65648:JOW65650 JOU131184:JOW131186 JOU196720:JOW196722 JOU262256:JOW262258 JOU327792:JOW327794 JOU393328:JOW393330 JOU458864:JOW458866 JOU524400:JOW524402 JOU589936:JOW589938 JOU655472:JOW655474 JOU721008:JOW721010 JOU786544:JOW786546 JOU852080:JOW852082 JOU917616:JOW917618 JOU983152:JOW983154 JYQ112:JYS114 JYQ65648:JYS65650 JYQ131184:JYS131186 JYQ196720:JYS196722 JYQ262256:JYS262258 JYQ327792:JYS327794 JYQ393328:JYS393330 JYQ458864:JYS458866 JYQ524400:JYS524402 JYQ589936:JYS589938 JYQ655472:JYS655474 JYQ721008:JYS721010 JYQ786544:JYS786546 JYQ852080:JYS852082 JYQ917616:JYS917618 JYQ983152:JYS983154 KIM112:KIO114 KIM65648:KIO65650 KIM131184:KIO131186 KIM196720:KIO196722 KIM262256:KIO262258 KIM327792:KIO327794 KIM393328:KIO393330 KIM458864:KIO458866 KIM524400:KIO524402 KIM589936:KIO589938 KIM655472:KIO655474 KIM721008:KIO721010 KIM786544:KIO786546 KIM852080:KIO852082 KIM917616:KIO917618 KIM983152:KIO983154 KSI112:KSK114 KSI65648:KSK65650 KSI131184:KSK131186 KSI196720:KSK196722 KSI262256:KSK262258 KSI327792:KSK327794 KSI393328:KSK393330 KSI458864:KSK458866 KSI524400:KSK524402 KSI589936:KSK589938 KSI655472:KSK655474 KSI721008:KSK721010 KSI786544:KSK786546 KSI852080:KSK852082 KSI917616:KSK917618 KSI983152:KSK983154 LCE112:LCG114 LCE65648:LCG65650 LCE131184:LCG131186 LCE196720:LCG196722 LCE262256:LCG262258 LCE327792:LCG327794 LCE393328:LCG393330 LCE458864:LCG458866 LCE524400:LCG524402 LCE589936:LCG589938 LCE655472:LCG655474 LCE721008:LCG721010 LCE786544:LCG786546 LCE852080:LCG852082 LCE917616:LCG917618 LCE983152:LCG983154 LMA112:LMC114 LMA65648:LMC65650 LMA131184:LMC131186 LMA196720:LMC196722 LMA262256:LMC262258 LMA327792:LMC327794 LMA393328:LMC393330 LMA458864:LMC458866 LMA524400:LMC524402 LMA589936:LMC589938 LMA655472:LMC655474 LMA721008:LMC721010 LMA786544:LMC786546 LMA852080:LMC852082 LMA917616:LMC917618 LMA983152:LMC983154 LVW112:LVY114 LVW65648:LVY65650 LVW131184:LVY131186 LVW196720:LVY196722 LVW262256:LVY262258 LVW327792:LVY327794 LVW393328:LVY393330 LVW458864:LVY458866 LVW524400:LVY524402 LVW589936:LVY589938 LVW655472:LVY655474 LVW721008:LVY721010 LVW786544:LVY786546 LVW852080:LVY852082 LVW917616:LVY917618 LVW983152:LVY983154 MFS112:MFU114 MFS65648:MFU65650 MFS131184:MFU131186 MFS196720:MFU196722 MFS262256:MFU262258 MFS327792:MFU327794 MFS393328:MFU393330 MFS458864:MFU458866 MFS524400:MFU524402 MFS589936:MFU589938 MFS655472:MFU655474 MFS721008:MFU721010 MFS786544:MFU786546 MFS852080:MFU852082 MFS917616:MFU917618 MFS983152:MFU983154 MPO112:MPQ114 MPO65648:MPQ65650 MPO131184:MPQ131186 MPO196720:MPQ196722 MPO262256:MPQ262258 MPO327792:MPQ327794 MPO393328:MPQ393330 MPO458864:MPQ458866 MPO524400:MPQ524402 MPO589936:MPQ589938 MPO655472:MPQ655474 MPO721008:MPQ721010 MPO786544:MPQ786546 MPO852080:MPQ852082 MPO917616:MPQ917618 MPO983152:MPQ983154 MZK112:MZM114 MZK65648:MZM65650 MZK131184:MZM131186 MZK196720:MZM196722 MZK262256:MZM262258 MZK327792:MZM327794 MZK393328:MZM393330 MZK458864:MZM458866 MZK524400:MZM524402 MZK589936:MZM589938 MZK655472:MZM655474 MZK721008:MZM721010 MZK786544:MZM786546 MZK852080:MZM852082 MZK917616:MZM917618 MZK983152:MZM983154 NJG112:NJI114 NJG65648:NJI65650 NJG131184:NJI131186 NJG196720:NJI196722 NJG262256:NJI262258 NJG327792:NJI327794 NJG393328:NJI393330 NJG458864:NJI458866 NJG524400:NJI524402 NJG589936:NJI589938 NJG655472:NJI655474 NJG721008:NJI721010 NJG786544:NJI786546 NJG852080:NJI852082 NJG917616:NJI917618 NJG983152:NJI983154 NTC112:NTE114 NTC65648:NTE65650 NTC131184:NTE131186 NTC196720:NTE196722 NTC262256:NTE262258 NTC327792:NTE327794 NTC393328:NTE393330 NTC458864:NTE458866 NTC524400:NTE524402 NTC589936:NTE589938 NTC655472:NTE655474 NTC721008:NTE721010 NTC786544:NTE786546 NTC852080:NTE852082 NTC917616:NTE917618 NTC983152:NTE983154 OCY112:ODA114 OCY65648:ODA65650 OCY131184:ODA131186 OCY196720:ODA196722 OCY262256:ODA262258 OCY327792:ODA327794 OCY393328:ODA393330 OCY458864:ODA458866 OCY524400:ODA524402 OCY589936:ODA589938 OCY655472:ODA655474 OCY721008:ODA721010 OCY786544:ODA786546 OCY852080:ODA852082 OCY917616:ODA917618 OCY983152:ODA983154 OMU112:OMW114 OMU65648:OMW65650 OMU131184:OMW131186 OMU196720:OMW196722 OMU262256:OMW262258 OMU327792:OMW327794 OMU393328:OMW393330 OMU458864:OMW458866 OMU524400:OMW524402 OMU589936:OMW589938 OMU655472:OMW655474 OMU721008:OMW721010 OMU786544:OMW786546 OMU852080:OMW852082 OMU917616:OMW917618 OMU983152:OMW983154 OWQ112:OWS114 OWQ65648:OWS65650 OWQ131184:OWS131186 OWQ196720:OWS196722 OWQ262256:OWS262258 OWQ327792:OWS327794 OWQ393328:OWS393330 OWQ458864:OWS458866 OWQ524400:OWS524402 OWQ589936:OWS589938 OWQ655472:OWS655474 OWQ721008:OWS721010 OWQ786544:OWS786546 OWQ852080:OWS852082 OWQ917616:OWS917618 OWQ983152:OWS983154 PGM112:PGO114 PGM65648:PGO65650 PGM131184:PGO131186 PGM196720:PGO196722 PGM262256:PGO262258 PGM327792:PGO327794 PGM393328:PGO393330 PGM458864:PGO458866 PGM524400:PGO524402 PGM589936:PGO589938 PGM655472:PGO655474 PGM721008:PGO721010 PGM786544:PGO786546 PGM852080:PGO852082 PGM917616:PGO917618 PGM983152:PGO983154 PQI112:PQK114 PQI65648:PQK65650 PQI131184:PQK131186 PQI196720:PQK196722 PQI262256:PQK262258 PQI327792:PQK327794 PQI393328:PQK393330 PQI458864:PQK458866 PQI524400:PQK524402 PQI589936:PQK589938 PQI655472:PQK655474 PQI721008:PQK721010 PQI786544:PQK786546 PQI852080:PQK852082 PQI917616:PQK917618 PQI983152:PQK983154 QAE112:QAG114 QAE65648:QAG65650 QAE131184:QAG131186 QAE196720:QAG196722 QAE262256:QAG262258 QAE327792:QAG327794 QAE393328:QAG393330 QAE458864:QAG458866 QAE524400:QAG524402 QAE589936:QAG589938 QAE655472:QAG655474 QAE721008:QAG721010 QAE786544:QAG786546 QAE852080:QAG852082 QAE917616:QAG917618 QAE983152:QAG983154 QKA112:QKC114 QKA65648:QKC65650 QKA131184:QKC131186 QKA196720:QKC196722 QKA262256:QKC262258 QKA327792:QKC327794 QKA393328:QKC393330 QKA458864:QKC458866 QKA524400:QKC524402 QKA589936:QKC589938 QKA655472:QKC655474 QKA721008:QKC721010 QKA786544:QKC786546 QKA852080:QKC852082 QKA917616:QKC917618 QKA983152:QKC983154 QTW112:QTY114 QTW65648:QTY65650 QTW131184:QTY131186 QTW196720:QTY196722 QTW262256:QTY262258 QTW327792:QTY327794 QTW393328:QTY393330 QTW458864:QTY458866 QTW524400:QTY524402 QTW589936:QTY589938 QTW655472:QTY655474 QTW721008:QTY721010 QTW786544:QTY786546 QTW852080:QTY852082 QTW917616:QTY917618 QTW983152:QTY983154 RDS112:RDU114 RDS65648:RDU65650 RDS131184:RDU131186 RDS196720:RDU196722 RDS262256:RDU262258 RDS327792:RDU327794 RDS393328:RDU393330 RDS458864:RDU458866 RDS524400:RDU524402 RDS589936:RDU589938 RDS655472:RDU655474 RDS721008:RDU721010 RDS786544:RDU786546 RDS852080:RDU852082 RDS917616:RDU917618 RDS983152:RDU983154 RNO112:RNQ114 RNO65648:RNQ65650 RNO131184:RNQ131186 RNO196720:RNQ196722 RNO262256:RNQ262258 RNO327792:RNQ327794 RNO393328:RNQ393330 RNO458864:RNQ458866 RNO524400:RNQ524402 RNO589936:RNQ589938 RNO655472:RNQ655474 RNO721008:RNQ721010 RNO786544:RNQ786546 RNO852080:RNQ852082 RNO917616:RNQ917618 RNO983152:RNQ983154 RXK112:RXM114 RXK65648:RXM65650 RXK131184:RXM131186 RXK196720:RXM196722 RXK262256:RXM262258 RXK327792:RXM327794 RXK393328:RXM393330 RXK458864:RXM458866 RXK524400:RXM524402 RXK589936:RXM589938 RXK655472:RXM655474 RXK721008:RXM721010 RXK786544:RXM786546 RXK852080:RXM852082 RXK917616:RXM917618 RXK983152:RXM983154 SHG112:SHI114 SHG65648:SHI65650 SHG131184:SHI131186 SHG196720:SHI196722 SHG262256:SHI262258 SHG327792:SHI327794 SHG393328:SHI393330 SHG458864:SHI458866 SHG524400:SHI524402 SHG589936:SHI589938 SHG655472:SHI655474 SHG721008:SHI721010 SHG786544:SHI786546 SHG852080:SHI852082 SHG917616:SHI917618 SHG983152:SHI983154 SRC112:SRE114 SRC65648:SRE65650 SRC131184:SRE131186 SRC196720:SRE196722 SRC262256:SRE262258 SRC327792:SRE327794 SRC393328:SRE393330 SRC458864:SRE458866 SRC524400:SRE524402 SRC589936:SRE589938 SRC655472:SRE655474 SRC721008:SRE721010 SRC786544:SRE786546 SRC852080:SRE852082 SRC917616:SRE917618 SRC983152:SRE983154 TAY112:TBA114 TAY65648:TBA65650 TAY131184:TBA131186 TAY196720:TBA196722 TAY262256:TBA262258 TAY327792:TBA327794 TAY393328:TBA393330 TAY458864:TBA458866 TAY524400:TBA524402 TAY589936:TBA589938 TAY655472:TBA655474 TAY721008:TBA721010 TAY786544:TBA786546 TAY852080:TBA852082 TAY917616:TBA917618 TAY983152:TBA983154 TKU112:TKW114 TKU65648:TKW65650 TKU131184:TKW131186 TKU196720:TKW196722 TKU262256:TKW262258 TKU327792:TKW327794 TKU393328:TKW393330 TKU458864:TKW458866 TKU524400:TKW524402 TKU589936:TKW589938 TKU655472:TKW655474 TKU721008:TKW721010 TKU786544:TKW786546 TKU852080:TKW852082 TKU917616:TKW917618 TKU983152:TKW983154 TUQ112:TUS114 TUQ65648:TUS65650 TUQ131184:TUS131186 TUQ196720:TUS196722 TUQ262256:TUS262258 TUQ327792:TUS327794 TUQ393328:TUS393330 TUQ458864:TUS458866 TUQ524400:TUS524402 TUQ589936:TUS589938 TUQ655472:TUS655474 TUQ721008:TUS721010 TUQ786544:TUS786546 TUQ852080:TUS852082 TUQ917616:TUS917618 TUQ983152:TUS983154 UEM112:UEO114 UEM65648:UEO65650 UEM131184:UEO131186 UEM196720:UEO196722 UEM262256:UEO262258 UEM327792:UEO327794 UEM393328:UEO393330 UEM458864:UEO458866 UEM524400:UEO524402 UEM589936:UEO589938 UEM655472:UEO655474 UEM721008:UEO721010 UEM786544:UEO786546 UEM852080:UEO852082 UEM917616:UEO917618 UEM983152:UEO983154 UOI112:UOK114 UOI65648:UOK65650 UOI131184:UOK131186 UOI196720:UOK196722 UOI262256:UOK262258 UOI327792:UOK327794 UOI393328:UOK393330 UOI458864:UOK458866 UOI524400:UOK524402 UOI589936:UOK589938 UOI655472:UOK655474 UOI721008:UOK721010 UOI786544:UOK786546 UOI852080:UOK852082 UOI917616:UOK917618 UOI983152:UOK983154 UYE112:UYG114 UYE65648:UYG65650 UYE131184:UYG131186 UYE196720:UYG196722 UYE262256:UYG262258 UYE327792:UYG327794 UYE393328:UYG393330 UYE458864:UYG458866 UYE524400:UYG524402 UYE589936:UYG589938 UYE655472:UYG655474 UYE721008:UYG721010 UYE786544:UYG786546 UYE852080:UYG852082 UYE917616:UYG917618 UYE983152:UYG983154 VIA112:VIC114 VIA65648:VIC65650 VIA131184:VIC131186 VIA196720:VIC196722 VIA262256:VIC262258 VIA327792:VIC327794 VIA393328:VIC393330 VIA458864:VIC458866 VIA524400:VIC524402 VIA589936:VIC589938 VIA655472:VIC655474 VIA721008:VIC721010 VIA786544:VIC786546 VIA852080:VIC852082 VIA917616:VIC917618 VIA983152:VIC983154 VRW112:VRY114 VRW65648:VRY65650 VRW131184:VRY131186 VRW196720:VRY196722 VRW262256:VRY262258 VRW327792:VRY327794 VRW393328:VRY393330 VRW458864:VRY458866 VRW524400:VRY524402 VRW589936:VRY589938 VRW655472:VRY655474 VRW721008:VRY721010 VRW786544:VRY786546 VRW852080:VRY852082 VRW917616:VRY917618 VRW983152:VRY983154 WBS112:WBU114 WBS65648:WBU65650 WBS131184:WBU131186 WBS196720:WBU196722 WBS262256:WBU262258 WBS327792:WBU327794 WBS393328:WBU393330 WBS458864:WBU458866 WBS524400:WBU524402 WBS589936:WBU589938 WBS655472:WBU655474 WBS721008:WBU721010 WBS786544:WBU786546 WBS852080:WBU852082 WBS917616:WBU917618 WBS983152:WBU983154 WLO112:WLQ114 WLO65648:WLQ65650 WLO131184:WLQ131186 WLO196720:WLQ196722 WLO262256:WLQ262258 WLO327792:WLQ327794 WLO393328:WLQ393330 WLO458864:WLQ458866 WLO524400:WLQ524402 WLO589936:WLQ589938 WLO655472:WLQ655474 WLO721008:WLQ721010 WLO786544:WLQ786546 WLO852080:WLQ852082 WLO917616:WLQ917618 WLO983152:WLQ983154 WVK112:WVM114 WVK65648:WVM65650 WVK131184:WVM131186 WVK196720:WVM196722 WVK262256:WVM262258 WVK327792:WVM327794 WVK393328:WVM393330 WVK458864:WVM458866 WVK524400:WVM524402 WVK589936:WVM589938 WVK655472:WVM655474 WVK721008:WVM721010 WVK786544:WVM786546 WVK852080:WVM852082 WVK917616:WVM917618 WVK983152:WVM983154" showDropDown="0" showInputMessage="1" showErrorMessage="1" allowBlank="0" prompt="TYPE OR PASTE LEARNER'S NAME HERE"/>
    <dataValidation sqref="B65547:B65647 B131083:B131183 B196619:B196719 B262155:B262255 B327691:B327791 B393227:B393327 B458763:B458863 B524299:B524399 B589835:B589935 B655371:B655471 B720907:B721007 B786443:B786543 B851979:B852079 B917515:B917615 B983051:B983151 IX11:IX111 IX65547:IX65647 IX131083:IX131183 IX196619:IX196719 IX262155:IX262255 IX327691:IX327791 IX393227:IX393327 IX458763:IX458863 IX524299:IX524399 IX589835:IX589935 IX655371:IX655471 IX720907:IX721007 IX786443:IX786543 IX851979:IX852079 IX917515:IX917615 IX983051:IX983151 ST11:ST111 ST65547:ST65647 ST131083:ST131183 ST196619:ST196719 ST262155:ST262255 ST327691:ST327791 ST393227:ST393327 ST458763:ST458863 ST524299:ST524399 ST589835:ST589935 ST655371:ST655471 ST720907:ST721007 ST786443:ST786543 ST851979:ST852079 ST917515:ST917615 ST983051:ST983151 ACP11:ACP111 ACP65547:ACP65647 ACP131083:ACP131183 ACP196619:ACP196719 ACP262155:ACP262255 ACP327691:ACP327791 ACP393227:ACP393327 ACP458763:ACP458863 ACP524299:ACP524399 ACP589835:ACP589935 ACP655371:ACP655471 ACP720907:ACP721007 ACP786443:ACP786543 ACP851979:ACP852079 ACP917515:ACP917615 ACP983051:ACP983151 AML11:AML111 AML65547:AML65647 AML131083:AML131183 AML196619:AML196719 AML262155:AML262255 AML327691:AML327791 AML393227:AML393327 AML458763:AML458863 AML524299:AML524399 AML589835:AML589935 AML655371:AML655471 AML720907:AML721007 AML786443:AML786543 AML851979:AML852079 AML917515:AML917615 AML983051:AML983151 AWH11:AWH111 AWH65547:AWH65647 AWH131083:AWH131183 AWH196619:AWH196719 AWH262155:AWH262255 AWH327691:AWH327791 AWH393227:AWH393327 AWH458763:AWH458863 AWH524299:AWH524399 AWH589835:AWH589935 AWH655371:AWH655471 AWH720907:AWH721007 AWH786443:AWH786543 AWH851979:AWH852079 AWH917515:AWH917615 AWH983051:AWH983151 BGD11:BGD111 BGD65547:BGD65647 BGD131083:BGD131183 BGD196619:BGD196719 BGD262155:BGD262255 BGD327691:BGD327791 BGD393227:BGD393327 BGD458763:BGD458863 BGD524299:BGD524399 BGD589835:BGD589935 BGD655371:BGD655471 BGD720907:BGD721007 BGD786443:BGD786543 BGD851979:BGD852079 BGD917515:BGD917615 BGD983051:BGD983151 BPZ11:BPZ111 BPZ65547:BPZ65647 BPZ131083:BPZ131183 BPZ196619:BPZ196719 BPZ262155:BPZ262255 BPZ327691:BPZ327791 BPZ393227:BPZ393327 BPZ458763:BPZ458863 BPZ524299:BPZ524399 BPZ589835:BPZ589935 BPZ655371:BPZ655471 BPZ720907:BPZ721007 BPZ786443:BPZ786543 BPZ851979:BPZ852079 BPZ917515:BPZ917615 BPZ983051:BPZ983151 BZV11:BZV111 BZV65547:BZV65647 BZV131083:BZV131183 BZV196619:BZV196719 BZV262155:BZV262255 BZV327691:BZV327791 BZV393227:BZV393327 BZV458763:BZV458863 BZV524299:BZV524399 BZV589835:BZV589935 BZV655371:BZV655471 BZV720907:BZV721007 BZV786443:BZV786543 BZV851979:BZV852079 BZV917515:BZV917615 BZV983051:BZV983151 CJR11:CJR111 CJR65547:CJR65647 CJR131083:CJR131183 CJR196619:CJR196719 CJR262155:CJR262255 CJR327691:CJR327791 CJR393227:CJR393327 CJR458763:CJR458863 CJR524299:CJR524399 CJR589835:CJR589935 CJR655371:CJR655471 CJR720907:CJR721007 CJR786443:CJR786543 CJR851979:CJR852079 CJR917515:CJR917615 CJR983051:CJR983151 CTN11:CTN111 CTN65547:CTN65647 CTN131083:CTN131183 CTN196619:CTN196719 CTN262155:CTN262255 CTN327691:CTN327791 CTN393227:CTN393327 CTN458763:CTN458863 CTN524299:CTN524399 CTN589835:CTN589935 CTN655371:CTN655471 CTN720907:CTN721007 CTN786443:CTN786543 CTN851979:CTN852079 CTN917515:CTN917615 CTN983051:CTN983151 DDJ11:DDJ111 DDJ65547:DDJ65647 DDJ131083:DDJ131183 DDJ196619:DDJ196719 DDJ262155:DDJ262255 DDJ327691:DDJ327791 DDJ393227:DDJ393327 DDJ458763:DDJ458863 DDJ524299:DDJ524399 DDJ589835:DDJ589935 DDJ655371:DDJ655471 DDJ720907:DDJ721007 DDJ786443:DDJ786543 DDJ851979:DDJ852079 DDJ917515:DDJ917615 DDJ983051:DDJ983151 DNF11:DNF111 DNF65547:DNF65647 DNF131083:DNF131183 DNF196619:DNF196719 DNF262155:DNF262255 DNF327691:DNF327791 DNF393227:DNF393327 DNF458763:DNF458863 DNF524299:DNF524399 DNF589835:DNF589935 DNF655371:DNF655471 DNF720907:DNF721007 DNF786443:DNF786543 DNF851979:DNF852079 DNF917515:DNF917615 DNF983051:DNF983151 DXB11:DXB111 DXB65547:DXB65647 DXB131083:DXB131183 DXB196619:DXB196719 DXB262155:DXB262255 DXB327691:DXB327791 DXB393227:DXB393327 DXB458763:DXB458863 DXB524299:DXB524399 DXB589835:DXB589935 DXB655371:DXB655471 DXB720907:DXB721007 DXB786443:DXB786543 DXB851979:DXB852079 DXB917515:DXB917615 DXB983051:DXB983151 EGX11:EGX111 EGX65547:EGX65647 EGX131083:EGX131183 EGX196619:EGX196719 EGX262155:EGX262255 EGX327691:EGX327791 EGX393227:EGX393327 EGX458763:EGX458863 EGX524299:EGX524399 EGX589835:EGX589935 EGX655371:EGX655471 EGX720907:EGX721007 EGX786443:EGX786543 EGX851979:EGX852079 EGX917515:EGX917615 EGX983051:EGX983151 EQT11:EQT111 EQT65547:EQT65647 EQT131083:EQT131183 EQT196619:EQT196719 EQT262155:EQT262255 EQT327691:EQT327791 EQT393227:EQT393327 EQT458763:EQT458863 EQT524299:EQT524399 EQT589835:EQT589935 EQT655371:EQT655471 EQT720907:EQT721007 EQT786443:EQT786543 EQT851979:EQT852079 EQT917515:EQT917615 EQT983051:EQT983151 FAP11:FAP111 FAP65547:FAP65647 FAP131083:FAP131183 FAP196619:FAP196719 FAP262155:FAP262255 FAP327691:FAP327791 FAP393227:FAP393327 FAP458763:FAP458863 FAP524299:FAP524399 FAP589835:FAP589935 FAP655371:FAP655471 FAP720907:FAP721007 FAP786443:FAP786543 FAP851979:FAP852079 FAP917515:FAP917615 FAP983051:FAP983151 FKL11:FKL111 FKL65547:FKL65647 FKL131083:FKL131183 FKL196619:FKL196719 FKL262155:FKL262255 FKL327691:FKL327791 FKL393227:FKL393327 FKL458763:FKL458863 FKL524299:FKL524399 FKL589835:FKL589935 FKL655371:FKL655471 FKL720907:FKL721007 FKL786443:FKL786543 FKL851979:FKL852079 FKL917515:FKL917615 FKL983051:FKL983151 FUH11:FUH111 FUH65547:FUH65647 FUH131083:FUH131183 FUH196619:FUH196719 FUH262155:FUH262255 FUH327691:FUH327791 FUH393227:FUH393327 FUH458763:FUH458863 FUH524299:FUH524399 FUH589835:FUH589935 FUH655371:FUH655471 FUH720907:FUH721007 FUH786443:FUH786543 FUH851979:FUH852079 FUH917515:FUH917615 FUH983051:FUH983151 GED11:GED111 GED65547:GED65647 GED131083:GED131183 GED196619:GED196719 GED262155:GED262255 GED327691:GED327791 GED393227:GED393327 GED458763:GED458863 GED524299:GED524399 GED589835:GED589935 GED655371:GED655471 GED720907:GED721007 GED786443:GED786543 GED851979:GED852079 GED917515:GED917615 GED983051:GED983151 GNZ11:GNZ111 GNZ65547:GNZ65647 GNZ131083:GNZ131183 GNZ196619:GNZ196719 GNZ262155:GNZ262255 GNZ327691:GNZ327791 GNZ393227:GNZ393327 GNZ458763:GNZ458863 GNZ524299:GNZ524399 GNZ589835:GNZ589935 GNZ655371:GNZ655471 GNZ720907:GNZ721007 GNZ786443:GNZ786543 GNZ851979:GNZ852079 GNZ917515:GNZ917615 GNZ983051:GNZ983151 GXV11:GXV111 GXV65547:GXV65647 GXV131083:GXV131183 GXV196619:GXV196719 GXV262155:GXV262255 GXV327691:GXV327791 GXV393227:GXV393327 GXV458763:GXV458863 GXV524299:GXV524399 GXV589835:GXV589935 GXV655371:GXV655471 GXV720907:GXV721007 GXV786443:GXV786543 GXV851979:GXV852079 GXV917515:GXV917615 GXV983051:GXV983151 HHR11:HHR111 HHR65547:HHR65647 HHR131083:HHR131183 HHR196619:HHR196719 HHR262155:HHR262255 HHR327691:HHR327791 HHR393227:HHR393327 HHR458763:HHR458863 HHR524299:HHR524399 HHR589835:HHR589935 HHR655371:HHR655471 HHR720907:HHR721007 HHR786443:HHR786543 HHR851979:HHR852079 HHR917515:HHR917615 HHR983051:HHR983151 HRN11:HRN111 HRN65547:HRN65647 HRN131083:HRN131183 HRN196619:HRN196719 HRN262155:HRN262255 HRN327691:HRN327791 HRN393227:HRN393327 HRN458763:HRN458863 HRN524299:HRN524399 HRN589835:HRN589935 HRN655371:HRN655471 HRN720907:HRN721007 HRN786443:HRN786543 HRN851979:HRN852079 HRN917515:HRN917615 HRN983051:HRN983151 IBJ11:IBJ111 IBJ65547:IBJ65647 IBJ131083:IBJ131183 IBJ196619:IBJ196719 IBJ262155:IBJ262255 IBJ327691:IBJ327791 IBJ393227:IBJ393327 IBJ458763:IBJ458863 IBJ524299:IBJ524399 IBJ589835:IBJ589935 IBJ655371:IBJ655471 IBJ720907:IBJ721007 IBJ786443:IBJ786543 IBJ851979:IBJ852079 IBJ917515:IBJ917615 IBJ983051:IBJ983151 ILF11:ILF111 ILF65547:ILF65647 ILF131083:ILF131183 ILF196619:ILF196719 ILF262155:ILF262255 ILF327691:ILF327791 ILF393227:ILF393327 ILF458763:ILF458863 ILF524299:ILF524399 ILF589835:ILF589935 ILF655371:ILF655471 ILF720907:ILF721007 ILF786443:ILF786543 ILF851979:ILF852079 ILF917515:ILF917615 ILF983051:ILF983151 IVB11:IVB111 IVB65547:IVB65647 IVB131083:IVB131183 IVB196619:IVB196719 IVB262155:IVB262255 IVB327691:IVB327791 IVB393227:IVB393327 IVB458763:IVB458863 IVB524299:IVB524399 IVB589835:IVB589935 IVB655371:IVB655471 IVB720907:IVB721007 IVB786443:IVB786543 IVB851979:IVB852079 IVB917515:IVB917615 IVB983051:IVB983151 JEX11:JEX111 JEX65547:JEX65647 JEX131083:JEX131183 JEX196619:JEX196719 JEX262155:JEX262255 JEX327691:JEX327791 JEX393227:JEX393327 JEX458763:JEX458863 JEX524299:JEX524399 JEX589835:JEX589935 JEX655371:JEX655471 JEX720907:JEX721007 JEX786443:JEX786543 JEX851979:JEX852079 JEX917515:JEX917615 JEX983051:JEX983151 JOT11:JOT111 JOT65547:JOT65647 JOT131083:JOT131183 JOT196619:JOT196719 JOT262155:JOT262255 JOT327691:JOT327791 JOT393227:JOT393327 JOT458763:JOT458863 JOT524299:JOT524399 JOT589835:JOT589935 JOT655371:JOT655471 JOT720907:JOT721007 JOT786443:JOT786543 JOT851979:JOT852079 JOT917515:JOT917615 JOT983051:JOT983151 JYP11:JYP111 JYP65547:JYP65647 JYP131083:JYP131183 JYP196619:JYP196719 JYP262155:JYP262255 JYP327691:JYP327791 JYP393227:JYP393327 JYP458763:JYP458863 JYP524299:JYP524399 JYP589835:JYP589935 JYP655371:JYP655471 JYP720907:JYP721007 JYP786443:JYP786543 JYP851979:JYP852079 JYP917515:JYP917615 JYP983051:JYP983151 KIL11:KIL111 KIL65547:KIL65647 KIL131083:KIL131183 KIL196619:KIL196719 KIL262155:KIL262255 KIL327691:KIL327791 KIL393227:KIL393327 KIL458763:KIL458863 KIL524299:KIL524399 KIL589835:KIL589935 KIL655371:KIL655471 KIL720907:KIL721007 KIL786443:KIL786543 KIL851979:KIL852079 KIL917515:KIL917615 KIL983051:KIL983151 KSH11:KSH111 KSH65547:KSH65647 KSH131083:KSH131183 KSH196619:KSH196719 KSH262155:KSH262255 KSH327691:KSH327791 KSH393227:KSH393327 KSH458763:KSH458863 KSH524299:KSH524399 KSH589835:KSH589935 KSH655371:KSH655471 KSH720907:KSH721007 KSH786443:KSH786543 KSH851979:KSH852079 KSH917515:KSH917615 KSH983051:KSH983151 LCD11:LCD111 LCD65547:LCD65647 LCD131083:LCD131183 LCD196619:LCD196719 LCD262155:LCD262255 LCD327691:LCD327791 LCD393227:LCD393327 LCD458763:LCD458863 LCD524299:LCD524399 LCD589835:LCD589935 LCD655371:LCD655471 LCD720907:LCD721007 LCD786443:LCD786543 LCD851979:LCD852079 LCD917515:LCD917615 LCD983051:LCD983151 LLZ11:LLZ111 LLZ65547:LLZ65647 LLZ131083:LLZ131183 LLZ196619:LLZ196719 LLZ262155:LLZ262255 LLZ327691:LLZ327791 LLZ393227:LLZ393327 LLZ458763:LLZ458863 LLZ524299:LLZ524399 LLZ589835:LLZ589935 LLZ655371:LLZ655471 LLZ720907:LLZ721007 LLZ786443:LLZ786543 LLZ851979:LLZ852079 LLZ917515:LLZ917615 LLZ983051:LLZ983151 LVV11:LVV111 LVV65547:LVV65647 LVV131083:LVV131183 LVV196619:LVV196719 LVV262155:LVV262255 LVV327691:LVV327791 LVV393227:LVV393327 LVV458763:LVV458863 LVV524299:LVV524399 LVV589835:LVV589935 LVV655371:LVV655471 LVV720907:LVV721007 LVV786443:LVV786543 LVV851979:LVV852079 LVV917515:LVV917615 LVV983051:LVV983151 MFR11:MFR111 MFR65547:MFR65647 MFR131083:MFR131183 MFR196619:MFR196719 MFR262155:MFR262255 MFR327691:MFR327791 MFR393227:MFR393327 MFR458763:MFR458863 MFR524299:MFR524399 MFR589835:MFR589935 MFR655371:MFR655471 MFR720907:MFR721007 MFR786443:MFR786543 MFR851979:MFR852079 MFR917515:MFR917615 MFR983051:MFR983151 MPN11:MPN111 MPN65547:MPN65647 MPN131083:MPN131183 MPN196619:MPN196719 MPN262155:MPN262255 MPN327691:MPN327791 MPN393227:MPN393327 MPN458763:MPN458863 MPN524299:MPN524399 MPN589835:MPN589935 MPN655371:MPN655471 MPN720907:MPN721007 MPN786443:MPN786543 MPN851979:MPN852079 MPN917515:MPN917615 MPN983051:MPN983151 MZJ11:MZJ111 MZJ65547:MZJ65647 MZJ131083:MZJ131183 MZJ196619:MZJ196719 MZJ262155:MZJ262255 MZJ327691:MZJ327791 MZJ393227:MZJ393327 MZJ458763:MZJ458863 MZJ524299:MZJ524399 MZJ589835:MZJ589935 MZJ655371:MZJ655471 MZJ720907:MZJ721007 MZJ786443:MZJ786543 MZJ851979:MZJ852079 MZJ917515:MZJ917615 MZJ983051:MZJ983151 NJF11:NJF111 NJF65547:NJF65647 NJF131083:NJF131183 NJF196619:NJF196719 NJF262155:NJF262255 NJF327691:NJF327791 NJF393227:NJF393327 NJF458763:NJF458863 NJF524299:NJF524399 NJF589835:NJF589935 NJF655371:NJF655471 NJF720907:NJF721007 NJF786443:NJF786543 NJF851979:NJF852079 NJF917515:NJF917615 NJF983051:NJF983151 NTB11:NTB111 NTB65547:NTB65647 NTB131083:NTB131183 NTB196619:NTB196719 NTB262155:NTB262255 NTB327691:NTB327791 NTB393227:NTB393327 NTB458763:NTB458863 NTB524299:NTB524399 NTB589835:NTB589935 NTB655371:NTB655471 NTB720907:NTB721007 NTB786443:NTB786543 NTB851979:NTB852079 NTB917515:NTB917615 NTB983051:NTB983151 OCX11:OCX111 OCX65547:OCX65647 OCX131083:OCX131183 OCX196619:OCX196719 OCX262155:OCX262255 OCX327691:OCX327791 OCX393227:OCX393327 OCX458763:OCX458863 OCX524299:OCX524399 OCX589835:OCX589935 OCX655371:OCX655471 OCX720907:OCX721007 OCX786443:OCX786543 OCX851979:OCX852079 OCX917515:OCX917615 OCX983051:OCX983151 OMT11:OMT111 OMT65547:OMT65647 OMT131083:OMT131183 OMT196619:OMT196719 OMT262155:OMT262255 OMT327691:OMT327791 OMT393227:OMT393327 OMT458763:OMT458863 OMT524299:OMT524399 OMT589835:OMT589935 OMT655371:OMT655471 OMT720907:OMT721007 OMT786443:OMT786543 OMT851979:OMT852079 OMT917515:OMT917615 OMT983051:OMT983151 OWP11:OWP111 OWP65547:OWP65647 OWP131083:OWP131183 OWP196619:OWP196719 OWP262155:OWP262255 OWP327691:OWP327791 OWP393227:OWP393327 OWP458763:OWP458863 OWP524299:OWP524399 OWP589835:OWP589935 OWP655371:OWP655471 OWP720907:OWP721007 OWP786443:OWP786543 OWP851979:OWP852079 OWP917515:OWP917615 OWP983051:OWP983151 PGL11:PGL111 PGL65547:PGL65647 PGL131083:PGL131183 PGL196619:PGL196719 PGL262155:PGL262255 PGL327691:PGL327791 PGL393227:PGL393327 PGL458763:PGL458863 PGL524299:PGL524399 PGL589835:PGL589935 PGL655371:PGL655471 PGL720907:PGL721007 PGL786443:PGL786543 PGL851979:PGL852079 PGL917515:PGL917615 PGL983051:PGL983151 PQH11:PQH111 PQH65547:PQH65647 PQH131083:PQH131183 PQH196619:PQH196719 PQH262155:PQH262255 PQH327691:PQH327791 PQH393227:PQH393327 PQH458763:PQH458863 PQH524299:PQH524399 PQH589835:PQH589935 PQH655371:PQH655471 PQH720907:PQH721007 PQH786443:PQH786543 PQH851979:PQH852079 PQH917515:PQH917615 PQH983051:PQH983151 QAD11:QAD111 QAD65547:QAD65647 QAD131083:QAD131183 QAD196619:QAD196719 QAD262155:QAD262255 QAD327691:QAD327791 QAD393227:QAD393327 QAD458763:QAD458863 QAD524299:QAD524399 QAD589835:QAD589935 QAD655371:QAD655471 QAD720907:QAD721007 QAD786443:QAD786543 QAD851979:QAD852079 QAD917515:QAD917615 QAD983051:QAD983151 QJZ11:QJZ111 QJZ65547:QJZ65647 QJZ131083:QJZ131183 QJZ196619:QJZ196719 QJZ262155:QJZ262255 QJZ327691:QJZ327791 QJZ393227:QJZ393327 QJZ458763:QJZ458863 QJZ524299:QJZ524399 QJZ589835:QJZ589935 QJZ655371:QJZ655471 QJZ720907:QJZ721007 QJZ786443:QJZ786543 QJZ851979:QJZ852079 QJZ917515:QJZ917615 QJZ983051:QJZ983151 QTV11:QTV111 QTV65547:QTV65647 QTV131083:QTV131183 QTV196619:QTV196719 QTV262155:QTV262255 QTV327691:QTV327791 QTV393227:QTV393327 QTV458763:QTV458863 QTV524299:QTV524399 QTV589835:QTV589935 QTV655371:QTV655471 QTV720907:QTV721007 QTV786443:QTV786543 QTV851979:QTV852079 QTV917515:QTV917615 QTV983051:QTV983151 RDR11:RDR111 RDR65547:RDR65647 RDR131083:RDR131183 RDR196619:RDR196719 RDR262155:RDR262255 RDR327691:RDR327791 RDR393227:RDR393327 RDR458763:RDR458863 RDR524299:RDR524399 RDR589835:RDR589935 RDR655371:RDR655471 RDR720907:RDR721007 RDR786443:RDR786543 RDR851979:RDR852079 RDR917515:RDR917615 RDR983051:RDR983151 RNN11:RNN111 RNN65547:RNN65647 RNN131083:RNN131183 RNN196619:RNN196719 RNN262155:RNN262255 RNN327691:RNN327791 RNN393227:RNN393327 RNN458763:RNN458863 RNN524299:RNN524399 RNN589835:RNN589935 RNN655371:RNN655471 RNN720907:RNN721007 RNN786443:RNN786543 RNN851979:RNN852079 RNN917515:RNN917615 RNN983051:RNN983151 RXJ11:RXJ111 RXJ65547:RXJ65647 RXJ131083:RXJ131183 RXJ196619:RXJ196719 RXJ262155:RXJ262255 RXJ327691:RXJ327791 RXJ393227:RXJ393327 RXJ458763:RXJ458863 RXJ524299:RXJ524399 RXJ589835:RXJ589935 RXJ655371:RXJ655471 RXJ720907:RXJ721007 RXJ786443:RXJ786543 RXJ851979:RXJ852079 RXJ917515:RXJ917615 RXJ983051:RXJ983151 SHF11:SHF111 SHF65547:SHF65647 SHF131083:SHF131183 SHF196619:SHF196719 SHF262155:SHF262255 SHF327691:SHF327791 SHF393227:SHF393327 SHF458763:SHF458863 SHF524299:SHF524399 SHF589835:SHF589935 SHF655371:SHF655471 SHF720907:SHF721007 SHF786443:SHF786543 SHF851979:SHF852079 SHF917515:SHF917615 SHF983051:SHF983151 SRB11:SRB111 SRB65547:SRB65647 SRB131083:SRB131183 SRB196619:SRB196719 SRB262155:SRB262255 SRB327691:SRB327791 SRB393227:SRB393327 SRB458763:SRB458863 SRB524299:SRB524399 SRB589835:SRB589935 SRB655371:SRB655471 SRB720907:SRB721007 SRB786443:SRB786543 SRB851979:SRB852079 SRB917515:SRB917615 SRB983051:SRB983151 TAX11:TAX111 TAX65547:TAX65647 TAX131083:TAX131183 TAX196619:TAX196719 TAX262155:TAX262255 TAX327691:TAX327791 TAX393227:TAX393327 TAX458763:TAX458863 TAX524299:TAX524399 TAX589835:TAX589935 TAX655371:TAX655471 TAX720907:TAX721007 TAX786443:TAX786543 TAX851979:TAX852079 TAX917515:TAX917615 TAX983051:TAX983151 TKT11:TKT111 TKT65547:TKT65647 TKT131083:TKT131183 TKT196619:TKT196719 TKT262155:TKT262255 TKT327691:TKT327791 TKT393227:TKT393327 TKT458763:TKT458863 TKT524299:TKT524399 TKT589835:TKT589935 TKT655371:TKT655471 TKT720907:TKT721007 TKT786443:TKT786543 TKT851979:TKT852079 TKT917515:TKT917615 TKT983051:TKT983151 TUP11:TUP111 TUP65547:TUP65647 TUP131083:TUP131183 TUP196619:TUP196719 TUP262155:TUP262255 TUP327691:TUP327791 TUP393227:TUP393327 TUP458763:TUP458863 TUP524299:TUP524399 TUP589835:TUP589935 TUP655371:TUP655471 TUP720907:TUP721007 TUP786443:TUP786543 TUP851979:TUP852079 TUP917515:TUP917615 TUP983051:TUP983151 UEL11:UEL111 UEL65547:UEL65647 UEL131083:UEL131183 UEL196619:UEL196719 UEL262155:UEL262255 UEL327691:UEL327791 UEL393227:UEL393327 UEL458763:UEL458863 UEL524299:UEL524399 UEL589835:UEL589935 UEL655371:UEL655471 UEL720907:UEL721007 UEL786443:UEL786543 UEL851979:UEL852079 UEL917515:UEL917615 UEL983051:UEL983151 UOH11:UOH111 UOH65547:UOH65647 UOH131083:UOH131183 UOH196619:UOH196719 UOH262155:UOH262255 UOH327691:UOH327791 UOH393227:UOH393327 UOH458763:UOH458863 UOH524299:UOH524399 UOH589835:UOH589935 UOH655371:UOH655471 UOH720907:UOH721007 UOH786443:UOH786543 UOH851979:UOH852079 UOH917515:UOH917615 UOH983051:UOH983151 UYD11:UYD111 UYD65547:UYD65647 UYD131083:UYD131183 UYD196619:UYD196719 UYD262155:UYD262255 UYD327691:UYD327791 UYD393227:UYD393327 UYD458763:UYD458863 UYD524299:UYD524399 UYD589835:UYD589935 UYD655371:UYD655471 UYD720907:UYD721007 UYD786443:UYD786543 UYD851979:UYD852079 UYD917515:UYD917615 UYD983051:UYD983151 VHZ11:VHZ111 VHZ65547:VHZ65647 VHZ131083:VHZ131183 VHZ196619:VHZ196719 VHZ262155:VHZ262255 VHZ327691:VHZ327791 VHZ393227:VHZ393327 VHZ458763:VHZ458863 VHZ524299:VHZ524399 VHZ589835:VHZ589935 VHZ655371:VHZ655471 VHZ720907:VHZ721007 VHZ786443:VHZ786543 VHZ851979:VHZ852079 VHZ917515:VHZ917615 VHZ983051:VHZ983151 VRV11:VRV111 VRV65547:VRV65647 VRV131083:VRV131183 VRV196619:VRV196719 VRV262155:VRV262255 VRV327691:VRV327791 VRV393227:VRV393327 VRV458763:VRV458863 VRV524299:VRV524399 VRV589835:VRV589935 VRV655371:VRV655471 VRV720907:VRV721007 VRV786443:VRV786543 VRV851979:VRV852079 VRV917515:VRV917615 VRV983051:VRV983151 WBR11:WBR111 WBR65547:WBR65647 WBR131083:WBR131183 WBR196619:WBR196719 WBR262155:WBR262255 WBR327691:WBR327791 WBR393227:WBR393327 WBR458763:WBR458863 WBR524299:WBR524399 WBR589835:WBR589935 WBR655371:WBR655471 WBR720907:WBR721007 WBR786443:WBR786543 WBR851979:WBR852079 WBR917515:WBR917615 WBR983051:WBR983151 WLN11:WLN111 WLN65547:WLN65647 WLN131083:WLN131183 WLN196619:WLN196719 WLN262155:WLN262255 WLN327691:WLN327791 WLN393227:WLN393327 WLN458763:WLN458863 WLN524299:WLN524399 WLN589835:WLN589935 WLN655371:WLN655471 WLN720907:WLN721007 WLN786443:WLN786543 WLN851979:WLN852079 WLN917515:WLN917615 WLN983051:WLN983151 WVJ11:WVJ111 WVJ65547:WVJ65647 WVJ131083:WVJ131183 WVJ196619:WVJ196719 WVJ262155:WVJ262255 WVJ327691:WVJ327791 WVJ393227:WVJ393327 WVJ458763:WVJ458863 WVJ524299:WVJ524399 WVJ589835:WVJ589935 WVJ655371:WVJ655471 WVJ720907:WVJ721007 WVJ786443:WVJ786543 WVJ851979:WVJ852079 WVJ917515:WVJ917615 WVJ983051:WVJ983151" showDropDown="0" showInputMessage="1" showErrorMessage="1" allowBlank="0" prompt="TYPE IN INPUT INFOS"/>
    <dataValidation sqref="B11:B60 B62:B111" showDropDown="0" showInputMessage="1" showErrorMessage="1" allowBlank="0" prompt="Do not type name of learners here. Go to INPUT DATA sheet."/>
  </dataValidations>
  <printOptions horizontalCentered="1"/>
  <pageMargins left="0.4" right="0.4" top="0.5" bottom="0.5" header="0.3" footer="0.3"/>
  <pageSetup orientation="portrait" paperSize="9" scale="84"/>
  <drawing xmlns:r="http://schemas.openxmlformats.org/officeDocument/2006/relationships" r:id="rId1"/>
</worksheet>
</file>

<file path=xl/worksheets/sheet12.xml><?xml version="1.0" encoding="utf-8"?>
<worksheet xmlns="http://schemas.openxmlformats.org/spreadsheetml/2006/main">
  <sheetPr codeName="Sheet12">
    <tabColor theme="1"/>
    <outlinePr summaryBelow="1" summaryRight="1"/>
    <pageSetUpPr/>
  </sheetPr>
  <dimension ref="A1:X42"/>
  <sheetViews>
    <sheetView topLeftCell="S1" workbookViewId="0">
      <selection activeCell="W21" sqref="W21"/>
    </sheetView>
  </sheetViews>
  <sheetFormatPr baseColWidth="8" defaultRowHeight="12.75"/>
  <cols>
    <col width="50" customWidth="1" style="85" min="1" max="1"/>
    <col width="27.140625" customWidth="1" style="85" min="2" max="2"/>
    <col width="35" customWidth="1" style="85" min="3" max="3"/>
    <col width="34.140625" customWidth="1" style="85" min="4" max="4"/>
    <col width="9.140625" customWidth="1" style="85" min="5" max="6"/>
    <col width="9.85546875" customWidth="1" style="87" min="7" max="7"/>
    <col width="9.140625" customWidth="1" style="85" min="8" max="20"/>
    <col width="49.140625" customWidth="1" style="85" min="21" max="21"/>
    <col width="9.140625" customWidth="1" style="86" min="22" max="24"/>
    <col width="9.140625" customWidth="1" style="85" min="25" max="16384"/>
  </cols>
  <sheetData>
    <row r="1" ht="25.5" customHeight="1">
      <c r="A1" s="96" t="inlineStr">
        <is>
          <t>SUBJECT</t>
        </is>
      </c>
      <c r="B1" s="96" t="inlineStr">
        <is>
          <t>WRITTEN WORK</t>
        </is>
      </c>
      <c r="C1" s="96" t="inlineStr">
        <is>
          <t>PERFORMANCE TASKS</t>
        </is>
      </c>
      <c r="D1" s="95" t="inlineStr">
        <is>
          <t>Q.
ASSESS-MENT</t>
        </is>
      </c>
      <c r="G1" s="338" t="inlineStr">
        <is>
          <t>TRANSMUTATION TABLE</t>
        </is>
      </c>
      <c r="H1" s="380" t="n"/>
      <c r="I1" s="380" t="n"/>
      <c r="J1" s="380" t="n"/>
    </row>
    <row r="2">
      <c r="A2" s="85" t="inlineStr">
        <is>
          <t>FILIPINO</t>
        </is>
      </c>
      <c r="B2" s="94" t="n">
        <v>0.3</v>
      </c>
      <c r="C2" s="94" t="n">
        <v>0.5</v>
      </c>
      <c r="D2" s="94" t="n">
        <v>0.2</v>
      </c>
      <c r="E2" s="92">
        <f>SUM(B2:D2)</f>
        <v/>
      </c>
      <c r="G2" s="90" t="n">
        <v>0</v>
      </c>
      <c r="H2" s="90" t="inlineStr">
        <is>
          <t>-</t>
        </is>
      </c>
      <c r="I2" s="90" t="n">
        <v>3.99</v>
      </c>
      <c r="J2" s="88" t="n">
        <v>60</v>
      </c>
    </row>
    <row r="3">
      <c r="A3" s="85" t="inlineStr">
        <is>
          <t>ENGLISH</t>
        </is>
      </c>
      <c r="B3" s="94" t="n">
        <v>0.4</v>
      </c>
      <c r="C3" s="94" t="n">
        <v>0.4</v>
      </c>
      <c r="D3" s="94" t="n">
        <v>0.2</v>
      </c>
      <c r="E3" s="92">
        <f>SUM(B3:D3)</f>
        <v/>
      </c>
      <c r="G3" s="90" t="n">
        <v>4</v>
      </c>
      <c r="H3" s="90" t="inlineStr">
        <is>
          <t>-</t>
        </is>
      </c>
      <c r="I3" s="90" t="n">
        <v>7.99</v>
      </c>
      <c r="J3" s="88" t="n">
        <v>61</v>
      </c>
    </row>
    <row r="4">
      <c r="A4" s="85" t="inlineStr">
        <is>
          <t>MATHEMATICS</t>
        </is>
      </c>
      <c r="B4" s="94" t="n">
        <v>0.2</v>
      </c>
      <c r="C4" s="94" t="n">
        <v>0.6</v>
      </c>
      <c r="D4" s="94" t="n">
        <v>0.2</v>
      </c>
      <c r="E4" s="92">
        <f>SUM(B4:D4)</f>
        <v/>
      </c>
      <c r="G4" s="90" t="n">
        <v>8</v>
      </c>
      <c r="H4" s="90" t="inlineStr">
        <is>
          <t>-</t>
        </is>
      </c>
      <c r="I4" s="90" t="n">
        <v>11.99</v>
      </c>
      <c r="J4" s="88" t="n">
        <v>62</v>
      </c>
    </row>
    <row r="5">
      <c r="A5" s="85" t="inlineStr">
        <is>
          <t>SCIENCE</t>
        </is>
      </c>
      <c r="G5" s="90" t="n">
        <v>12</v>
      </c>
      <c r="H5" s="90" t="inlineStr">
        <is>
          <t>-</t>
        </is>
      </c>
      <c r="I5" s="90" t="n">
        <v>15.99</v>
      </c>
      <c r="J5" s="88" t="n">
        <v>63</v>
      </c>
      <c r="V5" s="86" t="inlineStr">
        <is>
          <t>WW</t>
        </is>
      </c>
      <c r="W5" s="86" t="inlineStr">
        <is>
          <t>PT</t>
        </is>
      </c>
      <c r="X5" s="86" t="inlineStr">
        <is>
          <t>QA</t>
        </is>
      </c>
    </row>
    <row r="6">
      <c r="A6" s="85" t="inlineStr">
        <is>
          <t>ARALING PANLIPUNAN</t>
        </is>
      </c>
      <c r="G6" s="90" t="n">
        <v>16</v>
      </c>
      <c r="H6" s="90" t="inlineStr">
        <is>
          <t>-</t>
        </is>
      </c>
      <c r="I6" s="90" t="n">
        <v>19.99</v>
      </c>
      <c r="J6" s="88" t="n">
        <v>64</v>
      </c>
      <c r="U6" s="85" t="inlineStr">
        <is>
          <t>FILIPINO</t>
        </is>
      </c>
      <c r="V6" s="91" t="n">
        <v>0.3</v>
      </c>
      <c r="W6" s="91" t="n">
        <v>0.5</v>
      </c>
      <c r="X6" s="91" t="n">
        <v>0.2</v>
      </c>
    </row>
    <row r="7">
      <c r="A7" s="85" t="inlineStr">
        <is>
          <t>EDUKASYON SA PAGPAPAKATAO</t>
        </is>
      </c>
      <c r="G7" s="90" t="n">
        <v>20</v>
      </c>
      <c r="H7" s="90" t="inlineStr">
        <is>
          <t>-</t>
        </is>
      </c>
      <c r="I7" s="90" t="n">
        <v>23.99</v>
      </c>
      <c r="J7" s="88" t="n">
        <v>65</v>
      </c>
      <c r="U7" s="85" t="inlineStr">
        <is>
          <t>ENGLISH</t>
        </is>
      </c>
      <c r="V7" s="91" t="n">
        <v>0.3</v>
      </c>
      <c r="W7" s="91" t="n">
        <v>0.5</v>
      </c>
      <c r="X7" s="91" t="n">
        <v>0.2</v>
      </c>
    </row>
    <row r="8">
      <c r="A8" s="85" t="inlineStr">
        <is>
          <t>EDUKASYONG PANTAHANAN AT PANGKABUHAYAN</t>
        </is>
      </c>
      <c r="G8" s="90" t="n">
        <v>24</v>
      </c>
      <c r="H8" s="90" t="inlineStr">
        <is>
          <t>-</t>
        </is>
      </c>
      <c r="I8" s="90" t="n">
        <v>27.99</v>
      </c>
      <c r="J8" s="88" t="n">
        <v>66</v>
      </c>
      <c r="U8" s="85" t="inlineStr">
        <is>
          <t>MATHEMATICS</t>
        </is>
      </c>
      <c r="V8" s="91" t="n">
        <v>0.4</v>
      </c>
      <c r="W8" s="91" t="n">
        <v>0.4</v>
      </c>
      <c r="X8" s="91" t="n">
        <v>0.2</v>
      </c>
    </row>
    <row r="9">
      <c r="A9" s="85" t="inlineStr">
        <is>
          <t>MOTHER TONGUE</t>
        </is>
      </c>
      <c r="C9" s="85" t="inlineStr">
        <is>
          <t>FIRST</t>
        </is>
      </c>
      <c r="G9" s="90" t="n">
        <v>28</v>
      </c>
      <c r="H9" s="90" t="inlineStr">
        <is>
          <t>-</t>
        </is>
      </c>
      <c r="I9" s="90" t="n">
        <v>31.99</v>
      </c>
      <c r="J9" s="88" t="n">
        <v>67</v>
      </c>
      <c r="U9" s="85" t="inlineStr">
        <is>
          <t>SCIENCE</t>
        </is>
      </c>
      <c r="V9" s="91" t="n">
        <v>0.4</v>
      </c>
      <c r="W9" s="91" t="n">
        <v>0.4</v>
      </c>
      <c r="X9" s="91" t="n">
        <v>0.2</v>
      </c>
    </row>
    <row r="10">
      <c r="C10" s="85" t="inlineStr">
        <is>
          <t>SECOND</t>
        </is>
      </c>
      <c r="G10" s="90" t="n">
        <v>32</v>
      </c>
      <c r="H10" s="90" t="inlineStr">
        <is>
          <t>-</t>
        </is>
      </c>
      <c r="I10" s="90" t="n">
        <v>35.99</v>
      </c>
      <c r="J10" s="88" t="n">
        <v>68</v>
      </c>
      <c r="U10" s="85" t="inlineStr">
        <is>
          <t>ARALING PANLIPUNAN</t>
        </is>
      </c>
      <c r="V10" s="91" t="n">
        <v>0.3</v>
      </c>
      <c r="W10" s="91" t="n">
        <v>0.5</v>
      </c>
      <c r="X10" s="91" t="n">
        <v>0.2</v>
      </c>
    </row>
    <row r="11">
      <c r="C11" s="85" t="inlineStr">
        <is>
          <t>THIRD</t>
        </is>
      </c>
      <c r="G11" s="90" t="n">
        <v>36</v>
      </c>
      <c r="H11" s="90" t="inlineStr">
        <is>
          <t>-</t>
        </is>
      </c>
      <c r="I11" s="90" t="n">
        <v>39.99</v>
      </c>
      <c r="J11" s="88" t="n">
        <v>69</v>
      </c>
      <c r="U11" s="85" t="inlineStr">
        <is>
          <t>EDUKASYON SA PAGPAPAKATAO</t>
        </is>
      </c>
      <c r="V11" s="91" t="n">
        <v>0.3</v>
      </c>
      <c r="W11" s="91" t="n">
        <v>0.5</v>
      </c>
      <c r="X11" s="91" t="n">
        <v>0.2</v>
      </c>
    </row>
    <row r="12">
      <c r="C12" s="85" t="inlineStr">
        <is>
          <t>FOURTH</t>
        </is>
      </c>
      <c r="G12" s="90" t="n">
        <v>40</v>
      </c>
      <c r="H12" s="90" t="inlineStr">
        <is>
          <t>-</t>
        </is>
      </c>
      <c r="I12" s="90" t="n">
        <v>43.99</v>
      </c>
      <c r="J12" s="88" t="n">
        <v>70</v>
      </c>
      <c r="U12" s="85" t="inlineStr">
        <is>
          <t>EDUKASYONG PANTAHANAN AT PANGKABUHAYAN</t>
        </is>
      </c>
      <c r="V12" s="91" t="n">
        <v>0.2</v>
      </c>
      <c r="W12" s="91" t="n">
        <v>0.6</v>
      </c>
      <c r="X12" s="91" t="n">
        <v>0.2</v>
      </c>
    </row>
    <row r="13">
      <c r="G13" s="90" t="n">
        <v>44</v>
      </c>
      <c r="H13" s="90" t="inlineStr">
        <is>
          <t>-</t>
        </is>
      </c>
      <c r="I13" s="90" t="n">
        <v>47.99</v>
      </c>
      <c r="J13" s="88" t="n">
        <v>71</v>
      </c>
      <c r="U13" s="85" t="inlineStr">
        <is>
          <t>MOTHER TONGUE</t>
        </is>
      </c>
      <c r="V13" s="91" t="n">
        <v>0.3</v>
      </c>
      <c r="W13" s="91" t="n">
        <v>0.5</v>
      </c>
      <c r="X13" s="91" t="n">
        <v>0.2</v>
      </c>
    </row>
    <row r="14">
      <c r="G14" s="90" t="n">
        <v>48</v>
      </c>
      <c r="H14" s="90" t="inlineStr">
        <is>
          <t>-</t>
        </is>
      </c>
      <c r="I14" s="90" t="n">
        <v>51.99</v>
      </c>
      <c r="J14" s="88" t="n">
        <v>72</v>
      </c>
    </row>
    <row r="15">
      <c r="G15" s="90" t="n">
        <v>52</v>
      </c>
      <c r="H15" s="90" t="inlineStr">
        <is>
          <t>-</t>
        </is>
      </c>
      <c r="I15" s="90" t="n">
        <v>55.99</v>
      </c>
      <c r="J15" s="88" t="n">
        <v>73</v>
      </c>
      <c r="U15" s="85">
        <f>U6&amp;U7&amp;U8&amp;U9&amp;U10&amp;U11&amp;U12&amp;U13</f>
        <v/>
      </c>
    </row>
    <row r="16">
      <c r="G16" s="90" t="n">
        <v>56</v>
      </c>
      <c r="H16" s="90" t="inlineStr">
        <is>
          <t>-</t>
        </is>
      </c>
      <c r="I16" s="90" t="n">
        <v>59.99</v>
      </c>
      <c r="J16" s="88" t="n">
        <v>74</v>
      </c>
      <c r="U16" s="85" t="inlineStr">
        <is>
          <t>FILIPINO,ENGLISH,MATHEMATICS,SCIENCE,ARALING PANLIPUNAN,EDUKASYON SA PAGPAPAKATAO,EDUKASYONG PANTAHANAN AT PANGKABUHAYAN,MOTHER TONGUE</t>
        </is>
      </c>
    </row>
    <row r="17">
      <c r="G17" s="90" t="n">
        <v>60</v>
      </c>
      <c r="H17" s="90" t="inlineStr">
        <is>
          <t>-</t>
        </is>
      </c>
      <c r="I17" s="90" t="n">
        <v>61.59</v>
      </c>
      <c r="J17" s="88" t="n">
        <v>75</v>
      </c>
    </row>
    <row r="18">
      <c r="G18" s="90" t="n">
        <v>61.6</v>
      </c>
      <c r="H18" s="90" t="inlineStr">
        <is>
          <t>-</t>
        </is>
      </c>
      <c r="I18" s="90" t="n">
        <v>63.19</v>
      </c>
      <c r="J18" s="88" t="n">
        <v>76</v>
      </c>
    </row>
    <row r="19">
      <c r="G19" s="90" t="n">
        <v>63.2</v>
      </c>
      <c r="H19" s="90" t="inlineStr">
        <is>
          <t>-</t>
        </is>
      </c>
      <c r="I19" s="90" t="n">
        <v>64.79000000000001</v>
      </c>
      <c r="J19" s="88" t="n">
        <v>77</v>
      </c>
    </row>
    <row r="20">
      <c r="G20" s="90" t="n">
        <v>64.8</v>
      </c>
      <c r="H20" s="90" t="inlineStr">
        <is>
          <t>-</t>
        </is>
      </c>
      <c r="I20" s="90" t="n">
        <v>66.39</v>
      </c>
      <c r="J20" s="88" t="n">
        <v>78</v>
      </c>
    </row>
    <row r="21">
      <c r="G21" s="90" t="n">
        <v>66.40000000000001</v>
      </c>
      <c r="H21" s="90" t="inlineStr">
        <is>
          <t>-</t>
        </is>
      </c>
      <c r="I21" s="90" t="n">
        <v>67.99000000000001</v>
      </c>
      <c r="J21" s="88" t="n">
        <v>79</v>
      </c>
    </row>
    <row r="22">
      <c r="G22" s="90" t="n">
        <v>68</v>
      </c>
      <c r="H22" s="90" t="inlineStr">
        <is>
          <t>-</t>
        </is>
      </c>
      <c r="I22" s="90" t="n">
        <v>69.59</v>
      </c>
      <c r="J22" s="88" t="n">
        <v>80</v>
      </c>
    </row>
    <row r="23">
      <c r="G23" s="90" t="n">
        <v>69.59999999999999</v>
      </c>
      <c r="H23" s="90" t="inlineStr">
        <is>
          <t>-</t>
        </is>
      </c>
      <c r="I23" s="90" t="n">
        <v>71.19</v>
      </c>
      <c r="J23" s="88" t="n">
        <v>81</v>
      </c>
    </row>
    <row r="24">
      <c r="G24" s="90" t="n">
        <v>71.2</v>
      </c>
      <c r="H24" s="90" t="inlineStr">
        <is>
          <t>-</t>
        </is>
      </c>
      <c r="I24" s="90" t="n">
        <v>72.79000000000001</v>
      </c>
      <c r="J24" s="88" t="n">
        <v>82</v>
      </c>
    </row>
    <row r="25">
      <c r="G25" s="90" t="n">
        <v>72.8</v>
      </c>
      <c r="H25" s="90" t="inlineStr">
        <is>
          <t>-</t>
        </is>
      </c>
      <c r="I25" s="90" t="n">
        <v>74.39</v>
      </c>
      <c r="J25" s="88" t="n">
        <v>83</v>
      </c>
    </row>
    <row r="26">
      <c r="G26" s="90" t="n">
        <v>74.40000000000001</v>
      </c>
      <c r="H26" s="90" t="inlineStr">
        <is>
          <t>-</t>
        </is>
      </c>
      <c r="I26" s="90" t="n">
        <v>75.99000000000001</v>
      </c>
      <c r="J26" s="88" t="n">
        <v>84</v>
      </c>
    </row>
    <row r="27">
      <c r="G27" s="90" t="n">
        <v>76</v>
      </c>
      <c r="H27" s="90" t="inlineStr">
        <is>
          <t>-</t>
        </is>
      </c>
      <c r="I27" s="90" t="n">
        <v>77.59</v>
      </c>
      <c r="J27" s="88" t="n">
        <v>85</v>
      </c>
    </row>
    <row r="28">
      <c r="G28" s="90" t="n">
        <v>77.59999999999999</v>
      </c>
      <c r="H28" s="90" t="inlineStr">
        <is>
          <t>-</t>
        </is>
      </c>
      <c r="I28" s="90" t="n">
        <v>79.19</v>
      </c>
      <c r="J28" s="88" t="n">
        <v>86</v>
      </c>
    </row>
    <row r="29">
      <c r="G29" s="90" t="n">
        <v>79.2</v>
      </c>
      <c r="H29" s="90" t="inlineStr">
        <is>
          <t>-</t>
        </is>
      </c>
      <c r="I29" s="90" t="n">
        <v>80.79000000000001</v>
      </c>
      <c r="J29" s="88" t="n">
        <v>87</v>
      </c>
    </row>
    <row r="30">
      <c r="G30" s="90" t="n">
        <v>80.8</v>
      </c>
      <c r="H30" s="90" t="inlineStr">
        <is>
          <t>-</t>
        </is>
      </c>
      <c r="I30" s="90" t="n">
        <v>82.39</v>
      </c>
      <c r="J30" s="88" t="n">
        <v>88</v>
      </c>
    </row>
    <row r="31">
      <c r="G31" s="90" t="n">
        <v>82.40000000000001</v>
      </c>
      <c r="H31" s="90" t="inlineStr">
        <is>
          <t>-</t>
        </is>
      </c>
      <c r="I31" s="90" t="n">
        <v>83.99000000000001</v>
      </c>
      <c r="J31" s="88" t="n">
        <v>89</v>
      </c>
    </row>
    <row r="32">
      <c r="G32" s="90" t="n">
        <v>84</v>
      </c>
      <c r="H32" s="90" t="inlineStr">
        <is>
          <t>-</t>
        </is>
      </c>
      <c r="I32" s="90" t="n">
        <v>85.59</v>
      </c>
      <c r="J32" s="88" t="n">
        <v>90</v>
      </c>
    </row>
    <row r="33">
      <c r="G33" s="90" t="n">
        <v>85.59999999999999</v>
      </c>
      <c r="H33" s="90" t="inlineStr">
        <is>
          <t>-</t>
        </is>
      </c>
      <c r="I33" s="90" t="n">
        <v>87.19</v>
      </c>
      <c r="J33" s="88" t="n">
        <v>91</v>
      </c>
    </row>
    <row r="34">
      <c r="G34" s="90" t="n">
        <v>87.2</v>
      </c>
      <c r="H34" s="90" t="inlineStr">
        <is>
          <t>-</t>
        </is>
      </c>
      <c r="I34" s="90" t="n">
        <v>88.79000000000001</v>
      </c>
      <c r="J34" s="88" t="n">
        <v>92</v>
      </c>
    </row>
    <row r="35">
      <c r="G35" s="90" t="n">
        <v>88.8</v>
      </c>
      <c r="H35" s="90" t="inlineStr">
        <is>
          <t>-</t>
        </is>
      </c>
      <c r="I35" s="90" t="n">
        <v>90.39</v>
      </c>
      <c r="J35" s="88" t="n">
        <v>93</v>
      </c>
    </row>
    <row r="36">
      <c r="G36" s="90" t="n">
        <v>90.40000000000001</v>
      </c>
      <c r="H36" s="90" t="inlineStr">
        <is>
          <t>-</t>
        </is>
      </c>
      <c r="I36" s="90" t="n">
        <v>91.99000000000001</v>
      </c>
      <c r="J36" s="88" t="n">
        <v>94</v>
      </c>
    </row>
    <row r="37">
      <c r="G37" s="90" t="n">
        <v>92</v>
      </c>
      <c r="H37" s="90" t="inlineStr">
        <is>
          <t>-</t>
        </is>
      </c>
      <c r="I37" s="90" t="n">
        <v>93.59</v>
      </c>
      <c r="J37" s="88" t="n">
        <v>95</v>
      </c>
    </row>
    <row r="38">
      <c r="G38" s="90" t="n">
        <v>93.59999999999999</v>
      </c>
      <c r="H38" s="90" t="inlineStr">
        <is>
          <t>-</t>
        </is>
      </c>
      <c r="I38" s="90" t="n">
        <v>95.19</v>
      </c>
      <c r="J38" s="88" t="n">
        <v>96</v>
      </c>
    </row>
    <row r="39">
      <c r="G39" s="90" t="n">
        <v>95.2</v>
      </c>
      <c r="H39" s="90" t="inlineStr">
        <is>
          <t>-</t>
        </is>
      </c>
      <c r="I39" s="90" t="n">
        <v>96.79000000000001</v>
      </c>
      <c r="J39" s="88" t="n">
        <v>97</v>
      </c>
    </row>
    <row r="40">
      <c r="G40" s="90" t="n">
        <v>96.8</v>
      </c>
      <c r="H40" s="90" t="inlineStr">
        <is>
          <t>-</t>
        </is>
      </c>
      <c r="I40" s="90" t="n">
        <v>98.39</v>
      </c>
      <c r="J40" s="88" t="n">
        <v>98</v>
      </c>
    </row>
    <row r="41">
      <c r="G41" s="90" t="n">
        <v>98.40000000000001</v>
      </c>
      <c r="H41" s="90" t="inlineStr">
        <is>
          <t>-</t>
        </is>
      </c>
      <c r="I41" s="90" t="n">
        <v>99.99000000000001</v>
      </c>
      <c r="J41" s="88" t="n">
        <v>99</v>
      </c>
    </row>
    <row r="42">
      <c r="G42" s="90" t="n">
        <v>100</v>
      </c>
      <c r="H42" s="90" t="inlineStr">
        <is>
          <t>-</t>
        </is>
      </c>
      <c r="I42" s="90" t="n"/>
      <c r="J42" s="88" t="n">
        <v>100</v>
      </c>
    </row>
  </sheetData>
  <mergeCells count="1">
    <mergeCell ref="G1:J1"/>
  </mergeCells>
  <pageMargins left="0.7" right="0.7" top="0.75" bottom="0.75" header="0.3" footer="0.3"/>
  <pageSetup orientation="portrait" paperSize="9"/>
  <drawing xmlns:r="http://schemas.openxmlformats.org/officeDocument/2006/relationships" r:id="rId1"/>
</worksheet>
</file>

<file path=xl/worksheets/sheet2.xml><?xml version="1.0" encoding="utf-8"?>
<worksheet xmlns="http://schemas.openxmlformats.org/spreadsheetml/2006/main">
  <sheetPr codeName="Sheet2">
    <tabColor rgb="FFFF9933"/>
    <outlinePr summaryBelow="1" summaryRight="1"/>
    <pageSetUpPr/>
  </sheetPr>
  <dimension ref="A1:BF119"/>
  <sheetViews>
    <sheetView showGridLines="0" showRowColHeaders="0" zoomScaleNormal="100" workbookViewId="0">
      <selection activeCell="A12" sqref="A1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MOTHER TONGUE</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8"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8"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8"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8"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8"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8"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8"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8"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8"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8"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8"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8"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8"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8"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8"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8"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8"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8"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8"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8"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8"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8"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8"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8"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8"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8"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8"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8"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8"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8"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8"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8"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8"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8"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8"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8"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8"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8"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8"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8"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8"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8"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8"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8"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8"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8"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8"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8"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23"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8"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8"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8"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8"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8"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8"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8"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8"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8"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8"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8"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8"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8"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8"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8"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8"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8"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8"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8"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8"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8"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8"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8"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8"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8"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8"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8"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8"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8"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8"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8"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8"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8"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8"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8"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8"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8"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8"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8"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8"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8"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8"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8"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8"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8"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8"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8"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8"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AN23:BF23"/>
    <mergeCell ref="L4:N4"/>
    <mergeCell ref="AN17:BF17"/>
    <mergeCell ref="F7:J7"/>
    <mergeCell ref="X5:AC5"/>
    <mergeCell ref="A7:E7"/>
    <mergeCell ref="A3:AJ3"/>
    <mergeCell ref="AN19:BF19"/>
    <mergeCell ref="G5:R5"/>
    <mergeCell ref="B62:E62"/>
    <mergeCell ref="AC7:AF7"/>
    <mergeCell ref="AN13:BF13"/>
    <mergeCell ref="X4:AC4"/>
    <mergeCell ref="AF8:AH8"/>
    <mergeCell ref="T5:W5"/>
    <mergeCell ref="AN9:BF9"/>
    <mergeCell ref="K7:P7"/>
    <mergeCell ref="A1:AJ2"/>
    <mergeCell ref="AN24:BF24"/>
    <mergeCell ref="AN15:BF15"/>
    <mergeCell ref="AG5:AI5"/>
    <mergeCell ref="C4:F4"/>
    <mergeCell ref="T4:W4"/>
    <mergeCell ref="B11:E11"/>
    <mergeCell ref="S8:AE8"/>
    <mergeCell ref="S7:AB7"/>
    <mergeCell ref="AN20:BF20"/>
    <mergeCell ref="O4:R4"/>
    <mergeCell ref="AN16:BF16"/>
    <mergeCell ref="AD5:AF5"/>
    <mergeCell ref="B8:E8"/>
    <mergeCell ref="AN25:BF25"/>
    <mergeCell ref="AJ9:AJ10"/>
    <mergeCell ref="B5:F5"/>
    <mergeCell ref="F8:R8"/>
    <mergeCell ref="AG7:AJ7"/>
    <mergeCell ref="AN22:BF22"/>
    <mergeCell ref="B10:E10"/>
  </mergeCells>
  <dataValidations xWindow="495" yWindow="568"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13:B61 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B12" showDropDown="0" showInputMessage="1" showErrorMessage="0" allowBlank="0" prompt="Do not type name of learners here. Go to INPUT DATA sheet."/>
    <dataValidation sqref="AF12:AF61 AF63:AF112" showDropDown="0" showInputMessage="1" showErrorMessage="1" allowBlank="0" error="INPUT NUMBER LESS THAN OR EQUAL THE HPS" prompt="Encode learner's raw score" type="whole" operator="lessThanOrEqual">
      <formula1>$AF$10</formula1>
    </dataValidation>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3.xml><?xml version="1.0" encoding="utf-8"?>
<worksheet xmlns="http://schemas.openxmlformats.org/spreadsheetml/2006/main">
  <sheetPr codeName="Sheet3">
    <tabColor rgb="FFFF9933"/>
    <outlinePr summaryBelow="1" summaryRight="1"/>
    <pageSetUpPr/>
  </sheetPr>
  <dimension ref="A1:BF119"/>
  <sheetViews>
    <sheetView showGridLines="0" showRowColHeaders="0" zoomScaleNormal="100" zoomScaleSheetLayoutView="66" workbookViewId="0">
      <selection activeCell="A1" sqref="A1:AJ2"/>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c r="AK1" s="185"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c r="AK2" s="185"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c r="AK3" s="185"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33"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33"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c r="AK6" s="18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FILIPINO</t>
        </is>
      </c>
      <c r="AH7" s="365" t="n"/>
      <c r="AI7" s="365" t="n"/>
      <c r="AJ7" s="366" t="n"/>
      <c r="AK7" s="185"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c r="AK8" s="175" t="n"/>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5">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4.xml><?xml version="1.0" encoding="utf-8"?>
<worksheet xmlns="http://schemas.openxmlformats.org/spreadsheetml/2006/main">
  <sheetPr codeName="Sheet4">
    <tabColor rgb="FFFF9933"/>
    <outlinePr summaryBelow="1" summaryRight="1"/>
    <pageSetUpPr/>
  </sheetPr>
  <dimension ref="A1:BF119"/>
  <sheetViews>
    <sheetView showGridLines="0" showRowColHeaders="0" zoomScaleNormal="100" zoomScaleSheetLayoutView="100" workbookViewId="0">
      <selection activeCell="A8" sqref="A8"/>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MATHEMATICS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(40%)</t>
        </is>
      </c>
      <c r="G8" s="365" t="n"/>
      <c r="H8" s="365" t="n"/>
      <c r="I8" s="365" t="n"/>
      <c r="J8" s="365" t="n"/>
      <c r="K8" s="365" t="n"/>
      <c r="L8" s="365" t="n"/>
      <c r="M8" s="365" t="n"/>
      <c r="N8" s="365" t="n"/>
      <c r="O8" s="365" t="n"/>
      <c r="P8" s="365" t="n"/>
      <c r="Q8" s="365" t="n"/>
      <c r="R8" s="371" t="n"/>
      <c r="S8" s="372" t="inlineStr">
        <is>
          <t>PERFORMANCE TASKS (40%)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inlineStr">
        <is>
          <t>100</t>
        </is>
      </c>
      <c r="G10" s="11" t="inlineStr"/>
      <c r="H10" s="11" t="inlineStr"/>
      <c r="I10" s="11" t="inlineStr"/>
      <c r="J10" s="11" t="inlineStr"/>
      <c r="K10" s="11" t="inlineStr"/>
      <c r="L10" s="11" t="inlineStr"/>
      <c r="M10" s="11" t="inlineStr"/>
      <c r="N10" s="11" t="inlineStr"/>
      <c r="O10" s="11" t="inlineStr"/>
      <c r="P10" s="56" t="inlineStr">
        <is>
          <t>100</t>
        </is>
      </c>
      <c r="Q10" s="123" t="inlineStr">
        <is>
          <t>100</t>
        </is>
      </c>
      <c r="R10" s="124" t="n">
        <v>0.4</v>
      </c>
      <c r="S10" s="59" t="inlineStr"/>
      <c r="T10" s="11" t="inlineStr"/>
      <c r="U10" s="11" t="inlineStr"/>
      <c r="V10" s="11" t="inlineStr"/>
      <c r="W10" s="11" t="inlineStr"/>
      <c r="X10" s="11" t="inlineStr"/>
      <c r="Y10" s="11" t="inlineStr"/>
      <c r="Z10" s="11" t="inlineStr"/>
      <c r="AA10" s="11" t="inlineStr"/>
      <c r="AB10" s="11" t="inlineStr"/>
      <c r="AC10" s="56" t="inlineStr"/>
      <c r="AD10" s="123" t="inlineStr">
        <is>
          <t>100</t>
        </is>
      </c>
      <c r="AE10" s="124" t="n">
        <v>0.4</v>
      </c>
      <c r="AF10" s="237" t="inlineStr"/>
      <c r="AG10" s="123" t="inlineStr">
        <is>
          <t>100</t>
        </is>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inlineStr">
        <is>
          <t>99</t>
        </is>
      </c>
      <c r="G12" s="20" t="inlineStr"/>
      <c r="H12" s="20" t="inlineStr"/>
      <c r="I12" s="20" t="inlineStr"/>
      <c r="J12" s="20" t="inlineStr"/>
      <c r="K12" s="20" t="inlineStr"/>
      <c r="L12" s="20" t="inlineStr"/>
      <c r="M12" s="20" t="inlineStr"/>
      <c r="N12" s="20" t="inlineStr"/>
      <c r="O12" s="20" t="inlineStr"/>
      <c r="P12" s="57" t="inlineStr">
        <is>
          <t>99</t>
        </is>
      </c>
      <c r="Q12" s="58" t="inlineStr">
        <is>
          <t>99.0</t>
        </is>
      </c>
      <c r="R12" s="72">
        <f>IF($Q12="","",ROUND($Q12*$R$10,2))</f>
        <v/>
      </c>
      <c r="S12" s="73" t="inlineStr"/>
      <c r="T12" s="20" t="inlineStr"/>
      <c r="U12" s="20" t="inlineStr"/>
      <c r="V12" s="20" t="inlineStr"/>
      <c r="W12" s="20" t="inlineStr"/>
      <c r="X12" s="20" t="inlineStr"/>
      <c r="Y12" s="20" t="inlineStr"/>
      <c r="Z12" s="20" t="inlineStr"/>
      <c r="AA12" s="20" t="inlineStr"/>
      <c r="AB12" s="20" t="inlineStr"/>
      <c r="AC12" s="57" t="inlineStr"/>
      <c r="AD12" s="58" t="inlineStr"/>
      <c r="AE12" s="72">
        <f>IF($AD12="","",ROUND($AD12*$AE$10,2))</f>
        <v/>
      </c>
      <c r="AF12" s="68" t="inlineStr"/>
      <c r="AG12" s="58" t="inlineStr"/>
      <c r="AH12" s="72">
        <f>IF($AG12="","",ROUND($AG12*$AH$10,2))</f>
        <v/>
      </c>
      <c r="AI12" s="21" t="inlineStr">
        <is>
          <t>39.6</t>
        </is>
      </c>
      <c r="AJ12" s="22" t="inlineStr">
        <is>
          <t>69.0</t>
        </is>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inlineStr"/>
      <c r="G13" s="26" t="inlineStr"/>
      <c r="H13" s="26" t="inlineStr"/>
      <c r="I13" s="26" t="inlineStr"/>
      <c r="J13" s="26" t="inlineStr"/>
      <c r="K13" s="26" t="inlineStr"/>
      <c r="L13" s="26" t="inlineStr"/>
      <c r="M13" s="26" t="inlineStr"/>
      <c r="N13" s="26" t="inlineStr"/>
      <c r="O13" s="26" t="inlineStr"/>
      <c r="P13" s="57" t="inlineStr"/>
      <c r="Q13" s="58" t="inlineStr"/>
      <c r="R13" s="72">
        <f>IF($Q13="","",ROUND($Q13*$R$10,2))</f>
        <v/>
      </c>
      <c r="S13" s="74" t="inlineStr"/>
      <c r="T13" s="26" t="inlineStr"/>
      <c r="U13" s="26" t="inlineStr"/>
      <c r="V13" s="26" t="inlineStr"/>
      <c r="W13" s="26" t="inlineStr"/>
      <c r="X13" s="26" t="inlineStr"/>
      <c r="Y13" s="26" t="inlineStr"/>
      <c r="Z13" s="26" t="inlineStr"/>
      <c r="AA13" s="26" t="inlineStr"/>
      <c r="AB13" s="26" t="inlineStr"/>
      <c r="AC13" s="57" t="inlineStr"/>
      <c r="AD13" s="58" t="inlineStr"/>
      <c r="AE13" s="72">
        <f>IF($AD13="","",ROUND($AD13*$AE$10,2))</f>
        <v/>
      </c>
      <c r="AF13" s="69" t="inlineStr"/>
      <c r="AG13" s="58" t="inlineStr"/>
      <c r="AH13" s="72">
        <f>IF($AG13="","",ROUND($AG13*$AH$10,2))</f>
        <v/>
      </c>
      <c r="AI13" s="21" t="inlineStr"/>
      <c r="AJ13" s="22" t="inlineStr"/>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inlineStr"/>
      <c r="G14" s="26" t="inlineStr"/>
      <c r="H14" s="26" t="inlineStr"/>
      <c r="I14" s="26" t="inlineStr"/>
      <c r="J14" s="26" t="inlineStr"/>
      <c r="K14" s="26" t="inlineStr"/>
      <c r="L14" s="26" t="inlineStr"/>
      <c r="M14" s="26" t="inlineStr"/>
      <c r="N14" s="26" t="inlineStr"/>
      <c r="O14" s="26" t="inlineStr"/>
      <c r="P14" s="57" t="inlineStr"/>
      <c r="Q14" s="58" t="inlineStr"/>
      <c r="R14" s="72">
        <f>IF($Q14="","",ROUND($Q14*$R$10,2))</f>
        <v/>
      </c>
      <c r="S14" s="74" t="inlineStr"/>
      <c r="T14" s="26" t="inlineStr"/>
      <c r="U14" s="26" t="inlineStr"/>
      <c r="V14" s="26" t="inlineStr"/>
      <c r="W14" s="26" t="inlineStr"/>
      <c r="X14" s="26" t="inlineStr"/>
      <c r="Y14" s="26" t="inlineStr"/>
      <c r="Z14" s="26" t="inlineStr"/>
      <c r="AA14" s="26" t="inlineStr"/>
      <c r="AB14" s="26" t="inlineStr"/>
      <c r="AC14" s="57" t="inlineStr"/>
      <c r="AD14" s="58" t="inlineStr"/>
      <c r="AE14" s="72">
        <f>IF($AD14="","",ROUND($AD14*$AE$10,2))</f>
        <v/>
      </c>
      <c r="AF14" s="69" t="inlineStr"/>
      <c r="AG14" s="58" t="inlineStr"/>
      <c r="AH14" s="72">
        <f>IF($AG14="","",ROUND($AG14*$AH$10,2))</f>
        <v/>
      </c>
      <c r="AI14" s="21" t="inlineStr"/>
      <c r="AJ14" s="22" t="inlineStr"/>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inlineStr"/>
      <c r="G15" s="26" t="inlineStr"/>
      <c r="H15" s="26" t="inlineStr"/>
      <c r="I15" s="26" t="inlineStr"/>
      <c r="J15" s="26" t="inlineStr"/>
      <c r="K15" s="26" t="inlineStr"/>
      <c r="L15" s="26" t="inlineStr"/>
      <c r="M15" s="26" t="inlineStr"/>
      <c r="N15" s="26" t="inlineStr"/>
      <c r="O15" s="26" t="inlineStr"/>
      <c r="P15" s="57" t="inlineStr"/>
      <c r="Q15" s="58" t="inlineStr"/>
      <c r="R15" s="72">
        <f>IF($Q15="","",ROUND($Q15*$R$10,2))</f>
        <v/>
      </c>
      <c r="S15" s="74" t="inlineStr"/>
      <c r="T15" s="26" t="inlineStr"/>
      <c r="U15" s="26" t="inlineStr"/>
      <c r="V15" s="26" t="inlineStr"/>
      <c r="W15" s="26" t="inlineStr"/>
      <c r="X15" s="26" t="inlineStr"/>
      <c r="Y15" s="26" t="inlineStr"/>
      <c r="Z15" s="26" t="inlineStr"/>
      <c r="AA15" s="26" t="inlineStr"/>
      <c r="AB15" s="26" t="inlineStr"/>
      <c r="AC15" s="57" t="inlineStr"/>
      <c r="AD15" s="58" t="inlineStr"/>
      <c r="AE15" s="72">
        <f>IF($AD15="","",ROUND($AD15*$AE$10,2))</f>
        <v/>
      </c>
      <c r="AF15" s="69" t="inlineStr"/>
      <c r="AG15" s="58" t="inlineStr"/>
      <c r="AH15" s="72">
        <f>IF($AG15="","",ROUND($AG15*$AH$10,2))</f>
        <v/>
      </c>
      <c r="AI15" s="21" t="inlineStr"/>
      <c r="AJ15" s="22" t="inlineStr"/>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inlineStr"/>
      <c r="G16" s="26" t="inlineStr"/>
      <c r="H16" s="26" t="inlineStr"/>
      <c r="I16" s="26" t="inlineStr"/>
      <c r="J16" s="26" t="inlineStr"/>
      <c r="K16" s="26" t="inlineStr"/>
      <c r="L16" s="26" t="inlineStr"/>
      <c r="M16" s="26" t="inlineStr"/>
      <c r="N16" s="26" t="inlineStr"/>
      <c r="O16" s="26" t="inlineStr"/>
      <c r="P16" s="57" t="inlineStr"/>
      <c r="Q16" s="58" t="inlineStr"/>
      <c r="R16" s="72">
        <f>IF($Q16="","",ROUND($Q16*$R$10,2))</f>
        <v/>
      </c>
      <c r="S16" s="74" t="inlineStr"/>
      <c r="T16" s="26" t="inlineStr"/>
      <c r="U16" s="26" t="inlineStr"/>
      <c r="V16" s="26" t="inlineStr"/>
      <c r="W16" s="26" t="inlineStr"/>
      <c r="X16" s="26" t="inlineStr"/>
      <c r="Y16" s="26" t="inlineStr"/>
      <c r="Z16" s="26" t="inlineStr"/>
      <c r="AA16" s="26" t="inlineStr"/>
      <c r="AB16" s="26" t="inlineStr"/>
      <c r="AC16" s="57" t="inlineStr"/>
      <c r="AD16" s="58" t="inlineStr"/>
      <c r="AE16" s="72">
        <f>IF($AD16="","",ROUND($AD16*$AE$10,2))</f>
        <v/>
      </c>
      <c r="AF16" s="69" t="inlineStr"/>
      <c r="AG16" s="58" t="inlineStr"/>
      <c r="AH16" s="72">
        <f>IF($AG16="","",ROUND($AG16*$AH$10,2))</f>
        <v/>
      </c>
      <c r="AI16" s="21" t="inlineStr"/>
      <c r="AJ16" s="22" t="inlineStr"/>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inlineStr"/>
      <c r="G17" s="26" t="inlineStr"/>
      <c r="H17" s="26" t="inlineStr"/>
      <c r="I17" s="26" t="inlineStr"/>
      <c r="J17" s="26" t="inlineStr"/>
      <c r="K17" s="26" t="inlineStr"/>
      <c r="L17" s="26" t="inlineStr"/>
      <c r="M17" s="26" t="inlineStr"/>
      <c r="N17" s="26" t="inlineStr"/>
      <c r="O17" s="26" t="inlineStr"/>
      <c r="P17" s="57" t="inlineStr"/>
      <c r="Q17" s="58" t="inlineStr"/>
      <c r="R17" s="72">
        <f>IF($Q17="","",ROUND($Q17*$R$10,2))</f>
        <v/>
      </c>
      <c r="S17" s="74" t="inlineStr"/>
      <c r="T17" s="26" t="inlineStr"/>
      <c r="U17" s="26" t="inlineStr"/>
      <c r="V17" s="26" t="inlineStr"/>
      <c r="W17" s="26" t="inlineStr"/>
      <c r="X17" s="26" t="inlineStr"/>
      <c r="Y17" s="26" t="inlineStr"/>
      <c r="Z17" s="26" t="inlineStr"/>
      <c r="AA17" s="26" t="inlineStr"/>
      <c r="AB17" s="26" t="inlineStr"/>
      <c r="AC17" s="57" t="inlineStr"/>
      <c r="AD17" s="58" t="inlineStr"/>
      <c r="AE17" s="72">
        <f>IF($AD17="","",ROUND($AD17*$AE$10,2))</f>
        <v/>
      </c>
      <c r="AF17" s="69" t="inlineStr"/>
      <c r="AG17" s="58" t="inlineStr"/>
      <c r="AH17" s="72">
        <f>IF($AG17="","",ROUND($AG17*$AH$10,2))</f>
        <v/>
      </c>
      <c r="AI17" s="21" t="inlineStr"/>
      <c r="AJ17" s="22" t="inlineStr"/>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inlineStr"/>
      <c r="G18" s="26" t="inlineStr"/>
      <c r="H18" s="26" t="inlineStr"/>
      <c r="I18" s="26" t="inlineStr"/>
      <c r="J18" s="26" t="inlineStr"/>
      <c r="K18" s="26" t="inlineStr"/>
      <c r="L18" s="26" t="inlineStr"/>
      <c r="M18" s="26" t="inlineStr"/>
      <c r="N18" s="26" t="inlineStr"/>
      <c r="O18" s="26" t="inlineStr"/>
      <c r="P18" s="57" t="inlineStr"/>
      <c r="Q18" s="58" t="inlineStr"/>
      <c r="R18" s="72">
        <f>IF($Q18="","",ROUND($Q18*$R$10,2))</f>
        <v/>
      </c>
      <c r="S18" s="74" t="inlineStr"/>
      <c r="T18" s="26" t="inlineStr"/>
      <c r="U18" s="26" t="inlineStr"/>
      <c r="V18" s="26" t="inlineStr"/>
      <c r="W18" s="26" t="inlineStr"/>
      <c r="X18" s="26" t="inlineStr"/>
      <c r="Y18" s="26" t="inlineStr"/>
      <c r="Z18" s="26" t="inlineStr"/>
      <c r="AA18" s="26" t="inlineStr"/>
      <c r="AB18" s="26" t="inlineStr"/>
      <c r="AC18" s="57" t="inlineStr"/>
      <c r="AD18" s="58" t="inlineStr"/>
      <c r="AE18" s="72">
        <f>IF($AD18="","",ROUND($AD18*$AE$10,2))</f>
        <v/>
      </c>
      <c r="AF18" s="69" t="inlineStr"/>
      <c r="AG18" s="58" t="inlineStr"/>
      <c r="AH18" s="72">
        <f>IF($AG18="","",ROUND($AG18*$AH$10,2))</f>
        <v/>
      </c>
      <c r="AI18" s="21" t="inlineStr"/>
      <c r="AJ18" s="22" t="inlineStr"/>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inlineStr"/>
      <c r="G19" s="26" t="inlineStr"/>
      <c r="H19" s="26" t="inlineStr"/>
      <c r="I19" s="26" t="inlineStr"/>
      <c r="J19" s="26" t="inlineStr"/>
      <c r="K19" s="26" t="inlineStr"/>
      <c r="L19" s="26" t="inlineStr"/>
      <c r="M19" s="26" t="inlineStr"/>
      <c r="N19" s="26" t="inlineStr"/>
      <c r="O19" s="26" t="inlineStr"/>
      <c r="P19" s="57" t="inlineStr"/>
      <c r="Q19" s="58" t="inlineStr"/>
      <c r="R19" s="72">
        <f>IF($Q19="","",ROUND($Q19*$R$10,2))</f>
        <v/>
      </c>
      <c r="S19" s="74" t="inlineStr"/>
      <c r="T19" s="26" t="inlineStr"/>
      <c r="U19" s="26" t="inlineStr"/>
      <c r="V19" s="26" t="inlineStr"/>
      <c r="W19" s="26" t="inlineStr"/>
      <c r="X19" s="26" t="inlineStr"/>
      <c r="Y19" s="26" t="inlineStr"/>
      <c r="Z19" s="26" t="inlineStr"/>
      <c r="AA19" s="26" t="inlineStr"/>
      <c r="AB19" s="26" t="inlineStr"/>
      <c r="AC19" s="57" t="inlineStr"/>
      <c r="AD19" s="58" t="inlineStr"/>
      <c r="AE19" s="72">
        <f>IF($AD19="","",ROUND($AD19*$AE$10,2))</f>
        <v/>
      </c>
      <c r="AF19" s="69" t="inlineStr"/>
      <c r="AG19" s="58" t="inlineStr"/>
      <c r="AH19" s="72">
        <f>IF($AG19="","",ROUND($AG19*$AH$10,2))</f>
        <v/>
      </c>
      <c r="AI19" s="21" t="inlineStr"/>
      <c r="AJ19" s="22" t="inlineStr"/>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inlineStr"/>
      <c r="G20" s="26" t="inlineStr"/>
      <c r="H20" s="26" t="inlineStr"/>
      <c r="I20" s="26" t="inlineStr"/>
      <c r="J20" s="26" t="inlineStr"/>
      <c r="K20" s="26" t="inlineStr"/>
      <c r="L20" s="26" t="inlineStr"/>
      <c r="M20" s="26" t="inlineStr"/>
      <c r="N20" s="26" t="inlineStr"/>
      <c r="O20" s="26" t="inlineStr"/>
      <c r="P20" s="57" t="inlineStr"/>
      <c r="Q20" s="58" t="inlineStr"/>
      <c r="R20" s="72">
        <f>IF($Q20="","",ROUND($Q20*$R$10,2))</f>
        <v/>
      </c>
      <c r="S20" s="74" t="inlineStr"/>
      <c r="T20" s="26" t="inlineStr"/>
      <c r="U20" s="26" t="inlineStr"/>
      <c r="V20" s="26" t="inlineStr"/>
      <c r="W20" s="26" t="inlineStr"/>
      <c r="X20" s="26" t="inlineStr"/>
      <c r="Y20" s="26" t="inlineStr"/>
      <c r="Z20" s="26" t="inlineStr"/>
      <c r="AA20" s="26" t="inlineStr"/>
      <c r="AB20" s="26" t="inlineStr"/>
      <c r="AC20" s="57" t="inlineStr"/>
      <c r="AD20" s="58" t="inlineStr"/>
      <c r="AE20" s="72">
        <f>IF($AD20="","",ROUND($AD20*$AE$10,2))</f>
        <v/>
      </c>
      <c r="AF20" s="69" t="inlineStr"/>
      <c r="AG20" s="58" t="inlineStr"/>
      <c r="AH20" s="72">
        <f>IF($AG20="","",ROUND($AG20*$AH$10,2))</f>
        <v/>
      </c>
      <c r="AI20" s="21" t="inlineStr"/>
      <c r="AJ20" s="22" t="inlineStr"/>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inlineStr"/>
      <c r="G21" s="26" t="inlineStr"/>
      <c r="H21" s="26" t="inlineStr"/>
      <c r="I21" s="26" t="inlineStr"/>
      <c r="J21" s="26" t="inlineStr"/>
      <c r="K21" s="26" t="inlineStr"/>
      <c r="L21" s="26" t="inlineStr"/>
      <c r="M21" s="26" t="inlineStr"/>
      <c r="N21" s="26" t="inlineStr"/>
      <c r="O21" s="26" t="inlineStr"/>
      <c r="P21" s="57" t="inlineStr"/>
      <c r="Q21" s="58" t="inlineStr"/>
      <c r="R21" s="72">
        <f>IF($Q21="","",ROUND($Q21*$R$10,2))</f>
        <v/>
      </c>
      <c r="S21" s="74" t="inlineStr"/>
      <c r="T21" s="26" t="inlineStr"/>
      <c r="U21" s="26" t="inlineStr"/>
      <c r="V21" s="26" t="inlineStr"/>
      <c r="W21" s="26" t="inlineStr"/>
      <c r="X21" s="26" t="inlineStr"/>
      <c r="Y21" s="26" t="inlineStr"/>
      <c r="Z21" s="26" t="inlineStr"/>
      <c r="AA21" s="26" t="inlineStr"/>
      <c r="AB21" s="26" t="inlineStr"/>
      <c r="AC21" s="57" t="inlineStr"/>
      <c r="AD21" s="58" t="inlineStr"/>
      <c r="AE21" s="72">
        <f>IF($AD21="","",ROUND($AD21*$AE$10,2))</f>
        <v/>
      </c>
      <c r="AF21" s="69" t="inlineStr"/>
      <c r="AG21" s="58" t="inlineStr"/>
      <c r="AH21" s="72">
        <f>IF($AG21="","",ROUND($AG21*$AH$10,2))</f>
        <v/>
      </c>
      <c r="AI21" s="21" t="inlineStr"/>
      <c r="AJ21" s="22" t="inlineStr"/>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inlineStr"/>
      <c r="G22" s="26" t="inlineStr"/>
      <c r="H22" s="26" t="inlineStr"/>
      <c r="I22" s="26" t="inlineStr"/>
      <c r="J22" s="26" t="inlineStr"/>
      <c r="K22" s="26" t="inlineStr"/>
      <c r="L22" s="26" t="inlineStr"/>
      <c r="M22" s="26" t="inlineStr"/>
      <c r="N22" s="26" t="inlineStr"/>
      <c r="O22" s="26" t="inlineStr"/>
      <c r="P22" s="57" t="inlineStr"/>
      <c r="Q22" s="58" t="inlineStr"/>
      <c r="R22" s="72">
        <f>IF($Q22="","",ROUND($Q22*$R$10,2))</f>
        <v/>
      </c>
      <c r="S22" s="74" t="inlineStr"/>
      <c r="T22" s="26" t="inlineStr"/>
      <c r="U22" s="26" t="inlineStr"/>
      <c r="V22" s="26" t="inlineStr"/>
      <c r="W22" s="26" t="inlineStr"/>
      <c r="X22" s="26" t="inlineStr"/>
      <c r="Y22" s="26" t="inlineStr"/>
      <c r="Z22" s="26" t="inlineStr"/>
      <c r="AA22" s="26" t="inlineStr"/>
      <c r="AB22" s="26" t="inlineStr"/>
      <c r="AC22" s="57" t="inlineStr"/>
      <c r="AD22" s="58" t="inlineStr"/>
      <c r="AE22" s="72">
        <f>IF($AD22="","",ROUND($AD22*$AE$10,2))</f>
        <v/>
      </c>
      <c r="AF22" s="69" t="inlineStr"/>
      <c r="AG22" s="58" t="inlineStr"/>
      <c r="AH22" s="72">
        <f>IF($AG22="","",ROUND($AG22*$AH$10,2))</f>
        <v/>
      </c>
      <c r="AI22" s="21" t="inlineStr"/>
      <c r="AJ22" s="22" t="inlineStr"/>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inlineStr"/>
      <c r="G23" s="26" t="inlineStr"/>
      <c r="H23" s="26" t="inlineStr"/>
      <c r="I23" s="26" t="inlineStr"/>
      <c r="J23" s="26" t="inlineStr"/>
      <c r="K23" s="26" t="inlineStr"/>
      <c r="L23" s="26" t="inlineStr"/>
      <c r="M23" s="26" t="inlineStr"/>
      <c r="N23" s="26" t="inlineStr"/>
      <c r="O23" s="26" t="inlineStr"/>
      <c r="P23" s="57" t="inlineStr"/>
      <c r="Q23" s="58" t="inlineStr"/>
      <c r="R23" s="72">
        <f>IF($Q23="","",ROUND($Q23*$R$10,2))</f>
        <v/>
      </c>
      <c r="S23" s="74" t="inlineStr"/>
      <c r="T23" s="26" t="inlineStr"/>
      <c r="U23" s="26" t="inlineStr"/>
      <c r="V23" s="26" t="inlineStr"/>
      <c r="W23" s="26" t="inlineStr"/>
      <c r="X23" s="26" t="inlineStr"/>
      <c r="Y23" s="26" t="inlineStr"/>
      <c r="Z23" s="26" t="inlineStr"/>
      <c r="AA23" s="26" t="inlineStr"/>
      <c r="AB23" s="26" t="inlineStr"/>
      <c r="AC23" s="57" t="inlineStr"/>
      <c r="AD23" s="58" t="inlineStr"/>
      <c r="AE23" s="72">
        <f>IF($AD23="","",ROUND($AD23*$AE$10,2))</f>
        <v/>
      </c>
      <c r="AF23" s="69" t="inlineStr"/>
      <c r="AG23" s="58" t="inlineStr"/>
      <c r="AH23" s="72">
        <f>IF($AG23="","",ROUND($AG23*$AH$10,2))</f>
        <v/>
      </c>
      <c r="AI23" s="21" t="inlineStr"/>
      <c r="AJ23" s="22" t="inlineStr"/>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inlineStr"/>
      <c r="G24" s="26" t="inlineStr"/>
      <c r="H24" s="26" t="inlineStr"/>
      <c r="I24" s="26" t="inlineStr"/>
      <c r="J24" s="26" t="inlineStr"/>
      <c r="K24" s="26" t="inlineStr"/>
      <c r="L24" s="26" t="inlineStr"/>
      <c r="M24" s="26" t="inlineStr"/>
      <c r="N24" s="26" t="inlineStr"/>
      <c r="O24" s="26" t="inlineStr"/>
      <c r="P24" s="57" t="inlineStr"/>
      <c r="Q24" s="58" t="inlineStr"/>
      <c r="R24" s="72">
        <f>IF($Q24="","",ROUND($Q24*$R$10,2))</f>
        <v/>
      </c>
      <c r="S24" s="74" t="inlineStr"/>
      <c r="T24" s="26" t="inlineStr"/>
      <c r="U24" s="26" t="inlineStr"/>
      <c r="V24" s="26" t="inlineStr"/>
      <c r="W24" s="26" t="inlineStr"/>
      <c r="X24" s="26" t="inlineStr"/>
      <c r="Y24" s="26" t="inlineStr"/>
      <c r="Z24" s="26" t="inlineStr"/>
      <c r="AA24" s="26" t="inlineStr"/>
      <c r="AB24" s="26" t="inlineStr"/>
      <c r="AC24" s="57" t="inlineStr"/>
      <c r="AD24" s="58" t="inlineStr"/>
      <c r="AE24" s="72">
        <f>IF($AD24="","",ROUND($AD24*$AE$10,2))</f>
        <v/>
      </c>
      <c r="AF24" s="69" t="inlineStr"/>
      <c r="AG24" s="58" t="inlineStr"/>
      <c r="AH24" s="72">
        <f>IF($AG24="","",ROUND($AG24*$AH$10,2))</f>
        <v/>
      </c>
      <c r="AI24" s="21" t="inlineStr"/>
      <c r="AJ24" s="22" t="inlineStr"/>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inlineStr"/>
      <c r="G25" s="26" t="inlineStr"/>
      <c r="H25" s="26" t="inlineStr"/>
      <c r="I25" s="26" t="inlineStr"/>
      <c r="J25" s="26" t="inlineStr"/>
      <c r="K25" s="26" t="inlineStr"/>
      <c r="L25" s="26" t="inlineStr"/>
      <c r="M25" s="26" t="inlineStr"/>
      <c r="N25" s="26" t="inlineStr"/>
      <c r="O25" s="26" t="inlineStr"/>
      <c r="P25" s="57" t="inlineStr"/>
      <c r="Q25" s="58" t="inlineStr"/>
      <c r="R25" s="72">
        <f>IF($Q25="","",ROUND($Q25*$R$10,2))</f>
        <v/>
      </c>
      <c r="S25" s="74" t="inlineStr"/>
      <c r="T25" s="26" t="inlineStr"/>
      <c r="U25" s="26" t="inlineStr"/>
      <c r="V25" s="26" t="inlineStr"/>
      <c r="W25" s="26" t="inlineStr"/>
      <c r="X25" s="26" t="inlineStr"/>
      <c r="Y25" s="26" t="inlineStr"/>
      <c r="Z25" s="26" t="inlineStr"/>
      <c r="AA25" s="26" t="inlineStr"/>
      <c r="AB25" s="26" t="inlineStr"/>
      <c r="AC25" s="57" t="inlineStr"/>
      <c r="AD25" s="58" t="inlineStr"/>
      <c r="AE25" s="72">
        <f>IF($AD25="","",ROUND($AD25*$AE$10,2))</f>
        <v/>
      </c>
      <c r="AF25" s="69" t="inlineStr"/>
      <c r="AG25" s="58" t="inlineStr"/>
      <c r="AH25" s="72">
        <f>IF($AG25="","",ROUND($AG25*$AH$10,2))</f>
        <v/>
      </c>
      <c r="AI25" s="21" t="inlineStr"/>
      <c r="AJ25" s="22" t="inlineStr"/>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inlineStr"/>
      <c r="G26" s="26" t="inlineStr"/>
      <c r="H26" s="26" t="inlineStr"/>
      <c r="I26" s="26" t="inlineStr"/>
      <c r="J26" s="26" t="inlineStr"/>
      <c r="K26" s="26" t="inlineStr"/>
      <c r="L26" s="26" t="inlineStr"/>
      <c r="M26" s="26" t="inlineStr"/>
      <c r="N26" s="26" t="inlineStr"/>
      <c r="O26" s="26" t="inlineStr"/>
      <c r="P26" s="57" t="inlineStr"/>
      <c r="Q26" s="58" t="inlineStr"/>
      <c r="R26" s="72">
        <f>IF($Q26="","",ROUND($Q26*$R$10,2))</f>
        <v/>
      </c>
      <c r="S26" s="74" t="inlineStr"/>
      <c r="T26" s="26" t="inlineStr"/>
      <c r="U26" s="26" t="inlineStr"/>
      <c r="V26" s="26" t="inlineStr"/>
      <c r="W26" s="26" t="inlineStr"/>
      <c r="X26" s="26" t="inlineStr"/>
      <c r="Y26" s="26" t="inlineStr"/>
      <c r="Z26" s="26" t="inlineStr"/>
      <c r="AA26" s="26" t="inlineStr"/>
      <c r="AB26" s="26" t="inlineStr"/>
      <c r="AC26" s="57" t="inlineStr"/>
      <c r="AD26" s="58" t="inlineStr"/>
      <c r="AE26" s="72">
        <f>IF($AD26="","",ROUND($AD26*$AE$10,2))</f>
        <v/>
      </c>
      <c r="AF26" s="69" t="inlineStr"/>
      <c r="AG26" s="58" t="inlineStr"/>
      <c r="AH26" s="72">
        <f>IF($AG26="","",ROUND($AG26*$AH$10,2))</f>
        <v/>
      </c>
      <c r="AI26" s="21" t="inlineStr"/>
      <c r="AJ26" s="22" t="inlineStr"/>
      <c r="AL26" s="23" t="n"/>
      <c r="AN26" s="271" t="n"/>
    </row>
    <row r="27" ht="18" customHeight="1">
      <c r="A27" s="24" t="n">
        <v>16</v>
      </c>
      <c r="B27" s="17">
        <f>'INPUT DATA'!B27</f>
        <v/>
      </c>
      <c r="C27" s="132" t="n"/>
      <c r="D27" s="132" t="n"/>
      <c r="E27" s="133" t="n"/>
      <c r="F27" s="74" t="inlineStr"/>
      <c r="G27" s="26" t="inlineStr"/>
      <c r="H27" s="26" t="inlineStr"/>
      <c r="I27" s="26" t="inlineStr"/>
      <c r="J27" s="26" t="inlineStr"/>
      <c r="K27" s="26" t="inlineStr"/>
      <c r="L27" s="26" t="inlineStr"/>
      <c r="M27" s="26" t="inlineStr"/>
      <c r="N27" s="26" t="inlineStr"/>
      <c r="O27" s="26" t="inlineStr"/>
      <c r="P27" s="57" t="inlineStr"/>
      <c r="Q27" s="58" t="inlineStr"/>
      <c r="R27" s="72">
        <f>IF($Q27="","",ROUND($Q27*$R$10,2))</f>
        <v/>
      </c>
      <c r="S27" s="74" t="inlineStr"/>
      <c r="T27" s="26" t="inlineStr"/>
      <c r="U27" s="26" t="inlineStr"/>
      <c r="V27" s="26" t="inlineStr"/>
      <c r="W27" s="26" t="inlineStr"/>
      <c r="X27" s="26" t="inlineStr"/>
      <c r="Y27" s="26" t="inlineStr"/>
      <c r="Z27" s="26" t="inlineStr"/>
      <c r="AA27" s="26" t="inlineStr"/>
      <c r="AB27" s="26" t="inlineStr"/>
      <c r="AC27" s="57" t="inlineStr"/>
      <c r="AD27" s="58" t="inlineStr"/>
      <c r="AE27" s="72">
        <f>IF($AD27="","",ROUND($AD27*$AE$10,2))</f>
        <v/>
      </c>
      <c r="AF27" s="69" t="inlineStr"/>
      <c r="AG27" s="58" t="inlineStr"/>
      <c r="AH27" s="72">
        <f>IF($AG27="","",ROUND($AG27*$AH$10,2))</f>
        <v/>
      </c>
      <c r="AI27" s="21" t="inlineStr"/>
      <c r="AJ27" s="22" t="inlineStr"/>
      <c r="AL27" s="23" t="n"/>
      <c r="AN27" s="271" t="n"/>
    </row>
    <row r="28" ht="18" customHeight="1">
      <c r="A28" s="24" t="n">
        <v>17</v>
      </c>
      <c r="B28" s="17">
        <f>'INPUT DATA'!B28</f>
        <v/>
      </c>
      <c r="C28" s="132" t="n"/>
      <c r="D28" s="132" t="n"/>
      <c r="E28" s="133" t="n"/>
      <c r="F28" s="74" t="inlineStr"/>
      <c r="G28" s="26" t="inlineStr"/>
      <c r="H28" s="26" t="inlineStr"/>
      <c r="I28" s="26" t="inlineStr"/>
      <c r="J28" s="26" t="inlineStr"/>
      <c r="K28" s="26" t="inlineStr"/>
      <c r="L28" s="26" t="inlineStr"/>
      <c r="M28" s="26" t="inlineStr"/>
      <c r="N28" s="26" t="inlineStr"/>
      <c r="O28" s="26" t="inlineStr"/>
      <c r="P28" s="57" t="inlineStr"/>
      <c r="Q28" s="58" t="inlineStr"/>
      <c r="R28" s="72">
        <f>IF($Q28="","",ROUND($Q28*$R$10,2))</f>
        <v/>
      </c>
      <c r="S28" s="74" t="inlineStr"/>
      <c r="T28" s="26" t="inlineStr"/>
      <c r="U28" s="26" t="inlineStr"/>
      <c r="V28" s="26" t="inlineStr"/>
      <c r="W28" s="26" t="inlineStr"/>
      <c r="X28" s="26" t="inlineStr"/>
      <c r="Y28" s="26" t="inlineStr"/>
      <c r="Z28" s="26" t="inlineStr"/>
      <c r="AA28" s="26" t="inlineStr"/>
      <c r="AB28" s="26" t="inlineStr"/>
      <c r="AC28" s="57" t="inlineStr"/>
      <c r="AD28" s="58" t="inlineStr"/>
      <c r="AE28" s="72">
        <f>IF($AD28="","",ROUND($AD28*$AE$10,2))</f>
        <v/>
      </c>
      <c r="AF28" s="69" t="inlineStr"/>
      <c r="AG28" s="58" t="inlineStr"/>
      <c r="AH28" s="72">
        <f>IF($AG28="","",ROUND($AG28*$AH$10,2))</f>
        <v/>
      </c>
      <c r="AI28" s="21" t="inlineStr"/>
      <c r="AJ28" s="22" t="inlineStr"/>
      <c r="AL28" s="23" t="n"/>
      <c r="AN28" s="271" t="n"/>
    </row>
    <row r="29" ht="18" customHeight="1">
      <c r="A29" s="24" t="n">
        <v>18</v>
      </c>
      <c r="B29" s="25">
        <f>'INPUT DATA'!B29</f>
        <v/>
      </c>
      <c r="C29" s="132" t="n"/>
      <c r="D29" s="132" t="n"/>
      <c r="E29" s="133" t="n"/>
      <c r="F29" s="74" t="inlineStr"/>
      <c r="G29" s="26" t="inlineStr"/>
      <c r="H29" s="26" t="inlineStr"/>
      <c r="I29" s="26" t="inlineStr"/>
      <c r="J29" s="26" t="inlineStr"/>
      <c r="K29" s="26" t="inlineStr"/>
      <c r="L29" s="26" t="inlineStr"/>
      <c r="M29" s="26" t="inlineStr"/>
      <c r="N29" s="26" t="inlineStr"/>
      <c r="O29" s="26" t="inlineStr"/>
      <c r="P29" s="57" t="inlineStr"/>
      <c r="Q29" s="58" t="inlineStr"/>
      <c r="R29" s="72">
        <f>IF($Q29="","",ROUND($Q29*$R$10,2))</f>
        <v/>
      </c>
      <c r="S29" s="74" t="inlineStr"/>
      <c r="T29" s="26" t="inlineStr"/>
      <c r="U29" s="26" t="inlineStr"/>
      <c r="V29" s="26" t="inlineStr"/>
      <c r="W29" s="26" t="inlineStr"/>
      <c r="X29" s="26" t="inlineStr"/>
      <c r="Y29" s="26" t="inlineStr"/>
      <c r="Z29" s="26" t="inlineStr"/>
      <c r="AA29" s="26" t="inlineStr"/>
      <c r="AB29" s="26" t="inlineStr"/>
      <c r="AC29" s="57" t="inlineStr"/>
      <c r="AD29" s="58" t="inlineStr"/>
      <c r="AE29" s="72">
        <f>IF($AD29="","",ROUND($AD29*$AE$10,2))</f>
        <v/>
      </c>
      <c r="AF29" s="69" t="inlineStr"/>
      <c r="AG29" s="58" t="inlineStr"/>
      <c r="AH29" s="72">
        <f>IF($AG29="","",ROUND($AG29*$AH$10,2))</f>
        <v/>
      </c>
      <c r="AI29" s="21" t="inlineStr"/>
      <c r="AJ29" s="22" t="inlineStr"/>
      <c r="AL29" s="23" t="n"/>
      <c r="AN29" s="271" t="n"/>
    </row>
    <row r="30" ht="18" customHeight="1">
      <c r="A30" s="24" t="n">
        <v>19</v>
      </c>
      <c r="B30" s="25">
        <f>'INPUT DATA'!B30</f>
        <v/>
      </c>
      <c r="C30" s="132" t="n"/>
      <c r="D30" s="132" t="n"/>
      <c r="E30" s="133" t="n"/>
      <c r="F30" s="74" t="inlineStr"/>
      <c r="G30" s="26" t="inlineStr"/>
      <c r="H30" s="26" t="inlineStr"/>
      <c r="I30" s="26" t="inlineStr"/>
      <c r="J30" s="26" t="inlineStr"/>
      <c r="K30" s="26" t="inlineStr"/>
      <c r="L30" s="26" t="inlineStr"/>
      <c r="M30" s="26" t="inlineStr"/>
      <c r="N30" s="26" t="inlineStr"/>
      <c r="O30" s="26" t="inlineStr"/>
      <c r="P30" s="57" t="inlineStr"/>
      <c r="Q30" s="58" t="inlineStr"/>
      <c r="R30" s="72">
        <f>IF($Q30="","",ROUND($Q30*$R$10,2))</f>
        <v/>
      </c>
      <c r="S30" s="74" t="inlineStr"/>
      <c r="T30" s="26" t="inlineStr"/>
      <c r="U30" s="26" t="inlineStr"/>
      <c r="V30" s="26" t="inlineStr"/>
      <c r="W30" s="26" t="inlineStr"/>
      <c r="X30" s="26" t="inlineStr"/>
      <c r="Y30" s="26" t="inlineStr"/>
      <c r="Z30" s="26" t="inlineStr"/>
      <c r="AA30" s="26" t="inlineStr"/>
      <c r="AB30" s="26" t="inlineStr"/>
      <c r="AC30" s="57" t="inlineStr"/>
      <c r="AD30" s="58" t="inlineStr"/>
      <c r="AE30" s="72">
        <f>IF($AD30="","",ROUND($AD30*$AE$10,2))</f>
        <v/>
      </c>
      <c r="AF30" s="69" t="inlineStr"/>
      <c r="AG30" s="58" t="inlineStr"/>
      <c r="AH30" s="72">
        <f>IF($AG30="","",ROUND($AG30*$AH$10,2))</f>
        <v/>
      </c>
      <c r="AI30" s="21" t="inlineStr"/>
      <c r="AJ30" s="22" t="inlineStr"/>
      <c r="AL30" s="23" t="n"/>
      <c r="AN30" s="271" t="n"/>
    </row>
    <row r="31" ht="18" customHeight="1">
      <c r="A31" s="24" t="n">
        <v>20</v>
      </c>
      <c r="B31" s="17">
        <f>'INPUT DATA'!B31</f>
        <v/>
      </c>
      <c r="C31" s="132" t="n"/>
      <c r="D31" s="132" t="n"/>
      <c r="E31" s="133" t="n"/>
      <c r="F31" s="74" t="inlineStr"/>
      <c r="G31" s="26" t="inlineStr"/>
      <c r="H31" s="26" t="inlineStr"/>
      <c r="I31" s="26" t="inlineStr"/>
      <c r="J31" s="26" t="inlineStr"/>
      <c r="K31" s="26" t="inlineStr"/>
      <c r="L31" s="26" t="inlineStr"/>
      <c r="M31" s="26" t="inlineStr"/>
      <c r="N31" s="26" t="inlineStr"/>
      <c r="O31" s="26" t="inlineStr"/>
      <c r="P31" s="57" t="inlineStr"/>
      <c r="Q31" s="58" t="inlineStr"/>
      <c r="R31" s="72">
        <f>IF($Q31="","",ROUND($Q31*$R$10,2))</f>
        <v/>
      </c>
      <c r="S31" s="74" t="inlineStr"/>
      <c r="T31" s="26" t="inlineStr"/>
      <c r="U31" s="26" t="inlineStr"/>
      <c r="V31" s="26" t="inlineStr"/>
      <c r="W31" s="26" t="inlineStr"/>
      <c r="X31" s="26" t="inlineStr"/>
      <c r="Y31" s="26" t="inlineStr"/>
      <c r="Z31" s="26" t="inlineStr"/>
      <c r="AA31" s="26" t="inlineStr"/>
      <c r="AB31" s="26" t="inlineStr"/>
      <c r="AC31" s="57" t="inlineStr"/>
      <c r="AD31" s="58" t="inlineStr"/>
      <c r="AE31" s="72">
        <f>IF($AD31="","",ROUND($AD31*$AE$10,2))</f>
        <v/>
      </c>
      <c r="AF31" s="69" t="inlineStr"/>
      <c r="AG31" s="58" t="inlineStr"/>
      <c r="AH31" s="72">
        <f>IF($AG31="","",ROUND($AG31*$AH$10,2))</f>
        <v/>
      </c>
      <c r="AI31" s="21" t="inlineStr"/>
      <c r="AJ31" s="22" t="inlineStr"/>
      <c r="AL31" s="23" t="n"/>
      <c r="AN31" s="271" t="n"/>
    </row>
    <row r="32" ht="18" customHeight="1">
      <c r="A32" s="24" t="n">
        <v>21</v>
      </c>
      <c r="B32" s="17">
        <f>'INPUT DATA'!B32</f>
        <v/>
      </c>
      <c r="C32" s="132" t="n"/>
      <c r="D32" s="132" t="n"/>
      <c r="E32" s="133" t="n"/>
      <c r="F32" s="74" t="inlineStr"/>
      <c r="G32" s="26" t="inlineStr"/>
      <c r="H32" s="26" t="inlineStr"/>
      <c r="I32" s="26" t="inlineStr"/>
      <c r="J32" s="26" t="inlineStr"/>
      <c r="K32" s="26" t="inlineStr"/>
      <c r="L32" s="26" t="inlineStr"/>
      <c r="M32" s="26" t="inlineStr"/>
      <c r="N32" s="26" t="inlineStr"/>
      <c r="O32" s="26" t="inlineStr"/>
      <c r="P32" s="57" t="inlineStr"/>
      <c r="Q32" s="58" t="inlineStr"/>
      <c r="R32" s="72">
        <f>IF($Q32="","",ROUND($Q32*$R$10,2))</f>
        <v/>
      </c>
      <c r="S32" s="74" t="inlineStr"/>
      <c r="T32" s="26" t="inlineStr"/>
      <c r="U32" s="26" t="inlineStr"/>
      <c r="V32" s="26" t="inlineStr"/>
      <c r="W32" s="26" t="inlineStr"/>
      <c r="X32" s="26" t="inlineStr"/>
      <c r="Y32" s="26" t="inlineStr"/>
      <c r="Z32" s="26" t="inlineStr"/>
      <c r="AA32" s="26" t="inlineStr"/>
      <c r="AB32" s="26" t="inlineStr"/>
      <c r="AC32" s="57" t="inlineStr"/>
      <c r="AD32" s="58" t="inlineStr"/>
      <c r="AE32" s="72">
        <f>IF($AD32="","",ROUND($AD32*$AE$10,2))</f>
        <v/>
      </c>
      <c r="AF32" s="69" t="inlineStr"/>
      <c r="AG32" s="58" t="inlineStr"/>
      <c r="AH32" s="72">
        <f>IF($AG32="","",ROUND($AG32*$AH$10,2))</f>
        <v/>
      </c>
      <c r="AI32" s="21" t="inlineStr"/>
      <c r="AJ32" s="22" t="inlineStr"/>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100" t="inlineStr">
        <is>
          <t xml:space="preserve">FEMALE </t>
        </is>
      </c>
      <c r="C62" s="101" t="n"/>
      <c r="D62" s="101" t="n"/>
      <c r="E62" s="102"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inlineStr"/>
      <c r="G64" s="26" t="inlineStr"/>
      <c r="H64" s="26" t="inlineStr"/>
      <c r="I64" s="26" t="inlineStr"/>
      <c r="J64" s="26" t="inlineStr"/>
      <c r="K64" s="26" t="inlineStr"/>
      <c r="L64" s="26" t="inlineStr"/>
      <c r="M64" s="26" t="inlineStr"/>
      <c r="N64" s="26" t="inlineStr"/>
      <c r="O64" s="26" t="inlineStr"/>
      <c r="P64" s="57" t="inlineStr"/>
      <c r="Q64" s="58" t="inlineStr"/>
      <c r="R64" s="72">
        <f>IF($Q64="","",ROUND($Q64*$R$10,2))</f>
        <v/>
      </c>
      <c r="S64" s="74" t="inlineStr"/>
      <c r="T64" s="26" t="inlineStr"/>
      <c r="U64" s="26" t="inlineStr"/>
      <c r="V64" s="26" t="inlineStr"/>
      <c r="W64" s="26" t="inlineStr"/>
      <c r="X64" s="26" t="inlineStr"/>
      <c r="Y64" s="26" t="inlineStr"/>
      <c r="Z64" s="26" t="inlineStr"/>
      <c r="AA64" s="26" t="inlineStr"/>
      <c r="AB64" s="26" t="inlineStr"/>
      <c r="AC64" s="57" t="inlineStr"/>
      <c r="AD64" s="58" t="inlineStr"/>
      <c r="AE64" s="72">
        <f>IF($AD64="","",ROUND($AD64*$AE$10,2))</f>
        <v/>
      </c>
      <c r="AF64" s="69" t="inlineStr"/>
      <c r="AG64" s="58" t="inlineStr"/>
      <c r="AH64" s="72">
        <f>IF($AG64="","",ROUND($AG64*$AH$10,2))</f>
        <v/>
      </c>
      <c r="AI64" s="21" t="inlineStr"/>
      <c r="AJ64" s="22" t="inlineStr"/>
      <c r="AL64" s="23" t="n"/>
      <c r="AN64" s="271" t="n"/>
    </row>
    <row r="65" ht="18" customFormat="1" customHeight="1" s="6">
      <c r="A65" s="24" t="n">
        <v>3</v>
      </c>
      <c r="B65" s="25">
        <f>'INPUT DATA'!B65</f>
        <v/>
      </c>
      <c r="C65" s="132" t="n"/>
      <c r="D65" s="132" t="n"/>
      <c r="E65" s="133" t="n"/>
      <c r="F65" s="74" t="inlineStr"/>
      <c r="G65" s="26" t="inlineStr"/>
      <c r="H65" s="26" t="inlineStr"/>
      <c r="I65" s="26" t="inlineStr"/>
      <c r="J65" s="26" t="inlineStr"/>
      <c r="K65" s="26" t="inlineStr"/>
      <c r="L65" s="26" t="inlineStr"/>
      <c r="M65" s="26" t="inlineStr"/>
      <c r="N65" s="26" t="inlineStr"/>
      <c r="O65" s="26" t="inlineStr"/>
      <c r="P65" s="57" t="inlineStr"/>
      <c r="Q65" s="58" t="inlineStr"/>
      <c r="R65" s="72">
        <f>IF($Q65="","",ROUND($Q65*$R$10,2))</f>
        <v/>
      </c>
      <c r="S65" s="74" t="inlineStr"/>
      <c r="T65" s="26" t="inlineStr"/>
      <c r="U65" s="26" t="inlineStr"/>
      <c r="V65" s="26" t="inlineStr"/>
      <c r="W65" s="26" t="inlineStr"/>
      <c r="X65" s="26" t="inlineStr"/>
      <c r="Y65" s="26" t="inlineStr"/>
      <c r="Z65" s="26" t="inlineStr"/>
      <c r="AA65" s="26" t="inlineStr"/>
      <c r="AB65" s="26" t="inlineStr"/>
      <c r="AC65" s="57" t="inlineStr"/>
      <c r="AD65" s="58" t="inlineStr"/>
      <c r="AE65" s="72">
        <f>IF($AD65="","",ROUND($AD65*$AE$10,2))</f>
        <v/>
      </c>
      <c r="AF65" s="69" t="inlineStr"/>
      <c r="AG65" s="58" t="inlineStr"/>
      <c r="AH65" s="72">
        <f>IF($AG65="","",ROUND($AG65*$AH$10,2))</f>
        <v/>
      </c>
      <c r="AI65" s="21" t="inlineStr"/>
      <c r="AJ65" s="22" t="inlineStr"/>
      <c r="AL65" s="23" t="n"/>
      <c r="AN65" s="271" t="n"/>
    </row>
    <row r="66" ht="18" customFormat="1" customHeight="1" s="6">
      <c r="A66" s="24" t="n">
        <v>4</v>
      </c>
      <c r="B66" s="17">
        <f>'INPUT DATA'!B66</f>
        <v/>
      </c>
      <c r="C66" s="132" t="n"/>
      <c r="D66" s="132" t="n"/>
      <c r="E66" s="133" t="n"/>
      <c r="F66" s="74" t="inlineStr"/>
      <c r="G66" s="26" t="inlineStr"/>
      <c r="H66" s="26" t="inlineStr"/>
      <c r="I66" s="26" t="inlineStr"/>
      <c r="J66" s="26" t="inlineStr"/>
      <c r="K66" s="26" t="inlineStr"/>
      <c r="L66" s="26" t="inlineStr"/>
      <c r="M66" s="26" t="inlineStr"/>
      <c r="N66" s="26" t="inlineStr"/>
      <c r="O66" s="26" t="inlineStr"/>
      <c r="P66" s="57" t="inlineStr"/>
      <c r="Q66" s="58" t="inlineStr"/>
      <c r="R66" s="72">
        <f>IF($Q66="","",ROUND($Q66*$R$10,2))</f>
        <v/>
      </c>
      <c r="S66" s="74" t="inlineStr"/>
      <c r="T66" s="26" t="inlineStr"/>
      <c r="U66" s="26" t="inlineStr"/>
      <c r="V66" s="26" t="inlineStr"/>
      <c r="W66" s="26" t="inlineStr"/>
      <c r="X66" s="26" t="inlineStr"/>
      <c r="Y66" s="26" t="inlineStr"/>
      <c r="Z66" s="26" t="inlineStr"/>
      <c r="AA66" s="26" t="inlineStr"/>
      <c r="AB66" s="26" t="inlineStr"/>
      <c r="AC66" s="57" t="inlineStr"/>
      <c r="AD66" s="58" t="inlineStr"/>
      <c r="AE66" s="72">
        <f>IF($AD66="","",ROUND($AD66*$AE$10,2))</f>
        <v/>
      </c>
      <c r="AF66" s="69" t="inlineStr"/>
      <c r="AG66" s="58" t="inlineStr"/>
      <c r="AH66" s="72">
        <f>IF($AG66="","",ROUND($AG66*$AH$10,2))</f>
        <v/>
      </c>
      <c r="AI66" s="21" t="inlineStr"/>
      <c r="AJ66" s="22" t="inlineStr"/>
      <c r="AL66" s="23" t="n"/>
      <c r="AN66" s="271" t="n"/>
    </row>
    <row r="67" ht="18" customFormat="1" customHeight="1" s="6">
      <c r="A67" s="24" t="n">
        <v>5</v>
      </c>
      <c r="B67" s="17">
        <f>'INPUT DATA'!B67</f>
        <v/>
      </c>
      <c r="C67" s="132" t="n"/>
      <c r="D67" s="132" t="n"/>
      <c r="E67" s="133" t="n"/>
      <c r="F67" s="74" t="inlineStr"/>
      <c r="G67" s="26" t="inlineStr"/>
      <c r="H67" s="26" t="inlineStr"/>
      <c r="I67" s="26" t="inlineStr"/>
      <c r="J67" s="26" t="inlineStr"/>
      <c r="K67" s="26" t="inlineStr"/>
      <c r="L67" s="26" t="inlineStr"/>
      <c r="M67" s="26" t="inlineStr"/>
      <c r="N67" s="26" t="inlineStr"/>
      <c r="O67" s="26" t="inlineStr"/>
      <c r="P67" s="57" t="inlineStr"/>
      <c r="Q67" s="58" t="inlineStr"/>
      <c r="R67" s="72">
        <f>IF($Q67="","",ROUND($Q67*$R$10,2))</f>
        <v/>
      </c>
      <c r="S67" s="74" t="inlineStr"/>
      <c r="T67" s="26" t="inlineStr"/>
      <c r="U67" s="26" t="inlineStr"/>
      <c r="V67" s="26" t="inlineStr"/>
      <c r="W67" s="26" t="inlineStr"/>
      <c r="X67" s="26" t="inlineStr"/>
      <c r="Y67" s="26" t="inlineStr"/>
      <c r="Z67" s="26" t="inlineStr"/>
      <c r="AA67" s="26" t="inlineStr"/>
      <c r="AB67" s="26" t="inlineStr"/>
      <c r="AC67" s="57" t="inlineStr"/>
      <c r="AD67" s="58" t="inlineStr"/>
      <c r="AE67" s="72">
        <f>IF($AD67="","",ROUND($AD67*$AE$10,2))</f>
        <v/>
      </c>
      <c r="AF67" s="69" t="inlineStr"/>
      <c r="AG67" s="58" t="inlineStr"/>
      <c r="AH67" s="72">
        <f>IF($AG67="","",ROUND($AG67*$AH$10,2))</f>
        <v/>
      </c>
      <c r="AI67" s="21" t="inlineStr"/>
      <c r="AJ67" s="22" t="inlineStr"/>
      <c r="AL67" s="23" t="n"/>
      <c r="AN67" s="271" t="n"/>
    </row>
    <row r="68" ht="18" customFormat="1" customHeight="1" s="6">
      <c r="A68" s="24" t="n">
        <v>6</v>
      </c>
      <c r="B68" s="25">
        <f>'INPUT DATA'!B68</f>
        <v/>
      </c>
      <c r="C68" s="132" t="n"/>
      <c r="D68" s="132" t="n"/>
      <c r="E68" s="133" t="n"/>
      <c r="F68" s="74" t="inlineStr"/>
      <c r="G68" s="26" t="inlineStr"/>
      <c r="H68" s="26" t="inlineStr"/>
      <c r="I68" s="26" t="inlineStr"/>
      <c r="J68" s="26" t="inlineStr"/>
      <c r="K68" s="26" t="inlineStr"/>
      <c r="L68" s="26" t="inlineStr"/>
      <c r="M68" s="26" t="inlineStr"/>
      <c r="N68" s="26" t="inlineStr"/>
      <c r="O68" s="26" t="inlineStr"/>
      <c r="P68" s="57" t="inlineStr"/>
      <c r="Q68" s="58" t="inlineStr"/>
      <c r="R68" s="72">
        <f>IF($Q68="","",ROUND($Q68*$R$10,2))</f>
        <v/>
      </c>
      <c r="S68" s="74" t="inlineStr"/>
      <c r="T68" s="26" t="inlineStr"/>
      <c r="U68" s="26" t="inlineStr"/>
      <c r="V68" s="26" t="inlineStr"/>
      <c r="W68" s="26" t="inlineStr"/>
      <c r="X68" s="26" t="inlineStr"/>
      <c r="Y68" s="26" t="inlineStr"/>
      <c r="Z68" s="26" t="inlineStr"/>
      <c r="AA68" s="26" t="inlineStr"/>
      <c r="AB68" s="26" t="inlineStr"/>
      <c r="AC68" s="57" t="inlineStr"/>
      <c r="AD68" s="58" t="inlineStr"/>
      <c r="AE68" s="72">
        <f>IF($AD68="","",ROUND($AD68*$AE$10,2))</f>
        <v/>
      </c>
      <c r="AF68" s="69" t="inlineStr"/>
      <c r="AG68" s="58" t="inlineStr"/>
      <c r="AH68" s="72">
        <f>IF($AG68="","",ROUND($AG68*$AH$10,2))</f>
        <v/>
      </c>
      <c r="AI68" s="21" t="inlineStr"/>
      <c r="AJ68" s="22" t="inlineStr"/>
      <c r="AL68" s="23" t="n"/>
      <c r="AN68" s="271" t="n"/>
    </row>
    <row r="69" ht="18" customFormat="1" customHeight="1" s="6">
      <c r="A69" s="24" t="n">
        <v>7</v>
      </c>
      <c r="B69" s="25">
        <f>'INPUT DATA'!B69</f>
        <v/>
      </c>
      <c r="C69" s="132" t="n"/>
      <c r="D69" s="132" t="n"/>
      <c r="E69" s="133" t="n"/>
      <c r="F69" s="74" t="inlineStr"/>
      <c r="G69" s="26" t="inlineStr"/>
      <c r="H69" s="26" t="inlineStr"/>
      <c r="I69" s="26" t="inlineStr"/>
      <c r="J69" s="26" t="inlineStr"/>
      <c r="K69" s="26" t="inlineStr"/>
      <c r="L69" s="26" t="inlineStr"/>
      <c r="M69" s="26" t="inlineStr"/>
      <c r="N69" s="26" t="inlineStr"/>
      <c r="O69" s="26" t="inlineStr"/>
      <c r="P69" s="57" t="inlineStr"/>
      <c r="Q69" s="58" t="inlineStr"/>
      <c r="R69" s="72">
        <f>IF($Q69="","",ROUND($Q69*$R$10,2))</f>
        <v/>
      </c>
      <c r="S69" s="74" t="inlineStr"/>
      <c r="T69" s="26" t="inlineStr"/>
      <c r="U69" s="26" t="inlineStr"/>
      <c r="V69" s="26" t="inlineStr"/>
      <c r="W69" s="26" t="inlineStr"/>
      <c r="X69" s="26" t="inlineStr"/>
      <c r="Y69" s="26" t="inlineStr"/>
      <c r="Z69" s="26" t="inlineStr"/>
      <c r="AA69" s="26" t="inlineStr"/>
      <c r="AB69" s="26" t="inlineStr"/>
      <c r="AC69" s="57" t="inlineStr"/>
      <c r="AD69" s="58" t="inlineStr"/>
      <c r="AE69" s="72">
        <f>IF($AD69="","",ROUND($AD69*$AE$10,2))</f>
        <v/>
      </c>
      <c r="AF69" s="69" t="inlineStr"/>
      <c r="AG69" s="58" t="inlineStr"/>
      <c r="AH69" s="72">
        <f>IF($AG69="","",ROUND($AG69*$AH$10,2))</f>
        <v/>
      </c>
      <c r="AI69" s="21" t="inlineStr"/>
      <c r="AJ69" s="22" t="inlineStr"/>
      <c r="AL69" s="23" t="n"/>
      <c r="AN69" s="271" t="n"/>
    </row>
    <row r="70" ht="18" customFormat="1" customHeight="1" s="6">
      <c r="A70" s="24" t="n">
        <v>8</v>
      </c>
      <c r="B70" s="17">
        <f>'INPUT DATA'!B70</f>
        <v/>
      </c>
      <c r="C70" s="132" t="n"/>
      <c r="D70" s="132" t="n"/>
      <c r="E70" s="133" t="n"/>
      <c r="F70" s="74" t="inlineStr"/>
      <c r="G70" s="26" t="inlineStr"/>
      <c r="H70" s="26" t="inlineStr"/>
      <c r="I70" s="26" t="inlineStr"/>
      <c r="J70" s="26" t="inlineStr"/>
      <c r="K70" s="26" t="inlineStr"/>
      <c r="L70" s="26" t="inlineStr"/>
      <c r="M70" s="26" t="inlineStr"/>
      <c r="N70" s="26" t="inlineStr"/>
      <c r="O70" s="26" t="inlineStr"/>
      <c r="P70" s="57" t="inlineStr"/>
      <c r="Q70" s="58" t="inlineStr"/>
      <c r="R70" s="72">
        <f>IF($Q70="","",ROUND($Q70*$R$10,2))</f>
        <v/>
      </c>
      <c r="S70" s="74" t="inlineStr"/>
      <c r="T70" s="26" t="inlineStr"/>
      <c r="U70" s="26" t="inlineStr"/>
      <c r="V70" s="26" t="inlineStr"/>
      <c r="W70" s="26" t="inlineStr"/>
      <c r="X70" s="26" t="inlineStr"/>
      <c r="Y70" s="26" t="inlineStr"/>
      <c r="Z70" s="26" t="inlineStr"/>
      <c r="AA70" s="26" t="inlineStr"/>
      <c r="AB70" s="26" t="inlineStr"/>
      <c r="AC70" s="57" t="inlineStr"/>
      <c r="AD70" s="58" t="inlineStr"/>
      <c r="AE70" s="72">
        <f>IF($AD70="","",ROUND($AD70*$AE$10,2))</f>
        <v/>
      </c>
      <c r="AF70" s="69" t="inlineStr"/>
      <c r="AG70" s="58" t="inlineStr"/>
      <c r="AH70" s="72">
        <f>IF($AG70="","",ROUND($AG70*$AH$10,2))</f>
        <v/>
      </c>
      <c r="AI70" s="21" t="inlineStr"/>
      <c r="AJ70" s="22" t="inlineStr"/>
      <c r="AL70" s="23" t="n"/>
      <c r="AN70" s="271" t="n"/>
    </row>
    <row r="71" ht="18" customFormat="1" customHeight="1" s="6">
      <c r="A71" s="24" t="n">
        <v>9</v>
      </c>
      <c r="B71" s="17">
        <f>'INPUT DATA'!B71</f>
        <v/>
      </c>
      <c r="C71" s="132" t="n"/>
      <c r="D71" s="132" t="n"/>
      <c r="E71" s="133" t="n"/>
      <c r="F71" s="74" t="inlineStr"/>
      <c r="G71" s="26" t="inlineStr"/>
      <c r="H71" s="26" t="inlineStr"/>
      <c r="I71" s="26" t="inlineStr"/>
      <c r="J71" s="26" t="inlineStr"/>
      <c r="K71" s="26" t="inlineStr"/>
      <c r="L71" s="26" t="inlineStr"/>
      <c r="M71" s="26" t="inlineStr"/>
      <c r="N71" s="26" t="inlineStr"/>
      <c r="O71" s="26" t="inlineStr"/>
      <c r="P71" s="57" t="inlineStr"/>
      <c r="Q71" s="58" t="inlineStr"/>
      <c r="R71" s="72">
        <f>IF($Q71="","",ROUND($Q71*$R$10,2))</f>
        <v/>
      </c>
      <c r="S71" s="74" t="inlineStr"/>
      <c r="T71" s="26" t="inlineStr"/>
      <c r="U71" s="26" t="inlineStr"/>
      <c r="V71" s="26" t="inlineStr"/>
      <c r="W71" s="26" t="inlineStr"/>
      <c r="X71" s="26" t="inlineStr"/>
      <c r="Y71" s="26" t="inlineStr"/>
      <c r="Z71" s="26" t="inlineStr"/>
      <c r="AA71" s="26" t="inlineStr"/>
      <c r="AB71" s="26" t="inlineStr"/>
      <c r="AC71" s="57" t="inlineStr"/>
      <c r="AD71" s="58" t="inlineStr"/>
      <c r="AE71" s="72">
        <f>IF($AD71="","",ROUND($AD71*$AE$10,2))</f>
        <v/>
      </c>
      <c r="AF71" s="69" t="inlineStr"/>
      <c r="AG71" s="58" t="inlineStr"/>
      <c r="AH71" s="72">
        <f>IF($AG71="","",ROUND($AG71*$AH$10,2))</f>
        <v/>
      </c>
      <c r="AI71" s="21" t="inlineStr"/>
      <c r="AJ71" s="22" t="inlineStr"/>
      <c r="AL71" s="23" t="n"/>
      <c r="AN71" s="271" t="n"/>
    </row>
    <row r="72" ht="18" customFormat="1" customHeight="1" s="6">
      <c r="A72" s="24" t="n">
        <v>10</v>
      </c>
      <c r="B72" s="25">
        <f>'INPUT DATA'!B72</f>
        <v/>
      </c>
      <c r="C72" s="132" t="n"/>
      <c r="D72" s="132" t="n"/>
      <c r="E72" s="133" t="n"/>
      <c r="F72" s="74" t="inlineStr"/>
      <c r="G72" s="26" t="inlineStr"/>
      <c r="H72" s="26" t="inlineStr"/>
      <c r="I72" s="26" t="inlineStr"/>
      <c r="J72" s="26" t="inlineStr"/>
      <c r="K72" s="26" t="inlineStr"/>
      <c r="L72" s="26" t="inlineStr"/>
      <c r="M72" s="26" t="inlineStr"/>
      <c r="N72" s="26" t="inlineStr"/>
      <c r="O72" s="26" t="inlineStr"/>
      <c r="P72" s="57" t="inlineStr"/>
      <c r="Q72" s="58" t="inlineStr"/>
      <c r="R72" s="72">
        <f>IF($Q72="","",ROUND($Q72*$R$10,2))</f>
        <v/>
      </c>
      <c r="S72" s="74" t="inlineStr"/>
      <c r="T72" s="26" t="inlineStr"/>
      <c r="U72" s="26" t="inlineStr"/>
      <c r="V72" s="26" t="inlineStr"/>
      <c r="W72" s="26" t="inlineStr"/>
      <c r="X72" s="26" t="inlineStr"/>
      <c r="Y72" s="26" t="inlineStr"/>
      <c r="Z72" s="26" t="inlineStr"/>
      <c r="AA72" s="26" t="inlineStr"/>
      <c r="AB72" s="26" t="inlineStr"/>
      <c r="AC72" s="57" t="inlineStr"/>
      <c r="AD72" s="58" t="inlineStr"/>
      <c r="AE72" s="72">
        <f>IF($AD72="","",ROUND($AD72*$AE$10,2))</f>
        <v/>
      </c>
      <c r="AF72" s="69" t="inlineStr"/>
      <c r="AG72" s="58" t="inlineStr"/>
      <c r="AH72" s="72">
        <f>IF($AG72="","",ROUND($AG72*$AH$10,2))</f>
        <v/>
      </c>
      <c r="AI72" s="21" t="inlineStr"/>
      <c r="AJ72" s="22" t="inlineStr"/>
      <c r="AL72" s="23" t="n"/>
      <c r="AN72" s="271" t="n"/>
    </row>
    <row r="73" ht="18" customFormat="1" customHeight="1" s="6">
      <c r="A73" s="24" t="n">
        <v>11</v>
      </c>
      <c r="B73" s="25">
        <f>'INPUT DATA'!B73</f>
        <v/>
      </c>
      <c r="C73" s="132" t="n"/>
      <c r="D73" s="132" t="n"/>
      <c r="E73" s="133" t="n"/>
      <c r="F73" s="74" t="inlineStr"/>
      <c r="G73" s="26" t="inlineStr"/>
      <c r="H73" s="26" t="inlineStr"/>
      <c r="I73" s="26" t="inlineStr"/>
      <c r="J73" s="26" t="inlineStr"/>
      <c r="K73" s="26" t="inlineStr"/>
      <c r="L73" s="26" t="inlineStr"/>
      <c r="M73" s="26" t="inlineStr"/>
      <c r="N73" s="26" t="inlineStr"/>
      <c r="O73" s="26" t="inlineStr"/>
      <c r="P73" s="57" t="inlineStr"/>
      <c r="Q73" s="58" t="inlineStr"/>
      <c r="R73" s="72">
        <f>IF($Q73="","",ROUND($Q73*$R$10,2))</f>
        <v/>
      </c>
      <c r="S73" s="74" t="inlineStr"/>
      <c r="T73" s="26" t="inlineStr"/>
      <c r="U73" s="26" t="inlineStr"/>
      <c r="V73" s="26" t="inlineStr"/>
      <c r="W73" s="26" t="inlineStr"/>
      <c r="X73" s="26" t="inlineStr"/>
      <c r="Y73" s="26" t="inlineStr"/>
      <c r="Z73" s="26" t="inlineStr"/>
      <c r="AA73" s="26" t="inlineStr"/>
      <c r="AB73" s="26" t="inlineStr"/>
      <c r="AC73" s="57" t="inlineStr"/>
      <c r="AD73" s="58" t="inlineStr"/>
      <c r="AE73" s="72">
        <f>IF($AD73="","",ROUND($AD73*$AE$10,2))</f>
        <v/>
      </c>
      <c r="AF73" s="69" t="inlineStr"/>
      <c r="AG73" s="58" t="inlineStr"/>
      <c r="AH73" s="72">
        <f>IF($AG73="","",ROUND($AG73*$AH$10,2))</f>
        <v/>
      </c>
      <c r="AI73" s="21" t="inlineStr"/>
      <c r="AJ73" s="22" t="inlineStr"/>
      <c r="AL73" s="23" t="n"/>
      <c r="AN73" s="271" t="n"/>
    </row>
    <row r="74" ht="18" customFormat="1" customHeight="1" s="6">
      <c r="A74" s="24" t="n">
        <v>12</v>
      </c>
      <c r="B74" s="17">
        <f>'INPUT DATA'!B74</f>
        <v/>
      </c>
      <c r="C74" s="132" t="n"/>
      <c r="D74" s="132" t="n"/>
      <c r="E74" s="133" t="n"/>
      <c r="F74" s="74" t="inlineStr"/>
      <c r="G74" s="26" t="inlineStr"/>
      <c r="H74" s="26" t="inlineStr"/>
      <c r="I74" s="26" t="inlineStr"/>
      <c r="J74" s="26" t="inlineStr"/>
      <c r="K74" s="26" t="inlineStr"/>
      <c r="L74" s="26" t="inlineStr"/>
      <c r="M74" s="26" t="inlineStr"/>
      <c r="N74" s="26" t="inlineStr"/>
      <c r="O74" s="26" t="inlineStr"/>
      <c r="P74" s="57" t="inlineStr"/>
      <c r="Q74" s="58" t="inlineStr"/>
      <c r="R74" s="72">
        <f>IF($Q74="","",ROUND($Q74*$R$10,2))</f>
        <v/>
      </c>
      <c r="S74" s="74" t="inlineStr"/>
      <c r="T74" s="26" t="inlineStr"/>
      <c r="U74" s="26" t="inlineStr"/>
      <c r="V74" s="26" t="inlineStr"/>
      <c r="W74" s="26" t="inlineStr"/>
      <c r="X74" s="26" t="inlineStr"/>
      <c r="Y74" s="26" t="inlineStr"/>
      <c r="Z74" s="26" t="inlineStr"/>
      <c r="AA74" s="26" t="inlineStr"/>
      <c r="AB74" s="26" t="inlineStr"/>
      <c r="AC74" s="57" t="inlineStr"/>
      <c r="AD74" s="58" t="inlineStr"/>
      <c r="AE74" s="72">
        <f>IF($AD74="","",ROUND($AD74*$AE$10,2))</f>
        <v/>
      </c>
      <c r="AF74" s="69" t="inlineStr"/>
      <c r="AG74" s="58" t="inlineStr"/>
      <c r="AH74" s="72">
        <f>IF($AG74="","",ROUND($AG74*$AH$10,2))</f>
        <v/>
      </c>
      <c r="AI74" s="21" t="inlineStr"/>
      <c r="AJ74" s="22" t="inlineStr"/>
      <c r="AL74" s="23" t="n"/>
      <c r="AN74" s="271" t="n"/>
    </row>
    <row r="75" ht="18" customFormat="1" customHeight="1" s="6">
      <c r="A75" s="24" t="n">
        <v>13</v>
      </c>
      <c r="B75" s="17">
        <f>'INPUT DATA'!B75</f>
        <v/>
      </c>
      <c r="C75" s="132" t="n"/>
      <c r="D75" s="132" t="n"/>
      <c r="E75" s="133" t="n"/>
      <c r="F75" s="74" t="inlineStr"/>
      <c r="G75" s="26" t="inlineStr"/>
      <c r="H75" s="26" t="inlineStr"/>
      <c r="I75" s="26" t="inlineStr"/>
      <c r="J75" s="26" t="inlineStr"/>
      <c r="K75" s="26" t="inlineStr"/>
      <c r="L75" s="26" t="inlineStr"/>
      <c r="M75" s="26" t="inlineStr"/>
      <c r="N75" s="26" t="inlineStr"/>
      <c r="O75" s="26" t="inlineStr"/>
      <c r="P75" s="57" t="inlineStr"/>
      <c r="Q75" s="58" t="inlineStr"/>
      <c r="R75" s="72">
        <f>IF($Q75="","",ROUND($Q75*$R$10,2))</f>
        <v/>
      </c>
      <c r="S75" s="74" t="inlineStr"/>
      <c r="T75" s="26" t="inlineStr"/>
      <c r="U75" s="26" t="inlineStr"/>
      <c r="V75" s="26" t="inlineStr"/>
      <c r="W75" s="26" t="inlineStr"/>
      <c r="X75" s="26" t="inlineStr"/>
      <c r="Y75" s="26" t="inlineStr"/>
      <c r="Z75" s="26" t="inlineStr"/>
      <c r="AA75" s="26" t="inlineStr"/>
      <c r="AB75" s="26" t="inlineStr"/>
      <c r="AC75" s="57" t="inlineStr"/>
      <c r="AD75" s="58" t="inlineStr"/>
      <c r="AE75" s="72">
        <f>IF($AD75="","",ROUND($AD75*$AE$10,2))</f>
        <v/>
      </c>
      <c r="AF75" s="69" t="inlineStr"/>
      <c r="AG75" s="58" t="inlineStr"/>
      <c r="AH75" s="72">
        <f>IF($AG75="","",ROUND($AG75*$AH$10,2))</f>
        <v/>
      </c>
      <c r="AI75" s="21" t="inlineStr"/>
      <c r="AJ75" s="22" t="inlineStr"/>
      <c r="AL75" s="23" t="n"/>
      <c r="AN75" s="271" t="n"/>
    </row>
    <row r="76" ht="18" customFormat="1" customHeight="1" s="6">
      <c r="A76" s="24" t="n">
        <v>14</v>
      </c>
      <c r="B76" s="25">
        <f>'INPUT DATA'!B76</f>
        <v/>
      </c>
      <c r="C76" s="132" t="n"/>
      <c r="D76" s="132" t="n"/>
      <c r="E76" s="133" t="n"/>
      <c r="F76" s="74" t="inlineStr"/>
      <c r="G76" s="26" t="inlineStr"/>
      <c r="H76" s="26" t="inlineStr"/>
      <c r="I76" s="26" t="inlineStr"/>
      <c r="J76" s="26" t="inlineStr"/>
      <c r="K76" s="26" t="inlineStr"/>
      <c r="L76" s="26" t="inlineStr"/>
      <c r="M76" s="26" t="inlineStr"/>
      <c r="N76" s="26" t="inlineStr"/>
      <c r="O76" s="26" t="inlineStr"/>
      <c r="P76" s="57" t="inlineStr"/>
      <c r="Q76" s="58" t="inlineStr"/>
      <c r="R76" s="72">
        <f>IF($Q76="","",ROUND($Q76*$R$10,2))</f>
        <v/>
      </c>
      <c r="S76" s="74" t="inlineStr"/>
      <c r="T76" s="26" t="inlineStr"/>
      <c r="U76" s="26" t="inlineStr"/>
      <c r="V76" s="26" t="inlineStr"/>
      <c r="W76" s="26" t="inlineStr"/>
      <c r="X76" s="26" t="inlineStr"/>
      <c r="Y76" s="26" t="inlineStr"/>
      <c r="Z76" s="26" t="inlineStr"/>
      <c r="AA76" s="26" t="inlineStr"/>
      <c r="AB76" s="26" t="inlineStr"/>
      <c r="AC76" s="57" t="inlineStr"/>
      <c r="AD76" s="58" t="inlineStr"/>
      <c r="AE76" s="72">
        <f>IF($AD76="","",ROUND($AD76*$AE$10,2))</f>
        <v/>
      </c>
      <c r="AF76" s="69" t="inlineStr"/>
      <c r="AG76" s="58" t="inlineStr"/>
      <c r="AH76" s="72">
        <f>IF($AG76="","",ROUND($AG76*$AH$10,2))</f>
        <v/>
      </c>
      <c r="AI76" s="21" t="inlineStr"/>
      <c r="AJ76" s="22" t="inlineStr"/>
      <c r="AL76" s="23" t="n"/>
      <c r="AN76" s="271" t="n"/>
    </row>
    <row r="77" ht="18" customFormat="1" customHeight="1" s="6">
      <c r="A77" s="24" t="n">
        <v>15</v>
      </c>
      <c r="B77" s="25">
        <f>'INPUT DATA'!B77</f>
        <v/>
      </c>
      <c r="C77" s="132" t="n"/>
      <c r="D77" s="132" t="n"/>
      <c r="E77" s="133" t="n"/>
      <c r="F77" s="74" t="inlineStr"/>
      <c r="G77" s="26" t="inlineStr"/>
      <c r="H77" s="26" t="inlineStr"/>
      <c r="I77" s="26" t="inlineStr"/>
      <c r="J77" s="26" t="inlineStr"/>
      <c r="K77" s="26" t="inlineStr"/>
      <c r="L77" s="26" t="inlineStr"/>
      <c r="M77" s="26" t="inlineStr"/>
      <c r="N77" s="26" t="inlineStr"/>
      <c r="O77" s="26" t="inlineStr"/>
      <c r="P77" s="57" t="inlineStr"/>
      <c r="Q77" s="58" t="inlineStr"/>
      <c r="R77" s="72">
        <f>IF($Q77="","",ROUND($Q77*$R$10,2))</f>
        <v/>
      </c>
      <c r="S77" s="74" t="inlineStr"/>
      <c r="T77" s="26" t="inlineStr"/>
      <c r="U77" s="26" t="inlineStr"/>
      <c r="V77" s="26" t="inlineStr"/>
      <c r="W77" s="26" t="inlineStr"/>
      <c r="X77" s="26" t="inlineStr"/>
      <c r="Y77" s="26" t="inlineStr"/>
      <c r="Z77" s="26" t="inlineStr"/>
      <c r="AA77" s="26" t="inlineStr"/>
      <c r="AB77" s="26" t="inlineStr"/>
      <c r="AC77" s="57" t="inlineStr"/>
      <c r="AD77" s="58" t="inlineStr"/>
      <c r="AE77" s="72">
        <f>IF($AD77="","",ROUND($AD77*$AE$10,2))</f>
        <v/>
      </c>
      <c r="AF77" s="69" t="inlineStr"/>
      <c r="AG77" s="58" t="inlineStr"/>
      <c r="AH77" s="72">
        <f>IF($AG77="","",ROUND($AG77*$AH$10,2))</f>
        <v/>
      </c>
      <c r="AI77" s="21" t="inlineStr"/>
      <c r="AJ77" s="22" t="inlineStr"/>
      <c r="AL77" s="23" t="n"/>
      <c r="AN77" s="271" t="n"/>
    </row>
    <row r="78" ht="18" customFormat="1" customHeight="1" s="6">
      <c r="A78" s="24" t="n">
        <v>16</v>
      </c>
      <c r="B78" s="17">
        <f>'INPUT DATA'!B78</f>
        <v/>
      </c>
      <c r="C78" s="132" t="n"/>
      <c r="D78" s="132" t="n"/>
      <c r="E78" s="133" t="n"/>
      <c r="F78" s="74" t="inlineStr"/>
      <c r="G78" s="26" t="inlineStr"/>
      <c r="H78" s="26" t="inlineStr"/>
      <c r="I78" s="26" t="inlineStr"/>
      <c r="J78" s="26" t="inlineStr"/>
      <c r="K78" s="26" t="inlineStr"/>
      <c r="L78" s="26" t="inlineStr"/>
      <c r="M78" s="26" t="inlineStr"/>
      <c r="N78" s="26" t="inlineStr"/>
      <c r="O78" s="26" t="inlineStr"/>
      <c r="P78" s="57" t="inlineStr"/>
      <c r="Q78" s="58" t="inlineStr"/>
      <c r="R78" s="72">
        <f>IF($Q78="","",ROUND($Q78*$R$10,2))</f>
        <v/>
      </c>
      <c r="S78" s="74" t="inlineStr"/>
      <c r="T78" s="26" t="inlineStr"/>
      <c r="U78" s="26" t="inlineStr"/>
      <c r="V78" s="26" t="inlineStr"/>
      <c r="W78" s="26" t="inlineStr"/>
      <c r="X78" s="26" t="inlineStr"/>
      <c r="Y78" s="26" t="inlineStr"/>
      <c r="Z78" s="26" t="inlineStr"/>
      <c r="AA78" s="26" t="inlineStr"/>
      <c r="AB78" s="26" t="inlineStr"/>
      <c r="AC78" s="57" t="inlineStr"/>
      <c r="AD78" s="58" t="inlineStr"/>
      <c r="AE78" s="72">
        <f>IF($AD78="","",ROUND($AD78*$AE$10,2))</f>
        <v/>
      </c>
      <c r="AF78" s="69" t="inlineStr"/>
      <c r="AG78" s="58" t="inlineStr"/>
      <c r="AH78" s="72">
        <f>IF($AG78="","",ROUND($AG78*$AH$10,2))</f>
        <v/>
      </c>
      <c r="AI78" s="21" t="inlineStr"/>
      <c r="AJ78" s="22" t="inlineStr"/>
      <c r="AL78" s="23" t="n"/>
      <c r="AN78" s="271" t="n"/>
    </row>
    <row r="79" ht="18" customFormat="1" customHeight="1" s="6">
      <c r="A79" s="24" t="n">
        <v>17</v>
      </c>
      <c r="B79" s="17">
        <f>'INPUT DATA'!B79</f>
        <v/>
      </c>
      <c r="C79" s="132" t="n"/>
      <c r="D79" s="132" t="n"/>
      <c r="E79" s="133" t="n"/>
      <c r="F79" s="74" t="inlineStr"/>
      <c r="G79" s="26" t="inlineStr"/>
      <c r="H79" s="26" t="inlineStr"/>
      <c r="I79" s="26" t="inlineStr"/>
      <c r="J79" s="26" t="inlineStr"/>
      <c r="K79" s="26" t="inlineStr"/>
      <c r="L79" s="26" t="inlineStr"/>
      <c r="M79" s="26" t="inlineStr"/>
      <c r="N79" s="26" t="inlineStr"/>
      <c r="O79" s="26" t="inlineStr"/>
      <c r="P79" s="57" t="inlineStr"/>
      <c r="Q79" s="58" t="inlineStr"/>
      <c r="R79" s="72">
        <f>IF($Q79="","",ROUND($Q79*$R$10,2))</f>
        <v/>
      </c>
      <c r="S79" s="74" t="inlineStr"/>
      <c r="T79" s="26" t="inlineStr"/>
      <c r="U79" s="26" t="inlineStr"/>
      <c r="V79" s="26" t="inlineStr"/>
      <c r="W79" s="26" t="inlineStr"/>
      <c r="X79" s="26" t="inlineStr"/>
      <c r="Y79" s="26" t="inlineStr"/>
      <c r="Z79" s="26" t="inlineStr"/>
      <c r="AA79" s="26" t="inlineStr"/>
      <c r="AB79" s="26" t="inlineStr"/>
      <c r="AC79" s="57" t="inlineStr"/>
      <c r="AD79" s="58" t="inlineStr"/>
      <c r="AE79" s="72">
        <f>IF($AD79="","",ROUND($AD79*$AE$10,2))</f>
        <v/>
      </c>
      <c r="AF79" s="69" t="inlineStr"/>
      <c r="AG79" s="58" t="inlineStr"/>
      <c r="AH79" s="72">
        <f>IF($AG79="","",ROUND($AG79*$AH$10,2))</f>
        <v/>
      </c>
      <c r="AI79" s="21" t="inlineStr"/>
      <c r="AJ79" s="22" t="inlineStr"/>
      <c r="AL79" s="23" t="n"/>
      <c r="AN79" s="271" t="n"/>
    </row>
    <row r="80" ht="18" customFormat="1" customHeight="1" s="6">
      <c r="A80" s="24" t="n">
        <v>18</v>
      </c>
      <c r="B80" s="25">
        <f>'INPUT DATA'!B80</f>
        <v/>
      </c>
      <c r="C80" s="132" t="n"/>
      <c r="D80" s="132" t="n"/>
      <c r="E80" s="133" t="n"/>
      <c r="F80" s="74" t="inlineStr"/>
      <c r="G80" s="26" t="inlineStr"/>
      <c r="H80" s="26" t="inlineStr"/>
      <c r="I80" s="26" t="inlineStr"/>
      <c r="J80" s="26" t="inlineStr"/>
      <c r="K80" s="26" t="inlineStr"/>
      <c r="L80" s="26" t="inlineStr"/>
      <c r="M80" s="26" t="inlineStr"/>
      <c r="N80" s="26" t="inlineStr"/>
      <c r="O80" s="26" t="inlineStr"/>
      <c r="P80" s="57" t="inlineStr"/>
      <c r="Q80" s="58" t="inlineStr"/>
      <c r="R80" s="72">
        <f>IF($Q80="","",ROUND($Q80*$R$10,2))</f>
        <v/>
      </c>
      <c r="S80" s="74" t="inlineStr"/>
      <c r="T80" s="26" t="inlineStr"/>
      <c r="U80" s="26" t="inlineStr"/>
      <c r="V80" s="26" t="inlineStr"/>
      <c r="W80" s="26" t="inlineStr"/>
      <c r="X80" s="26" t="inlineStr"/>
      <c r="Y80" s="26" t="inlineStr"/>
      <c r="Z80" s="26" t="inlineStr"/>
      <c r="AA80" s="26" t="inlineStr"/>
      <c r="AB80" s="26" t="inlineStr"/>
      <c r="AC80" s="57" t="inlineStr"/>
      <c r="AD80" s="58" t="inlineStr"/>
      <c r="AE80" s="72">
        <f>IF($AD80="","",ROUND($AD80*$AE$10,2))</f>
        <v/>
      </c>
      <c r="AF80" s="69" t="inlineStr"/>
      <c r="AG80" s="58" t="inlineStr"/>
      <c r="AH80" s="72">
        <f>IF($AG80="","",ROUND($AG80*$AH$10,2))</f>
        <v/>
      </c>
      <c r="AI80" s="21" t="inlineStr"/>
      <c r="AJ80" s="22" t="inlineStr"/>
      <c r="AL80" s="23" t="n"/>
      <c r="AN80" s="271" t="n"/>
    </row>
    <row r="81" ht="18" customFormat="1" customHeight="1" s="6">
      <c r="A81" s="24" t="n">
        <v>19</v>
      </c>
      <c r="B81" s="25">
        <f>'INPUT DATA'!B81</f>
        <v/>
      </c>
      <c r="C81" s="132" t="n"/>
      <c r="D81" s="132" t="n"/>
      <c r="E81" s="133" t="n"/>
      <c r="F81" s="74" t="inlineStr"/>
      <c r="G81" s="26" t="inlineStr"/>
      <c r="H81" s="26" t="inlineStr"/>
      <c r="I81" s="26" t="inlineStr"/>
      <c r="J81" s="26" t="inlineStr"/>
      <c r="K81" s="26" t="inlineStr"/>
      <c r="L81" s="26" t="inlineStr"/>
      <c r="M81" s="26" t="inlineStr"/>
      <c r="N81" s="26" t="inlineStr"/>
      <c r="O81" s="26" t="inlineStr"/>
      <c r="P81" s="57" t="inlineStr"/>
      <c r="Q81" s="58" t="inlineStr"/>
      <c r="R81" s="72">
        <f>IF($Q81="","",ROUND($Q81*$R$10,2))</f>
        <v/>
      </c>
      <c r="S81" s="74" t="inlineStr"/>
      <c r="T81" s="26" t="inlineStr"/>
      <c r="U81" s="26" t="inlineStr"/>
      <c r="V81" s="26" t="inlineStr"/>
      <c r="W81" s="26" t="inlineStr"/>
      <c r="X81" s="26" t="inlineStr"/>
      <c r="Y81" s="26" t="inlineStr"/>
      <c r="Z81" s="26" t="inlineStr"/>
      <c r="AA81" s="26" t="inlineStr"/>
      <c r="AB81" s="26" t="inlineStr"/>
      <c r="AC81" s="57" t="inlineStr"/>
      <c r="AD81" s="58" t="inlineStr"/>
      <c r="AE81" s="72">
        <f>IF($AD81="","",ROUND($AD81*$AE$10,2))</f>
        <v/>
      </c>
      <c r="AF81" s="69" t="inlineStr"/>
      <c r="AG81" s="58" t="inlineStr"/>
      <c r="AH81" s="72">
        <f>IF($AG81="","",ROUND($AG81*$AH$10,2))</f>
        <v/>
      </c>
      <c r="AI81" s="21" t="inlineStr"/>
      <c r="AJ81" s="22" t="inlineStr"/>
      <c r="AL81" s="23" t="n"/>
      <c r="AN81" s="271" t="n"/>
    </row>
    <row r="82" ht="18" customFormat="1" customHeight="1" s="6">
      <c r="A82" s="24" t="n">
        <v>20</v>
      </c>
      <c r="B82" s="17">
        <f>'INPUT DATA'!B82</f>
        <v/>
      </c>
      <c r="C82" s="132" t="n"/>
      <c r="D82" s="132" t="n"/>
      <c r="E82" s="133" t="n"/>
      <c r="F82" s="74" t="inlineStr"/>
      <c r="G82" s="26" t="inlineStr"/>
      <c r="H82" s="26" t="inlineStr"/>
      <c r="I82" s="26" t="inlineStr"/>
      <c r="J82" s="26" t="inlineStr"/>
      <c r="K82" s="26" t="inlineStr"/>
      <c r="L82" s="26" t="inlineStr"/>
      <c r="M82" s="26" t="inlineStr"/>
      <c r="N82" s="26" t="inlineStr"/>
      <c r="O82" s="26" t="inlineStr"/>
      <c r="P82" s="57" t="inlineStr"/>
      <c r="Q82" s="58" t="inlineStr"/>
      <c r="R82" s="72">
        <f>IF($Q82="","",ROUND($Q82*$R$10,2))</f>
        <v/>
      </c>
      <c r="S82" s="74" t="inlineStr"/>
      <c r="T82" s="26" t="inlineStr"/>
      <c r="U82" s="26" t="inlineStr"/>
      <c r="V82" s="26" t="inlineStr"/>
      <c r="W82" s="26" t="inlineStr"/>
      <c r="X82" s="26" t="inlineStr"/>
      <c r="Y82" s="26" t="inlineStr"/>
      <c r="Z82" s="26" t="inlineStr"/>
      <c r="AA82" s="26" t="inlineStr"/>
      <c r="AB82" s="26" t="inlineStr"/>
      <c r="AC82" s="57" t="inlineStr"/>
      <c r="AD82" s="58" t="inlineStr"/>
      <c r="AE82" s="72">
        <f>IF($AD82="","",ROUND($AD82*$AE$10,2))</f>
        <v/>
      </c>
      <c r="AF82" s="69" t="inlineStr"/>
      <c r="AG82" s="58" t="inlineStr"/>
      <c r="AH82" s="72">
        <f>IF($AG82="","",ROUND($AG82*$AH$10,2))</f>
        <v/>
      </c>
      <c r="AI82" s="21" t="inlineStr"/>
      <c r="AJ82" s="22" t="inlineStr"/>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4">
    <mergeCell ref="AN12:BF12"/>
    <mergeCell ref="AN21:BF21"/>
    <mergeCell ref="Q7:R7"/>
    <mergeCell ref="G4:J4"/>
    <mergeCell ref="AI9:AI10"/>
    <mergeCell ref="AN18:BF18"/>
    <mergeCell ref="AN14:BF14"/>
    <mergeCell ref="AN23:BF23"/>
    <mergeCell ref="L4:N4"/>
    <mergeCell ref="AN17:BF17"/>
    <mergeCell ref="F7:J7"/>
    <mergeCell ref="X5:AC5"/>
    <mergeCell ref="A3:AJ3"/>
    <mergeCell ref="A7:E7"/>
    <mergeCell ref="AN19:BF19"/>
    <mergeCell ref="G5:R5"/>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O4:R4"/>
    <mergeCell ref="B8:E8"/>
    <mergeCell ref="AD5:AF5"/>
    <mergeCell ref="AN16:BF16"/>
    <mergeCell ref="AN25:BF25"/>
    <mergeCell ref="AJ9:AJ10"/>
    <mergeCell ref="B5:F5"/>
    <mergeCell ref="F8:R8"/>
    <mergeCell ref="AG7:AJ7"/>
    <mergeCell ref="AN22:BF22"/>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B63:B112" showDropDown="0" showInputMessage="1" showErrorMessage="0" allowBlank="0" prompt="Do not type name of learners here. Go to INPUT DATA sheet."/>
    <dataValidation sqref="B62" showDropDown="0" showInputMessage="1" showErrorMessage="0" allowBlank="0"/>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5.xml><?xml version="1.0" encoding="utf-8"?>
<worksheet xmlns="http://schemas.openxmlformats.org/spreadsheetml/2006/main">
  <sheetPr codeName="Sheet5">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ARALING PANLIPUNAN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(30%)</t>
        </is>
      </c>
      <c r="G8" s="365" t="n"/>
      <c r="H8" s="365" t="n"/>
      <c r="I8" s="365" t="n"/>
      <c r="J8" s="365" t="n"/>
      <c r="K8" s="365" t="n"/>
      <c r="L8" s="365" t="n"/>
      <c r="M8" s="365" t="n"/>
      <c r="N8" s="365" t="n"/>
      <c r="O8" s="365" t="n"/>
      <c r="P8" s="365" t="n"/>
      <c r="Q8" s="365" t="n"/>
      <c r="R8" s="371" t="n"/>
      <c r="S8" s="372" t="inlineStr">
        <is>
          <t>PERFORMANCE TASKS (50%)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0.3</v>
      </c>
      <c r="S10" s="59" t="n"/>
      <c r="T10" s="11" t="n"/>
      <c r="U10" s="11" t="n"/>
      <c r="V10" s="11" t="n"/>
      <c r="W10" s="11" t="n"/>
      <c r="X10" s="11" t="n"/>
      <c r="Y10" s="11" t="n"/>
      <c r="Z10" s="11" t="n"/>
      <c r="AA10" s="11" t="n"/>
      <c r="AB10" s="11" t="n"/>
      <c r="AC10" s="56">
        <f>IF(COUNT($S10:$AB10)=0,"",SUM($S10:$AB10))</f>
        <v/>
      </c>
      <c r="AD10" s="123" t="n">
        <v>100</v>
      </c>
      <c r="AE10" s="124" t="n">
        <v>0.5</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25">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25">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25">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25">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25">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25">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25">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25">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25">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25">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25">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25">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25">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25">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25">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25">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25">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25">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25">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25">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25">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25">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25">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25">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0">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25">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25">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25">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25">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25">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25">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25">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25">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25">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25">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25">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25">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25">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25">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25">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25">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25">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25">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25">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25">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25">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25">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25">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25">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1"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6.xml><?xml version="1.0" encoding="utf-8"?>
<worksheet xmlns="http://schemas.openxmlformats.org/spreadsheetml/2006/main">
  <sheetPr codeName="Sheet6">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MUSIC</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186"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7.xml><?xml version="1.0" encoding="utf-8"?>
<worksheet xmlns="http://schemas.openxmlformats.org/spreadsheetml/2006/main">
  <sheetPr codeName="Sheet7">
    <tabColor rgb="FFFF9933"/>
    <outlinePr summaryBelow="1" summaryRight="1"/>
    <pageSetUpPr/>
  </sheetPr>
  <dimension ref="A1:BF119"/>
  <sheetViews>
    <sheetView showGridLines="0" showRowColHeaders="0" zoomScaleNormal="100" zoomScaleSheetLayoutView="100" workbookViewId="0">
      <selection activeCell="A5" sqref="A5"/>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ARTS</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8.xml><?xml version="1.0" encoding="utf-8"?>
<worksheet xmlns="http://schemas.openxmlformats.org/spreadsheetml/2006/main">
  <sheetPr codeName="Sheet8">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PHYSICAL EDUCATION</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AF12:AF61 AF63:AF112" showDropDown="0" showInputMessage="1" showErrorMessage="1" allowBlank="0" error="INPUT NUMBER LESS THAN OR EQUAL THE HPS" prompt="Encode learner's raw score" type="whole" operator="lessThanOrEqual">
      <formula1>$AF$10</formula1>
    </dataValidation>
    <dataValidation sqref="AJ12:AJ61 AJ63:AJ112" showDropDown="0" showInputMessage="1" showErrorMessage="0" allowBlank="0" prompt="QUARTERLY GRADE (TRANSMUTED GRADE)"/>
    <dataValidation sqref="AI12:AI61 AI63:AI112" showDropDown="0" showInputMessage="1" showErrorMessage="0" allowBlank="0" prompt="INITIAL GRADE"/>
    <dataValidation sqref="AH10 AH12:AH61 AH63:AH112" showDropDown="0" showInputMessage="1" showErrorMessage="0" allowBlank="0" prompt="Quarterly Assessment's Weighted Score"/>
    <dataValidation sqref="AH10" showDropDown="0" showInputMessage="1" showErrorMessage="1" allowBlank="0" prompt="Quarterly Assessment's Weighted Score"/>
    <dataValidation sqref="AG10 AG12:AG61 AG63:AG112" showDropDown="0" showInputMessage="1" showErrorMessage="0" allowBlank="0" prompt="Quarterly Assessment's Percentage Score"/>
    <dataValidation sqref="AG10" showDropDown="0" showInputMessage="1" showErrorMessage="1" allowBlank="0" prompt="Quarterly Assessment's Percentage Score"/>
    <dataValidation sqref="AF10" showDropDown="0" showInputMessage="1" showErrorMessage="0" allowBlank="0" prompt="Encode Quarterly Assessment's Highest Possible Score"/>
    <dataValidation sqref="F10:O10 S10:AB10" showDropDown="0" showInputMessage="1" showErrorMessage="0" allowBlank="0" prompt="Either encode Highest Possible Score or Empty"/>
    <dataValidation sqref="F10:O10 S10:AB10" showDropDown="0" showInputMessage="1" showErrorMessage="1" allowBlank="0" prompt="Either encode Highest Possible Score or Empty"/>
    <dataValidation sqref="AF10" showDropDown="0" showInputMessage="1" showErrorMessage="1" allowBlank="0" prompt="Encode Quarterly Assessment's Highest Possible Score"/>
    <dataValidation sqref="AE10 AE12:AE61 AE63:AE112" showDropDown="0" showInputMessage="1" showErrorMessage="0" allowBlank="0" prompt="Performance Tasks' Weighted Score"/>
    <dataValidation sqref="AE10" showDropDown="0" showInputMessage="1" showErrorMessage="1" allowBlank="0" prompt="Performance Tasks' Weighted Score"/>
    <dataValidation sqref="R10 R12:R61 R63:R112" showDropDown="0" showInputMessage="1" showErrorMessage="0" allowBlank="0" prompt="Written Works' Weighted Score"/>
    <dataValidation sqref="R10" showDropDown="0" showInputMessage="1" showErrorMessage="1" allowBlank="0" prompt="Written Works' Weighted Score"/>
    <dataValidation sqref="AD10 AD12:AD61 AD63:AD112" showDropDown="0" showInputMessage="1" showErrorMessage="0" allowBlank="0" prompt="Performance Tasks' Percentage Score"/>
    <dataValidation sqref="AD10" showDropDown="0" showInputMessage="1" showErrorMessage="1" allowBlank="0" prompt="Performance Tasks' Percentage Score"/>
    <dataValidation sqref="Q10 Q12:Q61 Q63:Q112" showDropDown="0" showInputMessage="1" showErrorMessage="0" allowBlank="0" prompt="Written Works' Percentage Score"/>
    <dataValidation sqref="Q10" showDropDown="0" showInputMessage="1" showErrorMessage="1" allowBlank="0" prompt="Written Works' Percentage Score"/>
    <dataValidation sqref="AC10" showDropDown="0" showInputMessage="1" showErrorMessage="0" allowBlank="0" prompt="Performance Tasks' Highest Possible Score"/>
    <dataValidation sqref="AC10" showDropDown="0" showInputMessage="1" showErrorMessage="1" allowBlank="0" prompt="Performance Tasks' Total Highest Possible Score"/>
    <dataValidation sqref="P10" showDropDown="0" showInputMessage="1" showErrorMessage="0" allowBlank="0" prompt="Written Works' Total Highest Possible Score"/>
    <dataValidation sqref="P10" showDropDown="0" showInputMessage="1" showErrorMessage="1" allowBlank="0" prompt="Written Works' Total Highest Possible Score"/>
    <dataValidation sqref="B63:B112" showDropDown="0" showInputMessage="1" showErrorMessage="0" allowBlank="0" prompt="Do not type name of learners here. Go to INPUT DATA sheet."/>
    <dataValidation sqref="AC12:AC61 AC63:AC112" showDropDown="0" showInputMessage="1" showErrorMessage="1" allowBlank="0" prompt="Performance Tasks' Total Raw Scores"/>
    <dataValidation sqref="P12:P61 P63:P112" showDropDown="0" showInputMessage="1" showErrorMessage="1" allowBlank="0" prompt="Written Works' Total Raw Score"/>
    <dataValidation sqref="A10:E10 A12:A61 C12:E61 AI10:XFD10" showDropDown="0" showInputMessage="0" showErrorMessage="0" allowBlank="0"/>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xl/worksheets/sheet9.xml><?xml version="1.0" encoding="utf-8"?>
<worksheet xmlns="http://schemas.openxmlformats.org/spreadsheetml/2006/main">
  <sheetPr codeName="Sheet9">
    <tabColor rgb="FFFF9933"/>
    <outlinePr summaryBelow="1" summaryRight="1"/>
    <pageSetUpPr/>
  </sheetPr>
  <dimension ref="A1:BF119"/>
  <sheetViews>
    <sheetView showGridLines="0" showRowColHeaders="0" zoomScaleNormal="100" zoomScaleSheetLayoutView="100" workbookViewId="0">
      <selection activeCell="A9" sqref="A9"/>
    </sheetView>
  </sheetViews>
  <sheetFormatPr baseColWidth="8" defaultColWidth="4.7109375" defaultRowHeight="15"/>
  <cols>
    <col width="4.140625" customWidth="1" style="23" min="1" max="1"/>
    <col width="28.7109375" customWidth="1" style="23" min="2" max="2"/>
    <col width="3.28515625" customWidth="1" style="23" min="3" max="5"/>
    <col width="4.42578125" customWidth="1" style="23" min="6" max="15"/>
    <col width="6.28515625" customWidth="1" style="23" min="16" max="16"/>
    <col width="7.140625" customWidth="1" style="40" min="17" max="18"/>
    <col width="4.42578125" customWidth="1" style="23" min="19" max="28"/>
    <col width="6.28515625" customWidth="1" style="23" min="29" max="29"/>
    <col width="7.140625" customWidth="1" style="40" min="30" max="31"/>
    <col width="6.28515625" customWidth="1" style="23" min="32" max="32"/>
    <col width="7.140625" customWidth="1" style="40" min="33" max="34"/>
    <col width="10.28515625" customWidth="1" style="40" min="35" max="35"/>
    <col width="10.28515625" customWidth="1" style="39" min="36" max="36"/>
    <col width="4.7109375" customWidth="1" style="6" min="37" max="39"/>
    <col width="4.7109375" customWidth="1" style="271" min="40" max="41"/>
    <col width="4.7109375" customWidth="1" style="271" min="42" max="49"/>
    <col width="4.7109375" customWidth="1" style="271" min="50" max="56"/>
    <col width="4.7109375" customWidth="1" style="6" min="57" max="256"/>
    <col width="4.140625" customWidth="1" style="6" min="257" max="257"/>
    <col width="28.7109375" customWidth="1" style="6" min="258" max="258"/>
    <col width="3.28515625" customWidth="1" style="6" min="259" max="271"/>
    <col width="4.7109375" customWidth="1" style="6" min="272" max="272"/>
    <col width="5.7109375" customWidth="1" style="6" min="273" max="274"/>
    <col width="3.28515625" customWidth="1" style="6" min="275" max="284"/>
    <col width="4.140625" customWidth="1" style="6" min="285" max="285"/>
    <col width="5.7109375" customWidth="1" style="6" min="286" max="287"/>
    <col width="8.7109375" customWidth="1" style="6" min="288" max="288"/>
    <col width="5.7109375" customWidth="1" style="6" min="289" max="292"/>
    <col width="4.7109375" customWidth="1" style="6" min="293" max="297"/>
    <col width="4.7109375" customWidth="1" style="6" min="298" max="305"/>
    <col width="4.7109375" customWidth="1" style="6" min="306" max="512"/>
    <col width="4.140625" customWidth="1" style="6" min="513" max="513"/>
    <col width="28.7109375" customWidth="1" style="6" min="514" max="514"/>
    <col width="3.28515625" customWidth="1" style="6" min="515" max="527"/>
    <col width="4.7109375" customWidth="1" style="6" min="528" max="528"/>
    <col width="5.7109375" customWidth="1" style="6" min="529" max="530"/>
    <col width="3.28515625" customWidth="1" style="6" min="531" max="540"/>
    <col width="4.140625" customWidth="1" style="6" min="541" max="541"/>
    <col width="5.7109375" customWidth="1" style="6" min="542" max="543"/>
    <col width="8.7109375" customWidth="1" style="6" min="544" max="544"/>
    <col width="5.7109375" customWidth="1" style="6" min="545" max="548"/>
    <col width="4.7109375" customWidth="1" style="6" min="549" max="553"/>
    <col width="4.7109375" customWidth="1" style="6" min="554" max="561"/>
    <col width="4.7109375" customWidth="1" style="6" min="562" max="768"/>
    <col width="4.140625" customWidth="1" style="6" min="769" max="769"/>
    <col width="28.7109375" customWidth="1" style="6" min="770" max="770"/>
    <col width="3.28515625" customWidth="1" style="6" min="771" max="783"/>
    <col width="4.7109375" customWidth="1" style="6" min="784" max="784"/>
    <col width="5.7109375" customWidth="1" style="6" min="785" max="786"/>
    <col width="3.28515625" customWidth="1" style="6" min="787" max="796"/>
    <col width="4.140625" customWidth="1" style="6" min="797" max="797"/>
    <col width="5.7109375" customWidth="1" style="6" min="798" max="799"/>
    <col width="8.7109375" customWidth="1" style="6" min="800" max="800"/>
    <col width="5.7109375" customWidth="1" style="6" min="801" max="804"/>
    <col width="4.7109375" customWidth="1" style="6" min="805" max="809"/>
    <col width="4.7109375" customWidth="1" style="6" min="810" max="817"/>
    <col width="4.7109375" customWidth="1" style="6" min="818" max="1024"/>
    <col width="4.140625" customWidth="1" style="6" min="1025" max="1025"/>
    <col width="28.7109375" customWidth="1" style="6" min="1026" max="1026"/>
    <col width="3.28515625" customWidth="1" style="6" min="1027" max="1039"/>
    <col width="4.7109375" customWidth="1" style="6" min="1040" max="1040"/>
    <col width="5.7109375" customWidth="1" style="6" min="1041" max="1042"/>
    <col width="3.28515625" customWidth="1" style="6" min="1043" max="1052"/>
    <col width="4.140625" customWidth="1" style="6" min="1053" max="1053"/>
    <col width="5.7109375" customWidth="1" style="6" min="1054" max="1055"/>
    <col width="8.7109375" customWidth="1" style="6" min="1056" max="1056"/>
    <col width="5.7109375" customWidth="1" style="6" min="1057" max="1060"/>
    <col width="4.7109375" customWidth="1" style="6" min="1061" max="1065"/>
    <col width="4.7109375" customWidth="1" style="6" min="1066" max="1073"/>
    <col width="4.7109375" customWidth="1" style="6" min="1074" max="1280"/>
    <col width="4.140625" customWidth="1" style="6" min="1281" max="1281"/>
    <col width="28.7109375" customWidth="1" style="6" min="1282" max="1282"/>
    <col width="3.28515625" customWidth="1" style="6" min="1283" max="1295"/>
    <col width="4.7109375" customWidth="1" style="6" min="1296" max="1296"/>
    <col width="5.7109375" customWidth="1" style="6" min="1297" max="1298"/>
    <col width="3.28515625" customWidth="1" style="6" min="1299" max="1308"/>
    <col width="4.140625" customWidth="1" style="6" min="1309" max="1309"/>
    <col width="5.7109375" customWidth="1" style="6" min="1310" max="1311"/>
    <col width="8.7109375" customWidth="1" style="6" min="1312" max="1312"/>
    <col width="5.7109375" customWidth="1" style="6" min="1313" max="1316"/>
    <col width="4.7109375" customWidth="1" style="6" min="1317" max="1321"/>
    <col width="4.7109375" customWidth="1" style="6" min="1322" max="1329"/>
    <col width="4.7109375" customWidth="1" style="6" min="1330" max="1536"/>
    <col width="4.140625" customWidth="1" style="6" min="1537" max="1537"/>
    <col width="28.7109375" customWidth="1" style="6" min="1538" max="1538"/>
    <col width="3.28515625" customWidth="1" style="6" min="1539" max="1551"/>
    <col width="4.7109375" customWidth="1" style="6" min="1552" max="1552"/>
    <col width="5.7109375" customWidth="1" style="6" min="1553" max="1554"/>
    <col width="3.28515625" customWidth="1" style="6" min="1555" max="1564"/>
    <col width="4.140625" customWidth="1" style="6" min="1565" max="1565"/>
    <col width="5.7109375" customWidth="1" style="6" min="1566" max="1567"/>
    <col width="8.7109375" customWidth="1" style="6" min="1568" max="1568"/>
    <col width="5.7109375" customWidth="1" style="6" min="1569" max="1572"/>
    <col width="4.7109375" customWidth="1" style="6" min="1573" max="1577"/>
    <col width="4.7109375" customWidth="1" style="6" min="1578" max="1585"/>
    <col width="4.7109375" customWidth="1" style="6" min="1586" max="1792"/>
    <col width="4.140625" customWidth="1" style="6" min="1793" max="1793"/>
    <col width="28.7109375" customWidth="1" style="6" min="1794" max="1794"/>
    <col width="3.28515625" customWidth="1" style="6" min="1795" max="1807"/>
    <col width="4.7109375" customWidth="1" style="6" min="1808" max="1808"/>
    <col width="5.7109375" customWidth="1" style="6" min="1809" max="1810"/>
    <col width="3.28515625" customWidth="1" style="6" min="1811" max="1820"/>
    <col width="4.140625" customWidth="1" style="6" min="1821" max="1821"/>
    <col width="5.7109375" customWidth="1" style="6" min="1822" max="1823"/>
    <col width="8.7109375" customWidth="1" style="6" min="1824" max="1824"/>
    <col width="5.7109375" customWidth="1" style="6" min="1825" max="1828"/>
    <col width="4.7109375" customWidth="1" style="6" min="1829" max="1833"/>
    <col width="4.7109375" customWidth="1" style="6" min="1834" max="1841"/>
    <col width="4.7109375" customWidth="1" style="6" min="1842" max="2048"/>
    <col width="4.140625" customWidth="1" style="6" min="2049" max="2049"/>
    <col width="28.7109375" customWidth="1" style="6" min="2050" max="2050"/>
    <col width="3.28515625" customWidth="1" style="6" min="2051" max="2063"/>
    <col width="4.7109375" customWidth="1" style="6" min="2064" max="2064"/>
    <col width="5.7109375" customWidth="1" style="6" min="2065" max="2066"/>
    <col width="3.28515625" customWidth="1" style="6" min="2067" max="2076"/>
    <col width="4.140625" customWidth="1" style="6" min="2077" max="2077"/>
    <col width="5.7109375" customWidth="1" style="6" min="2078" max="2079"/>
    <col width="8.7109375" customWidth="1" style="6" min="2080" max="2080"/>
    <col width="5.7109375" customWidth="1" style="6" min="2081" max="2084"/>
    <col width="4.7109375" customWidth="1" style="6" min="2085" max="2089"/>
    <col width="4.7109375" customWidth="1" style="6" min="2090" max="2097"/>
    <col width="4.7109375" customWidth="1" style="6" min="2098" max="2304"/>
    <col width="4.140625" customWidth="1" style="6" min="2305" max="2305"/>
    <col width="28.7109375" customWidth="1" style="6" min="2306" max="2306"/>
    <col width="3.28515625" customWidth="1" style="6" min="2307" max="2319"/>
    <col width="4.7109375" customWidth="1" style="6" min="2320" max="2320"/>
    <col width="5.7109375" customWidth="1" style="6" min="2321" max="2322"/>
    <col width="3.28515625" customWidth="1" style="6" min="2323" max="2332"/>
    <col width="4.140625" customWidth="1" style="6" min="2333" max="2333"/>
    <col width="5.7109375" customWidth="1" style="6" min="2334" max="2335"/>
    <col width="8.7109375" customWidth="1" style="6" min="2336" max="2336"/>
    <col width="5.7109375" customWidth="1" style="6" min="2337" max="2340"/>
    <col width="4.7109375" customWidth="1" style="6" min="2341" max="2345"/>
    <col width="4.7109375" customWidth="1" style="6" min="2346" max="2353"/>
    <col width="4.7109375" customWidth="1" style="6" min="2354" max="2560"/>
    <col width="4.140625" customWidth="1" style="6" min="2561" max="2561"/>
    <col width="28.7109375" customWidth="1" style="6" min="2562" max="2562"/>
    <col width="3.28515625" customWidth="1" style="6" min="2563" max="2575"/>
    <col width="4.7109375" customWidth="1" style="6" min="2576" max="2576"/>
    <col width="5.7109375" customWidth="1" style="6" min="2577" max="2578"/>
    <col width="3.28515625" customWidth="1" style="6" min="2579" max="2588"/>
    <col width="4.140625" customWidth="1" style="6" min="2589" max="2589"/>
    <col width="5.7109375" customWidth="1" style="6" min="2590" max="2591"/>
    <col width="8.7109375" customWidth="1" style="6" min="2592" max="2592"/>
    <col width="5.7109375" customWidth="1" style="6" min="2593" max="2596"/>
    <col width="4.7109375" customWidth="1" style="6" min="2597" max="2601"/>
    <col width="4.7109375" customWidth="1" style="6" min="2602" max="2609"/>
    <col width="4.7109375" customWidth="1" style="6" min="2610" max="2816"/>
    <col width="4.140625" customWidth="1" style="6" min="2817" max="2817"/>
    <col width="28.7109375" customWidth="1" style="6" min="2818" max="2818"/>
    <col width="3.28515625" customWidth="1" style="6" min="2819" max="2831"/>
    <col width="4.7109375" customWidth="1" style="6" min="2832" max="2832"/>
    <col width="5.7109375" customWidth="1" style="6" min="2833" max="2834"/>
    <col width="3.28515625" customWidth="1" style="6" min="2835" max="2844"/>
    <col width="4.140625" customWidth="1" style="6" min="2845" max="2845"/>
    <col width="5.7109375" customWidth="1" style="6" min="2846" max="2847"/>
    <col width="8.7109375" customWidth="1" style="6" min="2848" max="2848"/>
    <col width="5.7109375" customWidth="1" style="6" min="2849" max="2852"/>
    <col width="4.7109375" customWidth="1" style="6" min="2853" max="2857"/>
    <col width="4.7109375" customWidth="1" style="6" min="2858" max="2865"/>
    <col width="4.7109375" customWidth="1" style="6" min="2866" max="3072"/>
    <col width="4.140625" customWidth="1" style="6" min="3073" max="3073"/>
    <col width="28.7109375" customWidth="1" style="6" min="3074" max="3074"/>
    <col width="3.28515625" customWidth="1" style="6" min="3075" max="3087"/>
    <col width="4.7109375" customWidth="1" style="6" min="3088" max="3088"/>
    <col width="5.7109375" customWidth="1" style="6" min="3089" max="3090"/>
    <col width="3.28515625" customWidth="1" style="6" min="3091" max="3100"/>
    <col width="4.140625" customWidth="1" style="6" min="3101" max="3101"/>
    <col width="5.7109375" customWidth="1" style="6" min="3102" max="3103"/>
    <col width="8.7109375" customWidth="1" style="6" min="3104" max="3104"/>
    <col width="5.7109375" customWidth="1" style="6" min="3105" max="3108"/>
    <col width="4.7109375" customWidth="1" style="6" min="3109" max="3113"/>
    <col width="4.7109375" customWidth="1" style="6" min="3114" max="3121"/>
    <col width="4.7109375" customWidth="1" style="6" min="3122" max="3328"/>
    <col width="4.140625" customWidth="1" style="6" min="3329" max="3329"/>
    <col width="28.7109375" customWidth="1" style="6" min="3330" max="3330"/>
    <col width="3.28515625" customWidth="1" style="6" min="3331" max="3343"/>
    <col width="4.7109375" customWidth="1" style="6" min="3344" max="3344"/>
    <col width="5.7109375" customWidth="1" style="6" min="3345" max="3346"/>
    <col width="3.28515625" customWidth="1" style="6" min="3347" max="3356"/>
    <col width="4.140625" customWidth="1" style="6" min="3357" max="3357"/>
    <col width="5.7109375" customWidth="1" style="6" min="3358" max="3359"/>
    <col width="8.7109375" customWidth="1" style="6" min="3360" max="3360"/>
    <col width="5.7109375" customWidth="1" style="6" min="3361" max="3364"/>
    <col width="4.7109375" customWidth="1" style="6" min="3365" max="3369"/>
    <col width="4.7109375" customWidth="1" style="6" min="3370" max="3377"/>
    <col width="4.7109375" customWidth="1" style="6" min="3378" max="3584"/>
    <col width="4.140625" customWidth="1" style="6" min="3585" max="3585"/>
    <col width="28.7109375" customWidth="1" style="6" min="3586" max="3586"/>
    <col width="3.28515625" customWidth="1" style="6" min="3587" max="3599"/>
    <col width="4.7109375" customWidth="1" style="6" min="3600" max="3600"/>
    <col width="5.7109375" customWidth="1" style="6" min="3601" max="3602"/>
    <col width="3.28515625" customWidth="1" style="6" min="3603" max="3612"/>
    <col width="4.140625" customWidth="1" style="6" min="3613" max="3613"/>
    <col width="5.7109375" customWidth="1" style="6" min="3614" max="3615"/>
    <col width="8.7109375" customWidth="1" style="6" min="3616" max="3616"/>
    <col width="5.7109375" customWidth="1" style="6" min="3617" max="3620"/>
    <col width="4.7109375" customWidth="1" style="6" min="3621" max="3625"/>
    <col width="4.7109375" customWidth="1" style="6" min="3626" max="3633"/>
    <col width="4.7109375" customWidth="1" style="6" min="3634" max="3840"/>
    <col width="4.140625" customWidth="1" style="6" min="3841" max="3841"/>
    <col width="28.7109375" customWidth="1" style="6" min="3842" max="3842"/>
    <col width="3.28515625" customWidth="1" style="6" min="3843" max="3855"/>
    <col width="4.7109375" customWidth="1" style="6" min="3856" max="3856"/>
    <col width="5.7109375" customWidth="1" style="6" min="3857" max="3858"/>
    <col width="3.28515625" customWidth="1" style="6" min="3859" max="3868"/>
    <col width="4.140625" customWidth="1" style="6" min="3869" max="3869"/>
    <col width="5.7109375" customWidth="1" style="6" min="3870" max="3871"/>
    <col width="8.7109375" customWidth="1" style="6" min="3872" max="3872"/>
    <col width="5.7109375" customWidth="1" style="6" min="3873" max="3876"/>
    <col width="4.7109375" customWidth="1" style="6" min="3877" max="3881"/>
    <col width="4.7109375" customWidth="1" style="6" min="3882" max="3889"/>
    <col width="4.7109375" customWidth="1" style="6" min="3890" max="4096"/>
    <col width="4.140625" customWidth="1" style="6" min="4097" max="4097"/>
    <col width="28.7109375" customWidth="1" style="6" min="4098" max="4098"/>
    <col width="3.28515625" customWidth="1" style="6" min="4099" max="4111"/>
    <col width="4.7109375" customWidth="1" style="6" min="4112" max="4112"/>
    <col width="5.7109375" customWidth="1" style="6" min="4113" max="4114"/>
    <col width="3.28515625" customWidth="1" style="6" min="4115" max="4124"/>
    <col width="4.140625" customWidth="1" style="6" min="4125" max="4125"/>
    <col width="5.7109375" customWidth="1" style="6" min="4126" max="4127"/>
    <col width="8.7109375" customWidth="1" style="6" min="4128" max="4128"/>
    <col width="5.7109375" customWidth="1" style="6" min="4129" max="4132"/>
    <col width="4.7109375" customWidth="1" style="6" min="4133" max="4137"/>
    <col width="4.7109375" customWidth="1" style="6" min="4138" max="4145"/>
    <col width="4.7109375" customWidth="1" style="6" min="4146" max="4352"/>
    <col width="4.140625" customWidth="1" style="6" min="4353" max="4353"/>
    <col width="28.7109375" customWidth="1" style="6" min="4354" max="4354"/>
    <col width="3.28515625" customWidth="1" style="6" min="4355" max="4367"/>
    <col width="4.7109375" customWidth="1" style="6" min="4368" max="4368"/>
    <col width="5.7109375" customWidth="1" style="6" min="4369" max="4370"/>
    <col width="3.28515625" customWidth="1" style="6" min="4371" max="4380"/>
    <col width="4.140625" customWidth="1" style="6" min="4381" max="4381"/>
    <col width="5.7109375" customWidth="1" style="6" min="4382" max="4383"/>
    <col width="8.7109375" customWidth="1" style="6" min="4384" max="4384"/>
    <col width="5.7109375" customWidth="1" style="6" min="4385" max="4388"/>
    <col width="4.7109375" customWidth="1" style="6" min="4389" max="4393"/>
    <col width="4.7109375" customWidth="1" style="6" min="4394" max="4401"/>
    <col width="4.7109375" customWidth="1" style="6" min="4402" max="4608"/>
    <col width="4.140625" customWidth="1" style="6" min="4609" max="4609"/>
    <col width="28.7109375" customWidth="1" style="6" min="4610" max="4610"/>
    <col width="3.28515625" customWidth="1" style="6" min="4611" max="4623"/>
    <col width="4.7109375" customWidth="1" style="6" min="4624" max="4624"/>
    <col width="5.7109375" customWidth="1" style="6" min="4625" max="4626"/>
    <col width="3.28515625" customWidth="1" style="6" min="4627" max="4636"/>
    <col width="4.140625" customWidth="1" style="6" min="4637" max="4637"/>
    <col width="5.7109375" customWidth="1" style="6" min="4638" max="4639"/>
    <col width="8.7109375" customWidth="1" style="6" min="4640" max="4640"/>
    <col width="5.7109375" customWidth="1" style="6" min="4641" max="4644"/>
    <col width="4.7109375" customWidth="1" style="6" min="4645" max="4649"/>
    <col width="4.7109375" customWidth="1" style="6" min="4650" max="4657"/>
    <col width="4.7109375" customWidth="1" style="6" min="4658" max="4864"/>
    <col width="4.140625" customWidth="1" style="6" min="4865" max="4865"/>
    <col width="28.7109375" customWidth="1" style="6" min="4866" max="4866"/>
    <col width="3.28515625" customWidth="1" style="6" min="4867" max="4879"/>
    <col width="4.7109375" customWidth="1" style="6" min="4880" max="4880"/>
    <col width="5.7109375" customWidth="1" style="6" min="4881" max="4882"/>
    <col width="3.28515625" customWidth="1" style="6" min="4883" max="4892"/>
    <col width="4.140625" customWidth="1" style="6" min="4893" max="4893"/>
    <col width="5.7109375" customWidth="1" style="6" min="4894" max="4895"/>
    <col width="8.7109375" customWidth="1" style="6" min="4896" max="4896"/>
    <col width="5.7109375" customWidth="1" style="6" min="4897" max="4900"/>
    <col width="4.7109375" customWidth="1" style="6" min="4901" max="4905"/>
    <col width="4.7109375" customWidth="1" style="6" min="4906" max="4913"/>
    <col width="4.7109375" customWidth="1" style="6" min="4914" max="5120"/>
    <col width="4.140625" customWidth="1" style="6" min="5121" max="5121"/>
    <col width="28.7109375" customWidth="1" style="6" min="5122" max="5122"/>
    <col width="3.28515625" customWidth="1" style="6" min="5123" max="5135"/>
    <col width="4.7109375" customWidth="1" style="6" min="5136" max="5136"/>
    <col width="5.7109375" customWidth="1" style="6" min="5137" max="5138"/>
    <col width="3.28515625" customWidth="1" style="6" min="5139" max="5148"/>
    <col width="4.140625" customWidth="1" style="6" min="5149" max="5149"/>
    <col width="5.7109375" customWidth="1" style="6" min="5150" max="5151"/>
    <col width="8.7109375" customWidth="1" style="6" min="5152" max="5152"/>
    <col width="5.7109375" customWidth="1" style="6" min="5153" max="5156"/>
    <col width="4.7109375" customWidth="1" style="6" min="5157" max="5161"/>
    <col width="4.7109375" customWidth="1" style="6" min="5162" max="5169"/>
    <col width="4.7109375" customWidth="1" style="6" min="5170" max="5376"/>
    <col width="4.140625" customWidth="1" style="6" min="5377" max="5377"/>
    <col width="28.7109375" customWidth="1" style="6" min="5378" max="5378"/>
    <col width="3.28515625" customWidth="1" style="6" min="5379" max="5391"/>
    <col width="4.7109375" customWidth="1" style="6" min="5392" max="5392"/>
    <col width="5.7109375" customWidth="1" style="6" min="5393" max="5394"/>
    <col width="3.28515625" customWidth="1" style="6" min="5395" max="5404"/>
    <col width="4.140625" customWidth="1" style="6" min="5405" max="5405"/>
    <col width="5.7109375" customWidth="1" style="6" min="5406" max="5407"/>
    <col width="8.7109375" customWidth="1" style="6" min="5408" max="5408"/>
    <col width="5.7109375" customWidth="1" style="6" min="5409" max="5412"/>
    <col width="4.7109375" customWidth="1" style="6" min="5413" max="5417"/>
    <col width="4.7109375" customWidth="1" style="6" min="5418" max="5425"/>
    <col width="4.7109375" customWidth="1" style="6" min="5426" max="5632"/>
    <col width="4.140625" customWidth="1" style="6" min="5633" max="5633"/>
    <col width="28.7109375" customWidth="1" style="6" min="5634" max="5634"/>
    <col width="3.28515625" customWidth="1" style="6" min="5635" max="5647"/>
    <col width="4.7109375" customWidth="1" style="6" min="5648" max="5648"/>
    <col width="5.7109375" customWidth="1" style="6" min="5649" max="5650"/>
    <col width="3.28515625" customWidth="1" style="6" min="5651" max="5660"/>
    <col width="4.140625" customWidth="1" style="6" min="5661" max="5661"/>
    <col width="5.7109375" customWidth="1" style="6" min="5662" max="5663"/>
    <col width="8.7109375" customWidth="1" style="6" min="5664" max="5664"/>
    <col width="5.7109375" customWidth="1" style="6" min="5665" max="5668"/>
    <col width="4.7109375" customWidth="1" style="6" min="5669" max="5673"/>
    <col width="4.7109375" customWidth="1" style="6" min="5674" max="5681"/>
    <col width="4.7109375" customWidth="1" style="6" min="5682" max="5888"/>
    <col width="4.140625" customWidth="1" style="6" min="5889" max="5889"/>
    <col width="28.7109375" customWidth="1" style="6" min="5890" max="5890"/>
    <col width="3.28515625" customWidth="1" style="6" min="5891" max="5903"/>
    <col width="4.7109375" customWidth="1" style="6" min="5904" max="5904"/>
    <col width="5.7109375" customWidth="1" style="6" min="5905" max="5906"/>
    <col width="3.28515625" customWidth="1" style="6" min="5907" max="5916"/>
    <col width="4.140625" customWidth="1" style="6" min="5917" max="5917"/>
    <col width="5.7109375" customWidth="1" style="6" min="5918" max="5919"/>
    <col width="8.7109375" customWidth="1" style="6" min="5920" max="5920"/>
    <col width="5.7109375" customWidth="1" style="6" min="5921" max="5924"/>
    <col width="4.7109375" customWidth="1" style="6" min="5925" max="5929"/>
    <col width="4.7109375" customWidth="1" style="6" min="5930" max="5937"/>
    <col width="4.7109375" customWidth="1" style="6" min="5938" max="6144"/>
    <col width="4.140625" customWidth="1" style="6" min="6145" max="6145"/>
    <col width="28.7109375" customWidth="1" style="6" min="6146" max="6146"/>
    <col width="3.28515625" customWidth="1" style="6" min="6147" max="6159"/>
    <col width="4.7109375" customWidth="1" style="6" min="6160" max="6160"/>
    <col width="5.7109375" customWidth="1" style="6" min="6161" max="6162"/>
    <col width="3.28515625" customWidth="1" style="6" min="6163" max="6172"/>
    <col width="4.140625" customWidth="1" style="6" min="6173" max="6173"/>
    <col width="5.7109375" customWidth="1" style="6" min="6174" max="6175"/>
    <col width="8.7109375" customWidth="1" style="6" min="6176" max="6176"/>
    <col width="5.7109375" customWidth="1" style="6" min="6177" max="6180"/>
    <col width="4.7109375" customWidth="1" style="6" min="6181" max="6185"/>
    <col width="4.7109375" customWidth="1" style="6" min="6186" max="6193"/>
    <col width="4.7109375" customWidth="1" style="6" min="6194" max="6400"/>
    <col width="4.140625" customWidth="1" style="6" min="6401" max="6401"/>
    <col width="28.7109375" customWidth="1" style="6" min="6402" max="6402"/>
    <col width="3.28515625" customWidth="1" style="6" min="6403" max="6415"/>
    <col width="4.7109375" customWidth="1" style="6" min="6416" max="6416"/>
    <col width="5.7109375" customWidth="1" style="6" min="6417" max="6418"/>
    <col width="3.28515625" customWidth="1" style="6" min="6419" max="6428"/>
    <col width="4.140625" customWidth="1" style="6" min="6429" max="6429"/>
    <col width="5.7109375" customWidth="1" style="6" min="6430" max="6431"/>
    <col width="8.7109375" customWidth="1" style="6" min="6432" max="6432"/>
    <col width="5.7109375" customWidth="1" style="6" min="6433" max="6436"/>
    <col width="4.7109375" customWidth="1" style="6" min="6437" max="6441"/>
    <col width="4.7109375" customWidth="1" style="6" min="6442" max="6449"/>
    <col width="4.7109375" customWidth="1" style="6" min="6450" max="6656"/>
    <col width="4.140625" customWidth="1" style="6" min="6657" max="6657"/>
    <col width="28.7109375" customWidth="1" style="6" min="6658" max="6658"/>
    <col width="3.28515625" customWidth="1" style="6" min="6659" max="6671"/>
    <col width="4.7109375" customWidth="1" style="6" min="6672" max="6672"/>
    <col width="5.7109375" customWidth="1" style="6" min="6673" max="6674"/>
    <col width="3.28515625" customWidth="1" style="6" min="6675" max="6684"/>
    <col width="4.140625" customWidth="1" style="6" min="6685" max="6685"/>
    <col width="5.7109375" customWidth="1" style="6" min="6686" max="6687"/>
    <col width="8.7109375" customWidth="1" style="6" min="6688" max="6688"/>
    <col width="5.7109375" customWidth="1" style="6" min="6689" max="6692"/>
    <col width="4.7109375" customWidth="1" style="6" min="6693" max="6697"/>
    <col width="4.7109375" customWidth="1" style="6" min="6698" max="6705"/>
    <col width="4.7109375" customWidth="1" style="6" min="6706" max="6912"/>
    <col width="4.140625" customWidth="1" style="6" min="6913" max="6913"/>
    <col width="28.7109375" customWidth="1" style="6" min="6914" max="6914"/>
    <col width="3.28515625" customWidth="1" style="6" min="6915" max="6927"/>
    <col width="4.7109375" customWidth="1" style="6" min="6928" max="6928"/>
    <col width="5.7109375" customWidth="1" style="6" min="6929" max="6930"/>
    <col width="3.28515625" customWidth="1" style="6" min="6931" max="6940"/>
    <col width="4.140625" customWidth="1" style="6" min="6941" max="6941"/>
    <col width="5.7109375" customWidth="1" style="6" min="6942" max="6943"/>
    <col width="8.7109375" customWidth="1" style="6" min="6944" max="6944"/>
    <col width="5.7109375" customWidth="1" style="6" min="6945" max="6948"/>
    <col width="4.7109375" customWidth="1" style="6" min="6949" max="6953"/>
    <col width="4.7109375" customWidth="1" style="6" min="6954" max="6961"/>
    <col width="4.7109375" customWidth="1" style="6" min="6962" max="7168"/>
    <col width="4.140625" customWidth="1" style="6" min="7169" max="7169"/>
    <col width="28.7109375" customWidth="1" style="6" min="7170" max="7170"/>
    <col width="3.28515625" customWidth="1" style="6" min="7171" max="7183"/>
    <col width="4.7109375" customWidth="1" style="6" min="7184" max="7184"/>
    <col width="5.7109375" customWidth="1" style="6" min="7185" max="7186"/>
    <col width="3.28515625" customWidth="1" style="6" min="7187" max="7196"/>
    <col width="4.140625" customWidth="1" style="6" min="7197" max="7197"/>
    <col width="5.7109375" customWidth="1" style="6" min="7198" max="7199"/>
    <col width="8.7109375" customWidth="1" style="6" min="7200" max="7200"/>
    <col width="5.7109375" customWidth="1" style="6" min="7201" max="7204"/>
    <col width="4.7109375" customWidth="1" style="6" min="7205" max="7209"/>
    <col width="4.7109375" customWidth="1" style="6" min="7210" max="7217"/>
    <col width="4.7109375" customWidth="1" style="6" min="7218" max="7424"/>
    <col width="4.140625" customWidth="1" style="6" min="7425" max="7425"/>
    <col width="28.7109375" customWidth="1" style="6" min="7426" max="7426"/>
    <col width="3.28515625" customWidth="1" style="6" min="7427" max="7439"/>
    <col width="4.7109375" customWidth="1" style="6" min="7440" max="7440"/>
    <col width="5.7109375" customWidth="1" style="6" min="7441" max="7442"/>
    <col width="3.28515625" customWidth="1" style="6" min="7443" max="7452"/>
    <col width="4.140625" customWidth="1" style="6" min="7453" max="7453"/>
    <col width="5.7109375" customWidth="1" style="6" min="7454" max="7455"/>
    <col width="8.7109375" customWidth="1" style="6" min="7456" max="7456"/>
    <col width="5.7109375" customWidth="1" style="6" min="7457" max="7460"/>
    <col width="4.7109375" customWidth="1" style="6" min="7461" max="7465"/>
    <col width="4.7109375" customWidth="1" style="6" min="7466" max="7473"/>
    <col width="4.7109375" customWidth="1" style="6" min="7474" max="7680"/>
    <col width="4.140625" customWidth="1" style="6" min="7681" max="7681"/>
    <col width="28.7109375" customWidth="1" style="6" min="7682" max="7682"/>
    <col width="3.28515625" customWidth="1" style="6" min="7683" max="7695"/>
    <col width="4.7109375" customWidth="1" style="6" min="7696" max="7696"/>
    <col width="5.7109375" customWidth="1" style="6" min="7697" max="7698"/>
    <col width="3.28515625" customWidth="1" style="6" min="7699" max="7708"/>
    <col width="4.140625" customWidth="1" style="6" min="7709" max="7709"/>
    <col width="5.7109375" customWidth="1" style="6" min="7710" max="7711"/>
    <col width="8.7109375" customWidth="1" style="6" min="7712" max="7712"/>
    <col width="5.7109375" customWidth="1" style="6" min="7713" max="7716"/>
    <col width="4.7109375" customWidth="1" style="6" min="7717" max="7721"/>
    <col width="4.7109375" customWidth="1" style="6" min="7722" max="7729"/>
    <col width="4.7109375" customWidth="1" style="6" min="7730" max="7936"/>
    <col width="4.140625" customWidth="1" style="6" min="7937" max="7937"/>
    <col width="28.7109375" customWidth="1" style="6" min="7938" max="7938"/>
    <col width="3.28515625" customWidth="1" style="6" min="7939" max="7951"/>
    <col width="4.7109375" customWidth="1" style="6" min="7952" max="7952"/>
    <col width="5.7109375" customWidth="1" style="6" min="7953" max="7954"/>
    <col width="3.28515625" customWidth="1" style="6" min="7955" max="7964"/>
    <col width="4.140625" customWidth="1" style="6" min="7965" max="7965"/>
    <col width="5.7109375" customWidth="1" style="6" min="7966" max="7967"/>
    <col width="8.7109375" customWidth="1" style="6" min="7968" max="7968"/>
    <col width="5.7109375" customWidth="1" style="6" min="7969" max="7972"/>
    <col width="4.7109375" customWidth="1" style="6" min="7973" max="7977"/>
    <col width="4.7109375" customWidth="1" style="6" min="7978" max="7985"/>
    <col width="4.7109375" customWidth="1" style="6" min="7986" max="8192"/>
    <col width="4.140625" customWidth="1" style="6" min="8193" max="8193"/>
    <col width="28.7109375" customWidth="1" style="6" min="8194" max="8194"/>
    <col width="3.28515625" customWidth="1" style="6" min="8195" max="8207"/>
    <col width="4.7109375" customWidth="1" style="6" min="8208" max="8208"/>
    <col width="5.7109375" customWidth="1" style="6" min="8209" max="8210"/>
    <col width="3.28515625" customWidth="1" style="6" min="8211" max="8220"/>
    <col width="4.140625" customWidth="1" style="6" min="8221" max="8221"/>
    <col width="5.7109375" customWidth="1" style="6" min="8222" max="8223"/>
    <col width="8.7109375" customWidth="1" style="6" min="8224" max="8224"/>
    <col width="5.7109375" customWidth="1" style="6" min="8225" max="8228"/>
    <col width="4.7109375" customWidth="1" style="6" min="8229" max="8233"/>
    <col width="4.7109375" customWidth="1" style="6" min="8234" max="8241"/>
    <col width="4.7109375" customWidth="1" style="6" min="8242" max="8448"/>
    <col width="4.140625" customWidth="1" style="6" min="8449" max="8449"/>
    <col width="28.7109375" customWidth="1" style="6" min="8450" max="8450"/>
    <col width="3.28515625" customWidth="1" style="6" min="8451" max="8463"/>
    <col width="4.7109375" customWidth="1" style="6" min="8464" max="8464"/>
    <col width="5.7109375" customWidth="1" style="6" min="8465" max="8466"/>
    <col width="3.28515625" customWidth="1" style="6" min="8467" max="8476"/>
    <col width="4.140625" customWidth="1" style="6" min="8477" max="8477"/>
    <col width="5.7109375" customWidth="1" style="6" min="8478" max="8479"/>
    <col width="8.7109375" customWidth="1" style="6" min="8480" max="8480"/>
    <col width="5.7109375" customWidth="1" style="6" min="8481" max="8484"/>
    <col width="4.7109375" customWidth="1" style="6" min="8485" max="8489"/>
    <col width="4.7109375" customWidth="1" style="6" min="8490" max="8497"/>
    <col width="4.7109375" customWidth="1" style="6" min="8498" max="8704"/>
    <col width="4.140625" customWidth="1" style="6" min="8705" max="8705"/>
    <col width="28.7109375" customWidth="1" style="6" min="8706" max="8706"/>
    <col width="3.28515625" customWidth="1" style="6" min="8707" max="8719"/>
    <col width="4.7109375" customWidth="1" style="6" min="8720" max="8720"/>
    <col width="5.7109375" customWidth="1" style="6" min="8721" max="8722"/>
    <col width="3.28515625" customWidth="1" style="6" min="8723" max="8732"/>
    <col width="4.140625" customWidth="1" style="6" min="8733" max="8733"/>
    <col width="5.7109375" customWidth="1" style="6" min="8734" max="8735"/>
    <col width="8.7109375" customWidth="1" style="6" min="8736" max="8736"/>
    <col width="5.7109375" customWidth="1" style="6" min="8737" max="8740"/>
    <col width="4.7109375" customWidth="1" style="6" min="8741" max="8745"/>
    <col width="4.7109375" customWidth="1" style="6" min="8746" max="8753"/>
    <col width="4.7109375" customWidth="1" style="6" min="8754" max="8960"/>
    <col width="4.140625" customWidth="1" style="6" min="8961" max="8961"/>
    <col width="28.7109375" customWidth="1" style="6" min="8962" max="8962"/>
    <col width="3.28515625" customWidth="1" style="6" min="8963" max="8975"/>
    <col width="4.7109375" customWidth="1" style="6" min="8976" max="8976"/>
    <col width="5.7109375" customWidth="1" style="6" min="8977" max="8978"/>
    <col width="3.28515625" customWidth="1" style="6" min="8979" max="8988"/>
    <col width="4.140625" customWidth="1" style="6" min="8989" max="8989"/>
    <col width="5.7109375" customWidth="1" style="6" min="8990" max="8991"/>
    <col width="8.7109375" customWidth="1" style="6" min="8992" max="8992"/>
    <col width="5.7109375" customWidth="1" style="6" min="8993" max="8996"/>
    <col width="4.7109375" customWidth="1" style="6" min="8997" max="9001"/>
    <col width="4.7109375" customWidth="1" style="6" min="9002" max="9009"/>
    <col width="4.7109375" customWidth="1" style="6" min="9010" max="9216"/>
    <col width="4.140625" customWidth="1" style="6" min="9217" max="9217"/>
    <col width="28.7109375" customWidth="1" style="6" min="9218" max="9218"/>
    <col width="3.28515625" customWidth="1" style="6" min="9219" max="9231"/>
    <col width="4.7109375" customWidth="1" style="6" min="9232" max="9232"/>
    <col width="5.7109375" customWidth="1" style="6" min="9233" max="9234"/>
    <col width="3.28515625" customWidth="1" style="6" min="9235" max="9244"/>
    <col width="4.140625" customWidth="1" style="6" min="9245" max="9245"/>
    <col width="5.7109375" customWidth="1" style="6" min="9246" max="9247"/>
    <col width="8.7109375" customWidth="1" style="6" min="9248" max="9248"/>
    <col width="5.7109375" customWidth="1" style="6" min="9249" max="9252"/>
    <col width="4.7109375" customWidth="1" style="6" min="9253" max="9257"/>
    <col width="4.7109375" customWidth="1" style="6" min="9258" max="9265"/>
    <col width="4.7109375" customWidth="1" style="6" min="9266" max="9472"/>
    <col width="4.140625" customWidth="1" style="6" min="9473" max="9473"/>
    <col width="28.7109375" customWidth="1" style="6" min="9474" max="9474"/>
    <col width="3.28515625" customWidth="1" style="6" min="9475" max="9487"/>
    <col width="4.7109375" customWidth="1" style="6" min="9488" max="9488"/>
    <col width="5.7109375" customWidth="1" style="6" min="9489" max="9490"/>
    <col width="3.28515625" customWidth="1" style="6" min="9491" max="9500"/>
    <col width="4.140625" customWidth="1" style="6" min="9501" max="9501"/>
    <col width="5.7109375" customWidth="1" style="6" min="9502" max="9503"/>
    <col width="8.7109375" customWidth="1" style="6" min="9504" max="9504"/>
    <col width="5.7109375" customWidth="1" style="6" min="9505" max="9508"/>
    <col width="4.7109375" customWidth="1" style="6" min="9509" max="9513"/>
    <col width="4.7109375" customWidth="1" style="6" min="9514" max="9521"/>
    <col width="4.7109375" customWidth="1" style="6" min="9522" max="9728"/>
    <col width="4.140625" customWidth="1" style="6" min="9729" max="9729"/>
    <col width="28.7109375" customWidth="1" style="6" min="9730" max="9730"/>
    <col width="3.28515625" customWidth="1" style="6" min="9731" max="9743"/>
    <col width="4.7109375" customWidth="1" style="6" min="9744" max="9744"/>
    <col width="5.7109375" customWidth="1" style="6" min="9745" max="9746"/>
    <col width="3.28515625" customWidth="1" style="6" min="9747" max="9756"/>
    <col width="4.140625" customWidth="1" style="6" min="9757" max="9757"/>
    <col width="5.7109375" customWidth="1" style="6" min="9758" max="9759"/>
    <col width="8.7109375" customWidth="1" style="6" min="9760" max="9760"/>
    <col width="5.7109375" customWidth="1" style="6" min="9761" max="9764"/>
    <col width="4.7109375" customWidth="1" style="6" min="9765" max="9769"/>
    <col width="4.7109375" customWidth="1" style="6" min="9770" max="9777"/>
    <col width="4.7109375" customWidth="1" style="6" min="9778" max="9984"/>
    <col width="4.140625" customWidth="1" style="6" min="9985" max="9985"/>
    <col width="28.7109375" customWidth="1" style="6" min="9986" max="9986"/>
    <col width="3.28515625" customWidth="1" style="6" min="9987" max="9999"/>
    <col width="4.7109375" customWidth="1" style="6" min="10000" max="10000"/>
    <col width="5.7109375" customWidth="1" style="6" min="10001" max="10002"/>
    <col width="3.28515625" customWidth="1" style="6" min="10003" max="10012"/>
    <col width="4.140625" customWidth="1" style="6" min="10013" max="10013"/>
    <col width="5.7109375" customWidth="1" style="6" min="10014" max="10015"/>
    <col width="8.7109375" customWidth="1" style="6" min="10016" max="10016"/>
    <col width="5.7109375" customWidth="1" style="6" min="10017" max="10020"/>
    <col width="4.7109375" customWidth="1" style="6" min="10021" max="10025"/>
    <col width="4.7109375" customWidth="1" style="6" min="10026" max="10033"/>
    <col width="4.7109375" customWidth="1" style="6" min="10034" max="10240"/>
    <col width="4.140625" customWidth="1" style="6" min="10241" max="10241"/>
    <col width="28.7109375" customWidth="1" style="6" min="10242" max="10242"/>
    <col width="3.28515625" customWidth="1" style="6" min="10243" max="10255"/>
    <col width="4.7109375" customWidth="1" style="6" min="10256" max="10256"/>
    <col width="5.7109375" customWidth="1" style="6" min="10257" max="10258"/>
    <col width="3.28515625" customWidth="1" style="6" min="10259" max="10268"/>
    <col width="4.140625" customWidth="1" style="6" min="10269" max="10269"/>
    <col width="5.7109375" customWidth="1" style="6" min="10270" max="10271"/>
    <col width="8.7109375" customWidth="1" style="6" min="10272" max="10272"/>
    <col width="5.7109375" customWidth="1" style="6" min="10273" max="10276"/>
    <col width="4.7109375" customWidth="1" style="6" min="10277" max="10281"/>
    <col width="4.7109375" customWidth="1" style="6" min="10282" max="10289"/>
    <col width="4.7109375" customWidth="1" style="6" min="10290" max="10496"/>
    <col width="4.140625" customWidth="1" style="6" min="10497" max="10497"/>
    <col width="28.7109375" customWidth="1" style="6" min="10498" max="10498"/>
    <col width="3.28515625" customWidth="1" style="6" min="10499" max="10511"/>
    <col width="4.7109375" customWidth="1" style="6" min="10512" max="10512"/>
    <col width="5.7109375" customWidth="1" style="6" min="10513" max="10514"/>
    <col width="3.28515625" customWidth="1" style="6" min="10515" max="10524"/>
    <col width="4.140625" customWidth="1" style="6" min="10525" max="10525"/>
    <col width="5.7109375" customWidth="1" style="6" min="10526" max="10527"/>
    <col width="8.7109375" customWidth="1" style="6" min="10528" max="10528"/>
    <col width="5.7109375" customWidth="1" style="6" min="10529" max="10532"/>
    <col width="4.7109375" customWidth="1" style="6" min="10533" max="10537"/>
    <col width="4.7109375" customWidth="1" style="6" min="10538" max="10545"/>
    <col width="4.7109375" customWidth="1" style="6" min="10546" max="10752"/>
    <col width="4.140625" customWidth="1" style="6" min="10753" max="10753"/>
    <col width="28.7109375" customWidth="1" style="6" min="10754" max="10754"/>
    <col width="3.28515625" customWidth="1" style="6" min="10755" max="10767"/>
    <col width="4.7109375" customWidth="1" style="6" min="10768" max="10768"/>
    <col width="5.7109375" customWidth="1" style="6" min="10769" max="10770"/>
    <col width="3.28515625" customWidth="1" style="6" min="10771" max="10780"/>
    <col width="4.140625" customWidth="1" style="6" min="10781" max="10781"/>
    <col width="5.7109375" customWidth="1" style="6" min="10782" max="10783"/>
    <col width="8.7109375" customWidth="1" style="6" min="10784" max="10784"/>
    <col width="5.7109375" customWidth="1" style="6" min="10785" max="10788"/>
    <col width="4.7109375" customWidth="1" style="6" min="10789" max="10793"/>
    <col width="4.7109375" customWidth="1" style="6" min="10794" max="10801"/>
    <col width="4.7109375" customWidth="1" style="6" min="10802" max="11008"/>
    <col width="4.140625" customWidth="1" style="6" min="11009" max="11009"/>
    <col width="28.7109375" customWidth="1" style="6" min="11010" max="11010"/>
    <col width="3.28515625" customWidth="1" style="6" min="11011" max="11023"/>
    <col width="4.7109375" customWidth="1" style="6" min="11024" max="11024"/>
    <col width="5.7109375" customWidth="1" style="6" min="11025" max="11026"/>
    <col width="3.28515625" customWidth="1" style="6" min="11027" max="11036"/>
    <col width="4.140625" customWidth="1" style="6" min="11037" max="11037"/>
    <col width="5.7109375" customWidth="1" style="6" min="11038" max="11039"/>
    <col width="8.7109375" customWidth="1" style="6" min="11040" max="11040"/>
    <col width="5.7109375" customWidth="1" style="6" min="11041" max="11044"/>
    <col width="4.7109375" customWidth="1" style="6" min="11045" max="11049"/>
    <col width="4.7109375" customWidth="1" style="6" min="11050" max="11057"/>
    <col width="4.7109375" customWidth="1" style="6" min="11058" max="11264"/>
    <col width="4.140625" customWidth="1" style="6" min="11265" max="11265"/>
    <col width="28.7109375" customWidth="1" style="6" min="11266" max="11266"/>
    <col width="3.28515625" customWidth="1" style="6" min="11267" max="11279"/>
    <col width="4.7109375" customWidth="1" style="6" min="11280" max="11280"/>
    <col width="5.7109375" customWidth="1" style="6" min="11281" max="11282"/>
    <col width="3.28515625" customWidth="1" style="6" min="11283" max="11292"/>
    <col width="4.140625" customWidth="1" style="6" min="11293" max="11293"/>
    <col width="5.7109375" customWidth="1" style="6" min="11294" max="11295"/>
    <col width="8.7109375" customWidth="1" style="6" min="11296" max="11296"/>
    <col width="5.7109375" customWidth="1" style="6" min="11297" max="11300"/>
    <col width="4.7109375" customWidth="1" style="6" min="11301" max="11305"/>
    <col width="4.7109375" customWidth="1" style="6" min="11306" max="11313"/>
    <col width="4.7109375" customWidth="1" style="6" min="11314" max="11520"/>
    <col width="4.140625" customWidth="1" style="6" min="11521" max="11521"/>
    <col width="28.7109375" customWidth="1" style="6" min="11522" max="11522"/>
    <col width="3.28515625" customWidth="1" style="6" min="11523" max="11535"/>
    <col width="4.7109375" customWidth="1" style="6" min="11536" max="11536"/>
    <col width="5.7109375" customWidth="1" style="6" min="11537" max="11538"/>
    <col width="3.28515625" customWidth="1" style="6" min="11539" max="11548"/>
    <col width="4.140625" customWidth="1" style="6" min="11549" max="11549"/>
    <col width="5.7109375" customWidth="1" style="6" min="11550" max="11551"/>
    <col width="8.7109375" customWidth="1" style="6" min="11552" max="11552"/>
    <col width="5.7109375" customWidth="1" style="6" min="11553" max="11556"/>
    <col width="4.7109375" customWidth="1" style="6" min="11557" max="11561"/>
    <col width="4.7109375" customWidth="1" style="6" min="11562" max="11569"/>
    <col width="4.7109375" customWidth="1" style="6" min="11570" max="11776"/>
    <col width="4.140625" customWidth="1" style="6" min="11777" max="11777"/>
    <col width="28.7109375" customWidth="1" style="6" min="11778" max="11778"/>
    <col width="3.28515625" customWidth="1" style="6" min="11779" max="11791"/>
    <col width="4.7109375" customWidth="1" style="6" min="11792" max="11792"/>
    <col width="5.7109375" customWidth="1" style="6" min="11793" max="11794"/>
    <col width="3.28515625" customWidth="1" style="6" min="11795" max="11804"/>
    <col width="4.140625" customWidth="1" style="6" min="11805" max="11805"/>
    <col width="5.7109375" customWidth="1" style="6" min="11806" max="11807"/>
    <col width="8.7109375" customWidth="1" style="6" min="11808" max="11808"/>
    <col width="5.7109375" customWidth="1" style="6" min="11809" max="11812"/>
    <col width="4.7109375" customWidth="1" style="6" min="11813" max="11817"/>
    <col width="4.7109375" customWidth="1" style="6" min="11818" max="11825"/>
    <col width="4.7109375" customWidth="1" style="6" min="11826" max="12032"/>
    <col width="4.140625" customWidth="1" style="6" min="12033" max="12033"/>
    <col width="28.7109375" customWidth="1" style="6" min="12034" max="12034"/>
    <col width="3.28515625" customWidth="1" style="6" min="12035" max="12047"/>
    <col width="4.7109375" customWidth="1" style="6" min="12048" max="12048"/>
    <col width="5.7109375" customWidth="1" style="6" min="12049" max="12050"/>
    <col width="3.28515625" customWidth="1" style="6" min="12051" max="12060"/>
    <col width="4.140625" customWidth="1" style="6" min="12061" max="12061"/>
    <col width="5.7109375" customWidth="1" style="6" min="12062" max="12063"/>
    <col width="8.7109375" customWidth="1" style="6" min="12064" max="12064"/>
    <col width="5.7109375" customWidth="1" style="6" min="12065" max="12068"/>
    <col width="4.7109375" customWidth="1" style="6" min="12069" max="12073"/>
    <col width="4.7109375" customWidth="1" style="6" min="12074" max="12081"/>
    <col width="4.7109375" customWidth="1" style="6" min="12082" max="12288"/>
    <col width="4.140625" customWidth="1" style="6" min="12289" max="12289"/>
    <col width="28.7109375" customWidth="1" style="6" min="12290" max="12290"/>
    <col width="3.28515625" customWidth="1" style="6" min="12291" max="12303"/>
    <col width="4.7109375" customWidth="1" style="6" min="12304" max="12304"/>
    <col width="5.7109375" customWidth="1" style="6" min="12305" max="12306"/>
    <col width="3.28515625" customWidth="1" style="6" min="12307" max="12316"/>
    <col width="4.140625" customWidth="1" style="6" min="12317" max="12317"/>
    <col width="5.7109375" customWidth="1" style="6" min="12318" max="12319"/>
    <col width="8.7109375" customWidth="1" style="6" min="12320" max="12320"/>
    <col width="5.7109375" customWidth="1" style="6" min="12321" max="12324"/>
    <col width="4.7109375" customWidth="1" style="6" min="12325" max="12329"/>
    <col width="4.7109375" customWidth="1" style="6" min="12330" max="12337"/>
    <col width="4.7109375" customWidth="1" style="6" min="12338" max="12544"/>
    <col width="4.140625" customWidth="1" style="6" min="12545" max="12545"/>
    <col width="28.7109375" customWidth="1" style="6" min="12546" max="12546"/>
    <col width="3.28515625" customWidth="1" style="6" min="12547" max="12559"/>
    <col width="4.7109375" customWidth="1" style="6" min="12560" max="12560"/>
    <col width="5.7109375" customWidth="1" style="6" min="12561" max="12562"/>
    <col width="3.28515625" customWidth="1" style="6" min="12563" max="12572"/>
    <col width="4.140625" customWidth="1" style="6" min="12573" max="12573"/>
    <col width="5.7109375" customWidth="1" style="6" min="12574" max="12575"/>
    <col width="8.7109375" customWidth="1" style="6" min="12576" max="12576"/>
    <col width="5.7109375" customWidth="1" style="6" min="12577" max="12580"/>
    <col width="4.7109375" customWidth="1" style="6" min="12581" max="12585"/>
    <col width="4.7109375" customWidth="1" style="6" min="12586" max="12593"/>
    <col width="4.7109375" customWidth="1" style="6" min="12594" max="12800"/>
    <col width="4.140625" customWidth="1" style="6" min="12801" max="12801"/>
    <col width="28.7109375" customWidth="1" style="6" min="12802" max="12802"/>
    <col width="3.28515625" customWidth="1" style="6" min="12803" max="12815"/>
    <col width="4.7109375" customWidth="1" style="6" min="12816" max="12816"/>
    <col width="5.7109375" customWidth="1" style="6" min="12817" max="12818"/>
    <col width="3.28515625" customWidth="1" style="6" min="12819" max="12828"/>
    <col width="4.140625" customWidth="1" style="6" min="12829" max="12829"/>
    <col width="5.7109375" customWidth="1" style="6" min="12830" max="12831"/>
    <col width="8.7109375" customWidth="1" style="6" min="12832" max="12832"/>
    <col width="5.7109375" customWidth="1" style="6" min="12833" max="12836"/>
    <col width="4.7109375" customWidth="1" style="6" min="12837" max="12841"/>
    <col width="4.7109375" customWidth="1" style="6" min="12842" max="12849"/>
    <col width="4.7109375" customWidth="1" style="6" min="12850" max="13056"/>
    <col width="4.140625" customWidth="1" style="6" min="13057" max="13057"/>
    <col width="28.7109375" customWidth="1" style="6" min="13058" max="13058"/>
    <col width="3.28515625" customWidth="1" style="6" min="13059" max="13071"/>
    <col width="4.7109375" customWidth="1" style="6" min="13072" max="13072"/>
    <col width="5.7109375" customWidth="1" style="6" min="13073" max="13074"/>
    <col width="3.28515625" customWidth="1" style="6" min="13075" max="13084"/>
    <col width="4.140625" customWidth="1" style="6" min="13085" max="13085"/>
    <col width="5.7109375" customWidth="1" style="6" min="13086" max="13087"/>
    <col width="8.7109375" customWidth="1" style="6" min="13088" max="13088"/>
    <col width="5.7109375" customWidth="1" style="6" min="13089" max="13092"/>
    <col width="4.7109375" customWidth="1" style="6" min="13093" max="13097"/>
    <col width="4.7109375" customWidth="1" style="6" min="13098" max="13105"/>
    <col width="4.7109375" customWidth="1" style="6" min="13106" max="13312"/>
    <col width="4.140625" customWidth="1" style="6" min="13313" max="13313"/>
    <col width="28.7109375" customWidth="1" style="6" min="13314" max="13314"/>
    <col width="3.28515625" customWidth="1" style="6" min="13315" max="13327"/>
    <col width="4.7109375" customWidth="1" style="6" min="13328" max="13328"/>
    <col width="5.7109375" customWidth="1" style="6" min="13329" max="13330"/>
    <col width="3.28515625" customWidth="1" style="6" min="13331" max="13340"/>
    <col width="4.140625" customWidth="1" style="6" min="13341" max="13341"/>
    <col width="5.7109375" customWidth="1" style="6" min="13342" max="13343"/>
    <col width="8.7109375" customWidth="1" style="6" min="13344" max="13344"/>
    <col width="5.7109375" customWidth="1" style="6" min="13345" max="13348"/>
    <col width="4.7109375" customWidth="1" style="6" min="13349" max="13353"/>
    <col width="4.7109375" customWidth="1" style="6" min="13354" max="13361"/>
    <col width="4.7109375" customWidth="1" style="6" min="13362" max="13568"/>
    <col width="4.140625" customWidth="1" style="6" min="13569" max="13569"/>
    <col width="28.7109375" customWidth="1" style="6" min="13570" max="13570"/>
    <col width="3.28515625" customWidth="1" style="6" min="13571" max="13583"/>
    <col width="4.7109375" customWidth="1" style="6" min="13584" max="13584"/>
    <col width="5.7109375" customWidth="1" style="6" min="13585" max="13586"/>
    <col width="3.28515625" customWidth="1" style="6" min="13587" max="13596"/>
    <col width="4.140625" customWidth="1" style="6" min="13597" max="13597"/>
    <col width="5.7109375" customWidth="1" style="6" min="13598" max="13599"/>
    <col width="8.7109375" customWidth="1" style="6" min="13600" max="13600"/>
    <col width="5.7109375" customWidth="1" style="6" min="13601" max="13604"/>
    <col width="4.7109375" customWidth="1" style="6" min="13605" max="13609"/>
    <col width="4.7109375" customWidth="1" style="6" min="13610" max="13617"/>
    <col width="4.7109375" customWidth="1" style="6" min="13618" max="13824"/>
    <col width="4.140625" customWidth="1" style="6" min="13825" max="13825"/>
    <col width="28.7109375" customWidth="1" style="6" min="13826" max="13826"/>
    <col width="3.28515625" customWidth="1" style="6" min="13827" max="13839"/>
    <col width="4.7109375" customWidth="1" style="6" min="13840" max="13840"/>
    <col width="5.7109375" customWidth="1" style="6" min="13841" max="13842"/>
    <col width="3.28515625" customWidth="1" style="6" min="13843" max="13852"/>
    <col width="4.140625" customWidth="1" style="6" min="13853" max="13853"/>
    <col width="5.7109375" customWidth="1" style="6" min="13854" max="13855"/>
    <col width="8.7109375" customWidth="1" style="6" min="13856" max="13856"/>
    <col width="5.7109375" customWidth="1" style="6" min="13857" max="13860"/>
    <col width="4.7109375" customWidth="1" style="6" min="13861" max="13865"/>
    <col width="4.7109375" customWidth="1" style="6" min="13866" max="13873"/>
    <col width="4.7109375" customWidth="1" style="6" min="13874" max="14080"/>
    <col width="4.140625" customWidth="1" style="6" min="14081" max="14081"/>
    <col width="28.7109375" customWidth="1" style="6" min="14082" max="14082"/>
    <col width="3.28515625" customWidth="1" style="6" min="14083" max="14095"/>
    <col width="4.7109375" customWidth="1" style="6" min="14096" max="14096"/>
    <col width="5.7109375" customWidth="1" style="6" min="14097" max="14098"/>
    <col width="3.28515625" customWidth="1" style="6" min="14099" max="14108"/>
    <col width="4.140625" customWidth="1" style="6" min="14109" max="14109"/>
    <col width="5.7109375" customWidth="1" style="6" min="14110" max="14111"/>
    <col width="8.7109375" customWidth="1" style="6" min="14112" max="14112"/>
    <col width="5.7109375" customWidth="1" style="6" min="14113" max="14116"/>
    <col width="4.7109375" customWidth="1" style="6" min="14117" max="14121"/>
    <col width="4.7109375" customWidth="1" style="6" min="14122" max="14129"/>
    <col width="4.7109375" customWidth="1" style="6" min="14130" max="14336"/>
    <col width="4.140625" customWidth="1" style="6" min="14337" max="14337"/>
    <col width="28.7109375" customWidth="1" style="6" min="14338" max="14338"/>
    <col width="3.28515625" customWidth="1" style="6" min="14339" max="14351"/>
    <col width="4.7109375" customWidth="1" style="6" min="14352" max="14352"/>
    <col width="5.7109375" customWidth="1" style="6" min="14353" max="14354"/>
    <col width="3.28515625" customWidth="1" style="6" min="14355" max="14364"/>
    <col width="4.140625" customWidth="1" style="6" min="14365" max="14365"/>
    <col width="5.7109375" customWidth="1" style="6" min="14366" max="14367"/>
    <col width="8.7109375" customWidth="1" style="6" min="14368" max="14368"/>
    <col width="5.7109375" customWidth="1" style="6" min="14369" max="14372"/>
    <col width="4.7109375" customWidth="1" style="6" min="14373" max="14377"/>
    <col width="4.7109375" customWidth="1" style="6" min="14378" max="14385"/>
    <col width="4.7109375" customWidth="1" style="6" min="14386" max="14592"/>
    <col width="4.140625" customWidth="1" style="6" min="14593" max="14593"/>
    <col width="28.7109375" customWidth="1" style="6" min="14594" max="14594"/>
    <col width="3.28515625" customWidth="1" style="6" min="14595" max="14607"/>
    <col width="4.7109375" customWidth="1" style="6" min="14608" max="14608"/>
    <col width="5.7109375" customWidth="1" style="6" min="14609" max="14610"/>
    <col width="3.28515625" customWidth="1" style="6" min="14611" max="14620"/>
    <col width="4.140625" customWidth="1" style="6" min="14621" max="14621"/>
    <col width="5.7109375" customWidth="1" style="6" min="14622" max="14623"/>
    <col width="8.7109375" customWidth="1" style="6" min="14624" max="14624"/>
    <col width="5.7109375" customWidth="1" style="6" min="14625" max="14628"/>
    <col width="4.7109375" customWidth="1" style="6" min="14629" max="14633"/>
    <col width="4.7109375" customWidth="1" style="6" min="14634" max="14641"/>
    <col width="4.7109375" customWidth="1" style="6" min="14642" max="14848"/>
    <col width="4.140625" customWidth="1" style="6" min="14849" max="14849"/>
    <col width="28.7109375" customWidth="1" style="6" min="14850" max="14850"/>
    <col width="3.28515625" customWidth="1" style="6" min="14851" max="14863"/>
    <col width="4.7109375" customWidth="1" style="6" min="14864" max="14864"/>
    <col width="5.7109375" customWidth="1" style="6" min="14865" max="14866"/>
    <col width="3.28515625" customWidth="1" style="6" min="14867" max="14876"/>
    <col width="4.140625" customWidth="1" style="6" min="14877" max="14877"/>
    <col width="5.7109375" customWidth="1" style="6" min="14878" max="14879"/>
    <col width="8.7109375" customWidth="1" style="6" min="14880" max="14880"/>
    <col width="5.7109375" customWidth="1" style="6" min="14881" max="14884"/>
    <col width="4.7109375" customWidth="1" style="6" min="14885" max="14889"/>
    <col width="4.7109375" customWidth="1" style="6" min="14890" max="14897"/>
    <col width="4.7109375" customWidth="1" style="6" min="14898" max="15104"/>
    <col width="4.140625" customWidth="1" style="6" min="15105" max="15105"/>
    <col width="28.7109375" customWidth="1" style="6" min="15106" max="15106"/>
    <col width="3.28515625" customWidth="1" style="6" min="15107" max="15119"/>
    <col width="4.7109375" customWidth="1" style="6" min="15120" max="15120"/>
    <col width="5.7109375" customWidth="1" style="6" min="15121" max="15122"/>
    <col width="3.28515625" customWidth="1" style="6" min="15123" max="15132"/>
    <col width="4.140625" customWidth="1" style="6" min="15133" max="15133"/>
    <col width="5.7109375" customWidth="1" style="6" min="15134" max="15135"/>
    <col width="8.7109375" customWidth="1" style="6" min="15136" max="15136"/>
    <col width="5.7109375" customWidth="1" style="6" min="15137" max="15140"/>
    <col width="4.7109375" customWidth="1" style="6" min="15141" max="15145"/>
    <col width="4.7109375" customWidth="1" style="6" min="15146" max="15153"/>
    <col width="4.7109375" customWidth="1" style="6" min="15154" max="15360"/>
    <col width="4.140625" customWidth="1" style="6" min="15361" max="15361"/>
    <col width="28.7109375" customWidth="1" style="6" min="15362" max="15362"/>
    <col width="3.28515625" customWidth="1" style="6" min="15363" max="15375"/>
    <col width="4.7109375" customWidth="1" style="6" min="15376" max="15376"/>
    <col width="5.7109375" customWidth="1" style="6" min="15377" max="15378"/>
    <col width="3.28515625" customWidth="1" style="6" min="15379" max="15388"/>
    <col width="4.140625" customWidth="1" style="6" min="15389" max="15389"/>
    <col width="5.7109375" customWidth="1" style="6" min="15390" max="15391"/>
    <col width="8.7109375" customWidth="1" style="6" min="15392" max="15392"/>
    <col width="5.7109375" customWidth="1" style="6" min="15393" max="15396"/>
    <col width="4.7109375" customWidth="1" style="6" min="15397" max="15401"/>
    <col width="4.7109375" customWidth="1" style="6" min="15402" max="15409"/>
    <col width="4.7109375" customWidth="1" style="6" min="15410" max="15616"/>
    <col width="4.140625" customWidth="1" style="6" min="15617" max="15617"/>
    <col width="28.7109375" customWidth="1" style="6" min="15618" max="15618"/>
    <col width="3.28515625" customWidth="1" style="6" min="15619" max="15631"/>
    <col width="4.7109375" customWidth="1" style="6" min="15632" max="15632"/>
    <col width="5.7109375" customWidth="1" style="6" min="15633" max="15634"/>
    <col width="3.28515625" customWidth="1" style="6" min="15635" max="15644"/>
    <col width="4.140625" customWidth="1" style="6" min="15645" max="15645"/>
    <col width="5.7109375" customWidth="1" style="6" min="15646" max="15647"/>
    <col width="8.7109375" customWidth="1" style="6" min="15648" max="15648"/>
    <col width="5.7109375" customWidth="1" style="6" min="15649" max="15652"/>
    <col width="4.7109375" customWidth="1" style="6" min="15653" max="15657"/>
    <col width="4.7109375" customWidth="1" style="6" min="15658" max="15665"/>
    <col width="4.7109375" customWidth="1" style="6" min="15666" max="15872"/>
    <col width="4.140625" customWidth="1" style="6" min="15873" max="15873"/>
    <col width="28.7109375" customWidth="1" style="6" min="15874" max="15874"/>
    <col width="3.28515625" customWidth="1" style="6" min="15875" max="15887"/>
    <col width="4.7109375" customWidth="1" style="6" min="15888" max="15888"/>
    <col width="5.7109375" customWidth="1" style="6" min="15889" max="15890"/>
    <col width="3.28515625" customWidth="1" style="6" min="15891" max="15900"/>
    <col width="4.140625" customWidth="1" style="6" min="15901" max="15901"/>
    <col width="5.7109375" customWidth="1" style="6" min="15902" max="15903"/>
    <col width="8.7109375" customWidth="1" style="6" min="15904" max="15904"/>
    <col width="5.7109375" customWidth="1" style="6" min="15905" max="15908"/>
    <col width="4.7109375" customWidth="1" style="6" min="15909" max="15913"/>
    <col width="4.7109375" customWidth="1" style="6" min="15914" max="15921"/>
    <col width="4.7109375" customWidth="1" style="6" min="15922" max="16128"/>
    <col width="4.140625" customWidth="1" style="6" min="16129" max="16129"/>
    <col width="28.7109375" customWidth="1" style="6" min="16130" max="16130"/>
    <col width="3.28515625" customWidth="1" style="6" min="16131" max="16143"/>
    <col width="4.7109375" customWidth="1" style="6" min="16144" max="16144"/>
    <col width="5.7109375" customWidth="1" style="6" min="16145" max="16146"/>
    <col width="3.28515625" customWidth="1" style="6" min="16147" max="16156"/>
    <col width="4.140625" customWidth="1" style="6" min="16157" max="16157"/>
    <col width="5.7109375" customWidth="1" style="6" min="16158" max="16159"/>
    <col width="8.7109375" customWidth="1" style="6" min="16160" max="16160"/>
    <col width="5.7109375" customWidth="1" style="6" min="16161" max="16164"/>
    <col width="4.7109375" customWidth="1" style="6" min="16165" max="16169"/>
    <col width="4.7109375" customWidth="1" style="6" min="16170" max="16177"/>
    <col width="4.7109375" customWidth="1" style="6" min="16178" max="16384"/>
  </cols>
  <sheetData>
    <row r="1" ht="15" customHeight="1">
      <c r="A1" s="300" t="inlineStr">
        <is>
          <t xml:space="preserve">Class Record </t>
        </is>
      </c>
      <c r="B1" s="339" t="n"/>
      <c r="C1" s="339" t="n"/>
      <c r="D1" s="339" t="n"/>
      <c r="E1" s="339" t="n"/>
      <c r="F1" s="339" t="n"/>
      <c r="G1" s="339" t="n"/>
      <c r="H1" s="339" t="n"/>
      <c r="I1" s="339" t="n"/>
      <c r="J1" s="339" t="n"/>
      <c r="K1" s="339" t="n"/>
      <c r="L1" s="339" t="n"/>
      <c r="M1" s="339" t="n"/>
      <c r="N1" s="339" t="n"/>
      <c r="O1" s="339" t="n"/>
      <c r="P1" s="339" t="n"/>
      <c r="Q1" s="339" t="n"/>
      <c r="R1" s="339" t="n"/>
      <c r="S1" s="339" t="n"/>
      <c r="T1" s="339" t="n"/>
      <c r="U1" s="339" t="n"/>
      <c r="V1" s="339" t="n"/>
      <c r="W1" s="339" t="n"/>
      <c r="X1" s="339" t="n"/>
      <c r="Y1" s="339" t="n"/>
      <c r="Z1" s="339" t="n"/>
      <c r="AA1" s="339" t="n"/>
      <c r="AB1" s="339" t="n"/>
      <c r="AC1" s="339" t="n"/>
      <c r="AD1" s="339" t="n"/>
      <c r="AE1" s="339" t="n"/>
      <c r="AF1" s="339" t="n"/>
      <c r="AG1" s="339" t="n"/>
      <c r="AH1" s="339" t="n"/>
      <c r="AI1" s="339" t="n"/>
      <c r="AJ1" s="339" t="n"/>
    </row>
    <row r="2" ht="15" customHeight="1">
      <c r="A2" s="339" t="n"/>
      <c r="B2" s="339" t="n"/>
      <c r="C2" s="339" t="n"/>
      <c r="D2" s="339" t="n"/>
      <c r="E2" s="339" t="n"/>
      <c r="F2" s="339" t="n"/>
      <c r="G2" s="339" t="n"/>
      <c r="H2" s="339" t="n"/>
      <c r="I2" s="339" t="n"/>
      <c r="J2" s="339" t="n"/>
      <c r="K2" s="339" t="n"/>
      <c r="L2" s="339" t="n"/>
      <c r="M2" s="339" t="n"/>
      <c r="N2" s="339" t="n"/>
      <c r="O2" s="339" t="n"/>
      <c r="P2" s="339" t="n"/>
      <c r="Q2" s="339" t="n"/>
      <c r="R2" s="339" t="n"/>
      <c r="S2" s="339" t="n"/>
      <c r="T2" s="339" t="n"/>
      <c r="U2" s="339" t="n"/>
      <c r="V2" s="339" t="n"/>
      <c r="W2" s="339" t="n"/>
      <c r="X2" s="339" t="n"/>
      <c r="Y2" s="339" t="n"/>
      <c r="Z2" s="339" t="n"/>
      <c r="AA2" s="339" t="n"/>
      <c r="AB2" s="339" t="n"/>
      <c r="AC2" s="339" t="n"/>
      <c r="AD2" s="339" t="n"/>
      <c r="AE2" s="339" t="n"/>
      <c r="AF2" s="339" t="n"/>
      <c r="AG2" s="339" t="n"/>
      <c r="AH2" s="339" t="n"/>
      <c r="AI2" s="339" t="n"/>
      <c r="AJ2" s="339" t="n"/>
    </row>
    <row r="3" ht="15" customHeight="1">
      <c r="A3" s="301" t="inlineStr">
        <is>
          <t>(Pursuant to Deped Order 8 series of 2015)</t>
        </is>
      </c>
      <c r="B3" s="339" t="n"/>
      <c r="C3" s="339" t="n"/>
      <c r="D3" s="339" t="n"/>
      <c r="E3" s="339" t="n"/>
      <c r="F3" s="339" t="n"/>
      <c r="G3" s="339" t="n"/>
      <c r="H3" s="339" t="n"/>
      <c r="I3" s="339" t="n"/>
      <c r="J3" s="339" t="n"/>
      <c r="K3" s="339" t="n"/>
      <c r="L3" s="339" t="n"/>
      <c r="M3" s="339" t="n"/>
      <c r="N3" s="339" t="n"/>
      <c r="O3" s="339" t="n"/>
      <c r="P3" s="339" t="n"/>
      <c r="Q3" s="339" t="n"/>
      <c r="R3" s="339" t="n"/>
      <c r="S3" s="339" t="n"/>
      <c r="T3" s="339" t="n"/>
      <c r="U3" s="339" t="n"/>
      <c r="V3" s="339" t="n"/>
      <c r="W3" s="339" t="n"/>
      <c r="X3" s="339" t="n"/>
      <c r="Y3" s="339" t="n"/>
      <c r="Z3" s="339" t="n"/>
      <c r="AA3" s="339" t="n"/>
      <c r="AB3" s="339" t="n"/>
      <c r="AC3" s="339" t="n"/>
      <c r="AD3" s="339" t="n"/>
      <c r="AE3" s="339" t="n"/>
      <c r="AF3" s="339" t="n"/>
      <c r="AG3" s="339" t="n"/>
      <c r="AH3" s="339" t="n"/>
      <c r="AI3" s="339" t="n"/>
      <c r="AJ3" s="339" t="n"/>
    </row>
    <row r="4" ht="21" customHeight="1">
      <c r="A4" s="180" t="n"/>
      <c r="B4" s="181" t="n"/>
      <c r="C4" s="247" t="inlineStr">
        <is>
          <t>REGION</t>
        </is>
      </c>
      <c r="D4" s="339" t="n"/>
      <c r="E4" s="339" t="n"/>
      <c r="F4" s="339" t="n"/>
      <c r="G4" s="361">
        <f>'INPUT DATA'!G4</f>
        <v/>
      </c>
      <c r="H4" s="344" t="n"/>
      <c r="I4" s="344" t="n"/>
      <c r="J4" s="345" t="n"/>
      <c r="K4" s="182" t="n"/>
      <c r="L4" s="311" t="inlineStr">
        <is>
          <t>DIVISION</t>
        </is>
      </c>
      <c r="M4" s="342" t="n"/>
      <c r="N4" s="342" t="n"/>
      <c r="O4" s="361">
        <f>'INPUT DATA'!O4</f>
        <v/>
      </c>
      <c r="P4" s="344" t="n"/>
      <c r="Q4" s="344" t="n"/>
      <c r="R4" s="345" t="n"/>
      <c r="S4" s="171" t="n"/>
      <c r="T4" s="308" t="inlineStr">
        <is>
          <t>DISTRICT</t>
        </is>
      </c>
      <c r="U4" s="339" t="n"/>
      <c r="V4" s="339" t="n"/>
      <c r="W4" s="339" t="n"/>
      <c r="X4" s="361">
        <f>'INPUT DATA'!X4</f>
        <v/>
      </c>
      <c r="Y4" s="344" t="n"/>
      <c r="Z4" s="344" t="n"/>
      <c r="AA4" s="344" t="n"/>
      <c r="AB4" s="344" t="n"/>
      <c r="AC4" s="345" t="n"/>
      <c r="AD4" s="183" t="n"/>
      <c r="AE4" s="184" t="n"/>
      <c r="AF4" s="171" t="n"/>
      <c r="AG4" s="171" t="n"/>
      <c r="AH4" s="171" t="n"/>
      <c r="AI4" s="171" t="n"/>
      <c r="AJ4" s="33" t="n"/>
      <c r="AK4" s="121" t="n"/>
      <c r="AL4" s="121" t="n"/>
      <c r="AM4" s="121" t="n"/>
      <c r="AN4" s="121" t="n"/>
    </row>
    <row r="5" ht="21.75" customHeight="1">
      <c r="A5" s="180" t="n"/>
      <c r="B5" s="247" t="inlineStr">
        <is>
          <t>SCHOOL NAME</t>
        </is>
      </c>
      <c r="C5" s="339" t="n"/>
      <c r="D5" s="339" t="n"/>
      <c r="E5" s="339" t="n"/>
      <c r="F5" s="339" t="n"/>
      <c r="G5" s="362">
        <f>'INPUT DATA'!G5</f>
        <v/>
      </c>
      <c r="H5" s="344" t="n"/>
      <c r="I5" s="344" t="n"/>
      <c r="J5" s="344" t="n"/>
      <c r="K5" s="344" t="n"/>
      <c r="L5" s="344" t="n"/>
      <c r="M5" s="344" t="n"/>
      <c r="N5" s="344" t="n"/>
      <c r="O5" s="344" t="n"/>
      <c r="P5" s="344" t="n"/>
      <c r="Q5" s="344" t="n"/>
      <c r="R5" s="345" t="n"/>
      <c r="S5" s="182" t="n"/>
      <c r="T5" s="308" t="inlineStr">
        <is>
          <t>SCHOOL ID</t>
        </is>
      </c>
      <c r="U5" s="339" t="n"/>
      <c r="V5" s="339" t="n"/>
      <c r="W5" s="339" t="n"/>
      <c r="X5" s="362">
        <f>'INPUT DATA'!X5</f>
        <v/>
      </c>
      <c r="Y5" s="344" t="n"/>
      <c r="Z5" s="344" t="n"/>
      <c r="AA5" s="344" t="n"/>
      <c r="AB5" s="344" t="n"/>
      <c r="AC5" s="345" t="n"/>
      <c r="AD5" s="363" t="inlineStr">
        <is>
          <t>SCHOOL YEAR</t>
        </is>
      </c>
      <c r="AE5" s="339" t="n"/>
      <c r="AF5" s="350" t="n"/>
      <c r="AG5" s="362">
        <f>'INPUT DATA'!AG5</f>
        <v/>
      </c>
      <c r="AH5" s="344" t="n"/>
      <c r="AI5" s="345" t="n"/>
      <c r="AJ5" s="34" t="n"/>
      <c r="AK5" s="121" t="n"/>
      <c r="AL5" s="121" t="n"/>
      <c r="AM5" s="121" t="n"/>
      <c r="AN5" s="121" t="n"/>
    </row>
    <row r="6" ht="15.75" customHeight="1" thickBot="1">
      <c r="A6" s="180" t="n"/>
      <c r="B6" s="180" t="n"/>
      <c r="C6" s="180" t="n"/>
      <c r="D6" s="180" t="n"/>
      <c r="E6" s="180" t="n"/>
      <c r="F6" s="180" t="n"/>
      <c r="G6" s="180" t="n"/>
      <c r="H6" s="180" t="n"/>
      <c r="I6" s="180" t="n"/>
      <c r="J6" s="180" t="n"/>
      <c r="K6" s="180" t="n"/>
      <c r="L6" s="180" t="n"/>
      <c r="M6" s="180" t="n"/>
      <c r="N6" s="180" t="n"/>
      <c r="O6" s="180" t="n"/>
      <c r="P6" s="180" t="n"/>
      <c r="Q6" s="174" t="n"/>
      <c r="R6" s="174" t="n"/>
      <c r="S6" s="180" t="n"/>
      <c r="T6" s="180" t="n"/>
      <c r="U6" s="180" t="n"/>
      <c r="V6" s="180" t="n"/>
      <c r="W6" s="180" t="n"/>
      <c r="X6" s="180" t="n"/>
      <c r="Y6" s="180" t="n"/>
      <c r="Z6" s="180" t="n"/>
      <c r="AA6" s="180" t="n"/>
      <c r="AB6" s="180" t="n"/>
      <c r="AC6" s="180" t="n"/>
      <c r="AD6" s="174" t="n"/>
      <c r="AE6" s="174" t="n"/>
      <c r="AF6" s="180" t="n"/>
      <c r="AG6" s="174" t="n"/>
      <c r="AH6" s="174" t="n"/>
      <c r="AI6" s="174" t="n"/>
      <c r="AJ6" s="175" t="n"/>
    </row>
    <row r="7" ht="23.25" customFormat="1" customHeight="1" s="6" thickBot="1">
      <c r="A7" s="364" t="inlineStr">
        <is>
          <t>SECOND QUARTER</t>
        </is>
      </c>
      <c r="B7" s="365" t="n"/>
      <c r="C7" s="365" t="n"/>
      <c r="D7" s="365" t="n"/>
      <c r="E7" s="366" t="n"/>
      <c r="F7" s="316" t="inlineStr">
        <is>
          <t xml:space="preserve">GRADE &amp; SECTION: </t>
        </is>
      </c>
      <c r="G7" s="365" t="n"/>
      <c r="H7" s="365" t="n"/>
      <c r="I7" s="365" t="n"/>
      <c r="J7" s="365" t="n"/>
      <c r="K7" s="313">
        <f>'INPUT DATA'!K7</f>
        <v/>
      </c>
      <c r="L7" s="365" t="n"/>
      <c r="M7" s="365" t="n"/>
      <c r="N7" s="365" t="n"/>
      <c r="O7" s="365" t="n"/>
      <c r="P7" s="366" t="n"/>
      <c r="Q7" s="321" t="inlineStr">
        <is>
          <t>TEACHER:</t>
        </is>
      </c>
      <c r="R7" s="365" t="n"/>
      <c r="S7" s="313">
        <f>'INPUT DATA'!S7</f>
        <v/>
      </c>
      <c r="T7" s="365" t="n"/>
      <c r="U7" s="365" t="n"/>
      <c r="V7" s="365" t="n"/>
      <c r="W7" s="365" t="n"/>
      <c r="X7" s="365" t="n"/>
      <c r="Y7" s="365" t="n"/>
      <c r="Z7" s="365" t="n"/>
      <c r="AA7" s="365" t="n"/>
      <c r="AB7" s="366" t="n"/>
      <c r="AC7" s="314" t="inlineStr">
        <is>
          <t>SUBJECT:</t>
        </is>
      </c>
      <c r="AD7" s="365" t="n"/>
      <c r="AE7" s="365" t="n"/>
      <c r="AF7" s="365" t="n"/>
      <c r="AG7" s="313" t="inlineStr">
        <is>
          <t>HEALTH</t>
        </is>
      </c>
      <c r="AH7" s="365" t="n"/>
      <c r="AI7" s="365" t="n"/>
      <c r="AJ7" s="366" t="n"/>
      <c r="AN7" s="271" t="n"/>
      <c r="AO7" s="271" t="n"/>
      <c r="AP7" s="271" t="n"/>
      <c r="AQ7" s="271" t="n"/>
      <c r="AR7" s="271" t="n"/>
      <c r="AS7" s="271" t="n"/>
      <c r="AT7" s="271" t="n"/>
      <c r="AU7" s="271" t="n"/>
      <c r="AV7" s="271" t="n"/>
      <c r="AW7" s="271" t="n"/>
      <c r="AX7" s="271" t="n"/>
      <c r="AY7" s="271" t="n"/>
      <c r="AZ7" s="271" t="n"/>
      <c r="BA7" s="271" t="n"/>
      <c r="BB7" s="271" t="n"/>
      <c r="BC7" s="271" t="n"/>
      <c r="BD7" s="271" t="n"/>
    </row>
    <row r="8" ht="55.5" customFormat="1" customHeight="1" s="39" thickBot="1">
      <c r="A8" s="176" t="n"/>
      <c r="B8" s="367" t="inlineStr">
        <is>
          <t>LEARNERS' NAMES</t>
        </is>
      </c>
      <c r="C8" s="368" t="n"/>
      <c r="D8" s="368" t="n"/>
      <c r="E8" s="369" t="n"/>
      <c r="F8" s="370" t="inlineStr">
        <is>
          <t>WRITTEN WORKS (20%)</t>
        </is>
      </c>
      <c r="G8" s="365" t="n"/>
      <c r="H8" s="365" t="n"/>
      <c r="I8" s="365" t="n"/>
      <c r="J8" s="365" t="n"/>
      <c r="K8" s="365" t="n"/>
      <c r="L8" s="365" t="n"/>
      <c r="M8" s="365" t="n"/>
      <c r="N8" s="365" t="n"/>
      <c r="O8" s="365" t="n"/>
      <c r="P8" s="365" t="n"/>
      <c r="Q8" s="365" t="n"/>
      <c r="R8" s="371" t="n"/>
      <c r="S8" s="372" t="inlineStr">
        <is>
          <t>PERFORMANCE TASKS (60%)</t>
        </is>
      </c>
      <c r="T8" s="365" t="n"/>
      <c r="U8" s="365" t="n"/>
      <c r="V8" s="365" t="n"/>
      <c r="W8" s="365" t="n"/>
      <c r="X8" s="365" t="n"/>
      <c r="Y8" s="365" t="n"/>
      <c r="Z8" s="365" t="n"/>
      <c r="AA8" s="365" t="n"/>
      <c r="AB8" s="365" t="n"/>
      <c r="AC8" s="365" t="n"/>
      <c r="AD8" s="365" t="n"/>
      <c r="AE8" s="371" t="n"/>
      <c r="AF8" s="295" t="inlineStr">
        <is>
          <t>QUARTERLY ASSESSMENT (20%)</t>
        </is>
      </c>
      <c r="AG8" s="365" t="n"/>
      <c r="AH8" s="371" t="n"/>
      <c r="AI8" s="177" t="inlineStr">
        <is>
          <t xml:space="preserve">Initial </t>
        </is>
      </c>
      <c r="AJ8" s="178" t="inlineStr">
        <is>
          <t xml:space="preserve">   Quarterly                 
</t>
        </is>
      </c>
    </row>
    <row r="9" ht="18" customFormat="1" customHeight="1" s="84" thickBot="1">
      <c r="A9" s="55" t="n"/>
      <c r="B9" s="66" t="n"/>
      <c r="C9" s="66" t="n"/>
      <c r="D9" s="66" t="n"/>
      <c r="E9" s="67" t="n"/>
      <c r="F9" s="64" t="n">
        <v>1</v>
      </c>
      <c r="G9" s="61" t="n">
        <v>2</v>
      </c>
      <c r="H9" s="61" t="n">
        <v>3</v>
      </c>
      <c r="I9" s="61" t="n">
        <v>4</v>
      </c>
      <c r="J9" s="61" t="n">
        <v>5</v>
      </c>
      <c r="K9" s="61" t="n">
        <v>6</v>
      </c>
      <c r="L9" s="61" t="n">
        <v>7</v>
      </c>
      <c r="M9" s="61" t="n">
        <v>8</v>
      </c>
      <c r="N9" s="61" t="n">
        <v>9</v>
      </c>
      <c r="O9" s="62" t="n">
        <v>10</v>
      </c>
      <c r="P9" s="55" t="inlineStr">
        <is>
          <t>Total</t>
        </is>
      </c>
      <c r="Q9" s="63" t="inlineStr">
        <is>
          <t>PS</t>
        </is>
      </c>
      <c r="R9" s="122" t="inlineStr">
        <is>
          <t>WS</t>
        </is>
      </c>
      <c r="S9" s="79" t="n">
        <v>1</v>
      </c>
      <c r="T9" s="61" t="n">
        <v>2</v>
      </c>
      <c r="U9" s="61" t="n">
        <v>3</v>
      </c>
      <c r="V9" s="61" t="n">
        <v>4</v>
      </c>
      <c r="W9" s="61" t="n">
        <v>5</v>
      </c>
      <c r="X9" s="61" t="n">
        <v>6</v>
      </c>
      <c r="Y9" s="61" t="n">
        <v>7</v>
      </c>
      <c r="Z9" s="61" t="n">
        <v>8</v>
      </c>
      <c r="AA9" s="61" t="n">
        <v>9</v>
      </c>
      <c r="AB9" s="62" t="n">
        <v>10</v>
      </c>
      <c r="AC9" s="55" t="inlineStr">
        <is>
          <t>Total</t>
        </is>
      </c>
      <c r="AD9" s="63" t="inlineStr">
        <is>
          <t>PS</t>
        </is>
      </c>
      <c r="AE9" s="122" t="inlineStr">
        <is>
          <t>WS</t>
        </is>
      </c>
      <c r="AF9" s="84" t="n">
        <v>1</v>
      </c>
      <c r="AG9" s="63" t="inlineStr">
        <is>
          <t>PS</t>
        </is>
      </c>
      <c r="AH9" s="122" t="inlineStr">
        <is>
          <t>WS</t>
        </is>
      </c>
      <c r="AI9" s="299" t="inlineStr">
        <is>
          <t>Grade</t>
        </is>
      </c>
      <c r="AJ9" s="297" t="inlineStr">
        <is>
          <t>Grade</t>
        </is>
      </c>
      <c r="AN9" s="286" t="n"/>
      <c r="AO9" s="358" t="n"/>
      <c r="AP9" s="358" t="n"/>
      <c r="AQ9" s="358" t="n"/>
      <c r="AR9" s="358" t="n"/>
      <c r="AS9" s="358" t="n"/>
      <c r="AT9" s="358" t="n"/>
      <c r="AU9" s="358" t="n"/>
      <c r="AV9" s="358" t="n"/>
      <c r="AW9" s="358" t="n"/>
      <c r="AX9" s="358" t="n"/>
      <c r="AY9" s="358" t="n"/>
      <c r="AZ9" s="358" t="n"/>
      <c r="BA9" s="358" t="n"/>
      <c r="BB9" s="358" t="n"/>
      <c r="BC9" s="358" t="n"/>
      <c r="BD9" s="358" t="n"/>
      <c r="BE9" s="358" t="n"/>
      <c r="BF9" s="358" t="n"/>
    </row>
    <row r="10" ht="18" customFormat="1" customHeight="1" s="270" thickBot="1">
      <c r="A10" s="10" t="n"/>
      <c r="B10" s="373" t="inlineStr">
        <is>
          <t>HIGHEST POSSIBLE SCORE</t>
        </is>
      </c>
      <c r="C10" s="352" t="n"/>
      <c r="D10" s="352" t="n"/>
      <c r="E10" s="353" t="n"/>
      <c r="F10" s="59" t="n"/>
      <c r="G10" s="11" t="n"/>
      <c r="H10" s="11" t="n"/>
      <c r="I10" s="11" t="n"/>
      <c r="J10" s="11" t="n"/>
      <c r="K10" s="11" t="n"/>
      <c r="L10" s="11" t="n"/>
      <c r="M10" s="11" t="n"/>
      <c r="N10" s="11" t="n"/>
      <c r="O10" s="11" t="n"/>
      <c r="P10" s="56">
        <f>IF(COUNT($F10:$O10)=0,"",SUM($F10:$O10))</f>
        <v/>
      </c>
      <c r="Q10" s="123" t="n">
        <v>100</v>
      </c>
      <c r="R10" s="124" t="n">
        <v>0.2</v>
      </c>
      <c r="S10" s="59" t="n"/>
      <c r="T10" s="11" t="n"/>
      <c r="U10" s="11" t="n"/>
      <c r="V10" s="11" t="n"/>
      <c r="W10" s="11" t="n"/>
      <c r="X10" s="11" t="n"/>
      <c r="Y10" s="11" t="n"/>
      <c r="Z10" s="11" t="n"/>
      <c r="AA10" s="11" t="n"/>
      <c r="AB10" s="11" t="n"/>
      <c r="AC10" s="56">
        <f>IF(COUNT($S10:$AB10)=0,"",SUM($S10:$AB10))</f>
        <v/>
      </c>
      <c r="AD10" s="123" t="n">
        <v>100</v>
      </c>
      <c r="AE10" s="124" t="n">
        <v>0.6</v>
      </c>
      <c r="AF10" s="237" t="n"/>
      <c r="AG10" s="123" t="n">
        <v>100</v>
      </c>
      <c r="AH10" s="124" t="n">
        <v>0.2</v>
      </c>
      <c r="AI10" s="374" t="n"/>
      <c r="AJ10" s="375" t="n"/>
      <c r="AL10" s="270" t="n"/>
      <c r="AM10" s="270" t="n"/>
      <c r="AN10" s="271" t="n"/>
      <c r="AO10" s="271" t="n"/>
      <c r="AP10" s="271" t="n"/>
      <c r="AQ10" s="271" t="n"/>
      <c r="AR10" s="271" t="n"/>
      <c r="AS10" s="271" t="n"/>
      <c r="AT10" s="271" t="n"/>
      <c r="AU10" s="271" t="n"/>
      <c r="AV10" s="271" t="n"/>
      <c r="AW10" s="271" t="n"/>
      <c r="AX10" s="271" t="n"/>
      <c r="AY10" s="271" t="n"/>
      <c r="AZ10" s="271" t="n"/>
      <c r="BA10" s="271" t="n"/>
      <c r="BB10" s="271" t="n"/>
      <c r="BC10" s="271" t="n"/>
      <c r="BD10" s="271" t="n"/>
      <c r="BE10" s="271" t="n"/>
      <c r="BF10" s="271" t="n"/>
    </row>
    <row r="11" ht="18" customFormat="1" customHeight="1" s="270" thickBot="1">
      <c r="A11" s="49" t="n"/>
      <c r="B11" s="359" t="inlineStr">
        <is>
          <t xml:space="preserve">MALE </t>
        </is>
      </c>
      <c r="C11" s="352" t="n"/>
      <c r="D11" s="352" t="n"/>
      <c r="E11" s="353" t="n"/>
      <c r="F11" s="60" t="n"/>
      <c r="G11" s="50" t="n"/>
      <c r="H11" s="50" t="n"/>
      <c r="I11" s="50" t="n"/>
      <c r="J11" s="50" t="n"/>
      <c r="K11" s="50" t="n"/>
      <c r="L11" s="50" t="n"/>
      <c r="M11" s="50" t="n"/>
      <c r="N11" s="50" t="n"/>
      <c r="O11" s="54" t="n"/>
      <c r="P11" s="125" t="n"/>
      <c r="Q11" s="126" t="n"/>
      <c r="R11" s="127" t="n"/>
      <c r="S11" s="80" t="n"/>
      <c r="T11" s="50" t="n"/>
      <c r="U11" s="50" t="n"/>
      <c r="V11" s="50" t="n"/>
      <c r="W11" s="50" t="n"/>
      <c r="X11" s="50" t="n"/>
      <c r="Y11" s="50" t="n"/>
      <c r="Z11" s="50" t="n"/>
      <c r="AA11" s="50" t="n"/>
      <c r="AB11" s="54" t="n"/>
      <c r="AC11" s="125" t="n"/>
      <c r="AD11" s="126" t="n"/>
      <c r="AE11" s="127" t="n"/>
      <c r="AF11" s="77" t="n"/>
      <c r="AG11" s="126" t="n"/>
      <c r="AH11" s="127" t="n"/>
      <c r="AI11" s="128" t="n"/>
      <c r="AJ11" s="129" t="n"/>
      <c r="AL11" s="270" t="n"/>
      <c r="AM11" s="270" t="n"/>
      <c r="AN11" s="271" t="n"/>
      <c r="AO11" s="271" t="n"/>
      <c r="AP11" s="271" t="n"/>
      <c r="AQ11" s="271" t="n"/>
      <c r="AR11" s="271" t="n"/>
      <c r="AS11" s="271" t="n"/>
      <c r="AT11" s="271" t="n"/>
      <c r="AU11" s="271" t="n"/>
      <c r="AV11" s="271" t="n"/>
      <c r="AW11" s="271" t="n"/>
      <c r="AX11" s="271" t="n"/>
      <c r="AY11" s="271" t="n"/>
      <c r="AZ11" s="271" t="n"/>
      <c r="BA11" s="271" t="n"/>
      <c r="BB11" s="271" t="n"/>
      <c r="BC11" s="271" t="n"/>
      <c r="BD11" s="271" t="n"/>
      <c r="BE11" s="271" t="n"/>
      <c r="BF11" s="271" t="n"/>
    </row>
    <row r="12" ht="18" customHeight="1">
      <c r="A12" s="16" t="n">
        <v>1</v>
      </c>
      <c r="B12" s="17">
        <f>'INPUT DATA'!B12</f>
        <v/>
      </c>
      <c r="C12" s="130" t="n"/>
      <c r="D12" s="130" t="n"/>
      <c r="E12" s="131" t="n"/>
      <c r="F12" s="73" t="n"/>
      <c r="G12" s="20" t="n"/>
      <c r="H12" s="20" t="n"/>
      <c r="I12" s="20" t="n"/>
      <c r="J12" s="20" t="n"/>
      <c r="K12" s="20" t="n"/>
      <c r="L12" s="20" t="n"/>
      <c r="M12" s="20" t="n"/>
      <c r="N12" s="20" t="n"/>
      <c r="O12" s="20" t="n"/>
      <c r="P12" s="57">
        <f>IF(COUNT($F12:$O12)=0,"",SUM($F12:$O12))</f>
        <v/>
      </c>
      <c r="Q12" s="58">
        <f>IF(ISERROR(IF($P12="","",ROUND(($P12/$P$10)*$Q$10,2))),"",IF($P12="","",ROUND(($P12/$P$10)*$Q$10,2)))</f>
        <v/>
      </c>
      <c r="R12" s="72">
        <f>IF($Q12="","",ROUND($Q12*$R$10,2))</f>
        <v/>
      </c>
      <c r="S12" s="73" t="n"/>
      <c r="T12" s="20" t="n"/>
      <c r="U12" s="20" t="n"/>
      <c r="V12" s="20" t="n"/>
      <c r="W12" s="20" t="n"/>
      <c r="X12" s="20" t="n"/>
      <c r="Y12" s="20" t="n"/>
      <c r="Z12" s="20" t="n"/>
      <c r="AA12" s="20" t="n"/>
      <c r="AB12" s="20" t="n"/>
      <c r="AC12" s="57">
        <f>IF(COUNT($S12:$AB12)=0,"",SUM($S12:$AB12))</f>
        <v/>
      </c>
      <c r="AD12" s="58">
        <f>IF(ISERROR(IF($AC12="","",ROUND(($AC12/$AC$10)*$AD$10,2))),"",IF($AC12="","",ROUND(($AC12/$AC$10)*$AD$10,2)))</f>
        <v/>
      </c>
      <c r="AE12" s="72">
        <f>IF($AD12="","",ROUND($AD12*$AE$10,2))</f>
        <v/>
      </c>
      <c r="AF12" s="68" t="n"/>
      <c r="AG12" s="58">
        <f>IF(ISERROR(IF($AF12="","",ROUND(($AF12/$AF$10)*$AG$10,2))),"",IF($AF12="","",ROUND(($AF12/$AF$10)*$AG$10,2)))</f>
        <v/>
      </c>
      <c r="AH12" s="72">
        <f>IF($AG12="","",ROUND($AG12*$AH$10,2))</f>
        <v/>
      </c>
      <c r="AI12" s="21">
        <f>IF(ISERROR(IF($AF12="","",ROUND(SUM($R12,$AE12,$AH12),2))),"",IF($AF12="","",ROUND(SUM($R12,$AE12,$AH12),2)))</f>
        <v/>
      </c>
      <c r="AJ12" s="22">
        <f>IF(ISERROR(IF($AF12="","",VLOOKUP(AI12,TRANSMUTATION_TABLE,4,TRUE))),"",IF($AF12="","",VLOOKUP(AI12,TRANSMUTATION_TABLE,4,TRUE)))</f>
        <v/>
      </c>
      <c r="AL12" s="23" t="n"/>
      <c r="AN12" s="270" t="n"/>
      <c r="AO12" s="358" t="n"/>
      <c r="AP12" s="358" t="n"/>
      <c r="AQ12" s="358" t="n"/>
      <c r="AR12" s="358" t="n"/>
      <c r="AS12" s="358" t="n"/>
      <c r="AT12" s="358" t="n"/>
      <c r="AU12" s="358" t="n"/>
      <c r="AV12" s="358" t="n"/>
      <c r="AW12" s="358" t="n"/>
      <c r="AX12" s="358" t="n"/>
      <c r="AY12" s="358" t="n"/>
      <c r="AZ12" s="358" t="n"/>
      <c r="BA12" s="358" t="n"/>
      <c r="BB12" s="358" t="n"/>
      <c r="BC12" s="358" t="n"/>
      <c r="BD12" s="358" t="n"/>
      <c r="BE12" s="358" t="n"/>
      <c r="BF12" s="358" t="n"/>
    </row>
    <row r="13" ht="18" customHeight="1">
      <c r="A13" s="24" t="n">
        <v>2</v>
      </c>
      <c r="B13" s="17">
        <f>'INPUT DATA'!B13</f>
        <v/>
      </c>
      <c r="C13" s="132" t="n"/>
      <c r="D13" s="132" t="n"/>
      <c r="E13" s="133" t="n"/>
      <c r="F13" s="74" t="n"/>
      <c r="G13" s="26" t="n"/>
      <c r="H13" s="26" t="n"/>
      <c r="I13" s="26" t="n"/>
      <c r="J13" s="26" t="n"/>
      <c r="K13" s="26" t="n"/>
      <c r="L13" s="26" t="n"/>
      <c r="M13" s="26" t="n"/>
      <c r="N13" s="26" t="n"/>
      <c r="O13" s="26" t="n"/>
      <c r="P13" s="57">
        <f>IF(COUNT($F13:$O13)=0,"",SUM($F13:$O13))</f>
        <v/>
      </c>
      <c r="Q13" s="58">
        <f>IF(ISERROR(IF($P13="","",ROUND(($P13/$P$10)*$Q$10,2))),"",IF($P13="","",ROUND(($P13/$P$10)*$Q$10,2)))</f>
        <v/>
      </c>
      <c r="R13" s="72">
        <f>IF($Q13="","",ROUND($Q13*$R$10,2))</f>
        <v/>
      </c>
      <c r="S13" s="74" t="n"/>
      <c r="T13" s="26" t="n"/>
      <c r="U13" s="26" t="n"/>
      <c r="V13" s="26" t="n"/>
      <c r="W13" s="26" t="n"/>
      <c r="X13" s="26" t="n"/>
      <c r="Y13" s="26" t="n"/>
      <c r="Z13" s="26" t="n"/>
      <c r="AA13" s="26" t="n"/>
      <c r="AB13" s="26" t="n"/>
      <c r="AC13" s="57">
        <f>IF(COUNT($S13:$AB13)=0,"",SUM($S13:$AB13))</f>
        <v/>
      </c>
      <c r="AD13" s="58">
        <f>IF(ISERROR(IF($AC13="","",ROUND(($AC13/$AC$10)*$AD$10,2))),"",IF($AC13="","",ROUND(($AC13/$AC$10)*$AD$10,2)))</f>
        <v/>
      </c>
      <c r="AE13" s="72">
        <f>IF($AD13="","",ROUND($AD13*$AE$10,2))</f>
        <v/>
      </c>
      <c r="AF13" s="69" t="n"/>
      <c r="AG13" s="58">
        <f>IF(ISERROR(IF($AF13="","",ROUND(($AF13/$AF$10)*$AG$10,2))),"",IF($AF13="","",ROUND(($AF13/$AF$10)*$AG$10,2)))</f>
        <v/>
      </c>
      <c r="AH13" s="72">
        <f>IF($AG13="","",ROUND($AG13*$AH$10,2))</f>
        <v/>
      </c>
      <c r="AI13" s="21">
        <f>IF(ISERROR(IF($AF13="","",ROUND(SUM($R13,$AE13,$AH13),2))),"",IF($AF13="","",ROUND(SUM($R13,$AE13,$AH13),2)))</f>
        <v/>
      </c>
      <c r="AJ13" s="22">
        <f>IF(ISERROR(IF($AF13="","",VLOOKUP(AI13,TRANSMUTATION_TABLE,4,TRUE))),"",IF($AF13="","",VLOOKUP(AI13,TRANSMUTATION_TABLE,4,TRUE)))</f>
        <v/>
      </c>
      <c r="AL13" s="23" t="n"/>
      <c r="AN13" s="270" t="n"/>
      <c r="AO13" s="358" t="n"/>
      <c r="AP13" s="358" t="n"/>
      <c r="AQ13" s="358" t="n"/>
      <c r="AR13" s="358" t="n"/>
      <c r="AS13" s="358" t="n"/>
      <c r="AT13" s="358" t="n"/>
      <c r="AU13" s="358" t="n"/>
      <c r="AV13" s="358" t="n"/>
      <c r="AW13" s="358" t="n"/>
      <c r="AX13" s="358" t="n"/>
      <c r="AY13" s="358" t="n"/>
      <c r="AZ13" s="358" t="n"/>
      <c r="BA13" s="358" t="n"/>
      <c r="BB13" s="358" t="n"/>
      <c r="BC13" s="358" t="n"/>
      <c r="BD13" s="358" t="n"/>
      <c r="BE13" s="358" t="n"/>
      <c r="BF13" s="358" t="n"/>
    </row>
    <row r="14" ht="18" customHeight="1">
      <c r="A14" s="24" t="n">
        <v>3</v>
      </c>
      <c r="B14" s="17">
        <f>'INPUT DATA'!B14</f>
        <v/>
      </c>
      <c r="C14" s="132" t="n"/>
      <c r="D14" s="132" t="n"/>
      <c r="E14" s="133" t="n"/>
      <c r="F14" s="74" t="n"/>
      <c r="G14" s="26" t="n"/>
      <c r="H14" s="26" t="n"/>
      <c r="I14" s="26" t="n"/>
      <c r="J14" s="26" t="n"/>
      <c r="K14" s="26" t="n"/>
      <c r="L14" s="26" t="n"/>
      <c r="M14" s="26" t="n"/>
      <c r="N14" s="26" t="n"/>
      <c r="O14" s="26" t="n"/>
      <c r="P14" s="57">
        <f>IF(COUNT($F14:$O14)=0,"",SUM($F14:$O14))</f>
        <v/>
      </c>
      <c r="Q14" s="58">
        <f>IF(ISERROR(IF($P14="","",ROUND(($P14/$P$10)*$Q$10,2))),"",IF($P14="","",ROUND(($P14/$P$10)*$Q$10,2)))</f>
        <v/>
      </c>
      <c r="R14" s="72">
        <f>IF($Q14="","",ROUND($Q14*$R$10,2))</f>
        <v/>
      </c>
      <c r="S14" s="74" t="n"/>
      <c r="T14" s="26" t="n"/>
      <c r="U14" s="26" t="n"/>
      <c r="V14" s="26" t="n"/>
      <c r="W14" s="26" t="n"/>
      <c r="X14" s="26" t="n"/>
      <c r="Y14" s="26" t="n"/>
      <c r="Z14" s="26" t="n"/>
      <c r="AA14" s="26" t="n"/>
      <c r="AB14" s="26" t="n"/>
      <c r="AC14" s="57">
        <f>IF(COUNT($S14:$AB14)=0,"",SUM($S14:$AB14))</f>
        <v/>
      </c>
      <c r="AD14" s="58">
        <f>IF(ISERROR(IF($AC14="","",ROUND(($AC14/$AC$10)*$AD$10,2))),"",IF($AC14="","",ROUND(($AC14/$AC$10)*$AD$10,2)))</f>
        <v/>
      </c>
      <c r="AE14" s="72">
        <f>IF($AD14="","",ROUND($AD14*$AE$10,2))</f>
        <v/>
      </c>
      <c r="AF14" s="69" t="n"/>
      <c r="AG14" s="58">
        <f>IF(ISERROR(IF($AF14="","",ROUND(($AF14/$AF$10)*$AG$10,2))),"",IF($AF14="","",ROUND(($AF14/$AF$10)*$AG$10,2)))</f>
        <v/>
      </c>
      <c r="AH14" s="72">
        <f>IF($AG14="","",ROUND($AG14*$AH$10,2))</f>
        <v/>
      </c>
      <c r="AI14" s="21">
        <f>IF(ISERROR(IF($AF14="","",ROUND(SUM($R14,$AE14,$AH14),2))),"",IF($AF14="","",ROUND(SUM($R14,$AE14,$AH14),2)))</f>
        <v/>
      </c>
      <c r="AJ14" s="22">
        <f>IF(ISERROR(IF($AF14="","",VLOOKUP(AI14,TRANSMUTATION_TABLE,4,TRUE))),"",IF($AF14="","",VLOOKUP(AI14,TRANSMUTATION_TABLE,4,TRUE)))</f>
        <v/>
      </c>
      <c r="AL14" s="23" t="n"/>
      <c r="AN14" s="270" t="n"/>
      <c r="AO14" s="358" t="n"/>
      <c r="AP14" s="358" t="n"/>
      <c r="AQ14" s="358" t="n"/>
      <c r="AR14" s="358" t="n"/>
      <c r="AS14" s="358" t="n"/>
      <c r="AT14" s="358" t="n"/>
      <c r="AU14" s="358" t="n"/>
      <c r="AV14" s="358" t="n"/>
      <c r="AW14" s="358" t="n"/>
      <c r="AX14" s="358" t="n"/>
      <c r="AY14" s="358" t="n"/>
      <c r="AZ14" s="358" t="n"/>
      <c r="BA14" s="358" t="n"/>
      <c r="BB14" s="358" t="n"/>
      <c r="BC14" s="358" t="n"/>
      <c r="BD14" s="358" t="n"/>
      <c r="BE14" s="358" t="n"/>
      <c r="BF14" s="358" t="n"/>
    </row>
    <row r="15" ht="18" customHeight="1">
      <c r="A15" s="24" t="n">
        <v>4</v>
      </c>
      <c r="B15" s="17">
        <f>'INPUT DATA'!B15</f>
        <v/>
      </c>
      <c r="C15" s="132" t="n"/>
      <c r="D15" s="132" t="n"/>
      <c r="E15" s="133" t="n"/>
      <c r="F15" s="74" t="n"/>
      <c r="G15" s="26" t="n"/>
      <c r="H15" s="26" t="n"/>
      <c r="I15" s="26" t="n"/>
      <c r="J15" s="26" t="n"/>
      <c r="K15" s="26" t="n"/>
      <c r="L15" s="26" t="n"/>
      <c r="M15" s="26" t="n"/>
      <c r="N15" s="26" t="n"/>
      <c r="O15" s="26" t="n"/>
      <c r="P15" s="57">
        <f>IF(COUNT($F15:$O15)=0,"",SUM($F15:$O15))</f>
        <v/>
      </c>
      <c r="Q15" s="58">
        <f>IF(ISERROR(IF($P15="","",ROUND(($P15/$P$10)*$Q$10,2))),"",IF($P15="","",ROUND(($P15/$P$10)*$Q$10,2)))</f>
        <v/>
      </c>
      <c r="R15" s="72">
        <f>IF($Q15="","",ROUND($Q15*$R$10,2))</f>
        <v/>
      </c>
      <c r="S15" s="74" t="n"/>
      <c r="T15" s="26" t="n"/>
      <c r="U15" s="26" t="n"/>
      <c r="V15" s="26" t="n"/>
      <c r="W15" s="26" t="n"/>
      <c r="X15" s="26" t="n"/>
      <c r="Y15" s="26" t="n"/>
      <c r="Z15" s="26" t="n"/>
      <c r="AA15" s="26" t="n"/>
      <c r="AB15" s="26" t="n"/>
      <c r="AC15" s="57">
        <f>IF(COUNT($S15:$AB15)=0,"",SUM($S15:$AB15))</f>
        <v/>
      </c>
      <c r="AD15" s="58">
        <f>IF(ISERROR(IF($AC15="","",ROUND(($AC15/$AC$10)*$AD$10,2))),"",IF($AC15="","",ROUND(($AC15/$AC$10)*$AD$10,2)))</f>
        <v/>
      </c>
      <c r="AE15" s="72">
        <f>IF($AD15="","",ROUND($AD15*$AE$10,2))</f>
        <v/>
      </c>
      <c r="AF15" s="69" t="n"/>
      <c r="AG15" s="58">
        <f>IF(ISERROR(IF($AF15="","",ROUND(($AF15/$AF$10)*$AG$10,2))),"",IF($AF15="","",ROUND(($AF15/$AF$10)*$AG$10,2)))</f>
        <v/>
      </c>
      <c r="AH15" s="72">
        <f>IF($AG15="","",ROUND($AG15*$AH$10,2))</f>
        <v/>
      </c>
      <c r="AI15" s="21">
        <f>IF(ISERROR(IF($AF15="","",ROUND(SUM($R15,$AE15,$AH15),2))),"",IF($AF15="","",ROUND(SUM($R15,$AE15,$AH15),2)))</f>
        <v/>
      </c>
      <c r="AJ15" s="22">
        <f>IF(ISERROR(IF($AF15="","",VLOOKUP(AI15,TRANSMUTATION_TABLE,4,TRUE))),"",IF($AF15="","",VLOOKUP(AI15,TRANSMUTATION_TABLE,4,TRUE)))</f>
        <v/>
      </c>
      <c r="AL15" s="23" t="n"/>
      <c r="AN15" s="270" t="n"/>
      <c r="AO15" s="358" t="n"/>
      <c r="AP15" s="358" t="n"/>
      <c r="AQ15" s="358" t="n"/>
      <c r="AR15" s="358" t="n"/>
      <c r="AS15" s="358" t="n"/>
      <c r="AT15" s="358" t="n"/>
      <c r="AU15" s="358" t="n"/>
      <c r="AV15" s="358" t="n"/>
      <c r="AW15" s="358" t="n"/>
      <c r="AX15" s="358" t="n"/>
      <c r="AY15" s="358" t="n"/>
      <c r="AZ15" s="358" t="n"/>
      <c r="BA15" s="358" t="n"/>
      <c r="BB15" s="358" t="n"/>
      <c r="BC15" s="358" t="n"/>
      <c r="BD15" s="358" t="n"/>
      <c r="BE15" s="358" t="n"/>
      <c r="BF15" s="358" t="n"/>
    </row>
    <row r="16" ht="18" customHeight="1">
      <c r="A16" s="24" t="n">
        <v>5</v>
      </c>
      <c r="B16" s="17">
        <f>'INPUT DATA'!B16</f>
        <v/>
      </c>
      <c r="C16" s="132" t="n"/>
      <c r="D16" s="132" t="n"/>
      <c r="E16" s="133" t="n"/>
      <c r="F16" s="74" t="n"/>
      <c r="G16" s="26" t="n"/>
      <c r="H16" s="26" t="n"/>
      <c r="I16" s="26" t="n"/>
      <c r="J16" s="26" t="n"/>
      <c r="K16" s="26" t="n"/>
      <c r="L16" s="26" t="n"/>
      <c r="M16" s="26" t="n"/>
      <c r="N16" s="26" t="n"/>
      <c r="O16" s="26" t="n"/>
      <c r="P16" s="57">
        <f>IF(COUNT($F16:$O16)=0,"",SUM($F16:$O16))</f>
        <v/>
      </c>
      <c r="Q16" s="58">
        <f>IF(ISERROR(IF($P16="","",ROUND(($P16/$P$10)*$Q$10,2))),"",IF($P16="","",ROUND(($P16/$P$10)*$Q$10,2)))</f>
        <v/>
      </c>
      <c r="R16" s="72">
        <f>IF($Q16="","",ROUND($Q16*$R$10,2))</f>
        <v/>
      </c>
      <c r="S16" s="74" t="n"/>
      <c r="T16" s="26" t="n"/>
      <c r="U16" s="26" t="n"/>
      <c r="V16" s="26" t="n"/>
      <c r="W16" s="26" t="n"/>
      <c r="X16" s="26" t="n"/>
      <c r="Y16" s="26" t="n"/>
      <c r="Z16" s="26" t="n"/>
      <c r="AA16" s="26" t="n"/>
      <c r="AB16" s="26" t="n"/>
      <c r="AC16" s="57">
        <f>IF(COUNT($S16:$AB16)=0,"",SUM($S16:$AB16))</f>
        <v/>
      </c>
      <c r="AD16" s="58">
        <f>IF(ISERROR(IF($AC16="","",ROUND(($AC16/$AC$10)*$AD$10,2))),"",IF($AC16="","",ROUND(($AC16/$AC$10)*$AD$10,2)))</f>
        <v/>
      </c>
      <c r="AE16" s="72">
        <f>IF($AD16="","",ROUND($AD16*$AE$10,2))</f>
        <v/>
      </c>
      <c r="AF16" s="69" t="n"/>
      <c r="AG16" s="58">
        <f>IF(ISERROR(IF($AF16="","",ROUND(($AF16/$AF$10)*$AG$10,2))),"",IF($AF16="","",ROUND(($AF16/$AF$10)*$AG$10,2)))</f>
        <v/>
      </c>
      <c r="AH16" s="72">
        <f>IF($AG16="","",ROUND($AG16*$AH$10,2))</f>
        <v/>
      </c>
      <c r="AI16" s="21">
        <f>IF(ISERROR(IF($AF16="","",ROUND(SUM($R16,$AE16,$AH16),2))),"",IF($AF16="","",ROUND(SUM($R16,$AE16,$AH16),2)))</f>
        <v/>
      </c>
      <c r="AJ16" s="22">
        <f>IF(ISERROR(IF($AF16="","",VLOOKUP(AI16,TRANSMUTATION_TABLE,4,TRUE))),"",IF($AF16="","",VLOOKUP(AI16,TRANSMUTATION_TABLE,4,TRUE)))</f>
        <v/>
      </c>
      <c r="AL16" s="23" t="n"/>
      <c r="AN16" s="270" t="n"/>
      <c r="AO16" s="358" t="n"/>
      <c r="AP16" s="358" t="n"/>
      <c r="AQ16" s="358" t="n"/>
      <c r="AR16" s="358" t="n"/>
      <c r="AS16" s="358" t="n"/>
      <c r="AT16" s="358" t="n"/>
      <c r="AU16" s="358" t="n"/>
      <c r="AV16" s="358" t="n"/>
      <c r="AW16" s="358" t="n"/>
      <c r="AX16" s="358" t="n"/>
      <c r="AY16" s="358" t="n"/>
      <c r="AZ16" s="358" t="n"/>
      <c r="BA16" s="358" t="n"/>
      <c r="BB16" s="358" t="n"/>
      <c r="BC16" s="358" t="n"/>
      <c r="BD16" s="358" t="n"/>
      <c r="BE16" s="358" t="n"/>
      <c r="BF16" s="358" t="n"/>
    </row>
    <row r="17" ht="18" customHeight="1">
      <c r="A17" s="24" t="n">
        <v>6</v>
      </c>
      <c r="B17" s="17">
        <f>'INPUT DATA'!B17</f>
        <v/>
      </c>
      <c r="C17" s="132" t="n"/>
      <c r="D17" s="132" t="n"/>
      <c r="E17" s="133" t="n"/>
      <c r="F17" s="74" t="n"/>
      <c r="G17" s="26" t="n"/>
      <c r="H17" s="26" t="n"/>
      <c r="I17" s="26" t="n"/>
      <c r="J17" s="26" t="n"/>
      <c r="K17" s="26" t="n"/>
      <c r="L17" s="26" t="n"/>
      <c r="M17" s="26" t="n"/>
      <c r="N17" s="26" t="n"/>
      <c r="O17" s="26" t="n"/>
      <c r="P17" s="57">
        <f>IF(COUNT($F17:$O17)=0,"",SUM($F17:$O17))</f>
        <v/>
      </c>
      <c r="Q17" s="58">
        <f>IF(ISERROR(IF($P17="","",ROUND(($P17/$P$10)*$Q$10,2))),"",IF($P17="","",ROUND(($P17/$P$10)*$Q$10,2)))</f>
        <v/>
      </c>
      <c r="R17" s="72">
        <f>IF($Q17="","",ROUND($Q17*$R$10,2))</f>
        <v/>
      </c>
      <c r="S17" s="74" t="n"/>
      <c r="T17" s="26" t="n"/>
      <c r="U17" s="26" t="n"/>
      <c r="V17" s="26" t="n"/>
      <c r="W17" s="26" t="n"/>
      <c r="X17" s="26" t="n"/>
      <c r="Y17" s="26" t="n"/>
      <c r="Z17" s="26" t="n"/>
      <c r="AA17" s="26" t="n"/>
      <c r="AB17" s="26" t="n"/>
      <c r="AC17" s="57">
        <f>IF(COUNT($S17:$AB17)=0,"",SUM($S17:$AB17))</f>
        <v/>
      </c>
      <c r="AD17" s="58">
        <f>IF(ISERROR(IF($AC17="","",ROUND(($AC17/$AC$10)*$AD$10,2))),"",IF($AC17="","",ROUND(($AC17/$AC$10)*$AD$10,2)))</f>
        <v/>
      </c>
      <c r="AE17" s="72">
        <f>IF($AD17="","",ROUND($AD17*$AE$10,2))</f>
        <v/>
      </c>
      <c r="AF17" s="69" t="n"/>
      <c r="AG17" s="58">
        <f>IF(ISERROR(IF($AF17="","",ROUND(($AF17/$AF$10)*$AG$10,2))),"",IF($AF17="","",ROUND(($AF17/$AF$10)*$AG$10,2)))</f>
        <v/>
      </c>
      <c r="AH17" s="72">
        <f>IF($AG17="","",ROUND($AG17*$AH$10,2))</f>
        <v/>
      </c>
      <c r="AI17" s="21">
        <f>IF(ISERROR(IF($AF17="","",ROUND(SUM($R17,$AE17,$AH17),2))),"",IF($AF17="","",ROUND(SUM($R17,$AE17,$AH17),2)))</f>
        <v/>
      </c>
      <c r="AJ17" s="22">
        <f>IF(ISERROR(IF($AF17="","",VLOOKUP(AI17,TRANSMUTATION_TABLE,4,TRUE))),"",IF($AF17="","",VLOOKUP(AI17,TRANSMUTATION_TABLE,4,TRUE)))</f>
        <v/>
      </c>
      <c r="AL17" s="23" t="n"/>
      <c r="AN17" s="270" t="n"/>
      <c r="AO17" s="358" t="n"/>
      <c r="AP17" s="358" t="n"/>
      <c r="AQ17" s="358" t="n"/>
      <c r="AR17" s="358" t="n"/>
      <c r="AS17" s="358" t="n"/>
      <c r="AT17" s="358" t="n"/>
      <c r="AU17" s="358" t="n"/>
      <c r="AV17" s="358" t="n"/>
      <c r="AW17" s="358" t="n"/>
      <c r="AX17" s="358" t="n"/>
      <c r="AY17" s="358" t="n"/>
      <c r="AZ17" s="358" t="n"/>
      <c r="BA17" s="358" t="n"/>
      <c r="BB17" s="358" t="n"/>
      <c r="BC17" s="358" t="n"/>
      <c r="BD17" s="358" t="n"/>
      <c r="BE17" s="358" t="n"/>
      <c r="BF17" s="358" t="n"/>
    </row>
    <row r="18" ht="18" customHeight="1">
      <c r="A18" s="24" t="n">
        <v>7</v>
      </c>
      <c r="B18" s="17">
        <f>'INPUT DATA'!B18</f>
        <v/>
      </c>
      <c r="C18" s="132" t="n"/>
      <c r="D18" s="132" t="n"/>
      <c r="E18" s="133" t="n"/>
      <c r="F18" s="74" t="n"/>
      <c r="G18" s="26" t="n"/>
      <c r="H18" s="26" t="n"/>
      <c r="I18" s="26" t="n"/>
      <c r="J18" s="26" t="n"/>
      <c r="K18" s="26" t="n"/>
      <c r="L18" s="26" t="n"/>
      <c r="M18" s="26" t="n"/>
      <c r="N18" s="26" t="n"/>
      <c r="O18" s="26" t="n"/>
      <c r="P18" s="57">
        <f>IF(COUNT($F18:$O18)=0,"",SUM($F18:$O18))</f>
        <v/>
      </c>
      <c r="Q18" s="58">
        <f>IF(ISERROR(IF($P18="","",ROUND(($P18/$P$10)*$Q$10,2))),"",IF($P18="","",ROUND(($P18/$P$10)*$Q$10,2)))</f>
        <v/>
      </c>
      <c r="R18" s="72">
        <f>IF($Q18="","",ROUND($Q18*$R$10,2))</f>
        <v/>
      </c>
      <c r="S18" s="74" t="n"/>
      <c r="T18" s="26" t="n"/>
      <c r="U18" s="26" t="n"/>
      <c r="V18" s="26" t="n"/>
      <c r="W18" s="26" t="n"/>
      <c r="X18" s="26" t="n"/>
      <c r="Y18" s="26" t="n"/>
      <c r="Z18" s="26" t="n"/>
      <c r="AA18" s="26" t="n"/>
      <c r="AB18" s="26" t="n"/>
      <c r="AC18" s="57">
        <f>IF(COUNT($S18:$AB18)=0,"",SUM($S18:$AB18))</f>
        <v/>
      </c>
      <c r="AD18" s="58">
        <f>IF(ISERROR(IF($AC18="","",ROUND(($AC18/$AC$10)*$AD$10,2))),"",IF($AC18="","",ROUND(($AC18/$AC$10)*$AD$10,2)))</f>
        <v/>
      </c>
      <c r="AE18" s="72">
        <f>IF($AD18="","",ROUND($AD18*$AE$10,2))</f>
        <v/>
      </c>
      <c r="AF18" s="69" t="n"/>
      <c r="AG18" s="58">
        <f>IF(ISERROR(IF($AF18="","",ROUND(($AF18/$AF$10)*$AG$10,2))),"",IF($AF18="","",ROUND(($AF18/$AF$10)*$AG$10,2)))</f>
        <v/>
      </c>
      <c r="AH18" s="72">
        <f>IF($AG18="","",ROUND($AG18*$AH$10,2))</f>
        <v/>
      </c>
      <c r="AI18" s="21">
        <f>IF(ISERROR(IF($AF18="","",ROUND(SUM($R18,$AE18,$AH18),2))),"",IF($AF18="","",ROUND(SUM($R18,$AE18,$AH18),2)))</f>
        <v/>
      </c>
      <c r="AJ18" s="22">
        <f>IF(ISERROR(IF($AF18="","",VLOOKUP(AI18,TRANSMUTATION_TABLE,4,TRUE))),"",IF($AF18="","",VLOOKUP(AI18,TRANSMUTATION_TABLE,4,TRUE)))</f>
        <v/>
      </c>
      <c r="AL18" s="23" t="n"/>
      <c r="AN18" s="270" t="n"/>
      <c r="AO18" s="358" t="n"/>
      <c r="AP18" s="358" t="n"/>
      <c r="AQ18" s="358" t="n"/>
      <c r="AR18" s="358" t="n"/>
      <c r="AS18" s="358" t="n"/>
      <c r="AT18" s="358" t="n"/>
      <c r="AU18" s="358" t="n"/>
      <c r="AV18" s="358" t="n"/>
      <c r="AW18" s="358" t="n"/>
      <c r="AX18" s="358" t="n"/>
      <c r="AY18" s="358" t="n"/>
      <c r="AZ18" s="358" t="n"/>
      <c r="BA18" s="358" t="n"/>
      <c r="BB18" s="358" t="n"/>
      <c r="BC18" s="358" t="n"/>
      <c r="BD18" s="358" t="n"/>
      <c r="BE18" s="358" t="n"/>
      <c r="BF18" s="358" t="n"/>
    </row>
    <row r="19" ht="18" customHeight="1">
      <c r="A19" s="24" t="n">
        <v>8</v>
      </c>
      <c r="B19" s="17">
        <f>'INPUT DATA'!B19</f>
        <v/>
      </c>
      <c r="C19" s="132" t="n"/>
      <c r="D19" s="132" t="n">
        <v>0</v>
      </c>
      <c r="E19" s="133" t="n"/>
      <c r="F19" s="74" t="n"/>
      <c r="G19" s="26" t="n"/>
      <c r="H19" s="26" t="n"/>
      <c r="I19" s="26" t="n"/>
      <c r="J19" s="26" t="n"/>
      <c r="K19" s="26" t="n"/>
      <c r="L19" s="26" t="n"/>
      <c r="M19" s="26" t="n"/>
      <c r="N19" s="26" t="n"/>
      <c r="O19" s="26" t="n"/>
      <c r="P19" s="57">
        <f>IF(COUNT($F19:$O19)=0,"",SUM($F19:$O19))</f>
        <v/>
      </c>
      <c r="Q19" s="58">
        <f>IF(ISERROR(IF($P19="","",ROUND(($P19/$P$10)*$Q$10,2))),"",IF($P19="","",ROUND(($P19/$P$10)*$Q$10,2)))</f>
        <v/>
      </c>
      <c r="R19" s="72">
        <f>IF($Q19="","",ROUND($Q19*$R$10,2))</f>
        <v/>
      </c>
      <c r="S19" s="74" t="n"/>
      <c r="T19" s="26" t="n"/>
      <c r="U19" s="26" t="n"/>
      <c r="V19" s="26" t="n"/>
      <c r="W19" s="26" t="n"/>
      <c r="X19" s="26" t="n"/>
      <c r="Y19" s="26" t="n"/>
      <c r="Z19" s="26" t="n"/>
      <c r="AA19" s="26" t="n"/>
      <c r="AB19" s="26" t="n"/>
      <c r="AC19" s="57">
        <f>IF(COUNT($S19:$AB19)=0,"",SUM($S19:$AB19))</f>
        <v/>
      </c>
      <c r="AD19" s="58">
        <f>IF(ISERROR(IF($AC19="","",ROUND(($AC19/$AC$10)*$AD$10,2))),"",IF($AC19="","",ROUND(($AC19/$AC$10)*$AD$10,2)))</f>
        <v/>
      </c>
      <c r="AE19" s="72">
        <f>IF($AD19="","",ROUND($AD19*$AE$10,2))</f>
        <v/>
      </c>
      <c r="AF19" s="69" t="n"/>
      <c r="AG19" s="58">
        <f>IF(ISERROR(IF($AF19="","",ROUND(($AF19/$AF$10)*$AG$10,2))),"",IF($AF19="","",ROUND(($AF19/$AF$10)*$AG$10,2)))</f>
        <v/>
      </c>
      <c r="AH19" s="72">
        <f>IF($AG19="","",ROUND($AG19*$AH$10,2))</f>
        <v/>
      </c>
      <c r="AI19" s="21">
        <f>IF(ISERROR(IF($AF19="","",ROUND(SUM($R19,$AE19,$AH19),2))),"",IF($AF19="","",ROUND(SUM($R19,$AE19,$AH19),2)))</f>
        <v/>
      </c>
      <c r="AJ19" s="22">
        <f>IF(ISERROR(IF($AF19="","",VLOOKUP(AI19,TRANSMUTATION_TABLE,4,TRUE))),"",IF($AF19="","",VLOOKUP(AI19,TRANSMUTATION_TABLE,4,TRUE)))</f>
        <v/>
      </c>
      <c r="AL19" s="23" t="n"/>
      <c r="AN19" s="270" t="n"/>
      <c r="AO19" s="358" t="n"/>
      <c r="AP19" s="358" t="n"/>
      <c r="AQ19" s="358" t="n"/>
      <c r="AR19" s="358" t="n"/>
      <c r="AS19" s="358" t="n"/>
      <c r="AT19" s="358" t="n"/>
      <c r="AU19" s="358" t="n"/>
      <c r="AV19" s="358" t="n"/>
      <c r="AW19" s="358" t="n"/>
      <c r="AX19" s="358" t="n"/>
      <c r="AY19" s="358" t="n"/>
      <c r="AZ19" s="358" t="n"/>
      <c r="BA19" s="358" t="n"/>
      <c r="BB19" s="358" t="n"/>
      <c r="BC19" s="358" t="n"/>
      <c r="BD19" s="358" t="n"/>
      <c r="BE19" s="358" t="n"/>
      <c r="BF19" s="358" t="n"/>
    </row>
    <row r="20" ht="18" customHeight="1">
      <c r="A20" s="24" t="n">
        <v>9</v>
      </c>
      <c r="B20" s="17">
        <f>'INPUT DATA'!B20</f>
        <v/>
      </c>
      <c r="C20" s="132" t="n"/>
      <c r="D20" s="132" t="n"/>
      <c r="E20" s="133" t="n"/>
      <c r="F20" s="74" t="n"/>
      <c r="G20" s="26" t="n"/>
      <c r="H20" s="26" t="n"/>
      <c r="I20" s="26" t="n"/>
      <c r="J20" s="26" t="n"/>
      <c r="K20" s="26" t="n"/>
      <c r="L20" s="26" t="n"/>
      <c r="M20" s="26" t="n"/>
      <c r="N20" s="26" t="n"/>
      <c r="O20" s="26" t="n"/>
      <c r="P20" s="57">
        <f>IF(COUNT($F20:$O20)=0,"",SUM($F20:$O20))</f>
        <v/>
      </c>
      <c r="Q20" s="58">
        <f>IF(ISERROR(IF($P20="","",ROUND(($P20/$P$10)*$Q$10,2))),"",IF($P20="","",ROUND(($P20/$P$10)*$Q$10,2)))</f>
        <v/>
      </c>
      <c r="R20" s="72">
        <f>IF($Q20="","",ROUND($Q20*$R$10,2))</f>
        <v/>
      </c>
      <c r="S20" s="74" t="n"/>
      <c r="T20" s="26" t="n"/>
      <c r="U20" s="26" t="n"/>
      <c r="V20" s="26" t="n"/>
      <c r="W20" s="26" t="n"/>
      <c r="X20" s="26" t="n"/>
      <c r="Y20" s="26" t="n"/>
      <c r="Z20" s="26" t="n"/>
      <c r="AA20" s="26" t="n"/>
      <c r="AB20" s="26" t="n"/>
      <c r="AC20" s="57">
        <f>IF(COUNT($S20:$AB20)=0,"",SUM($S20:$AB20))</f>
        <v/>
      </c>
      <c r="AD20" s="58">
        <f>IF(ISERROR(IF($AC20="","",ROUND(($AC20/$AC$10)*$AD$10,2))),"",IF($AC20="","",ROUND(($AC20/$AC$10)*$AD$10,2)))</f>
        <v/>
      </c>
      <c r="AE20" s="72">
        <f>IF($AD20="","",ROUND($AD20*$AE$10,2))</f>
        <v/>
      </c>
      <c r="AF20" s="69" t="n"/>
      <c r="AG20" s="58">
        <f>IF(ISERROR(IF($AF20="","",ROUND(($AF20/$AF$10)*$AG$10,2))),"",IF($AF20="","",ROUND(($AF20/$AF$10)*$AG$10,2)))</f>
        <v/>
      </c>
      <c r="AH20" s="72">
        <f>IF($AG20="","",ROUND($AG20*$AH$10,2))</f>
        <v/>
      </c>
      <c r="AI20" s="21">
        <f>IF(ISERROR(IF($AF20="","",ROUND(SUM($R20,$AE20,$AH20),2))),"",IF($AF20="","",ROUND(SUM($R20,$AE20,$AH20),2)))</f>
        <v/>
      </c>
      <c r="AJ20" s="22">
        <f>IF(ISERROR(IF($AF20="","",VLOOKUP(AI20,TRANSMUTATION_TABLE,4,TRUE))),"",IF($AF20="","",VLOOKUP(AI20,TRANSMUTATION_TABLE,4,TRUE)))</f>
        <v/>
      </c>
      <c r="AL20" s="23" t="n"/>
      <c r="AN20" s="270" t="n"/>
      <c r="AO20" s="358" t="n"/>
      <c r="AP20" s="358" t="n"/>
      <c r="AQ20" s="358" t="n"/>
      <c r="AR20" s="358" t="n"/>
      <c r="AS20" s="358" t="n"/>
      <c r="AT20" s="358" t="n"/>
      <c r="AU20" s="358" t="n"/>
      <c r="AV20" s="358" t="n"/>
      <c r="AW20" s="358" t="n"/>
      <c r="AX20" s="358" t="n"/>
      <c r="AY20" s="358" t="n"/>
      <c r="AZ20" s="358" t="n"/>
      <c r="BA20" s="358" t="n"/>
      <c r="BB20" s="358" t="n"/>
      <c r="BC20" s="358" t="n"/>
      <c r="BD20" s="358" t="n"/>
      <c r="BE20" s="358" t="n"/>
      <c r="BF20" s="358" t="n"/>
    </row>
    <row r="21" ht="18" customHeight="1">
      <c r="A21" s="24" t="n">
        <v>10</v>
      </c>
      <c r="B21" s="17">
        <f>'INPUT DATA'!B21</f>
        <v/>
      </c>
      <c r="C21" s="132" t="n"/>
      <c r="D21" s="132" t="n"/>
      <c r="E21" s="133" t="n"/>
      <c r="F21" s="74" t="n"/>
      <c r="G21" s="26" t="n"/>
      <c r="H21" s="26" t="n"/>
      <c r="I21" s="26" t="n"/>
      <c r="J21" s="26" t="n"/>
      <c r="K21" s="26" t="n"/>
      <c r="L21" s="26" t="n"/>
      <c r="M21" s="26" t="n"/>
      <c r="N21" s="26" t="n"/>
      <c r="O21" s="26" t="n"/>
      <c r="P21" s="57">
        <f>IF(COUNT($F21:$O21)=0,"",SUM($F21:$O21))</f>
        <v/>
      </c>
      <c r="Q21" s="58">
        <f>IF(ISERROR(IF($P21="","",ROUND(($P21/$P$10)*$Q$10,2))),"",IF($P21="","",ROUND(($P21/$P$10)*$Q$10,2)))</f>
        <v/>
      </c>
      <c r="R21" s="72">
        <f>IF($Q21="","",ROUND($Q21*$R$10,2))</f>
        <v/>
      </c>
      <c r="S21" s="74" t="n"/>
      <c r="T21" s="26" t="n"/>
      <c r="U21" s="26" t="n"/>
      <c r="V21" s="26" t="n"/>
      <c r="W21" s="26" t="n"/>
      <c r="X21" s="26" t="n"/>
      <c r="Y21" s="26" t="n"/>
      <c r="Z21" s="26" t="n"/>
      <c r="AA21" s="26" t="n"/>
      <c r="AB21" s="26" t="n"/>
      <c r="AC21" s="57">
        <f>IF(COUNT($S21:$AB21)=0,"",SUM($S21:$AB21))</f>
        <v/>
      </c>
      <c r="AD21" s="58">
        <f>IF(ISERROR(IF($AC21="","",ROUND(($AC21/$AC$10)*$AD$10,2))),"",IF($AC21="","",ROUND(($AC21/$AC$10)*$AD$10,2)))</f>
        <v/>
      </c>
      <c r="AE21" s="72">
        <f>IF($AD21="","",ROUND($AD21*$AE$10,2))</f>
        <v/>
      </c>
      <c r="AF21" s="69" t="n"/>
      <c r="AG21" s="58">
        <f>IF(ISERROR(IF($AF21="","",ROUND(($AF21/$AF$10)*$AG$10,2))),"",IF($AF21="","",ROUND(($AF21/$AF$10)*$AG$10,2)))</f>
        <v/>
      </c>
      <c r="AH21" s="72">
        <f>IF($AG21="","",ROUND($AG21*$AH$10,2))</f>
        <v/>
      </c>
      <c r="AI21" s="21">
        <f>IF(ISERROR(IF($AF21="","",ROUND(SUM($R21,$AE21,$AH21),2))),"",IF($AF21="","",ROUND(SUM($R21,$AE21,$AH21),2)))</f>
        <v/>
      </c>
      <c r="AJ21" s="22">
        <f>IF(ISERROR(IF($AF21="","",VLOOKUP(AI21,TRANSMUTATION_TABLE,4,TRUE))),"",IF($AF21="","",VLOOKUP(AI21,TRANSMUTATION_TABLE,4,TRUE)))</f>
        <v/>
      </c>
      <c r="AL21" s="23" t="n"/>
      <c r="AN21" s="270" t="n"/>
      <c r="AO21" s="358" t="n"/>
      <c r="AP21" s="358" t="n"/>
      <c r="AQ21" s="358" t="n"/>
      <c r="AR21" s="358" t="n"/>
      <c r="AS21" s="358" t="n"/>
      <c r="AT21" s="358" t="n"/>
      <c r="AU21" s="358" t="n"/>
      <c r="AV21" s="358" t="n"/>
      <c r="AW21" s="358" t="n"/>
      <c r="AX21" s="358" t="n"/>
      <c r="AY21" s="358" t="n"/>
      <c r="AZ21" s="358" t="n"/>
      <c r="BA21" s="358" t="n"/>
      <c r="BB21" s="358" t="n"/>
      <c r="BC21" s="358" t="n"/>
      <c r="BD21" s="358" t="n"/>
      <c r="BE21" s="358" t="n"/>
      <c r="BF21" s="358" t="n"/>
    </row>
    <row r="22" ht="18" customHeight="1">
      <c r="A22" s="24" t="n">
        <v>11</v>
      </c>
      <c r="B22" s="17">
        <f>'INPUT DATA'!B22</f>
        <v/>
      </c>
      <c r="C22" s="132" t="n"/>
      <c r="D22" s="132" t="n">
        <v>0</v>
      </c>
      <c r="E22" s="133" t="n"/>
      <c r="F22" s="74" t="n"/>
      <c r="G22" s="26" t="n"/>
      <c r="H22" s="26" t="n"/>
      <c r="I22" s="26" t="n"/>
      <c r="J22" s="26" t="n"/>
      <c r="K22" s="26" t="n"/>
      <c r="L22" s="26" t="n"/>
      <c r="M22" s="26" t="n"/>
      <c r="N22" s="26" t="n"/>
      <c r="O22" s="26" t="n"/>
      <c r="P22" s="57">
        <f>IF(COUNT($F22:$O22)=0,"",SUM($F22:$O22))</f>
        <v/>
      </c>
      <c r="Q22" s="58">
        <f>IF(ISERROR(IF($P22="","",ROUND(($P22/$P$10)*$Q$10,2))),"",IF($P22="","",ROUND(($P22/$P$10)*$Q$10,2)))</f>
        <v/>
      </c>
      <c r="R22" s="72">
        <f>IF($Q22="","",ROUND($Q22*$R$10,2))</f>
        <v/>
      </c>
      <c r="S22" s="74" t="n"/>
      <c r="T22" s="26" t="n"/>
      <c r="U22" s="26" t="n"/>
      <c r="V22" s="26" t="n"/>
      <c r="W22" s="26" t="n"/>
      <c r="X22" s="26" t="n"/>
      <c r="Y22" s="26" t="n"/>
      <c r="Z22" s="26" t="n"/>
      <c r="AA22" s="26" t="n"/>
      <c r="AB22" s="26" t="n"/>
      <c r="AC22" s="57">
        <f>IF(COUNT($S22:$AB22)=0,"",SUM($S22:$AB22))</f>
        <v/>
      </c>
      <c r="AD22" s="58">
        <f>IF(ISERROR(IF($AC22="","",ROUND(($AC22/$AC$10)*$AD$10,2))),"",IF($AC22="","",ROUND(($AC22/$AC$10)*$AD$10,2)))</f>
        <v/>
      </c>
      <c r="AE22" s="72">
        <f>IF($AD22="","",ROUND($AD22*$AE$10,2))</f>
        <v/>
      </c>
      <c r="AF22" s="69" t="n"/>
      <c r="AG22" s="58">
        <f>IF(ISERROR(IF($AF22="","",ROUND(($AF22/$AF$10)*$AG$10,2))),"",IF($AF22="","",ROUND(($AF22/$AF$10)*$AG$10,2)))</f>
        <v/>
      </c>
      <c r="AH22" s="72">
        <f>IF($AG22="","",ROUND($AG22*$AH$10,2))</f>
        <v/>
      </c>
      <c r="AI22" s="21">
        <f>IF(ISERROR(IF($AF22="","",ROUND(SUM($R22,$AE22,$AH22),2))),"",IF($AF22="","",ROUND(SUM($R22,$AE22,$AH22),2)))</f>
        <v/>
      </c>
      <c r="AJ22" s="22">
        <f>IF(ISERROR(IF($AF22="","",VLOOKUP(AI22,TRANSMUTATION_TABLE,4,TRUE))),"",IF($AF22="","",VLOOKUP(AI22,TRANSMUTATION_TABLE,4,TRUE)))</f>
        <v/>
      </c>
      <c r="AL22" s="23" t="n"/>
      <c r="AN22" s="271" t="n"/>
      <c r="AO22" s="358" t="n"/>
      <c r="AP22" s="358" t="n"/>
      <c r="AQ22" s="358" t="n"/>
      <c r="AR22" s="358" t="n"/>
      <c r="AS22" s="358" t="n"/>
      <c r="AT22" s="358" t="n"/>
      <c r="AU22" s="358" t="n"/>
      <c r="AV22" s="358" t="n"/>
      <c r="AW22" s="358" t="n"/>
      <c r="AX22" s="358" t="n"/>
      <c r="AY22" s="358" t="n"/>
      <c r="AZ22" s="358" t="n"/>
      <c r="BA22" s="358" t="n"/>
      <c r="BB22" s="358" t="n"/>
      <c r="BC22" s="358" t="n"/>
      <c r="BD22" s="358" t="n"/>
      <c r="BE22" s="358" t="n"/>
      <c r="BF22" s="358" t="n"/>
    </row>
    <row r="23" ht="18" customHeight="1">
      <c r="A23" s="24" t="n">
        <v>12</v>
      </c>
      <c r="B23" s="17">
        <f>'INPUT DATA'!B23</f>
        <v/>
      </c>
      <c r="C23" s="132" t="n"/>
      <c r="D23" s="132" t="n"/>
      <c r="E23" s="133" t="n"/>
      <c r="F23" s="74" t="n"/>
      <c r="G23" s="26" t="n"/>
      <c r="H23" s="26" t="n"/>
      <c r="I23" s="26" t="n"/>
      <c r="J23" s="26" t="n"/>
      <c r="K23" s="26" t="n"/>
      <c r="L23" s="26" t="n"/>
      <c r="M23" s="26" t="n"/>
      <c r="N23" s="26" t="n"/>
      <c r="O23" s="26" t="n"/>
      <c r="P23" s="57">
        <f>IF(COUNT($F23:$O23)=0,"",SUM($F23:$O23))</f>
        <v/>
      </c>
      <c r="Q23" s="58">
        <f>IF(ISERROR(IF($P23="","",ROUND(($P23/$P$10)*$Q$10,2))),"",IF($P23="","",ROUND(($P23/$P$10)*$Q$10,2)))</f>
        <v/>
      </c>
      <c r="R23" s="72">
        <f>IF($Q23="","",ROUND($Q23*$R$10,2))</f>
        <v/>
      </c>
      <c r="S23" s="74" t="n"/>
      <c r="T23" s="26" t="n"/>
      <c r="U23" s="26" t="n"/>
      <c r="V23" s="26" t="n"/>
      <c r="W23" s="26" t="n"/>
      <c r="X23" s="26" t="n"/>
      <c r="Y23" s="26" t="n"/>
      <c r="Z23" s="26" t="n"/>
      <c r="AA23" s="26" t="n"/>
      <c r="AB23" s="26" t="n"/>
      <c r="AC23" s="57">
        <f>IF(COUNT($S23:$AB23)=0,"",SUM($S23:$AB23))</f>
        <v/>
      </c>
      <c r="AD23" s="58">
        <f>IF(ISERROR(IF($AC23="","",ROUND(($AC23/$AC$10)*$AD$10,2))),"",IF($AC23="","",ROUND(($AC23/$AC$10)*$AD$10,2)))</f>
        <v/>
      </c>
      <c r="AE23" s="72">
        <f>IF($AD23="","",ROUND($AD23*$AE$10,2))</f>
        <v/>
      </c>
      <c r="AF23" s="69" t="n"/>
      <c r="AG23" s="58">
        <f>IF(ISERROR(IF($AF23="","",ROUND(($AF23/$AF$10)*$AG$10,2))),"",IF($AF23="","",ROUND(($AF23/$AF$10)*$AG$10,2)))</f>
        <v/>
      </c>
      <c r="AH23" s="72">
        <f>IF($AG23="","",ROUND($AG23*$AH$10,2))</f>
        <v/>
      </c>
      <c r="AI23" s="21">
        <f>IF(ISERROR(IF($AF23="","",ROUND(SUM($R23,$AE23,$AH23),2))),"",IF($AF23="","",ROUND(SUM($R23,$AE23,$AH23),2)))</f>
        <v/>
      </c>
      <c r="AJ23" s="22">
        <f>IF(ISERROR(IF($AF23="","",VLOOKUP(AI23,TRANSMUTATION_TABLE,4,TRUE))),"",IF($AF23="","",VLOOKUP(AI23,TRANSMUTATION_TABLE,4,TRUE)))</f>
        <v/>
      </c>
      <c r="AL23" s="23" t="n"/>
      <c r="AN23" s="272" t="n"/>
      <c r="AO23" s="358" t="n"/>
      <c r="AP23" s="358" t="n"/>
      <c r="AQ23" s="358" t="n"/>
      <c r="AR23" s="358" t="n"/>
      <c r="AS23" s="358" t="n"/>
      <c r="AT23" s="358" t="n"/>
      <c r="AU23" s="358" t="n"/>
      <c r="AV23" s="358" t="n"/>
      <c r="AW23" s="358" t="n"/>
      <c r="AX23" s="358" t="n"/>
      <c r="AY23" s="358" t="n"/>
      <c r="AZ23" s="358" t="n"/>
      <c r="BA23" s="358" t="n"/>
      <c r="BB23" s="358" t="n"/>
      <c r="BC23" s="358" t="n"/>
      <c r="BD23" s="358" t="n"/>
      <c r="BE23" s="358" t="n"/>
      <c r="BF23" s="358" t="n"/>
    </row>
    <row r="24" ht="18" customHeight="1">
      <c r="A24" s="24" t="n">
        <v>13</v>
      </c>
      <c r="B24" s="17">
        <f>'INPUT DATA'!B24</f>
        <v/>
      </c>
      <c r="C24" s="132" t="n"/>
      <c r="D24" s="132" t="n"/>
      <c r="E24" s="133" t="n"/>
      <c r="F24" s="74" t="n"/>
      <c r="G24" s="26" t="n"/>
      <c r="H24" s="26" t="n"/>
      <c r="I24" s="26" t="n"/>
      <c r="J24" s="26" t="n"/>
      <c r="K24" s="26" t="n"/>
      <c r="L24" s="26" t="n"/>
      <c r="M24" s="26" t="n"/>
      <c r="N24" s="26" t="n"/>
      <c r="O24" s="26" t="n"/>
      <c r="P24" s="57">
        <f>IF(COUNT($F24:$O24)=0,"",SUM($F24:$O24))</f>
        <v/>
      </c>
      <c r="Q24" s="58">
        <f>IF(ISERROR(IF($P24="","",ROUND(($P24/$P$10)*$Q$10,2))),"",IF($P24="","",ROUND(($P24/$P$10)*$Q$10,2)))</f>
        <v/>
      </c>
      <c r="R24" s="72">
        <f>IF($Q24="","",ROUND($Q24*$R$10,2))</f>
        <v/>
      </c>
      <c r="S24" s="74" t="n"/>
      <c r="T24" s="26" t="n"/>
      <c r="U24" s="26" t="n"/>
      <c r="V24" s="26" t="n"/>
      <c r="W24" s="26" t="n"/>
      <c r="X24" s="26" t="n"/>
      <c r="Y24" s="26" t="n"/>
      <c r="Z24" s="26" t="n"/>
      <c r="AA24" s="26" t="n"/>
      <c r="AB24" s="26" t="n"/>
      <c r="AC24" s="57">
        <f>IF(COUNT($S24:$AB24)=0,"",SUM($S24:$AB24))</f>
        <v/>
      </c>
      <c r="AD24" s="58">
        <f>IF(ISERROR(IF($AC24="","",ROUND(($AC24/$AC$10)*$AD$10,2))),"",IF($AC24="","",ROUND(($AC24/$AC$10)*$AD$10,2)))</f>
        <v/>
      </c>
      <c r="AE24" s="72">
        <f>IF($AD24="","",ROUND($AD24*$AE$10,2))</f>
        <v/>
      </c>
      <c r="AF24" s="69" t="n"/>
      <c r="AG24" s="58">
        <f>IF(ISERROR(IF($AF24="","",ROUND(($AF24/$AF$10)*$AG$10,2))),"",IF($AF24="","",ROUND(($AF24/$AF$10)*$AG$10,2)))</f>
        <v/>
      </c>
      <c r="AH24" s="72">
        <f>IF($AG24="","",ROUND($AG24*$AH$10,2))</f>
        <v/>
      </c>
      <c r="AI24" s="21">
        <f>IF(ISERROR(IF($AF24="","",ROUND(SUM($R24,$AE24,$AH24),2))),"",IF($AF24="","",ROUND(SUM($R24,$AE24,$AH24),2)))</f>
        <v/>
      </c>
      <c r="AJ24" s="22">
        <f>IF(ISERROR(IF($AF24="","",VLOOKUP(AI24,TRANSMUTATION_TABLE,4,TRUE))),"",IF($AF24="","",VLOOKUP(AI24,TRANSMUTATION_TABLE,4,TRUE)))</f>
        <v/>
      </c>
      <c r="AL24" s="23" t="n"/>
      <c r="AN24" s="272" t="n"/>
      <c r="AO24" s="358" t="n"/>
      <c r="AP24" s="358" t="n"/>
      <c r="AQ24" s="358" t="n"/>
      <c r="AR24" s="358" t="n"/>
      <c r="AS24" s="358" t="n"/>
      <c r="AT24" s="358" t="n"/>
      <c r="AU24" s="358" t="n"/>
      <c r="AV24" s="358" t="n"/>
      <c r="AW24" s="358" t="n"/>
      <c r="AX24" s="358" t="n"/>
      <c r="AY24" s="358" t="n"/>
      <c r="AZ24" s="358" t="n"/>
      <c r="BA24" s="358" t="n"/>
      <c r="BB24" s="358" t="n"/>
      <c r="BC24" s="358" t="n"/>
      <c r="BD24" s="358" t="n"/>
      <c r="BE24" s="358" t="n"/>
      <c r="BF24" s="358" t="n"/>
    </row>
    <row r="25" ht="18" customHeight="1">
      <c r="A25" s="24" t="n">
        <v>14</v>
      </c>
      <c r="B25" s="17">
        <f>'INPUT DATA'!B25</f>
        <v/>
      </c>
      <c r="C25" s="132" t="n"/>
      <c r="D25" s="132" t="n"/>
      <c r="E25" s="133" t="n"/>
      <c r="F25" s="74" t="n"/>
      <c r="G25" s="26" t="n"/>
      <c r="H25" s="26" t="n"/>
      <c r="I25" s="26" t="n"/>
      <c r="J25" s="26" t="n"/>
      <c r="K25" s="26" t="n"/>
      <c r="L25" s="26" t="n"/>
      <c r="M25" s="26" t="n"/>
      <c r="N25" s="26" t="n"/>
      <c r="O25" s="26" t="n"/>
      <c r="P25" s="57">
        <f>IF(COUNT($F25:$O25)=0,"",SUM($F25:$O25))</f>
        <v/>
      </c>
      <c r="Q25" s="58">
        <f>IF(ISERROR(IF($P25="","",ROUND(($P25/$P$10)*$Q$10,2))),"",IF($P25="","",ROUND(($P25/$P$10)*$Q$10,2)))</f>
        <v/>
      </c>
      <c r="R25" s="72">
        <f>IF($Q25="","",ROUND($Q25*$R$10,2))</f>
        <v/>
      </c>
      <c r="S25" s="74" t="n"/>
      <c r="T25" s="26" t="n"/>
      <c r="U25" s="26" t="n"/>
      <c r="V25" s="26" t="n"/>
      <c r="W25" s="26" t="n"/>
      <c r="X25" s="26" t="n"/>
      <c r="Y25" s="26" t="n"/>
      <c r="Z25" s="26" t="n"/>
      <c r="AA25" s="26" t="n"/>
      <c r="AB25" s="26" t="n"/>
      <c r="AC25" s="57">
        <f>IF(COUNT($S25:$AB25)=0,"",SUM($S25:$AB25))</f>
        <v/>
      </c>
      <c r="AD25" s="58">
        <f>IF(ISERROR(IF($AC25="","",ROUND(($AC25/$AC$10)*$AD$10,2))),"",IF($AC25="","",ROUND(($AC25/$AC$10)*$AD$10,2)))</f>
        <v/>
      </c>
      <c r="AE25" s="72">
        <f>IF($AD25="","",ROUND($AD25*$AE$10,2))</f>
        <v/>
      </c>
      <c r="AF25" s="69" t="n"/>
      <c r="AG25" s="58">
        <f>IF(ISERROR(IF($AF25="","",ROUND(($AF25/$AF$10)*$AG$10,2))),"",IF($AF25="","",ROUND(($AF25/$AF$10)*$AG$10,2)))</f>
        <v/>
      </c>
      <c r="AH25" s="72">
        <f>IF($AG25="","",ROUND($AG25*$AH$10,2))</f>
        <v/>
      </c>
      <c r="AI25" s="21">
        <f>IF(ISERROR(IF($AF25="","",ROUND(SUM($R25,$AE25,$AH25),2))),"",IF($AF25="","",ROUND(SUM($R25,$AE25,$AH25),2)))</f>
        <v/>
      </c>
      <c r="AJ25" s="22">
        <f>IF(ISERROR(IF($AF25="","",VLOOKUP(AI25,TRANSMUTATION_TABLE,4,TRUE))),"",IF($AF25="","",VLOOKUP(AI25,TRANSMUTATION_TABLE,4,TRUE)))</f>
        <v/>
      </c>
      <c r="AL25" s="23" t="n"/>
      <c r="AN25" s="272" t="n"/>
      <c r="AO25" s="358" t="n"/>
      <c r="AP25" s="358" t="n"/>
      <c r="AQ25" s="358" t="n"/>
      <c r="AR25" s="358" t="n"/>
      <c r="AS25" s="358" t="n"/>
      <c r="AT25" s="358" t="n"/>
      <c r="AU25" s="358" t="n"/>
      <c r="AV25" s="358" t="n"/>
      <c r="AW25" s="358" t="n"/>
      <c r="AX25" s="358" t="n"/>
      <c r="AY25" s="358" t="n"/>
      <c r="AZ25" s="358" t="n"/>
      <c r="BA25" s="358" t="n"/>
      <c r="BB25" s="358" t="n"/>
      <c r="BC25" s="358" t="n"/>
      <c r="BD25" s="358" t="n"/>
      <c r="BE25" s="358" t="n"/>
      <c r="BF25" s="358" t="n"/>
    </row>
    <row r="26" ht="18" customHeight="1">
      <c r="A26" s="24" t="n">
        <v>15</v>
      </c>
      <c r="B26" s="17">
        <f>'INPUT DATA'!B26</f>
        <v/>
      </c>
      <c r="C26" s="132" t="n"/>
      <c r="D26" s="132" t="n"/>
      <c r="E26" s="133" t="n"/>
      <c r="F26" s="74" t="n"/>
      <c r="G26" s="26" t="n"/>
      <c r="H26" s="26" t="n"/>
      <c r="I26" s="26" t="n"/>
      <c r="J26" s="26" t="n"/>
      <c r="K26" s="26" t="n"/>
      <c r="L26" s="26" t="n"/>
      <c r="M26" s="26" t="n"/>
      <c r="N26" s="26" t="n"/>
      <c r="O26" s="26" t="n"/>
      <c r="P26" s="57">
        <f>IF(COUNT($F26:$O26)=0,"",SUM($F26:$O26))</f>
        <v/>
      </c>
      <c r="Q26" s="58">
        <f>IF(ISERROR(IF($P26="","",ROUND(($P26/$P$10)*$Q$10,2))),"",IF($P26="","",ROUND(($P26/$P$10)*$Q$10,2)))</f>
        <v/>
      </c>
      <c r="R26" s="72">
        <f>IF($Q26="","",ROUND($Q26*$R$10,2))</f>
        <v/>
      </c>
      <c r="S26" s="74" t="n"/>
      <c r="T26" s="26" t="n"/>
      <c r="U26" s="26" t="n"/>
      <c r="V26" s="26" t="n"/>
      <c r="W26" s="26" t="n"/>
      <c r="X26" s="26" t="n"/>
      <c r="Y26" s="26" t="n"/>
      <c r="Z26" s="26" t="n"/>
      <c r="AA26" s="26" t="n"/>
      <c r="AB26" s="26" t="n"/>
      <c r="AC26" s="57">
        <f>IF(COUNT($S26:$AB26)=0,"",SUM($S26:$AB26))</f>
        <v/>
      </c>
      <c r="AD26" s="58">
        <f>IF(ISERROR(IF($AC26="","",ROUND(($AC26/$AC$10)*$AD$10,2))),"",IF($AC26="","",ROUND(($AC26/$AC$10)*$AD$10,2)))</f>
        <v/>
      </c>
      <c r="AE26" s="72">
        <f>IF($AD26="","",ROUND($AD26*$AE$10,2))</f>
        <v/>
      </c>
      <c r="AF26" s="69" t="n"/>
      <c r="AG26" s="58">
        <f>IF(ISERROR(IF($AF26="","",ROUND(($AF26/$AF$10)*$AG$10,2))),"",IF($AF26="","",ROUND(($AF26/$AF$10)*$AG$10,2)))</f>
        <v/>
      </c>
      <c r="AH26" s="72">
        <f>IF($AG26="","",ROUND($AG26*$AH$10,2))</f>
        <v/>
      </c>
      <c r="AI26" s="21">
        <f>IF(ISERROR(IF($AF26="","",ROUND(SUM($R26,$AE26,$AH26),2))),"",IF($AF26="","",ROUND(SUM($R26,$AE26,$AH26),2)))</f>
        <v/>
      </c>
      <c r="AJ26" s="22">
        <f>IF(ISERROR(IF($AF26="","",VLOOKUP(AI26,TRANSMUTATION_TABLE,4,TRUE))),"",IF($AF26="","",VLOOKUP(AI26,TRANSMUTATION_TABLE,4,TRUE)))</f>
        <v/>
      </c>
      <c r="AL26" s="23" t="n"/>
      <c r="AN26" s="271" t="n"/>
    </row>
    <row r="27" ht="18" customHeight="1">
      <c r="A27" s="24" t="n">
        <v>16</v>
      </c>
      <c r="B27" s="17">
        <f>'INPUT DATA'!B27</f>
        <v/>
      </c>
      <c r="C27" s="132" t="n"/>
      <c r="D27" s="132" t="n"/>
      <c r="E27" s="133" t="n"/>
      <c r="F27" s="74" t="n"/>
      <c r="G27" s="26" t="n"/>
      <c r="H27" s="26" t="n"/>
      <c r="I27" s="26" t="n"/>
      <c r="J27" s="26" t="n"/>
      <c r="K27" s="26" t="n"/>
      <c r="L27" s="26" t="n"/>
      <c r="M27" s="26" t="n"/>
      <c r="N27" s="26" t="n"/>
      <c r="O27" s="26" t="n"/>
      <c r="P27" s="57">
        <f>IF(COUNT($F27:$O27)=0,"",SUM($F27:$O27))</f>
        <v/>
      </c>
      <c r="Q27" s="58">
        <f>IF(ISERROR(IF($P27="","",ROUND(($P27/$P$10)*$Q$10,2))),"",IF($P27="","",ROUND(($P27/$P$10)*$Q$10,2)))</f>
        <v/>
      </c>
      <c r="R27" s="72">
        <f>IF($Q27="","",ROUND($Q27*$R$10,2))</f>
        <v/>
      </c>
      <c r="S27" s="74" t="n"/>
      <c r="T27" s="26" t="n"/>
      <c r="U27" s="26" t="n"/>
      <c r="V27" s="26" t="n"/>
      <c r="W27" s="26" t="n"/>
      <c r="X27" s="26" t="n"/>
      <c r="Y27" s="26" t="n"/>
      <c r="Z27" s="26" t="n"/>
      <c r="AA27" s="26" t="n"/>
      <c r="AB27" s="26" t="n"/>
      <c r="AC27" s="57">
        <f>IF(COUNT($S27:$AB27)=0,"",SUM($S27:$AB27))</f>
        <v/>
      </c>
      <c r="AD27" s="58">
        <f>IF(ISERROR(IF($AC27="","",ROUND(($AC27/$AC$10)*$AD$10,2))),"",IF($AC27="","",ROUND(($AC27/$AC$10)*$AD$10,2)))</f>
        <v/>
      </c>
      <c r="AE27" s="72">
        <f>IF($AD27="","",ROUND($AD27*$AE$10,2))</f>
        <v/>
      </c>
      <c r="AF27" s="69" t="n"/>
      <c r="AG27" s="58">
        <f>IF(ISERROR(IF($AF27="","",ROUND(($AF27/$AF$10)*$AG$10,2))),"",IF($AF27="","",ROUND(($AF27/$AF$10)*$AG$10,2)))</f>
        <v/>
      </c>
      <c r="AH27" s="72">
        <f>IF($AG27="","",ROUND($AG27*$AH$10,2))</f>
        <v/>
      </c>
      <c r="AI27" s="21">
        <f>IF(ISERROR(IF($AF27="","",ROUND(SUM($R27,$AE27,$AH27),2))),"",IF($AF27="","",ROUND(SUM($R27,$AE27,$AH27),2)))</f>
        <v/>
      </c>
      <c r="AJ27" s="22">
        <f>IF(ISERROR(IF($AF27="","",VLOOKUP(AI27,TRANSMUTATION_TABLE,4,TRUE))),"",IF($AF27="","",VLOOKUP(AI27,TRANSMUTATION_TABLE,4,TRUE)))</f>
        <v/>
      </c>
      <c r="AL27" s="23" t="n"/>
      <c r="AN27" s="271" t="n"/>
    </row>
    <row r="28" ht="18" customHeight="1">
      <c r="A28" s="24" t="n">
        <v>17</v>
      </c>
      <c r="B28" s="17">
        <f>'INPUT DATA'!B28</f>
        <v/>
      </c>
      <c r="C28" s="132" t="n"/>
      <c r="D28" s="132" t="n"/>
      <c r="E28" s="133" t="n"/>
      <c r="F28" s="74" t="n"/>
      <c r="G28" s="26" t="n"/>
      <c r="H28" s="26" t="n"/>
      <c r="I28" s="26" t="n"/>
      <c r="J28" s="26" t="n"/>
      <c r="K28" s="26" t="n"/>
      <c r="L28" s="26" t="n"/>
      <c r="M28" s="26" t="n"/>
      <c r="N28" s="26" t="n"/>
      <c r="O28" s="26" t="n"/>
      <c r="P28" s="57">
        <f>IF(COUNT($F28:$O28)=0,"",SUM($F28:$O28))</f>
        <v/>
      </c>
      <c r="Q28" s="58">
        <f>IF(ISERROR(IF($P28="","",ROUND(($P28/$P$10)*$Q$10,2))),"",IF($P28="","",ROUND(($P28/$P$10)*$Q$10,2)))</f>
        <v/>
      </c>
      <c r="R28" s="72">
        <f>IF($Q28="","",ROUND($Q28*$R$10,2))</f>
        <v/>
      </c>
      <c r="S28" s="74" t="n"/>
      <c r="T28" s="26" t="n"/>
      <c r="U28" s="26" t="n"/>
      <c r="V28" s="26" t="n"/>
      <c r="W28" s="26" t="n"/>
      <c r="X28" s="26" t="n"/>
      <c r="Y28" s="26" t="n"/>
      <c r="Z28" s="26" t="n"/>
      <c r="AA28" s="26" t="n"/>
      <c r="AB28" s="26" t="n"/>
      <c r="AC28" s="57">
        <f>IF(COUNT($S28:$AB28)=0,"",SUM($S28:$AB28))</f>
        <v/>
      </c>
      <c r="AD28" s="58">
        <f>IF(ISERROR(IF($AC28="","",ROUND(($AC28/$AC$10)*$AD$10,2))),"",IF($AC28="","",ROUND(($AC28/$AC$10)*$AD$10,2)))</f>
        <v/>
      </c>
      <c r="AE28" s="72">
        <f>IF($AD28="","",ROUND($AD28*$AE$10,2))</f>
        <v/>
      </c>
      <c r="AF28" s="69" t="n"/>
      <c r="AG28" s="58">
        <f>IF(ISERROR(IF($AF28="","",ROUND(($AF28/$AF$10)*$AG$10,2))),"",IF($AF28="","",ROUND(($AF28/$AF$10)*$AG$10,2)))</f>
        <v/>
      </c>
      <c r="AH28" s="72">
        <f>IF($AG28="","",ROUND($AG28*$AH$10,2))</f>
        <v/>
      </c>
      <c r="AI28" s="21">
        <f>IF(ISERROR(IF($AF28="","",ROUND(SUM($R28,$AE28,$AH28),2))),"",IF($AF28="","",ROUND(SUM($R28,$AE28,$AH28),2)))</f>
        <v/>
      </c>
      <c r="AJ28" s="22">
        <f>IF(ISERROR(IF($AF28="","",VLOOKUP(AI28,TRANSMUTATION_TABLE,4,TRUE))),"",IF($AF28="","",VLOOKUP(AI28,TRANSMUTATION_TABLE,4,TRUE)))</f>
        <v/>
      </c>
      <c r="AL28" s="23" t="n"/>
      <c r="AN28" s="271" t="n"/>
    </row>
    <row r="29" ht="18" customHeight="1">
      <c r="A29" s="24" t="n">
        <v>18</v>
      </c>
      <c r="B29" s="17">
        <f>'INPUT DATA'!B29</f>
        <v/>
      </c>
      <c r="C29" s="132" t="n"/>
      <c r="D29" s="132" t="n"/>
      <c r="E29" s="133" t="n"/>
      <c r="F29" s="74" t="n"/>
      <c r="G29" s="26" t="n"/>
      <c r="H29" s="26" t="n"/>
      <c r="I29" s="26" t="n"/>
      <c r="J29" s="26" t="n"/>
      <c r="K29" s="26" t="n"/>
      <c r="L29" s="26" t="n"/>
      <c r="M29" s="26" t="n"/>
      <c r="N29" s="26" t="n"/>
      <c r="O29" s="26" t="n"/>
      <c r="P29" s="57">
        <f>IF(COUNT($F29:$O29)=0,"",SUM($F29:$O29))</f>
        <v/>
      </c>
      <c r="Q29" s="58">
        <f>IF(ISERROR(IF($P29="","",ROUND(($P29/$P$10)*$Q$10,2))),"",IF($P29="","",ROUND(($P29/$P$10)*$Q$10,2)))</f>
        <v/>
      </c>
      <c r="R29" s="72">
        <f>IF($Q29="","",ROUND($Q29*$R$10,2))</f>
        <v/>
      </c>
      <c r="S29" s="74" t="n"/>
      <c r="T29" s="26" t="n"/>
      <c r="U29" s="26" t="n"/>
      <c r="V29" s="26" t="n"/>
      <c r="W29" s="26" t="n"/>
      <c r="X29" s="26" t="n"/>
      <c r="Y29" s="26" t="n"/>
      <c r="Z29" s="26" t="n"/>
      <c r="AA29" s="26" t="n"/>
      <c r="AB29" s="26" t="n"/>
      <c r="AC29" s="57">
        <f>IF(COUNT($S29:$AB29)=0,"",SUM($S29:$AB29))</f>
        <v/>
      </c>
      <c r="AD29" s="58">
        <f>IF(ISERROR(IF($AC29="","",ROUND(($AC29/$AC$10)*$AD$10,2))),"",IF($AC29="","",ROUND(($AC29/$AC$10)*$AD$10,2)))</f>
        <v/>
      </c>
      <c r="AE29" s="72">
        <f>IF($AD29="","",ROUND($AD29*$AE$10,2))</f>
        <v/>
      </c>
      <c r="AF29" s="69" t="n"/>
      <c r="AG29" s="58">
        <f>IF(ISERROR(IF($AF29="","",ROUND(($AF29/$AF$10)*$AG$10,2))),"",IF($AF29="","",ROUND(($AF29/$AF$10)*$AG$10,2)))</f>
        <v/>
      </c>
      <c r="AH29" s="72">
        <f>IF($AG29="","",ROUND($AG29*$AH$10,2))</f>
        <v/>
      </c>
      <c r="AI29" s="21">
        <f>IF(ISERROR(IF($AF29="","",ROUND(SUM($R29,$AE29,$AH29),2))),"",IF($AF29="","",ROUND(SUM($R29,$AE29,$AH29),2)))</f>
        <v/>
      </c>
      <c r="AJ29" s="22">
        <f>IF(ISERROR(IF($AF29="","",VLOOKUP(AI29,TRANSMUTATION_TABLE,4,TRUE))),"",IF($AF29="","",VLOOKUP(AI29,TRANSMUTATION_TABLE,4,TRUE)))</f>
        <v/>
      </c>
      <c r="AL29" s="23" t="n"/>
      <c r="AN29" s="271" t="n"/>
    </row>
    <row r="30" ht="18" customHeight="1">
      <c r="A30" s="24" t="n">
        <v>19</v>
      </c>
      <c r="B30" s="17">
        <f>'INPUT DATA'!B30</f>
        <v/>
      </c>
      <c r="C30" s="132" t="n"/>
      <c r="D30" s="132" t="n"/>
      <c r="E30" s="133" t="n"/>
      <c r="F30" s="74" t="n"/>
      <c r="G30" s="26" t="n"/>
      <c r="H30" s="26" t="n"/>
      <c r="I30" s="26" t="n"/>
      <c r="J30" s="26" t="n"/>
      <c r="K30" s="26" t="n"/>
      <c r="L30" s="26" t="n"/>
      <c r="M30" s="26" t="n"/>
      <c r="N30" s="26" t="n"/>
      <c r="O30" s="26" t="n"/>
      <c r="P30" s="57">
        <f>IF(COUNT($F30:$O30)=0,"",SUM($F30:$O30))</f>
        <v/>
      </c>
      <c r="Q30" s="58">
        <f>IF(ISERROR(IF($P30="","",ROUND(($P30/$P$10)*$Q$10,2))),"",IF($P30="","",ROUND(($P30/$P$10)*$Q$10,2)))</f>
        <v/>
      </c>
      <c r="R30" s="72">
        <f>IF($Q30="","",ROUND($Q30*$R$10,2))</f>
        <v/>
      </c>
      <c r="S30" s="74" t="n"/>
      <c r="T30" s="26" t="n"/>
      <c r="U30" s="26" t="n"/>
      <c r="V30" s="26" t="n"/>
      <c r="W30" s="26" t="n"/>
      <c r="X30" s="26" t="n"/>
      <c r="Y30" s="26" t="n"/>
      <c r="Z30" s="26" t="n"/>
      <c r="AA30" s="26" t="n"/>
      <c r="AB30" s="26" t="n"/>
      <c r="AC30" s="57">
        <f>IF(COUNT($S30:$AB30)=0,"",SUM($S30:$AB30))</f>
        <v/>
      </c>
      <c r="AD30" s="58">
        <f>IF(ISERROR(IF($AC30="","",ROUND(($AC30/$AC$10)*$AD$10,2))),"",IF($AC30="","",ROUND(($AC30/$AC$10)*$AD$10,2)))</f>
        <v/>
      </c>
      <c r="AE30" s="72">
        <f>IF($AD30="","",ROUND($AD30*$AE$10,2))</f>
        <v/>
      </c>
      <c r="AF30" s="69" t="n"/>
      <c r="AG30" s="58">
        <f>IF(ISERROR(IF($AF30="","",ROUND(($AF30/$AF$10)*$AG$10,2))),"",IF($AF30="","",ROUND(($AF30/$AF$10)*$AG$10,2)))</f>
        <v/>
      </c>
      <c r="AH30" s="72">
        <f>IF($AG30="","",ROUND($AG30*$AH$10,2))</f>
        <v/>
      </c>
      <c r="AI30" s="21">
        <f>IF(ISERROR(IF($AF30="","",ROUND(SUM($R30,$AE30,$AH30),2))),"",IF($AF30="","",ROUND(SUM($R30,$AE30,$AH30),2)))</f>
        <v/>
      </c>
      <c r="AJ30" s="22">
        <f>IF(ISERROR(IF($AF30="","",VLOOKUP(AI30,TRANSMUTATION_TABLE,4,TRUE))),"",IF($AF30="","",VLOOKUP(AI30,TRANSMUTATION_TABLE,4,TRUE)))</f>
        <v/>
      </c>
      <c r="AL30" s="23" t="n"/>
      <c r="AN30" s="271" t="n"/>
    </row>
    <row r="31" ht="18" customHeight="1">
      <c r="A31" s="24" t="n">
        <v>20</v>
      </c>
      <c r="B31" s="17">
        <f>'INPUT DATA'!B31</f>
        <v/>
      </c>
      <c r="C31" s="132" t="n"/>
      <c r="D31" s="132" t="n"/>
      <c r="E31" s="133" t="n"/>
      <c r="F31" s="74" t="n"/>
      <c r="G31" s="26" t="n"/>
      <c r="H31" s="26" t="n"/>
      <c r="I31" s="26" t="n"/>
      <c r="J31" s="26" t="n"/>
      <c r="K31" s="26" t="n"/>
      <c r="L31" s="26" t="n"/>
      <c r="M31" s="26" t="n"/>
      <c r="N31" s="26" t="n"/>
      <c r="O31" s="26" t="n"/>
      <c r="P31" s="57">
        <f>IF(COUNT($F31:$O31)=0,"",SUM($F31:$O31))</f>
        <v/>
      </c>
      <c r="Q31" s="58">
        <f>IF(ISERROR(IF($P31="","",ROUND(($P31/$P$10)*$Q$10,2))),"",IF($P31="","",ROUND(($P31/$P$10)*$Q$10,2)))</f>
        <v/>
      </c>
      <c r="R31" s="72">
        <f>IF($Q31="","",ROUND($Q31*$R$10,2))</f>
        <v/>
      </c>
      <c r="S31" s="74" t="n"/>
      <c r="T31" s="26" t="n"/>
      <c r="U31" s="26" t="n"/>
      <c r="V31" s="26" t="n"/>
      <c r="W31" s="26" t="n"/>
      <c r="X31" s="26" t="n"/>
      <c r="Y31" s="26" t="n"/>
      <c r="Z31" s="26" t="n"/>
      <c r="AA31" s="26" t="n"/>
      <c r="AB31" s="26" t="n"/>
      <c r="AC31" s="57">
        <f>IF(COUNT($S31:$AB31)=0,"",SUM($S31:$AB31))</f>
        <v/>
      </c>
      <c r="AD31" s="58">
        <f>IF(ISERROR(IF($AC31="","",ROUND(($AC31/$AC$10)*$AD$10,2))),"",IF($AC31="","",ROUND(($AC31/$AC$10)*$AD$10,2)))</f>
        <v/>
      </c>
      <c r="AE31" s="72">
        <f>IF($AD31="","",ROUND($AD31*$AE$10,2))</f>
        <v/>
      </c>
      <c r="AF31" s="69" t="n"/>
      <c r="AG31" s="58">
        <f>IF(ISERROR(IF($AF31="","",ROUND(($AF31/$AF$10)*$AG$10,2))),"",IF($AF31="","",ROUND(($AF31/$AF$10)*$AG$10,2)))</f>
        <v/>
      </c>
      <c r="AH31" s="72">
        <f>IF($AG31="","",ROUND($AG31*$AH$10,2))</f>
        <v/>
      </c>
      <c r="AI31" s="21">
        <f>IF(ISERROR(IF($AF31="","",ROUND(SUM($R31,$AE31,$AH31),2))),"",IF($AF31="","",ROUND(SUM($R31,$AE31,$AH31),2)))</f>
        <v/>
      </c>
      <c r="AJ31" s="22">
        <f>IF(ISERROR(IF($AF31="","",VLOOKUP(AI31,TRANSMUTATION_TABLE,4,TRUE))),"",IF($AF31="","",VLOOKUP(AI31,TRANSMUTATION_TABLE,4,TRUE)))</f>
        <v/>
      </c>
      <c r="AL31" s="23" t="n"/>
      <c r="AN31" s="271" t="n"/>
    </row>
    <row r="32" ht="18" customHeight="1">
      <c r="A32" s="24" t="n">
        <v>21</v>
      </c>
      <c r="B32" s="17">
        <f>'INPUT DATA'!B32</f>
        <v/>
      </c>
      <c r="C32" s="132" t="n"/>
      <c r="D32" s="132" t="n"/>
      <c r="E32" s="133" t="n"/>
      <c r="F32" s="74" t="n"/>
      <c r="G32" s="26" t="n"/>
      <c r="H32" s="26" t="n"/>
      <c r="I32" s="26" t="n"/>
      <c r="J32" s="26" t="n"/>
      <c r="K32" s="26" t="n"/>
      <c r="L32" s="26" t="n"/>
      <c r="M32" s="26" t="n"/>
      <c r="N32" s="26" t="n"/>
      <c r="O32" s="26" t="n"/>
      <c r="P32" s="57">
        <f>IF(COUNT($F32:$O32)=0,"",SUM($F32:$O32))</f>
        <v/>
      </c>
      <c r="Q32" s="58">
        <f>IF(ISERROR(IF($P32="","",ROUND(($P32/$P$10)*$Q$10,2))),"",IF($P32="","",ROUND(($P32/$P$10)*$Q$10,2)))</f>
        <v/>
      </c>
      <c r="R32" s="72">
        <f>IF($Q32="","",ROUND($Q32*$R$10,2))</f>
        <v/>
      </c>
      <c r="S32" s="74" t="n"/>
      <c r="T32" s="26" t="n"/>
      <c r="U32" s="26" t="n"/>
      <c r="V32" s="26" t="n"/>
      <c r="W32" s="26" t="n"/>
      <c r="X32" s="26" t="n"/>
      <c r="Y32" s="26" t="n"/>
      <c r="Z32" s="26" t="n"/>
      <c r="AA32" s="26" t="n"/>
      <c r="AB32" s="26" t="n"/>
      <c r="AC32" s="57">
        <f>IF(COUNT($S32:$AB32)=0,"",SUM($S32:$AB32))</f>
        <v/>
      </c>
      <c r="AD32" s="58">
        <f>IF(ISERROR(IF($AC32="","",ROUND(($AC32/$AC$10)*$AD$10,2))),"",IF($AC32="","",ROUND(($AC32/$AC$10)*$AD$10,2)))</f>
        <v/>
      </c>
      <c r="AE32" s="72">
        <f>IF($AD32="","",ROUND($AD32*$AE$10,2))</f>
        <v/>
      </c>
      <c r="AF32" s="69" t="n"/>
      <c r="AG32" s="58">
        <f>IF(ISERROR(IF($AF32="","",ROUND(($AF32/$AF$10)*$AG$10,2))),"",IF($AF32="","",ROUND(($AF32/$AF$10)*$AG$10,2)))</f>
        <v/>
      </c>
      <c r="AH32" s="72">
        <f>IF($AG32="","",ROUND($AG32*$AH$10,2))</f>
        <v/>
      </c>
      <c r="AI32" s="21">
        <f>IF(ISERROR(IF($AF32="","",ROUND(SUM($R32,$AE32,$AH32),2))),"",IF($AF32="","",ROUND(SUM($R32,$AE32,$AH32),2)))</f>
        <v/>
      </c>
      <c r="AJ32" s="22">
        <f>IF(ISERROR(IF($AF32="","",VLOOKUP(AI32,TRANSMUTATION_TABLE,4,TRUE))),"",IF($AF32="","",VLOOKUP(AI32,TRANSMUTATION_TABLE,4,TRUE)))</f>
        <v/>
      </c>
      <c r="AL32" s="23" t="n"/>
      <c r="AN32" s="271" t="n"/>
    </row>
    <row r="33" ht="18" customFormat="1" customHeight="1" s="6">
      <c r="A33" s="24" t="n">
        <v>22</v>
      </c>
      <c r="B33" s="17">
        <f>'INPUT DATA'!B33</f>
        <v/>
      </c>
      <c r="C33" s="132" t="n"/>
      <c r="D33" s="132" t="n"/>
      <c r="E33" s="133" t="n"/>
      <c r="F33" s="74" t="n"/>
      <c r="G33" s="26" t="n"/>
      <c r="H33" s="26" t="n"/>
      <c r="I33" s="26" t="n"/>
      <c r="J33" s="26" t="n"/>
      <c r="K33" s="26" t="n"/>
      <c r="L33" s="26" t="n"/>
      <c r="M33" s="26" t="n"/>
      <c r="N33" s="26" t="n"/>
      <c r="O33" s="26" t="n"/>
      <c r="P33" s="57">
        <f>IF(COUNT($F33:$O33)=0,"",SUM($F33:$O33))</f>
        <v/>
      </c>
      <c r="Q33" s="58">
        <f>IF(ISERROR(IF($P33="","",ROUND(($P33/$P$10)*$Q$10,2))),"",IF($P33="","",ROUND(($P33/$P$10)*$Q$10,2)))</f>
        <v/>
      </c>
      <c r="R33" s="72">
        <f>IF($Q33="","",ROUND($Q33*$R$10,2))</f>
        <v/>
      </c>
      <c r="S33" s="74" t="n"/>
      <c r="T33" s="26" t="n"/>
      <c r="U33" s="26" t="n"/>
      <c r="V33" s="26" t="n"/>
      <c r="W33" s="26" t="n"/>
      <c r="X33" s="26" t="n"/>
      <c r="Y33" s="26" t="n"/>
      <c r="Z33" s="26" t="n"/>
      <c r="AA33" s="26" t="n"/>
      <c r="AB33" s="26" t="n"/>
      <c r="AC33" s="57">
        <f>IF(COUNT($S33:$AB33)=0,"",SUM($S33:$AB33))</f>
        <v/>
      </c>
      <c r="AD33" s="58">
        <f>IF(ISERROR(IF($AC33="","",ROUND(($AC33/$AC$10)*$AD$10,2))),"",IF($AC33="","",ROUND(($AC33/$AC$10)*$AD$10,2)))</f>
        <v/>
      </c>
      <c r="AE33" s="72">
        <f>IF($AD33="","",ROUND($AD33*$AE$10,2))</f>
        <v/>
      </c>
      <c r="AF33" s="69" t="n"/>
      <c r="AG33" s="58">
        <f>IF(ISERROR(IF($AF33="","",ROUND(($AF33/$AF$10)*$AG$10,2))),"",IF($AF33="","",ROUND(($AF33/$AF$10)*$AG$10,2)))</f>
        <v/>
      </c>
      <c r="AH33" s="72">
        <f>IF($AG33="","",ROUND($AG33*$AH$10,2))</f>
        <v/>
      </c>
      <c r="AI33" s="21">
        <f>IF(ISERROR(IF($AF33="","",ROUND(SUM($R33,$AE33,$AH33),2))),"",IF($AF33="","",ROUND(SUM($R33,$AE33,$AH33),2)))</f>
        <v/>
      </c>
      <c r="AJ33" s="22">
        <f>IF(ISERROR(IF($AF33="","",VLOOKUP(AI33,TRANSMUTATION_TABLE,4,TRUE))),"",IF($AF33="","",VLOOKUP(AI33,TRANSMUTATION_TABLE,4,TRUE)))</f>
        <v/>
      </c>
      <c r="AL33" s="23" t="n"/>
      <c r="AN33" s="271" t="n"/>
    </row>
    <row r="34" ht="18" customFormat="1" customHeight="1" s="6">
      <c r="A34" s="24" t="n">
        <v>23</v>
      </c>
      <c r="B34" s="17">
        <f>'INPUT DATA'!B34</f>
        <v/>
      </c>
      <c r="C34" s="132" t="n"/>
      <c r="D34" s="132" t="n"/>
      <c r="E34" s="133" t="n"/>
      <c r="F34" s="74" t="n"/>
      <c r="G34" s="26" t="n"/>
      <c r="H34" s="26" t="n"/>
      <c r="I34" s="26" t="n"/>
      <c r="J34" s="26" t="n"/>
      <c r="K34" s="26" t="n"/>
      <c r="L34" s="26" t="n"/>
      <c r="M34" s="26" t="n"/>
      <c r="N34" s="26" t="n"/>
      <c r="O34" s="26" t="n"/>
      <c r="P34" s="57">
        <f>IF(COUNT($F34:$O34)=0,"",SUM($F34:$O34))</f>
        <v/>
      </c>
      <c r="Q34" s="58">
        <f>IF(ISERROR(IF($P34="","",ROUND(($P34/$P$10)*$Q$10,2))),"",IF($P34="","",ROUND(($P34/$P$10)*$Q$10,2)))</f>
        <v/>
      </c>
      <c r="R34" s="72">
        <f>IF($Q34="","",ROUND($Q34*$R$10,2))</f>
        <v/>
      </c>
      <c r="S34" s="74" t="n"/>
      <c r="T34" s="26" t="n"/>
      <c r="U34" s="26" t="n"/>
      <c r="V34" s="26" t="n"/>
      <c r="W34" s="26" t="n"/>
      <c r="X34" s="26" t="n"/>
      <c r="Y34" s="26" t="n"/>
      <c r="Z34" s="26" t="n"/>
      <c r="AA34" s="26" t="n"/>
      <c r="AB34" s="26" t="n"/>
      <c r="AC34" s="57">
        <f>IF(COUNT($S34:$AB34)=0,"",SUM($S34:$AB34))</f>
        <v/>
      </c>
      <c r="AD34" s="58">
        <f>IF(ISERROR(IF($AC34="","",ROUND(($AC34/$AC$10)*$AD$10,2))),"",IF($AC34="","",ROUND(($AC34/$AC$10)*$AD$10,2)))</f>
        <v/>
      </c>
      <c r="AE34" s="72">
        <f>IF($AD34="","",ROUND($AD34*$AE$10,2))</f>
        <v/>
      </c>
      <c r="AF34" s="69" t="n"/>
      <c r="AG34" s="58">
        <f>IF(ISERROR(IF($AF34="","",ROUND(($AF34/$AF$10)*$AG$10,2))),"",IF($AF34="","",ROUND(($AF34/$AF$10)*$AG$10,2)))</f>
        <v/>
      </c>
      <c r="AH34" s="72">
        <f>IF($AG34="","",ROUND($AG34*$AH$10,2))</f>
        <v/>
      </c>
      <c r="AI34" s="21">
        <f>IF(ISERROR(IF($AF34="","",ROUND(SUM($R34,$AE34,$AH34),2))),"",IF($AF34="","",ROUND(SUM($R34,$AE34,$AH34),2)))</f>
        <v/>
      </c>
      <c r="AJ34" s="22">
        <f>IF(ISERROR(IF($AF34="","",VLOOKUP(AI34,TRANSMUTATION_TABLE,4,TRUE))),"",IF($AF34="","",VLOOKUP(AI34,TRANSMUTATION_TABLE,4,TRUE)))</f>
        <v/>
      </c>
      <c r="AL34" s="23" t="n"/>
      <c r="AN34" s="271" t="n"/>
    </row>
    <row r="35" ht="18" customFormat="1" customHeight="1" s="6">
      <c r="A35" s="24" t="n">
        <v>24</v>
      </c>
      <c r="B35" s="17">
        <f>'INPUT DATA'!B35</f>
        <v/>
      </c>
      <c r="C35" s="132" t="n"/>
      <c r="D35" s="132" t="n"/>
      <c r="E35" s="133" t="n"/>
      <c r="F35" s="74" t="n"/>
      <c r="G35" s="26" t="n"/>
      <c r="H35" s="26" t="n"/>
      <c r="I35" s="26" t="n"/>
      <c r="J35" s="26" t="n"/>
      <c r="K35" s="26" t="n"/>
      <c r="L35" s="26" t="n"/>
      <c r="M35" s="26" t="n"/>
      <c r="N35" s="26" t="n"/>
      <c r="O35" s="26" t="n"/>
      <c r="P35" s="57">
        <f>IF(COUNT($F35:$O35)=0,"",SUM($F35:$O35))</f>
        <v/>
      </c>
      <c r="Q35" s="58">
        <f>IF(ISERROR(IF($P35="","",ROUND(($P35/$P$10)*$Q$10,2))),"",IF($P35="","",ROUND(($P35/$P$10)*$Q$10,2)))</f>
        <v/>
      </c>
      <c r="R35" s="72">
        <f>IF($Q35="","",ROUND($Q35*$R$10,2))</f>
        <v/>
      </c>
      <c r="S35" s="74" t="n"/>
      <c r="T35" s="26" t="n"/>
      <c r="U35" s="26" t="n"/>
      <c r="V35" s="26" t="n"/>
      <c r="W35" s="26" t="n"/>
      <c r="X35" s="26" t="n"/>
      <c r="Y35" s="26" t="n"/>
      <c r="Z35" s="26" t="n"/>
      <c r="AA35" s="26" t="n"/>
      <c r="AB35" s="26" t="n"/>
      <c r="AC35" s="57">
        <f>IF(COUNT($S35:$AB35)=0,"",SUM($S35:$AB35))</f>
        <v/>
      </c>
      <c r="AD35" s="58">
        <f>IF(ISERROR(IF($AC35="","",ROUND(($AC35/$AC$10)*$AD$10,2))),"",IF($AC35="","",ROUND(($AC35/$AC$10)*$AD$10,2)))</f>
        <v/>
      </c>
      <c r="AE35" s="72">
        <f>IF($AD35="","",ROUND($AD35*$AE$10,2))</f>
        <v/>
      </c>
      <c r="AF35" s="69" t="n"/>
      <c r="AG35" s="58">
        <f>IF(ISERROR(IF($AF35="","",ROUND(($AF35/$AF$10)*$AG$10,2))),"",IF($AF35="","",ROUND(($AF35/$AF$10)*$AG$10,2)))</f>
        <v/>
      </c>
      <c r="AH35" s="72">
        <f>IF($AG35="","",ROUND($AG35*$AH$10,2))</f>
        <v/>
      </c>
      <c r="AI35" s="21">
        <f>IF(ISERROR(IF($AF35="","",ROUND(SUM($R35,$AE35,$AH35),2))),"",IF($AF35="","",ROUND(SUM($R35,$AE35,$AH35),2)))</f>
        <v/>
      </c>
      <c r="AJ35" s="22">
        <f>IF(ISERROR(IF($AF35="","",VLOOKUP(AI35,TRANSMUTATION_TABLE,4,TRUE))),"",IF($AF35="","",VLOOKUP(AI35,TRANSMUTATION_TABLE,4,TRUE)))</f>
        <v/>
      </c>
      <c r="AL35" s="23" t="n"/>
      <c r="AN35" s="271" t="n"/>
    </row>
    <row r="36" ht="18" customFormat="1" customHeight="1" s="6">
      <c r="A36" s="24" t="n">
        <v>25</v>
      </c>
      <c r="B36" s="17">
        <f>'INPUT DATA'!B36</f>
        <v/>
      </c>
      <c r="C36" s="132" t="n"/>
      <c r="D36" s="132" t="n"/>
      <c r="E36" s="133" t="n"/>
      <c r="F36" s="74" t="n"/>
      <c r="G36" s="26" t="n"/>
      <c r="H36" s="26" t="n"/>
      <c r="I36" s="26" t="n"/>
      <c r="J36" s="26" t="n"/>
      <c r="K36" s="26" t="n"/>
      <c r="L36" s="26" t="n"/>
      <c r="M36" s="26" t="n"/>
      <c r="N36" s="26" t="n"/>
      <c r="O36" s="26" t="n"/>
      <c r="P36" s="57">
        <f>IF(COUNT($F36:$O36)=0,"",SUM($F36:$O36))</f>
        <v/>
      </c>
      <c r="Q36" s="58">
        <f>IF(ISERROR(IF($P36="","",ROUND(($P36/$P$10)*$Q$10,2))),"",IF($P36="","",ROUND(($P36/$P$10)*$Q$10,2)))</f>
        <v/>
      </c>
      <c r="R36" s="72">
        <f>IF($Q36="","",ROUND($Q36*$R$10,2))</f>
        <v/>
      </c>
      <c r="S36" s="74" t="n"/>
      <c r="T36" s="26" t="n"/>
      <c r="U36" s="26" t="n"/>
      <c r="V36" s="26" t="n"/>
      <c r="W36" s="26" t="n"/>
      <c r="X36" s="26" t="n"/>
      <c r="Y36" s="26" t="n"/>
      <c r="Z36" s="26" t="n"/>
      <c r="AA36" s="26" t="n"/>
      <c r="AB36" s="26" t="n"/>
      <c r="AC36" s="57">
        <f>IF(COUNT($S36:$AB36)=0,"",SUM($S36:$AB36))</f>
        <v/>
      </c>
      <c r="AD36" s="58">
        <f>IF(ISERROR(IF($AC36="","",ROUND(($AC36/$AC$10)*$AD$10,2))),"",IF($AC36="","",ROUND(($AC36/$AC$10)*$AD$10,2)))</f>
        <v/>
      </c>
      <c r="AE36" s="72">
        <f>IF($AD36="","",ROUND($AD36*$AE$10,2))</f>
        <v/>
      </c>
      <c r="AF36" s="69" t="n"/>
      <c r="AG36" s="58">
        <f>IF(ISERROR(IF($AF36="","",ROUND(($AF36/$AF$10)*$AG$10,2))),"",IF($AF36="","",ROUND(($AF36/$AF$10)*$AG$10,2)))</f>
        <v/>
      </c>
      <c r="AH36" s="72">
        <f>IF($AG36="","",ROUND($AG36*$AH$10,2))</f>
        <v/>
      </c>
      <c r="AI36" s="21">
        <f>IF(ISERROR(IF($AF36="","",ROUND(SUM($R36,$AE36,$AH36),2))),"",IF($AF36="","",ROUND(SUM($R36,$AE36,$AH36),2)))</f>
        <v/>
      </c>
      <c r="AJ36" s="22">
        <f>IF(ISERROR(IF($AF36="","",VLOOKUP(AI36,TRANSMUTATION_TABLE,4,TRUE))),"",IF($AF36="","",VLOOKUP(AI36,TRANSMUTATION_TABLE,4,TRUE)))</f>
        <v/>
      </c>
      <c r="AL36" s="23" t="n"/>
      <c r="AN36" s="271" t="n"/>
    </row>
    <row r="37" ht="18" customFormat="1" customHeight="1" s="6">
      <c r="A37" s="24" t="n">
        <v>26</v>
      </c>
      <c r="B37" s="17">
        <f>'INPUT DATA'!B37</f>
        <v/>
      </c>
      <c r="C37" s="132" t="n"/>
      <c r="D37" s="132" t="n"/>
      <c r="E37" s="133" t="n"/>
      <c r="F37" s="74" t="n"/>
      <c r="G37" s="26" t="n"/>
      <c r="H37" s="26" t="n"/>
      <c r="I37" s="26" t="n"/>
      <c r="J37" s="26" t="n"/>
      <c r="K37" s="26" t="n"/>
      <c r="L37" s="26" t="n"/>
      <c r="M37" s="26" t="n"/>
      <c r="N37" s="26" t="n"/>
      <c r="O37" s="26" t="n"/>
      <c r="P37" s="57">
        <f>IF(COUNT($F37:$O37)=0,"",SUM($F37:$O37))</f>
        <v/>
      </c>
      <c r="Q37" s="58">
        <f>IF(ISERROR(IF($P37="","",ROUND(($P37/$P$10)*$Q$10,2))),"",IF($P37="","",ROUND(($P37/$P$10)*$Q$10,2)))</f>
        <v/>
      </c>
      <c r="R37" s="72">
        <f>IF($Q37="","",ROUND($Q37*$R$10,2))</f>
        <v/>
      </c>
      <c r="S37" s="74" t="n"/>
      <c r="T37" s="26" t="n"/>
      <c r="U37" s="26" t="n"/>
      <c r="V37" s="26" t="n"/>
      <c r="W37" s="26" t="n"/>
      <c r="X37" s="26" t="n"/>
      <c r="Y37" s="26" t="n"/>
      <c r="Z37" s="26" t="n"/>
      <c r="AA37" s="26" t="n"/>
      <c r="AB37" s="26" t="n"/>
      <c r="AC37" s="57">
        <f>IF(COUNT($S37:$AB37)=0,"",SUM($S37:$AB37))</f>
        <v/>
      </c>
      <c r="AD37" s="58">
        <f>IF(ISERROR(IF($AC37="","",ROUND(($AC37/$AC$10)*$AD$10,2))),"",IF($AC37="","",ROUND(($AC37/$AC$10)*$AD$10,2)))</f>
        <v/>
      </c>
      <c r="AE37" s="72">
        <f>IF($AD37="","",ROUND($AD37*$AE$10,2))</f>
        <v/>
      </c>
      <c r="AF37" s="69" t="n"/>
      <c r="AG37" s="58">
        <f>IF(ISERROR(IF($AF37="","",ROUND(($AF37/$AF$10)*$AG$10,2))),"",IF($AF37="","",ROUND(($AF37/$AF$10)*$AG$10,2)))</f>
        <v/>
      </c>
      <c r="AH37" s="72">
        <f>IF($AG37="","",ROUND($AG37*$AH$10,2))</f>
        <v/>
      </c>
      <c r="AI37" s="21">
        <f>IF(ISERROR(IF($AF37="","",ROUND(SUM($R37,$AE37,$AH37),2))),"",IF($AF37="","",ROUND(SUM($R37,$AE37,$AH37),2)))</f>
        <v/>
      </c>
      <c r="AJ37" s="22">
        <f>IF(ISERROR(IF($AF37="","",VLOOKUP(AI37,TRANSMUTATION_TABLE,4,TRUE))),"",IF($AF37="","",VLOOKUP(AI37,TRANSMUTATION_TABLE,4,TRUE)))</f>
        <v/>
      </c>
      <c r="AL37" s="23" t="n"/>
      <c r="AN37" s="271" t="n"/>
    </row>
    <row r="38" ht="18" customFormat="1" customHeight="1" s="6">
      <c r="A38" s="24" t="n">
        <v>27</v>
      </c>
      <c r="B38" s="17">
        <f>'INPUT DATA'!B38</f>
        <v/>
      </c>
      <c r="C38" s="132" t="n"/>
      <c r="D38" s="132" t="n"/>
      <c r="E38" s="133" t="n"/>
      <c r="F38" s="74" t="n"/>
      <c r="G38" s="26" t="n"/>
      <c r="H38" s="26" t="n"/>
      <c r="I38" s="26" t="n"/>
      <c r="J38" s="26" t="n"/>
      <c r="K38" s="26" t="n"/>
      <c r="L38" s="26" t="n"/>
      <c r="M38" s="26" t="n"/>
      <c r="N38" s="26" t="n"/>
      <c r="O38" s="26" t="n"/>
      <c r="P38" s="57">
        <f>IF(COUNT($F38:$O38)=0,"",SUM($F38:$O38))</f>
        <v/>
      </c>
      <c r="Q38" s="58">
        <f>IF(ISERROR(IF($P38="","",ROUND(($P38/$P$10)*$Q$10,2))),"",IF($P38="","",ROUND(($P38/$P$10)*$Q$10,2)))</f>
        <v/>
      </c>
      <c r="R38" s="72">
        <f>IF($Q38="","",ROUND($Q38*$R$10,2))</f>
        <v/>
      </c>
      <c r="S38" s="74" t="n"/>
      <c r="T38" s="26" t="n"/>
      <c r="U38" s="26" t="n"/>
      <c r="V38" s="26" t="n"/>
      <c r="W38" s="26" t="n"/>
      <c r="X38" s="26" t="n"/>
      <c r="Y38" s="26" t="n"/>
      <c r="Z38" s="26" t="n"/>
      <c r="AA38" s="26" t="n"/>
      <c r="AB38" s="26" t="n"/>
      <c r="AC38" s="57">
        <f>IF(COUNT($S38:$AB38)=0,"",SUM($S38:$AB38))</f>
        <v/>
      </c>
      <c r="AD38" s="58">
        <f>IF(ISERROR(IF($AC38="","",ROUND(($AC38/$AC$10)*$AD$10,2))),"",IF($AC38="","",ROUND(($AC38/$AC$10)*$AD$10,2)))</f>
        <v/>
      </c>
      <c r="AE38" s="72">
        <f>IF($AD38="","",ROUND($AD38*$AE$10,2))</f>
        <v/>
      </c>
      <c r="AF38" s="69" t="n"/>
      <c r="AG38" s="58">
        <f>IF(ISERROR(IF($AF38="","",ROUND(($AF38/$AF$10)*$AG$10,2))),"",IF($AF38="","",ROUND(($AF38/$AF$10)*$AG$10,2)))</f>
        <v/>
      </c>
      <c r="AH38" s="72">
        <f>IF($AG38="","",ROUND($AG38*$AH$10,2))</f>
        <v/>
      </c>
      <c r="AI38" s="21">
        <f>IF(ISERROR(IF($AF38="","",ROUND(SUM($R38,$AE38,$AH38),2))),"",IF($AF38="","",ROUND(SUM($R38,$AE38,$AH38),2)))</f>
        <v/>
      </c>
      <c r="AJ38" s="22">
        <f>IF(ISERROR(IF($AF38="","",VLOOKUP(AI38,TRANSMUTATION_TABLE,4,TRUE))),"",IF($AF38="","",VLOOKUP(AI38,TRANSMUTATION_TABLE,4,TRUE)))</f>
        <v/>
      </c>
      <c r="AL38" s="23" t="n"/>
      <c r="AN38" s="271" t="n"/>
    </row>
    <row r="39" ht="18" customFormat="1" customHeight="1" s="6">
      <c r="A39" s="24" t="n">
        <v>28</v>
      </c>
      <c r="B39" s="17">
        <f>'INPUT DATA'!B39</f>
        <v/>
      </c>
      <c r="C39" s="132" t="n"/>
      <c r="D39" s="132" t="n"/>
      <c r="E39" s="133" t="n"/>
      <c r="F39" s="74" t="n"/>
      <c r="G39" s="26" t="n"/>
      <c r="H39" s="26" t="n"/>
      <c r="I39" s="26" t="n"/>
      <c r="J39" s="26" t="n"/>
      <c r="K39" s="26" t="n"/>
      <c r="L39" s="26" t="n"/>
      <c r="M39" s="26" t="n"/>
      <c r="N39" s="26" t="n"/>
      <c r="O39" s="26" t="n"/>
      <c r="P39" s="57">
        <f>IF(COUNT($F39:$O39)=0,"",SUM($F39:$O39))</f>
        <v/>
      </c>
      <c r="Q39" s="58">
        <f>IF(ISERROR(IF($P39="","",ROUND(($P39/$P$10)*$Q$10,2))),"",IF($P39="","",ROUND(($P39/$P$10)*$Q$10,2)))</f>
        <v/>
      </c>
      <c r="R39" s="72">
        <f>IF($Q39="","",ROUND($Q39*$R$10,2))</f>
        <v/>
      </c>
      <c r="S39" s="74" t="n"/>
      <c r="T39" s="26" t="n"/>
      <c r="U39" s="26" t="n"/>
      <c r="V39" s="26" t="n"/>
      <c r="W39" s="26" t="n"/>
      <c r="X39" s="26" t="n"/>
      <c r="Y39" s="26" t="n"/>
      <c r="Z39" s="26" t="n"/>
      <c r="AA39" s="26" t="n"/>
      <c r="AB39" s="26" t="n"/>
      <c r="AC39" s="57">
        <f>IF(COUNT($S39:$AB39)=0,"",SUM($S39:$AB39))</f>
        <v/>
      </c>
      <c r="AD39" s="58">
        <f>IF(ISERROR(IF($AC39="","",ROUND(($AC39/$AC$10)*$AD$10,2))),"",IF($AC39="","",ROUND(($AC39/$AC$10)*$AD$10,2)))</f>
        <v/>
      </c>
      <c r="AE39" s="72">
        <f>IF($AD39="","",ROUND($AD39*$AE$10,2))</f>
        <v/>
      </c>
      <c r="AF39" s="69" t="n"/>
      <c r="AG39" s="58">
        <f>IF(ISERROR(IF($AF39="","",ROUND(($AF39/$AF$10)*$AG$10,2))),"",IF($AF39="","",ROUND(($AF39/$AF$10)*$AG$10,2)))</f>
        <v/>
      </c>
      <c r="AH39" s="72">
        <f>IF($AG39="","",ROUND($AG39*$AH$10,2))</f>
        <v/>
      </c>
      <c r="AI39" s="21">
        <f>IF(ISERROR(IF($AF39="","",ROUND(SUM($R39,$AE39,$AH39),2))),"",IF($AF39="","",ROUND(SUM($R39,$AE39,$AH39),2)))</f>
        <v/>
      </c>
      <c r="AJ39" s="22">
        <f>IF(ISERROR(IF($AF39="","",VLOOKUP(AI39,TRANSMUTATION_TABLE,4,TRUE))),"",IF($AF39="","",VLOOKUP(AI39,TRANSMUTATION_TABLE,4,TRUE)))</f>
        <v/>
      </c>
      <c r="AL39" s="23" t="n"/>
      <c r="AN39" s="271" t="n"/>
    </row>
    <row r="40" ht="18" customFormat="1" customHeight="1" s="6">
      <c r="A40" s="24" t="n">
        <v>29</v>
      </c>
      <c r="B40" s="17">
        <f>'INPUT DATA'!B40</f>
        <v/>
      </c>
      <c r="C40" s="132" t="n"/>
      <c r="D40" s="132" t="n"/>
      <c r="E40" s="133" t="n"/>
      <c r="F40" s="74" t="n"/>
      <c r="G40" s="26" t="n"/>
      <c r="H40" s="26" t="n"/>
      <c r="I40" s="26" t="n"/>
      <c r="J40" s="26" t="n"/>
      <c r="K40" s="26" t="n"/>
      <c r="L40" s="26" t="n"/>
      <c r="M40" s="26" t="n"/>
      <c r="N40" s="26" t="n"/>
      <c r="O40" s="26" t="n"/>
      <c r="P40" s="57">
        <f>IF(COUNT($F40:$O40)=0,"",SUM($F40:$O40))</f>
        <v/>
      </c>
      <c r="Q40" s="58">
        <f>IF(ISERROR(IF($P40="","",ROUND(($P40/$P$10)*$Q$10,2))),"",IF($P40="","",ROUND(($P40/$P$10)*$Q$10,2)))</f>
        <v/>
      </c>
      <c r="R40" s="72">
        <f>IF($Q40="","",ROUND($Q40*$R$10,2))</f>
        <v/>
      </c>
      <c r="S40" s="74" t="n"/>
      <c r="T40" s="26" t="n"/>
      <c r="U40" s="26" t="n"/>
      <c r="V40" s="26" t="n"/>
      <c r="W40" s="26" t="n"/>
      <c r="X40" s="26" t="n"/>
      <c r="Y40" s="26" t="n"/>
      <c r="Z40" s="26" t="n"/>
      <c r="AA40" s="26" t="n"/>
      <c r="AB40" s="26" t="n"/>
      <c r="AC40" s="57">
        <f>IF(COUNT($S40:$AB40)=0,"",SUM($S40:$AB40))</f>
        <v/>
      </c>
      <c r="AD40" s="58">
        <f>IF(ISERROR(IF($AC40="","",ROUND(($AC40/$AC$10)*$AD$10,2))),"",IF($AC40="","",ROUND(($AC40/$AC$10)*$AD$10,2)))</f>
        <v/>
      </c>
      <c r="AE40" s="72">
        <f>IF($AD40="","",ROUND($AD40*$AE$10,2))</f>
        <v/>
      </c>
      <c r="AF40" s="69" t="n"/>
      <c r="AG40" s="58">
        <f>IF(ISERROR(IF($AF40="","",ROUND(($AF40/$AF$10)*$AG$10,2))),"",IF($AF40="","",ROUND(($AF40/$AF$10)*$AG$10,2)))</f>
        <v/>
      </c>
      <c r="AH40" s="72">
        <f>IF($AG40="","",ROUND($AG40*$AH$10,2))</f>
        <v/>
      </c>
      <c r="AI40" s="21">
        <f>IF(ISERROR(IF($AF40="","",ROUND(SUM($R40,$AE40,$AH40),2))),"",IF($AF40="","",ROUND(SUM($R40,$AE40,$AH40),2)))</f>
        <v/>
      </c>
      <c r="AJ40" s="22">
        <f>IF(ISERROR(IF($AF40="","",VLOOKUP(AI40,TRANSMUTATION_TABLE,4,TRUE))),"",IF($AF40="","",VLOOKUP(AI40,TRANSMUTATION_TABLE,4,TRUE)))</f>
        <v/>
      </c>
      <c r="AL40" s="23" t="n"/>
      <c r="AN40" s="271" t="n"/>
    </row>
    <row r="41" ht="18" customFormat="1" customHeight="1" s="6">
      <c r="A41" s="24" t="n">
        <v>30</v>
      </c>
      <c r="B41" s="17">
        <f>'INPUT DATA'!B41</f>
        <v/>
      </c>
      <c r="C41" s="132" t="n"/>
      <c r="D41" s="132" t="n"/>
      <c r="E41" s="133" t="n"/>
      <c r="F41" s="74" t="n"/>
      <c r="G41" s="26" t="n"/>
      <c r="H41" s="26" t="n"/>
      <c r="I41" s="26" t="n"/>
      <c r="J41" s="26" t="n"/>
      <c r="K41" s="26" t="n"/>
      <c r="L41" s="26" t="n"/>
      <c r="M41" s="26" t="n"/>
      <c r="N41" s="26" t="n"/>
      <c r="O41" s="26" t="n"/>
      <c r="P41" s="57">
        <f>IF(COUNT($F41:$O41)=0,"",SUM($F41:$O41))</f>
        <v/>
      </c>
      <c r="Q41" s="58">
        <f>IF(ISERROR(IF($P41="","",ROUND(($P41/$P$10)*$Q$10,2))),"",IF($P41="","",ROUND(($P41/$P$10)*$Q$10,2)))</f>
        <v/>
      </c>
      <c r="R41" s="72">
        <f>IF($Q41="","",ROUND($Q41*$R$10,2))</f>
        <v/>
      </c>
      <c r="S41" s="74" t="n"/>
      <c r="T41" s="26" t="n"/>
      <c r="U41" s="26" t="n"/>
      <c r="V41" s="26" t="n"/>
      <c r="W41" s="26" t="n"/>
      <c r="X41" s="26" t="n"/>
      <c r="Y41" s="26" t="n"/>
      <c r="Z41" s="26" t="n"/>
      <c r="AA41" s="26" t="n"/>
      <c r="AB41" s="26" t="n"/>
      <c r="AC41" s="57">
        <f>IF(COUNT($S41:$AB41)=0,"",SUM($S41:$AB41))</f>
        <v/>
      </c>
      <c r="AD41" s="58">
        <f>IF(ISERROR(IF($AC41="","",ROUND(($AC41/$AC$10)*$AD$10,2))),"",IF($AC41="","",ROUND(($AC41/$AC$10)*$AD$10,2)))</f>
        <v/>
      </c>
      <c r="AE41" s="72">
        <f>IF($AD41="","",ROUND($AD41*$AE$10,2))</f>
        <v/>
      </c>
      <c r="AF41" s="69" t="n"/>
      <c r="AG41" s="58">
        <f>IF(ISERROR(IF($AF41="","",ROUND(($AF41/$AF$10)*$AG$10,2))),"",IF($AF41="","",ROUND(($AF41/$AF$10)*$AG$10,2)))</f>
        <v/>
      </c>
      <c r="AH41" s="72">
        <f>IF($AG41="","",ROUND($AG41*$AH$10,2))</f>
        <v/>
      </c>
      <c r="AI41" s="21">
        <f>IF(ISERROR(IF($AF41="","",ROUND(SUM($R41,$AE41,$AH41),2))),"",IF($AF41="","",ROUND(SUM($R41,$AE41,$AH41),2)))</f>
        <v/>
      </c>
      <c r="AJ41" s="22">
        <f>IF(ISERROR(IF($AF41="","",VLOOKUP(AI41,TRANSMUTATION_TABLE,4,TRUE))),"",IF($AF41="","",VLOOKUP(AI41,TRANSMUTATION_TABLE,4,TRUE)))</f>
        <v/>
      </c>
      <c r="AL41" s="23" t="n"/>
      <c r="AN41" s="271" t="n"/>
    </row>
    <row r="42" ht="18" customFormat="1" customHeight="1" s="6">
      <c r="A42" s="24" t="n">
        <v>31</v>
      </c>
      <c r="B42" s="17">
        <f>'INPUT DATA'!B42</f>
        <v/>
      </c>
      <c r="C42" s="132" t="n"/>
      <c r="D42" s="132" t="n"/>
      <c r="E42" s="133" t="n"/>
      <c r="F42" s="74" t="n"/>
      <c r="G42" s="26" t="n"/>
      <c r="H42" s="26" t="n"/>
      <c r="I42" s="26" t="n"/>
      <c r="J42" s="26" t="n"/>
      <c r="K42" s="26" t="n"/>
      <c r="L42" s="26" t="n"/>
      <c r="M42" s="26" t="n"/>
      <c r="N42" s="26" t="n"/>
      <c r="O42" s="26" t="n"/>
      <c r="P42" s="57">
        <f>IF(COUNT($F42:$O42)=0,"",SUM($F42:$O42))</f>
        <v/>
      </c>
      <c r="Q42" s="58">
        <f>IF(ISERROR(IF($P42="","",ROUND(($P42/$P$10)*$Q$10,2))),"",IF($P42="","",ROUND(($P42/$P$10)*$Q$10,2)))</f>
        <v/>
      </c>
      <c r="R42" s="72">
        <f>IF($Q42="","",ROUND($Q42*$R$10,2))</f>
        <v/>
      </c>
      <c r="S42" s="74" t="n"/>
      <c r="T42" s="26" t="n"/>
      <c r="U42" s="26" t="n"/>
      <c r="V42" s="26" t="n"/>
      <c r="W42" s="26" t="n"/>
      <c r="X42" s="26" t="n"/>
      <c r="Y42" s="26" t="n"/>
      <c r="Z42" s="26" t="n"/>
      <c r="AA42" s="26" t="n"/>
      <c r="AB42" s="26" t="n"/>
      <c r="AC42" s="57">
        <f>IF(COUNT($S42:$AB42)=0,"",SUM($S42:$AB42))</f>
        <v/>
      </c>
      <c r="AD42" s="58">
        <f>IF(ISERROR(IF($AC42="","",ROUND(($AC42/$AC$10)*$AD$10,2))),"",IF($AC42="","",ROUND(($AC42/$AC$10)*$AD$10,2)))</f>
        <v/>
      </c>
      <c r="AE42" s="72">
        <f>IF($AD42="","",ROUND($AD42*$AE$10,2))</f>
        <v/>
      </c>
      <c r="AF42" s="69" t="n"/>
      <c r="AG42" s="58">
        <f>IF(ISERROR(IF($AF42="","",ROUND(($AF42/$AF$10)*$AG$10,2))),"",IF($AF42="","",ROUND(($AF42/$AF$10)*$AG$10,2)))</f>
        <v/>
      </c>
      <c r="AH42" s="72">
        <f>IF($AG42="","",ROUND($AG42*$AH$10,2))</f>
        <v/>
      </c>
      <c r="AI42" s="21">
        <f>IF(ISERROR(IF($AF42="","",ROUND(SUM($R42,$AE42,$AH42),2))),"",IF($AF42="","",ROUND(SUM($R42,$AE42,$AH42),2)))</f>
        <v/>
      </c>
      <c r="AJ42" s="22">
        <f>IF(ISERROR(IF($AF42="","",VLOOKUP(AI42,TRANSMUTATION_TABLE,4,TRUE))),"",IF($AF42="","",VLOOKUP(AI42,TRANSMUTATION_TABLE,4,TRUE)))</f>
        <v/>
      </c>
      <c r="AL42" s="23" t="n"/>
      <c r="AN42" s="271" t="n"/>
    </row>
    <row r="43" ht="18" customFormat="1" customHeight="1" s="6">
      <c r="A43" s="24" t="n">
        <v>32</v>
      </c>
      <c r="B43" s="17">
        <f>'INPUT DATA'!B43</f>
        <v/>
      </c>
      <c r="C43" s="132" t="n"/>
      <c r="D43" s="132" t="n"/>
      <c r="E43" s="133" t="n"/>
      <c r="F43" s="74" t="n"/>
      <c r="G43" s="26" t="n"/>
      <c r="H43" s="26" t="n"/>
      <c r="I43" s="26" t="n"/>
      <c r="J43" s="26" t="n"/>
      <c r="K43" s="26" t="n"/>
      <c r="L43" s="26" t="n"/>
      <c r="M43" s="26" t="n"/>
      <c r="N43" s="26" t="n"/>
      <c r="O43" s="26" t="n"/>
      <c r="P43" s="57">
        <f>IF(COUNT($F43:$O43)=0,"",SUM($F43:$O43))</f>
        <v/>
      </c>
      <c r="Q43" s="58">
        <f>IF(ISERROR(IF($P43="","",ROUND(($P43/$P$10)*$Q$10,2))),"",IF($P43="","",ROUND(($P43/$P$10)*$Q$10,2)))</f>
        <v/>
      </c>
      <c r="R43" s="72">
        <f>IF($Q43="","",ROUND($Q43*$R$10,2))</f>
        <v/>
      </c>
      <c r="S43" s="74" t="n"/>
      <c r="T43" s="26" t="n"/>
      <c r="U43" s="26" t="n"/>
      <c r="V43" s="26" t="n"/>
      <c r="W43" s="26" t="n"/>
      <c r="X43" s="26" t="n"/>
      <c r="Y43" s="26" t="n"/>
      <c r="Z43" s="26" t="n"/>
      <c r="AA43" s="26" t="n"/>
      <c r="AB43" s="26" t="n"/>
      <c r="AC43" s="57">
        <f>IF(COUNT($S43:$AB43)=0,"",SUM($S43:$AB43))</f>
        <v/>
      </c>
      <c r="AD43" s="58">
        <f>IF(ISERROR(IF($AC43="","",ROUND(($AC43/$AC$10)*$AD$10,2))),"",IF($AC43="","",ROUND(($AC43/$AC$10)*$AD$10,2)))</f>
        <v/>
      </c>
      <c r="AE43" s="72">
        <f>IF($AD43="","",ROUND($AD43*$AE$10,2))</f>
        <v/>
      </c>
      <c r="AF43" s="69" t="n"/>
      <c r="AG43" s="58">
        <f>IF(ISERROR(IF($AF43="","",ROUND(($AF43/$AF$10)*$AG$10,2))),"",IF($AF43="","",ROUND(($AF43/$AF$10)*$AG$10,2)))</f>
        <v/>
      </c>
      <c r="AH43" s="72">
        <f>IF($AG43="","",ROUND($AG43*$AH$10,2))</f>
        <v/>
      </c>
      <c r="AI43" s="21">
        <f>IF(ISERROR(IF($AF43="","",ROUND(SUM($R43,$AE43,$AH43),2))),"",IF($AF43="","",ROUND(SUM($R43,$AE43,$AH43),2)))</f>
        <v/>
      </c>
      <c r="AJ43" s="22">
        <f>IF(ISERROR(IF($AF43="","",VLOOKUP(AI43,TRANSMUTATION_TABLE,4,TRUE))),"",IF($AF43="","",VLOOKUP(AI43,TRANSMUTATION_TABLE,4,TRUE)))</f>
        <v/>
      </c>
      <c r="AL43" s="23" t="n"/>
      <c r="AN43" s="271" t="n"/>
    </row>
    <row r="44" ht="18" customFormat="1" customHeight="1" s="6">
      <c r="A44" s="24" t="n">
        <v>33</v>
      </c>
      <c r="B44" s="17">
        <f>'INPUT DATA'!B44</f>
        <v/>
      </c>
      <c r="C44" s="132" t="n"/>
      <c r="D44" s="132" t="n"/>
      <c r="E44" s="133" t="n"/>
      <c r="F44" s="74" t="n"/>
      <c r="G44" s="26" t="n"/>
      <c r="H44" s="26" t="n"/>
      <c r="I44" s="26" t="n"/>
      <c r="J44" s="26" t="n"/>
      <c r="K44" s="26" t="n"/>
      <c r="L44" s="26" t="n"/>
      <c r="M44" s="26" t="n"/>
      <c r="N44" s="26" t="n"/>
      <c r="O44" s="26" t="n"/>
      <c r="P44" s="57">
        <f>IF(COUNT($F44:$O44)=0,"",SUM($F44:$O44))</f>
        <v/>
      </c>
      <c r="Q44" s="58">
        <f>IF(ISERROR(IF($P44="","",ROUND(($P44/$P$10)*$Q$10,2))),"",IF($P44="","",ROUND(($P44/$P$10)*$Q$10,2)))</f>
        <v/>
      </c>
      <c r="R44" s="72">
        <f>IF($Q44="","",ROUND($Q44*$R$10,2))</f>
        <v/>
      </c>
      <c r="S44" s="74" t="n"/>
      <c r="T44" s="26" t="n"/>
      <c r="U44" s="26" t="n"/>
      <c r="V44" s="26" t="n"/>
      <c r="W44" s="26" t="n"/>
      <c r="X44" s="26" t="n"/>
      <c r="Y44" s="26" t="n"/>
      <c r="Z44" s="26" t="n"/>
      <c r="AA44" s="26" t="n"/>
      <c r="AB44" s="26" t="n"/>
      <c r="AC44" s="57">
        <f>IF(COUNT($S44:$AB44)=0,"",SUM($S44:$AB44))</f>
        <v/>
      </c>
      <c r="AD44" s="58">
        <f>IF(ISERROR(IF($AC44="","",ROUND(($AC44/$AC$10)*$AD$10,2))),"",IF($AC44="","",ROUND(($AC44/$AC$10)*$AD$10,2)))</f>
        <v/>
      </c>
      <c r="AE44" s="72">
        <f>IF($AD44="","",ROUND($AD44*$AE$10,2))</f>
        <v/>
      </c>
      <c r="AF44" s="69" t="n"/>
      <c r="AG44" s="58">
        <f>IF(ISERROR(IF($AF44="","",ROUND(($AF44/$AF$10)*$AG$10,2))),"",IF($AF44="","",ROUND(($AF44/$AF$10)*$AG$10,2)))</f>
        <v/>
      </c>
      <c r="AH44" s="72">
        <f>IF($AG44="","",ROUND($AG44*$AH$10,2))</f>
        <v/>
      </c>
      <c r="AI44" s="21">
        <f>IF(ISERROR(IF($AF44="","",ROUND(SUM($R44,$AE44,$AH44),2))),"",IF($AF44="","",ROUND(SUM($R44,$AE44,$AH44),2)))</f>
        <v/>
      </c>
      <c r="AJ44" s="22">
        <f>IF(ISERROR(IF($AF44="","",VLOOKUP(AI44,TRANSMUTATION_TABLE,4,TRUE))),"",IF($AF44="","",VLOOKUP(AI44,TRANSMUTATION_TABLE,4,TRUE)))</f>
        <v/>
      </c>
      <c r="AL44" s="23" t="n"/>
      <c r="AN44" s="271" t="n"/>
    </row>
    <row r="45" ht="18" customFormat="1" customHeight="1" s="6">
      <c r="A45" s="24" t="n">
        <v>34</v>
      </c>
      <c r="B45" s="17">
        <f>'INPUT DATA'!B45</f>
        <v/>
      </c>
      <c r="C45" s="132" t="n"/>
      <c r="D45" s="132" t="n"/>
      <c r="E45" s="133" t="n"/>
      <c r="F45" s="74" t="n"/>
      <c r="G45" s="26" t="n"/>
      <c r="H45" s="26" t="n"/>
      <c r="I45" s="26" t="n"/>
      <c r="J45" s="26" t="n"/>
      <c r="K45" s="26" t="n"/>
      <c r="L45" s="26" t="n"/>
      <c r="M45" s="26" t="n"/>
      <c r="N45" s="26" t="n"/>
      <c r="O45" s="26" t="n"/>
      <c r="P45" s="57">
        <f>IF(COUNT($F45:$O45)=0,"",SUM($F45:$O45))</f>
        <v/>
      </c>
      <c r="Q45" s="58">
        <f>IF(ISERROR(IF($P45="","",ROUND(($P45/$P$10)*$Q$10,2))),"",IF($P45="","",ROUND(($P45/$P$10)*$Q$10,2)))</f>
        <v/>
      </c>
      <c r="R45" s="72">
        <f>IF($Q45="","",ROUND($Q45*$R$10,2))</f>
        <v/>
      </c>
      <c r="S45" s="74" t="n"/>
      <c r="T45" s="26" t="n"/>
      <c r="U45" s="26" t="n"/>
      <c r="V45" s="26" t="n"/>
      <c r="W45" s="26" t="n"/>
      <c r="X45" s="26" t="n"/>
      <c r="Y45" s="26" t="n"/>
      <c r="Z45" s="26" t="n"/>
      <c r="AA45" s="26" t="n"/>
      <c r="AB45" s="26" t="n"/>
      <c r="AC45" s="57">
        <f>IF(COUNT($S45:$AB45)=0,"",SUM($S45:$AB45))</f>
        <v/>
      </c>
      <c r="AD45" s="58">
        <f>IF(ISERROR(IF($AC45="","",ROUND(($AC45/$AC$10)*$AD$10,2))),"",IF($AC45="","",ROUND(($AC45/$AC$10)*$AD$10,2)))</f>
        <v/>
      </c>
      <c r="AE45" s="72">
        <f>IF($AD45="","",ROUND($AD45*$AE$10,2))</f>
        <v/>
      </c>
      <c r="AF45" s="69" t="n"/>
      <c r="AG45" s="58">
        <f>IF(ISERROR(IF($AF45="","",ROUND(($AF45/$AF$10)*$AG$10,2))),"",IF($AF45="","",ROUND(($AF45/$AF$10)*$AG$10,2)))</f>
        <v/>
      </c>
      <c r="AH45" s="72">
        <f>IF($AG45="","",ROUND($AG45*$AH$10,2))</f>
        <v/>
      </c>
      <c r="AI45" s="21">
        <f>IF(ISERROR(IF($AF45="","",ROUND(SUM($R45,$AE45,$AH45),2))),"",IF($AF45="","",ROUND(SUM($R45,$AE45,$AH45),2)))</f>
        <v/>
      </c>
      <c r="AJ45" s="22">
        <f>IF(ISERROR(IF($AF45="","",VLOOKUP(AI45,TRANSMUTATION_TABLE,4,TRUE))),"",IF($AF45="","",VLOOKUP(AI45,TRANSMUTATION_TABLE,4,TRUE)))</f>
        <v/>
      </c>
      <c r="AL45" s="23" t="n"/>
      <c r="AN45" s="271" t="n"/>
    </row>
    <row r="46" ht="18" customFormat="1" customHeight="1" s="6">
      <c r="A46" s="24" t="n">
        <v>35</v>
      </c>
      <c r="B46" s="17">
        <f>'INPUT DATA'!B46</f>
        <v/>
      </c>
      <c r="C46" s="132" t="n"/>
      <c r="D46" s="132" t="n"/>
      <c r="E46" s="133" t="n"/>
      <c r="F46" s="74" t="n"/>
      <c r="G46" s="26" t="n"/>
      <c r="H46" s="26" t="n"/>
      <c r="I46" s="26" t="n"/>
      <c r="J46" s="26" t="n"/>
      <c r="K46" s="26" t="n"/>
      <c r="L46" s="26" t="n"/>
      <c r="M46" s="26" t="n"/>
      <c r="N46" s="26" t="n"/>
      <c r="O46" s="26" t="n"/>
      <c r="P46" s="57">
        <f>IF(COUNT($F46:$O46)=0,"",SUM($F46:$O46))</f>
        <v/>
      </c>
      <c r="Q46" s="58">
        <f>IF(ISERROR(IF($P46="","",ROUND(($P46/$P$10)*$Q$10,2))),"",IF($P46="","",ROUND(($P46/$P$10)*$Q$10,2)))</f>
        <v/>
      </c>
      <c r="R46" s="72">
        <f>IF($Q46="","",ROUND($Q46*$R$10,2))</f>
        <v/>
      </c>
      <c r="S46" s="74" t="n"/>
      <c r="T46" s="26" t="n"/>
      <c r="U46" s="26" t="n"/>
      <c r="V46" s="26" t="n"/>
      <c r="W46" s="26" t="n"/>
      <c r="X46" s="26" t="n"/>
      <c r="Y46" s="26" t="n"/>
      <c r="Z46" s="26" t="n"/>
      <c r="AA46" s="26" t="n"/>
      <c r="AB46" s="26" t="n"/>
      <c r="AC46" s="57">
        <f>IF(COUNT($S46:$AB46)=0,"",SUM($S46:$AB46))</f>
        <v/>
      </c>
      <c r="AD46" s="58">
        <f>IF(ISERROR(IF($AC46="","",ROUND(($AC46/$AC$10)*$AD$10,2))),"",IF($AC46="","",ROUND(($AC46/$AC$10)*$AD$10,2)))</f>
        <v/>
      </c>
      <c r="AE46" s="72">
        <f>IF($AD46="","",ROUND($AD46*$AE$10,2))</f>
        <v/>
      </c>
      <c r="AF46" s="69" t="n"/>
      <c r="AG46" s="58">
        <f>IF(ISERROR(IF($AF46="","",ROUND(($AF46/$AF$10)*$AG$10,2))),"",IF($AF46="","",ROUND(($AF46/$AF$10)*$AG$10,2)))</f>
        <v/>
      </c>
      <c r="AH46" s="72">
        <f>IF($AG46="","",ROUND($AG46*$AH$10,2))</f>
        <v/>
      </c>
      <c r="AI46" s="21">
        <f>IF(ISERROR(IF($AF46="","",ROUND(SUM($R46,$AE46,$AH46),2))),"",IF($AF46="","",ROUND(SUM($R46,$AE46,$AH46),2)))</f>
        <v/>
      </c>
      <c r="AJ46" s="22">
        <f>IF(ISERROR(IF($AF46="","",VLOOKUP(AI46,TRANSMUTATION_TABLE,4,TRUE))),"",IF($AF46="","",VLOOKUP(AI46,TRANSMUTATION_TABLE,4,TRUE)))</f>
        <v/>
      </c>
      <c r="AL46" s="23" t="n"/>
      <c r="AN46" s="271" t="n"/>
    </row>
    <row r="47" ht="18" customFormat="1" customHeight="1" s="6">
      <c r="A47" s="24" t="n">
        <v>36</v>
      </c>
      <c r="B47" s="17">
        <f>'INPUT DATA'!B47</f>
        <v/>
      </c>
      <c r="C47" s="132" t="n"/>
      <c r="D47" s="132" t="n"/>
      <c r="E47" s="133" t="n"/>
      <c r="F47" s="74" t="n"/>
      <c r="G47" s="26" t="n"/>
      <c r="H47" s="26" t="n"/>
      <c r="I47" s="26" t="n"/>
      <c r="J47" s="26" t="n"/>
      <c r="K47" s="26" t="n"/>
      <c r="L47" s="26" t="n"/>
      <c r="M47" s="26" t="n"/>
      <c r="N47" s="26" t="n"/>
      <c r="O47" s="26" t="n"/>
      <c r="P47" s="57">
        <f>IF(COUNT($F47:$O47)=0,"",SUM($F47:$O47))</f>
        <v/>
      </c>
      <c r="Q47" s="58">
        <f>IF(ISERROR(IF($P47="","",ROUND(($P47/$P$10)*$Q$10,2))),"",IF($P47="","",ROUND(($P47/$P$10)*$Q$10,2)))</f>
        <v/>
      </c>
      <c r="R47" s="72">
        <f>IF($Q47="","",ROUND($Q47*$R$10,2))</f>
        <v/>
      </c>
      <c r="S47" s="74" t="n"/>
      <c r="T47" s="26" t="n"/>
      <c r="U47" s="26" t="n"/>
      <c r="V47" s="26" t="n"/>
      <c r="W47" s="26" t="n"/>
      <c r="X47" s="26" t="n"/>
      <c r="Y47" s="26" t="n"/>
      <c r="Z47" s="26" t="n"/>
      <c r="AA47" s="26" t="n"/>
      <c r="AB47" s="26" t="n"/>
      <c r="AC47" s="57">
        <f>IF(COUNT($S47:$AB47)=0,"",SUM($S47:$AB47))</f>
        <v/>
      </c>
      <c r="AD47" s="58">
        <f>IF(ISERROR(IF($AC47="","",ROUND(($AC47/$AC$10)*$AD$10,2))),"",IF($AC47="","",ROUND(($AC47/$AC$10)*$AD$10,2)))</f>
        <v/>
      </c>
      <c r="AE47" s="72">
        <f>IF($AD47="","",ROUND($AD47*$AE$10,2))</f>
        <v/>
      </c>
      <c r="AF47" s="69" t="n"/>
      <c r="AG47" s="58">
        <f>IF(ISERROR(IF($AF47="","",ROUND(($AF47/$AF$10)*$AG$10,2))),"",IF($AF47="","",ROUND(($AF47/$AF$10)*$AG$10,2)))</f>
        <v/>
      </c>
      <c r="AH47" s="72">
        <f>IF($AG47="","",ROUND($AG47*$AH$10,2))</f>
        <v/>
      </c>
      <c r="AI47" s="21">
        <f>IF(ISERROR(IF($AF47="","",ROUND(SUM($R47,$AE47,$AH47),2))),"",IF($AF47="","",ROUND(SUM($R47,$AE47,$AH47),2)))</f>
        <v/>
      </c>
      <c r="AJ47" s="22">
        <f>IF(ISERROR(IF($AF47="","",VLOOKUP(AI47,TRANSMUTATION_TABLE,4,TRUE))),"",IF($AF47="","",VLOOKUP(AI47,TRANSMUTATION_TABLE,4,TRUE)))</f>
        <v/>
      </c>
      <c r="AL47" s="23" t="n"/>
      <c r="AN47" s="271" t="n"/>
    </row>
    <row r="48" ht="18" customFormat="1" customHeight="1" s="6">
      <c r="A48" s="24" t="n">
        <v>37</v>
      </c>
      <c r="B48" s="17">
        <f>'INPUT DATA'!B48</f>
        <v/>
      </c>
      <c r="C48" s="132" t="n"/>
      <c r="D48" s="132" t="n"/>
      <c r="E48" s="133" t="n"/>
      <c r="F48" s="74" t="n"/>
      <c r="G48" s="26" t="n"/>
      <c r="H48" s="26" t="n"/>
      <c r="I48" s="26" t="n"/>
      <c r="J48" s="26" t="n"/>
      <c r="K48" s="26" t="n"/>
      <c r="L48" s="26" t="n"/>
      <c r="M48" s="26" t="n"/>
      <c r="N48" s="26" t="n"/>
      <c r="O48" s="26" t="n"/>
      <c r="P48" s="57">
        <f>IF(COUNT($F48:$O48)=0,"",SUM($F48:$O48))</f>
        <v/>
      </c>
      <c r="Q48" s="58">
        <f>IF(ISERROR(IF($P48="","",ROUND(($P48/$P$10)*$Q$10,2))),"",IF($P48="","",ROUND(($P48/$P$10)*$Q$10,2)))</f>
        <v/>
      </c>
      <c r="R48" s="72">
        <f>IF($Q48="","",ROUND($Q48*$R$10,2))</f>
        <v/>
      </c>
      <c r="S48" s="74" t="n"/>
      <c r="T48" s="26" t="n"/>
      <c r="U48" s="26" t="n"/>
      <c r="V48" s="26" t="n"/>
      <c r="W48" s="26" t="n"/>
      <c r="X48" s="26" t="n"/>
      <c r="Y48" s="26" t="n"/>
      <c r="Z48" s="26" t="n"/>
      <c r="AA48" s="26" t="n"/>
      <c r="AB48" s="26" t="n"/>
      <c r="AC48" s="57">
        <f>IF(COUNT($S48:$AB48)=0,"",SUM($S48:$AB48))</f>
        <v/>
      </c>
      <c r="AD48" s="58">
        <f>IF(ISERROR(IF($AC48="","",ROUND(($AC48/$AC$10)*$AD$10,2))),"",IF($AC48="","",ROUND(($AC48/$AC$10)*$AD$10,2)))</f>
        <v/>
      </c>
      <c r="AE48" s="72">
        <f>IF($AD48="","",ROUND($AD48*$AE$10,2))</f>
        <v/>
      </c>
      <c r="AF48" s="69" t="n"/>
      <c r="AG48" s="58">
        <f>IF(ISERROR(IF($AF48="","",ROUND(($AF48/$AF$10)*$AG$10,2))),"",IF($AF48="","",ROUND(($AF48/$AF$10)*$AG$10,2)))</f>
        <v/>
      </c>
      <c r="AH48" s="72">
        <f>IF($AG48="","",ROUND($AG48*$AH$10,2))</f>
        <v/>
      </c>
      <c r="AI48" s="21">
        <f>IF(ISERROR(IF($AF48="","",ROUND(SUM($R48,$AE48,$AH48),2))),"",IF($AF48="","",ROUND(SUM($R48,$AE48,$AH48),2)))</f>
        <v/>
      </c>
      <c r="AJ48" s="22">
        <f>IF(ISERROR(IF($AF48="","",VLOOKUP(AI48,TRANSMUTATION_TABLE,4,TRUE))),"",IF($AF48="","",VLOOKUP(AI48,TRANSMUTATION_TABLE,4,TRUE)))</f>
        <v/>
      </c>
      <c r="AL48" s="23" t="n"/>
      <c r="AN48" s="271" t="n"/>
    </row>
    <row r="49" ht="18" customFormat="1" customHeight="1" s="6">
      <c r="A49" s="24" t="n">
        <v>38</v>
      </c>
      <c r="B49" s="17">
        <f>'INPUT DATA'!B49</f>
        <v/>
      </c>
      <c r="C49" s="132" t="n"/>
      <c r="D49" s="132" t="n"/>
      <c r="E49" s="133" t="n"/>
      <c r="F49" s="74" t="n"/>
      <c r="G49" s="26" t="n"/>
      <c r="H49" s="26" t="n"/>
      <c r="I49" s="26" t="n"/>
      <c r="J49" s="26" t="n"/>
      <c r="K49" s="26" t="n"/>
      <c r="L49" s="26" t="n"/>
      <c r="M49" s="26" t="n"/>
      <c r="N49" s="26" t="n"/>
      <c r="O49" s="26" t="n"/>
      <c r="P49" s="57">
        <f>IF(COUNT($F49:$O49)=0,"",SUM($F49:$O49))</f>
        <v/>
      </c>
      <c r="Q49" s="58">
        <f>IF(ISERROR(IF($P49="","",ROUND(($P49/$P$10)*$Q$10,2))),"",IF($P49="","",ROUND(($P49/$P$10)*$Q$10,2)))</f>
        <v/>
      </c>
      <c r="R49" s="72">
        <f>IF($Q49="","",ROUND($Q49*$R$10,2))</f>
        <v/>
      </c>
      <c r="S49" s="74" t="n"/>
      <c r="T49" s="26" t="n"/>
      <c r="U49" s="26" t="n"/>
      <c r="V49" s="26" t="n"/>
      <c r="W49" s="26" t="n"/>
      <c r="X49" s="26" t="n"/>
      <c r="Y49" s="26" t="n"/>
      <c r="Z49" s="26" t="n"/>
      <c r="AA49" s="26" t="n"/>
      <c r="AB49" s="26" t="n"/>
      <c r="AC49" s="57">
        <f>IF(COUNT($S49:$AB49)=0,"",SUM($S49:$AB49))</f>
        <v/>
      </c>
      <c r="AD49" s="58">
        <f>IF(ISERROR(IF($AC49="","",ROUND(($AC49/$AC$10)*$AD$10,2))),"",IF($AC49="","",ROUND(($AC49/$AC$10)*$AD$10,2)))</f>
        <v/>
      </c>
      <c r="AE49" s="72">
        <f>IF($AD49="","",ROUND($AD49*$AE$10,2))</f>
        <v/>
      </c>
      <c r="AF49" s="69" t="n"/>
      <c r="AG49" s="58">
        <f>IF(ISERROR(IF($AF49="","",ROUND(($AF49/$AF$10)*$AG$10,2))),"",IF($AF49="","",ROUND(($AF49/$AF$10)*$AG$10,2)))</f>
        <v/>
      </c>
      <c r="AH49" s="72">
        <f>IF($AG49="","",ROUND($AG49*$AH$10,2))</f>
        <v/>
      </c>
      <c r="AI49" s="21">
        <f>IF(ISERROR(IF($AF49="","",ROUND(SUM($R49,$AE49,$AH49),2))),"",IF($AF49="","",ROUND(SUM($R49,$AE49,$AH49),2)))</f>
        <v/>
      </c>
      <c r="AJ49" s="22">
        <f>IF(ISERROR(IF($AF49="","",VLOOKUP(AI49,TRANSMUTATION_TABLE,4,TRUE))),"",IF($AF49="","",VLOOKUP(AI49,TRANSMUTATION_TABLE,4,TRUE)))</f>
        <v/>
      </c>
      <c r="AL49" s="23" t="n"/>
      <c r="AN49" s="271" t="n"/>
    </row>
    <row r="50" ht="18" customFormat="1" customHeight="1" s="6">
      <c r="A50" s="24" t="n">
        <v>39</v>
      </c>
      <c r="B50" s="17">
        <f>'INPUT DATA'!B50</f>
        <v/>
      </c>
      <c r="C50" s="132" t="n"/>
      <c r="D50" s="132" t="n"/>
      <c r="E50" s="133" t="n"/>
      <c r="F50" s="74" t="n"/>
      <c r="G50" s="26" t="n"/>
      <c r="H50" s="26" t="n"/>
      <c r="I50" s="26" t="n"/>
      <c r="J50" s="26" t="n"/>
      <c r="K50" s="26" t="n"/>
      <c r="L50" s="26" t="n"/>
      <c r="M50" s="26" t="n"/>
      <c r="N50" s="26" t="n"/>
      <c r="O50" s="26" t="n"/>
      <c r="P50" s="57">
        <f>IF(COUNT($F50:$O50)=0,"",SUM($F50:$O50))</f>
        <v/>
      </c>
      <c r="Q50" s="58">
        <f>IF(ISERROR(IF($P50="","",ROUND(($P50/$P$10)*$Q$10,2))),"",IF($P50="","",ROUND(($P50/$P$10)*$Q$10,2)))</f>
        <v/>
      </c>
      <c r="R50" s="72">
        <f>IF($Q50="","",ROUND($Q50*$R$10,2))</f>
        <v/>
      </c>
      <c r="S50" s="74" t="n"/>
      <c r="T50" s="26" t="n"/>
      <c r="U50" s="26" t="n"/>
      <c r="V50" s="26" t="n"/>
      <c r="W50" s="26" t="n"/>
      <c r="X50" s="26" t="n"/>
      <c r="Y50" s="26" t="n"/>
      <c r="Z50" s="26" t="n"/>
      <c r="AA50" s="26" t="n"/>
      <c r="AB50" s="26" t="n"/>
      <c r="AC50" s="57">
        <f>IF(COUNT($S50:$AB50)=0,"",SUM($S50:$AB50))</f>
        <v/>
      </c>
      <c r="AD50" s="58">
        <f>IF(ISERROR(IF($AC50="","",ROUND(($AC50/$AC$10)*$AD$10,2))),"",IF($AC50="","",ROUND(($AC50/$AC$10)*$AD$10,2)))</f>
        <v/>
      </c>
      <c r="AE50" s="72">
        <f>IF($AD50="","",ROUND($AD50*$AE$10,2))</f>
        <v/>
      </c>
      <c r="AF50" s="69" t="n"/>
      <c r="AG50" s="58">
        <f>IF(ISERROR(IF($AF50="","",ROUND(($AF50/$AF$10)*$AG$10,2))),"",IF($AF50="","",ROUND(($AF50/$AF$10)*$AG$10,2)))</f>
        <v/>
      </c>
      <c r="AH50" s="72">
        <f>IF($AG50="","",ROUND($AG50*$AH$10,2))</f>
        <v/>
      </c>
      <c r="AI50" s="21">
        <f>IF(ISERROR(IF($AF50="","",ROUND(SUM($R50,$AE50,$AH50),2))),"",IF($AF50="","",ROUND(SUM($R50,$AE50,$AH50),2)))</f>
        <v/>
      </c>
      <c r="AJ50" s="22">
        <f>IF(ISERROR(IF($AF50="","",VLOOKUP(AI50,TRANSMUTATION_TABLE,4,TRUE))),"",IF($AF50="","",VLOOKUP(AI50,TRANSMUTATION_TABLE,4,TRUE)))</f>
        <v/>
      </c>
      <c r="AL50" s="23" t="n"/>
      <c r="AN50" s="271" t="n"/>
    </row>
    <row r="51" ht="18" customFormat="1" customHeight="1" s="6">
      <c r="A51" s="24" t="n">
        <v>40</v>
      </c>
      <c r="B51" s="17">
        <f>'INPUT DATA'!B51</f>
        <v/>
      </c>
      <c r="C51" s="132" t="n"/>
      <c r="D51" s="132" t="n"/>
      <c r="E51" s="133" t="n"/>
      <c r="F51" s="74" t="n"/>
      <c r="G51" s="26" t="n"/>
      <c r="H51" s="26" t="n"/>
      <c r="I51" s="26" t="n"/>
      <c r="J51" s="26" t="n"/>
      <c r="K51" s="26" t="n"/>
      <c r="L51" s="26" t="n"/>
      <c r="M51" s="26" t="n"/>
      <c r="N51" s="26" t="n"/>
      <c r="O51" s="26" t="n"/>
      <c r="P51" s="57">
        <f>IF(COUNT($F51:$O51)=0,"",SUM($F51:$O51))</f>
        <v/>
      </c>
      <c r="Q51" s="58">
        <f>IF(ISERROR(IF($P51="","",ROUND(($P51/$P$10)*$Q$10,2))),"",IF($P51="","",ROUND(($P51/$P$10)*$Q$10,2)))</f>
        <v/>
      </c>
      <c r="R51" s="72">
        <f>IF($Q51="","",ROUND($Q51*$R$10,2))</f>
        <v/>
      </c>
      <c r="S51" s="74" t="n"/>
      <c r="T51" s="26" t="n"/>
      <c r="U51" s="26" t="n"/>
      <c r="V51" s="26" t="n"/>
      <c r="W51" s="26" t="n"/>
      <c r="X51" s="26" t="n"/>
      <c r="Y51" s="26" t="n"/>
      <c r="Z51" s="26" t="n"/>
      <c r="AA51" s="26" t="n"/>
      <c r="AB51" s="26" t="n"/>
      <c r="AC51" s="57">
        <f>IF(COUNT($S51:$AB51)=0,"",SUM($S51:$AB51))</f>
        <v/>
      </c>
      <c r="AD51" s="58">
        <f>IF(ISERROR(IF($AC51="","",ROUND(($AC51/$AC$10)*$AD$10,2))),"",IF($AC51="","",ROUND(($AC51/$AC$10)*$AD$10,2)))</f>
        <v/>
      </c>
      <c r="AE51" s="72">
        <f>IF($AD51="","",ROUND($AD51*$AE$10,2))</f>
        <v/>
      </c>
      <c r="AF51" s="69" t="n"/>
      <c r="AG51" s="58">
        <f>IF(ISERROR(IF($AF51="","",ROUND(($AF51/$AF$10)*$AG$10,2))),"",IF($AF51="","",ROUND(($AF51/$AF$10)*$AG$10,2)))</f>
        <v/>
      </c>
      <c r="AH51" s="72">
        <f>IF($AG51="","",ROUND($AG51*$AH$10,2))</f>
        <v/>
      </c>
      <c r="AI51" s="21">
        <f>IF(ISERROR(IF($AF51="","",ROUND(SUM($R51,$AE51,$AH51),2))),"",IF($AF51="","",ROUND(SUM($R51,$AE51,$AH51),2)))</f>
        <v/>
      </c>
      <c r="AJ51" s="22">
        <f>IF(ISERROR(IF($AF51="","",VLOOKUP(AI51,TRANSMUTATION_TABLE,4,TRUE))),"",IF($AF51="","",VLOOKUP(AI51,TRANSMUTATION_TABLE,4,TRUE)))</f>
        <v/>
      </c>
      <c r="AL51" s="23" t="n"/>
      <c r="AN51" s="271" t="n"/>
    </row>
    <row r="52" ht="18" customFormat="1" customHeight="1" s="6">
      <c r="A52" s="24" t="n">
        <v>41</v>
      </c>
      <c r="B52" s="17">
        <f>'INPUT DATA'!B52</f>
        <v/>
      </c>
      <c r="C52" s="132" t="n"/>
      <c r="D52" s="132" t="n"/>
      <c r="E52" s="133" t="n"/>
      <c r="F52" s="74" t="n"/>
      <c r="G52" s="26" t="n"/>
      <c r="H52" s="26" t="n"/>
      <c r="I52" s="26" t="n"/>
      <c r="J52" s="26" t="n"/>
      <c r="K52" s="26" t="n"/>
      <c r="L52" s="26" t="n"/>
      <c r="M52" s="26" t="n"/>
      <c r="N52" s="26" t="n"/>
      <c r="O52" s="26" t="n"/>
      <c r="P52" s="57">
        <f>IF(COUNT($F52:$O52)=0,"",SUM($F52:$O52))</f>
        <v/>
      </c>
      <c r="Q52" s="58">
        <f>IF(ISERROR(IF($P52="","",ROUND(($P52/$P$10)*$Q$10,2))),"",IF($P52="","",ROUND(($P52/$P$10)*$Q$10,2)))</f>
        <v/>
      </c>
      <c r="R52" s="72">
        <f>IF($Q52="","",ROUND($Q52*$R$10,2))</f>
        <v/>
      </c>
      <c r="S52" s="74" t="n"/>
      <c r="T52" s="26" t="n"/>
      <c r="U52" s="26" t="n"/>
      <c r="V52" s="26" t="n"/>
      <c r="W52" s="26" t="n"/>
      <c r="X52" s="26" t="n"/>
      <c r="Y52" s="26" t="n"/>
      <c r="Z52" s="26" t="n"/>
      <c r="AA52" s="26" t="n"/>
      <c r="AB52" s="26" t="n"/>
      <c r="AC52" s="57">
        <f>IF(COUNT($S52:$AB52)=0,"",SUM($S52:$AB52))</f>
        <v/>
      </c>
      <c r="AD52" s="58">
        <f>IF(ISERROR(IF($AC52="","",ROUND(($AC52/$AC$10)*$AD$10,2))),"",IF($AC52="","",ROUND(($AC52/$AC$10)*$AD$10,2)))</f>
        <v/>
      </c>
      <c r="AE52" s="72">
        <f>IF($AD52="","",ROUND($AD52*$AE$10,2))</f>
        <v/>
      </c>
      <c r="AF52" s="69" t="n"/>
      <c r="AG52" s="58">
        <f>IF(ISERROR(IF($AF52="","",ROUND(($AF52/$AF$10)*$AG$10,2))),"",IF($AF52="","",ROUND(($AF52/$AF$10)*$AG$10,2)))</f>
        <v/>
      </c>
      <c r="AH52" s="72">
        <f>IF($AG52="","",ROUND($AG52*$AH$10,2))</f>
        <v/>
      </c>
      <c r="AI52" s="21">
        <f>IF(ISERROR(IF($AF52="","",ROUND(SUM($R52,$AE52,$AH52),2))),"",IF($AF52="","",ROUND(SUM($R52,$AE52,$AH52),2)))</f>
        <v/>
      </c>
      <c r="AJ52" s="22">
        <f>IF(ISERROR(IF($AF52="","",VLOOKUP(AI52,TRANSMUTATION_TABLE,4,TRUE))),"",IF($AF52="","",VLOOKUP(AI52,TRANSMUTATION_TABLE,4,TRUE)))</f>
        <v/>
      </c>
      <c r="AL52" s="23" t="n"/>
      <c r="AN52" s="271" t="n"/>
    </row>
    <row r="53" ht="18" customFormat="1" customHeight="1" s="6">
      <c r="A53" s="24" t="n">
        <v>42</v>
      </c>
      <c r="B53" s="17">
        <f>'INPUT DATA'!B53</f>
        <v/>
      </c>
      <c r="C53" s="132" t="n"/>
      <c r="D53" s="132" t="n"/>
      <c r="E53" s="133" t="n"/>
      <c r="F53" s="74" t="n"/>
      <c r="G53" s="26" t="n"/>
      <c r="H53" s="26" t="n"/>
      <c r="I53" s="26" t="n"/>
      <c r="J53" s="26" t="n"/>
      <c r="K53" s="26" t="n"/>
      <c r="L53" s="26" t="n"/>
      <c r="M53" s="26" t="n"/>
      <c r="N53" s="26" t="n"/>
      <c r="O53" s="26" t="n"/>
      <c r="P53" s="57">
        <f>IF(COUNT($F53:$O53)=0,"",SUM($F53:$O53))</f>
        <v/>
      </c>
      <c r="Q53" s="58">
        <f>IF(ISERROR(IF($P53="","",ROUND(($P53/$P$10)*$Q$10,2))),"",IF($P53="","",ROUND(($P53/$P$10)*$Q$10,2)))</f>
        <v/>
      </c>
      <c r="R53" s="72">
        <f>IF($Q53="","",ROUND($Q53*$R$10,2))</f>
        <v/>
      </c>
      <c r="S53" s="74" t="n"/>
      <c r="T53" s="26" t="n"/>
      <c r="U53" s="26" t="n"/>
      <c r="V53" s="26" t="n"/>
      <c r="W53" s="26" t="n"/>
      <c r="X53" s="26" t="n"/>
      <c r="Y53" s="26" t="n"/>
      <c r="Z53" s="26" t="n"/>
      <c r="AA53" s="26" t="n"/>
      <c r="AB53" s="26" t="n"/>
      <c r="AC53" s="57">
        <f>IF(COUNT($S53:$AB53)=0,"",SUM($S53:$AB53))</f>
        <v/>
      </c>
      <c r="AD53" s="58">
        <f>IF(ISERROR(IF($AC53="","",ROUND(($AC53/$AC$10)*$AD$10,2))),"",IF($AC53="","",ROUND(($AC53/$AC$10)*$AD$10,2)))</f>
        <v/>
      </c>
      <c r="AE53" s="72">
        <f>IF($AD53="","",ROUND($AD53*$AE$10,2))</f>
        <v/>
      </c>
      <c r="AF53" s="69" t="n"/>
      <c r="AG53" s="58">
        <f>IF(ISERROR(IF($AF53="","",ROUND(($AF53/$AF$10)*$AG$10,2))),"",IF($AF53="","",ROUND(($AF53/$AF$10)*$AG$10,2)))</f>
        <v/>
      </c>
      <c r="AH53" s="72">
        <f>IF($AG53="","",ROUND($AG53*$AH$10,2))</f>
        <v/>
      </c>
      <c r="AI53" s="21">
        <f>IF(ISERROR(IF($AF53="","",ROUND(SUM($R53,$AE53,$AH53),2))),"",IF($AF53="","",ROUND(SUM($R53,$AE53,$AH53),2)))</f>
        <v/>
      </c>
      <c r="AJ53" s="22">
        <f>IF(ISERROR(IF($AF53="","",VLOOKUP(AI53,TRANSMUTATION_TABLE,4,TRUE))),"",IF($AF53="","",VLOOKUP(AI53,TRANSMUTATION_TABLE,4,TRUE)))</f>
        <v/>
      </c>
      <c r="AL53" s="23" t="n"/>
      <c r="AN53" s="271" t="n"/>
    </row>
    <row r="54" ht="18" customFormat="1" customHeight="1" s="6">
      <c r="A54" s="24" t="n">
        <v>43</v>
      </c>
      <c r="B54" s="17">
        <f>'INPUT DATA'!B54</f>
        <v/>
      </c>
      <c r="C54" s="132" t="n"/>
      <c r="D54" s="132" t="n"/>
      <c r="E54" s="133" t="n"/>
      <c r="F54" s="74" t="n"/>
      <c r="G54" s="26" t="n"/>
      <c r="H54" s="26" t="n"/>
      <c r="I54" s="26" t="n"/>
      <c r="J54" s="26" t="n"/>
      <c r="K54" s="26" t="n"/>
      <c r="L54" s="26" t="n"/>
      <c r="M54" s="26" t="n"/>
      <c r="N54" s="26" t="n"/>
      <c r="O54" s="26" t="n"/>
      <c r="P54" s="57">
        <f>IF(COUNT($F54:$O54)=0,"",SUM($F54:$O54))</f>
        <v/>
      </c>
      <c r="Q54" s="58">
        <f>IF(ISERROR(IF($P54="","",ROUND(($P54/$P$10)*$Q$10,2))),"",IF($P54="","",ROUND(($P54/$P$10)*$Q$10,2)))</f>
        <v/>
      </c>
      <c r="R54" s="72">
        <f>IF($Q54="","",ROUND($Q54*$R$10,2))</f>
        <v/>
      </c>
      <c r="S54" s="74" t="n"/>
      <c r="T54" s="26" t="n"/>
      <c r="U54" s="26" t="n"/>
      <c r="V54" s="26" t="n"/>
      <c r="W54" s="26" t="n"/>
      <c r="X54" s="26" t="n"/>
      <c r="Y54" s="26" t="n"/>
      <c r="Z54" s="26" t="n"/>
      <c r="AA54" s="26" t="n"/>
      <c r="AB54" s="26" t="n"/>
      <c r="AC54" s="57">
        <f>IF(COUNT($S54:$AB54)=0,"",SUM($S54:$AB54))</f>
        <v/>
      </c>
      <c r="AD54" s="58">
        <f>IF(ISERROR(IF($AC54="","",ROUND(($AC54/$AC$10)*$AD$10,2))),"",IF($AC54="","",ROUND(($AC54/$AC$10)*$AD$10,2)))</f>
        <v/>
      </c>
      <c r="AE54" s="72">
        <f>IF($AD54="","",ROUND($AD54*$AE$10,2))</f>
        <v/>
      </c>
      <c r="AF54" s="69" t="n"/>
      <c r="AG54" s="58">
        <f>IF(ISERROR(IF($AF54="","",ROUND(($AF54/$AF$10)*$AG$10,2))),"",IF($AF54="","",ROUND(($AF54/$AF$10)*$AG$10,2)))</f>
        <v/>
      </c>
      <c r="AH54" s="72">
        <f>IF($AG54="","",ROUND($AG54*$AH$10,2))</f>
        <v/>
      </c>
      <c r="AI54" s="21">
        <f>IF(ISERROR(IF($AF54="","",ROUND(SUM($R54,$AE54,$AH54),2))),"",IF($AF54="","",ROUND(SUM($R54,$AE54,$AH54),2)))</f>
        <v/>
      </c>
      <c r="AJ54" s="22">
        <f>IF(ISERROR(IF($AF54="","",VLOOKUP(AI54,TRANSMUTATION_TABLE,4,TRUE))),"",IF($AF54="","",VLOOKUP(AI54,TRANSMUTATION_TABLE,4,TRUE)))</f>
        <v/>
      </c>
      <c r="AL54" s="23" t="n"/>
      <c r="AN54" s="271" t="n"/>
    </row>
    <row r="55" ht="18" customFormat="1" customHeight="1" s="6">
      <c r="A55" s="24" t="n">
        <v>44</v>
      </c>
      <c r="B55" s="17">
        <f>'INPUT DATA'!B55</f>
        <v/>
      </c>
      <c r="C55" s="132" t="n"/>
      <c r="D55" s="132" t="n"/>
      <c r="E55" s="133" t="n"/>
      <c r="F55" s="74" t="n"/>
      <c r="G55" s="26" t="n"/>
      <c r="H55" s="26" t="n"/>
      <c r="I55" s="26" t="n"/>
      <c r="J55" s="26" t="n"/>
      <c r="K55" s="26" t="n"/>
      <c r="L55" s="26" t="n"/>
      <c r="M55" s="26" t="n"/>
      <c r="N55" s="26" t="n"/>
      <c r="O55" s="26" t="n"/>
      <c r="P55" s="57">
        <f>IF(COUNT($F55:$O55)=0,"",SUM($F55:$O55))</f>
        <v/>
      </c>
      <c r="Q55" s="58">
        <f>IF(ISERROR(IF($P55="","",ROUND(($P55/$P$10)*$Q$10,2))),"",IF($P55="","",ROUND(($P55/$P$10)*$Q$10,2)))</f>
        <v/>
      </c>
      <c r="R55" s="72">
        <f>IF($Q55="","",ROUND($Q55*$R$10,2))</f>
        <v/>
      </c>
      <c r="S55" s="74" t="n"/>
      <c r="T55" s="26" t="n"/>
      <c r="U55" s="26" t="n"/>
      <c r="V55" s="26" t="n"/>
      <c r="W55" s="26" t="n"/>
      <c r="X55" s="26" t="n"/>
      <c r="Y55" s="26" t="n"/>
      <c r="Z55" s="26" t="n"/>
      <c r="AA55" s="26" t="n"/>
      <c r="AB55" s="26" t="n"/>
      <c r="AC55" s="57">
        <f>IF(COUNT($S55:$AB55)=0,"",SUM($S55:$AB55))</f>
        <v/>
      </c>
      <c r="AD55" s="58">
        <f>IF(ISERROR(IF($AC55="","",ROUND(($AC55/$AC$10)*$AD$10,2))),"",IF($AC55="","",ROUND(($AC55/$AC$10)*$AD$10,2)))</f>
        <v/>
      </c>
      <c r="AE55" s="72">
        <f>IF($AD55="","",ROUND($AD55*$AE$10,2))</f>
        <v/>
      </c>
      <c r="AF55" s="69" t="n"/>
      <c r="AG55" s="58">
        <f>IF(ISERROR(IF($AF55="","",ROUND(($AF55/$AF$10)*$AG$10,2))),"",IF($AF55="","",ROUND(($AF55/$AF$10)*$AG$10,2)))</f>
        <v/>
      </c>
      <c r="AH55" s="72">
        <f>IF($AG55="","",ROUND($AG55*$AH$10,2))</f>
        <v/>
      </c>
      <c r="AI55" s="21">
        <f>IF(ISERROR(IF($AF55="","",ROUND(SUM($R55,$AE55,$AH55),2))),"",IF($AF55="","",ROUND(SUM($R55,$AE55,$AH55),2)))</f>
        <v/>
      </c>
      <c r="AJ55" s="22">
        <f>IF(ISERROR(IF($AF55="","",VLOOKUP(AI55,TRANSMUTATION_TABLE,4,TRUE))),"",IF($AF55="","",VLOOKUP(AI55,TRANSMUTATION_TABLE,4,TRUE)))</f>
        <v/>
      </c>
      <c r="AL55" s="23" t="n"/>
      <c r="AN55" s="271" t="n"/>
    </row>
    <row r="56" ht="18" customFormat="1" customHeight="1" s="6">
      <c r="A56" s="24" t="n">
        <v>45</v>
      </c>
      <c r="B56" s="17">
        <f>'INPUT DATA'!B56</f>
        <v/>
      </c>
      <c r="C56" s="132" t="n"/>
      <c r="D56" s="132" t="n"/>
      <c r="E56" s="133" t="n"/>
      <c r="F56" s="74" t="n"/>
      <c r="G56" s="26" t="n"/>
      <c r="H56" s="26" t="n"/>
      <c r="I56" s="26" t="n"/>
      <c r="J56" s="26" t="n"/>
      <c r="K56" s="26" t="n"/>
      <c r="L56" s="26" t="n"/>
      <c r="M56" s="26" t="n"/>
      <c r="N56" s="26" t="n"/>
      <c r="O56" s="26" t="n"/>
      <c r="P56" s="57">
        <f>IF(COUNT($F56:$O56)=0,"",SUM($F56:$O56))</f>
        <v/>
      </c>
      <c r="Q56" s="58">
        <f>IF(ISERROR(IF($P56="","",ROUND(($P56/$P$10)*$Q$10,2))),"",IF($P56="","",ROUND(($P56/$P$10)*$Q$10,2)))</f>
        <v/>
      </c>
      <c r="R56" s="72">
        <f>IF($Q56="","",ROUND($Q56*$R$10,2))</f>
        <v/>
      </c>
      <c r="S56" s="74" t="n"/>
      <c r="T56" s="26" t="n"/>
      <c r="U56" s="26" t="n"/>
      <c r="V56" s="26" t="n"/>
      <c r="W56" s="26" t="n"/>
      <c r="X56" s="26" t="n"/>
      <c r="Y56" s="26" t="n"/>
      <c r="Z56" s="26" t="n"/>
      <c r="AA56" s="26" t="n"/>
      <c r="AB56" s="26" t="n"/>
      <c r="AC56" s="57">
        <f>IF(COUNT($S56:$AB56)=0,"",SUM($S56:$AB56))</f>
        <v/>
      </c>
      <c r="AD56" s="58">
        <f>IF(ISERROR(IF($AC56="","",ROUND(($AC56/$AC$10)*$AD$10,2))),"",IF($AC56="","",ROUND(($AC56/$AC$10)*$AD$10,2)))</f>
        <v/>
      </c>
      <c r="AE56" s="72">
        <f>IF($AD56="","",ROUND($AD56*$AE$10,2))</f>
        <v/>
      </c>
      <c r="AF56" s="69" t="n"/>
      <c r="AG56" s="58">
        <f>IF(ISERROR(IF($AF56="","",ROUND(($AF56/$AF$10)*$AG$10,2))),"",IF($AF56="","",ROUND(($AF56/$AF$10)*$AG$10,2)))</f>
        <v/>
      </c>
      <c r="AH56" s="72">
        <f>IF($AG56="","",ROUND($AG56*$AH$10,2))</f>
        <v/>
      </c>
      <c r="AI56" s="21">
        <f>IF(ISERROR(IF($AF56="","",ROUND(SUM($R56,$AE56,$AH56),2))),"",IF($AF56="","",ROUND(SUM($R56,$AE56,$AH56),2)))</f>
        <v/>
      </c>
      <c r="AJ56" s="22">
        <f>IF(ISERROR(IF($AF56="","",VLOOKUP(AI56,TRANSMUTATION_TABLE,4,TRUE))),"",IF($AF56="","",VLOOKUP(AI56,TRANSMUTATION_TABLE,4,TRUE)))</f>
        <v/>
      </c>
      <c r="AL56" s="23" t="n"/>
      <c r="AN56" s="271" t="n"/>
    </row>
    <row r="57" ht="18" customFormat="1" customHeight="1" s="6">
      <c r="A57" s="24" t="n">
        <v>46</v>
      </c>
      <c r="B57" s="17">
        <f>'INPUT DATA'!B57</f>
        <v/>
      </c>
      <c r="C57" s="132" t="n"/>
      <c r="D57" s="132" t="n"/>
      <c r="E57" s="133" t="n"/>
      <c r="F57" s="74" t="n"/>
      <c r="G57" s="26" t="n"/>
      <c r="H57" s="26" t="n"/>
      <c r="I57" s="26" t="n"/>
      <c r="J57" s="26" t="n"/>
      <c r="K57" s="26" t="n"/>
      <c r="L57" s="26" t="n"/>
      <c r="M57" s="26" t="n"/>
      <c r="N57" s="26" t="n"/>
      <c r="O57" s="26" t="n"/>
      <c r="P57" s="57">
        <f>IF(COUNT($F57:$O57)=0,"",SUM($F57:$O57))</f>
        <v/>
      </c>
      <c r="Q57" s="58">
        <f>IF(ISERROR(IF($P57="","",ROUND(($P57/$P$10)*$Q$10,2))),"",IF($P57="","",ROUND(($P57/$P$10)*$Q$10,2)))</f>
        <v/>
      </c>
      <c r="R57" s="72">
        <f>IF($Q57="","",ROUND($Q57*$R$10,2))</f>
        <v/>
      </c>
      <c r="S57" s="74" t="n"/>
      <c r="T57" s="26" t="n"/>
      <c r="U57" s="26" t="n"/>
      <c r="V57" s="26" t="n"/>
      <c r="W57" s="26" t="n"/>
      <c r="X57" s="26" t="n"/>
      <c r="Y57" s="26" t="n"/>
      <c r="Z57" s="26" t="n"/>
      <c r="AA57" s="26" t="n"/>
      <c r="AB57" s="26" t="n"/>
      <c r="AC57" s="57">
        <f>IF(COUNT($S57:$AB57)=0,"",SUM($S57:$AB57))</f>
        <v/>
      </c>
      <c r="AD57" s="58">
        <f>IF(ISERROR(IF($AC57="","",ROUND(($AC57/$AC$10)*$AD$10,2))),"",IF($AC57="","",ROUND(($AC57/$AC$10)*$AD$10,2)))</f>
        <v/>
      </c>
      <c r="AE57" s="72">
        <f>IF($AD57="","",ROUND($AD57*$AE$10,2))</f>
        <v/>
      </c>
      <c r="AF57" s="69" t="n"/>
      <c r="AG57" s="58">
        <f>IF(ISERROR(IF($AF57="","",ROUND(($AF57/$AF$10)*$AG$10,2))),"",IF($AF57="","",ROUND(($AF57/$AF$10)*$AG$10,2)))</f>
        <v/>
      </c>
      <c r="AH57" s="72">
        <f>IF($AG57="","",ROUND($AG57*$AH$10,2))</f>
        <v/>
      </c>
      <c r="AI57" s="21">
        <f>IF(ISERROR(IF($AF57="","",ROUND(SUM($R57,$AE57,$AH57),2))),"",IF($AF57="","",ROUND(SUM($R57,$AE57,$AH57),2)))</f>
        <v/>
      </c>
      <c r="AJ57" s="22">
        <f>IF(ISERROR(IF($AF57="","",VLOOKUP(AI57,TRANSMUTATION_TABLE,4,TRUE))),"",IF($AF57="","",VLOOKUP(AI57,TRANSMUTATION_TABLE,4,TRUE)))</f>
        <v/>
      </c>
      <c r="AL57" s="23" t="n"/>
      <c r="AN57" s="271" t="n"/>
    </row>
    <row r="58" ht="18" customFormat="1" customHeight="1" s="6">
      <c r="A58" s="24" t="n">
        <v>47</v>
      </c>
      <c r="B58" s="17">
        <f>'INPUT DATA'!B58</f>
        <v/>
      </c>
      <c r="C58" s="132" t="n"/>
      <c r="D58" s="132" t="n"/>
      <c r="E58" s="133" t="n"/>
      <c r="F58" s="74" t="n"/>
      <c r="G58" s="26" t="n"/>
      <c r="H58" s="26" t="n"/>
      <c r="I58" s="26" t="n"/>
      <c r="J58" s="26" t="n"/>
      <c r="K58" s="26" t="n"/>
      <c r="L58" s="26" t="n"/>
      <c r="M58" s="26" t="n"/>
      <c r="N58" s="26" t="n"/>
      <c r="O58" s="26" t="n"/>
      <c r="P58" s="57">
        <f>IF(COUNT($F58:$O58)=0,"",SUM($F58:$O58))</f>
        <v/>
      </c>
      <c r="Q58" s="58">
        <f>IF(ISERROR(IF($P58="","",ROUND(($P58/$P$10)*$Q$10,2))),"",IF($P58="","",ROUND(($P58/$P$10)*$Q$10,2)))</f>
        <v/>
      </c>
      <c r="R58" s="72">
        <f>IF($Q58="","",ROUND($Q58*$R$10,2))</f>
        <v/>
      </c>
      <c r="S58" s="74" t="n"/>
      <c r="T58" s="26" t="n"/>
      <c r="U58" s="26" t="n"/>
      <c r="V58" s="26" t="n"/>
      <c r="W58" s="26" t="n"/>
      <c r="X58" s="26" t="n"/>
      <c r="Y58" s="26" t="n"/>
      <c r="Z58" s="26" t="n"/>
      <c r="AA58" s="26" t="n"/>
      <c r="AB58" s="26" t="n"/>
      <c r="AC58" s="57">
        <f>IF(COUNT($S58:$AB58)=0,"",SUM($S58:$AB58))</f>
        <v/>
      </c>
      <c r="AD58" s="58">
        <f>IF(ISERROR(IF($AC58="","",ROUND(($AC58/$AC$10)*$AD$10,2))),"",IF($AC58="","",ROUND(($AC58/$AC$10)*$AD$10,2)))</f>
        <v/>
      </c>
      <c r="AE58" s="72">
        <f>IF($AD58="","",ROUND($AD58*$AE$10,2))</f>
        <v/>
      </c>
      <c r="AF58" s="69" t="n"/>
      <c r="AG58" s="58">
        <f>IF(ISERROR(IF($AF58="","",ROUND(($AF58/$AF$10)*$AG$10,2))),"",IF($AF58="","",ROUND(($AF58/$AF$10)*$AG$10,2)))</f>
        <v/>
      </c>
      <c r="AH58" s="72">
        <f>IF($AG58="","",ROUND($AG58*$AH$10,2))</f>
        <v/>
      </c>
      <c r="AI58" s="21">
        <f>IF(ISERROR(IF($AF58="","",ROUND(SUM($R58,$AE58,$AH58),2))),"",IF($AF58="","",ROUND(SUM($R58,$AE58,$AH58),2)))</f>
        <v/>
      </c>
      <c r="AJ58" s="22">
        <f>IF(ISERROR(IF($AF58="","",VLOOKUP(AI58,TRANSMUTATION_TABLE,4,TRUE))),"",IF($AF58="","",VLOOKUP(AI58,TRANSMUTATION_TABLE,4,TRUE)))</f>
        <v/>
      </c>
      <c r="AL58" s="23" t="n"/>
      <c r="AN58" s="271" t="n"/>
    </row>
    <row r="59" ht="18" customFormat="1" customHeight="1" s="6">
      <c r="A59" s="24" t="n">
        <v>48</v>
      </c>
      <c r="B59" s="17">
        <f>'INPUT DATA'!B59</f>
        <v/>
      </c>
      <c r="C59" s="132" t="n"/>
      <c r="D59" s="132" t="n"/>
      <c r="E59" s="133" t="n"/>
      <c r="F59" s="74" t="n"/>
      <c r="G59" s="26" t="n"/>
      <c r="H59" s="26" t="n"/>
      <c r="I59" s="26" t="n"/>
      <c r="J59" s="26" t="n"/>
      <c r="K59" s="26" t="n"/>
      <c r="L59" s="26" t="n"/>
      <c r="M59" s="26" t="n"/>
      <c r="N59" s="26" t="n"/>
      <c r="O59" s="26" t="n"/>
      <c r="P59" s="57">
        <f>IF(COUNT($F59:$O59)=0,"",SUM($F59:$O59))</f>
        <v/>
      </c>
      <c r="Q59" s="58">
        <f>IF(ISERROR(IF($P59="","",ROUND(($P59/$P$10)*$Q$10,2))),"",IF($P59="","",ROUND(($P59/$P$10)*$Q$10,2)))</f>
        <v/>
      </c>
      <c r="R59" s="72">
        <f>IF($Q59="","",ROUND($Q59*$R$10,2))</f>
        <v/>
      </c>
      <c r="S59" s="74" t="n"/>
      <c r="T59" s="26" t="n"/>
      <c r="U59" s="26" t="n"/>
      <c r="V59" s="26" t="n"/>
      <c r="W59" s="26" t="n"/>
      <c r="X59" s="26" t="n"/>
      <c r="Y59" s="26" t="n"/>
      <c r="Z59" s="26" t="n"/>
      <c r="AA59" s="26" t="n"/>
      <c r="AB59" s="26" t="n"/>
      <c r="AC59" s="57">
        <f>IF(COUNT($S59:$AB59)=0,"",SUM($S59:$AB59))</f>
        <v/>
      </c>
      <c r="AD59" s="58">
        <f>IF(ISERROR(IF($AC59="","",ROUND(($AC59/$AC$10)*$AD$10,2))),"",IF($AC59="","",ROUND(($AC59/$AC$10)*$AD$10,2)))</f>
        <v/>
      </c>
      <c r="AE59" s="72">
        <f>IF($AD59="","",ROUND($AD59*$AE$10,2))</f>
        <v/>
      </c>
      <c r="AF59" s="69" t="n"/>
      <c r="AG59" s="58">
        <f>IF(ISERROR(IF($AF59="","",ROUND(($AF59/$AF$10)*$AG$10,2))),"",IF($AF59="","",ROUND(($AF59/$AF$10)*$AG$10,2)))</f>
        <v/>
      </c>
      <c r="AH59" s="72">
        <f>IF($AG59="","",ROUND($AG59*$AH$10,2))</f>
        <v/>
      </c>
      <c r="AI59" s="21">
        <f>IF(ISERROR(IF($AF59="","",ROUND(SUM($R59,$AE59,$AH59),2))),"",IF($AF59="","",ROUND(SUM($R59,$AE59,$AH59),2)))</f>
        <v/>
      </c>
      <c r="AJ59" s="22">
        <f>IF(ISERROR(IF($AF59="","",VLOOKUP(AI59,TRANSMUTATION_TABLE,4,TRUE))),"",IF($AF59="","",VLOOKUP(AI59,TRANSMUTATION_TABLE,4,TRUE)))</f>
        <v/>
      </c>
      <c r="AL59" s="23" t="n"/>
      <c r="AN59" s="271" t="n"/>
    </row>
    <row r="60" ht="18" customFormat="1" customHeight="1" s="6">
      <c r="A60" s="24" t="n">
        <v>49</v>
      </c>
      <c r="B60" s="17">
        <f>'INPUT DATA'!B60</f>
        <v/>
      </c>
      <c r="C60" s="132" t="n"/>
      <c r="D60" s="132" t="n"/>
      <c r="E60" s="133" t="n"/>
      <c r="F60" s="74" t="n"/>
      <c r="G60" s="26" t="n"/>
      <c r="H60" s="26" t="n"/>
      <c r="I60" s="26" t="n"/>
      <c r="J60" s="26" t="n"/>
      <c r="K60" s="26" t="n"/>
      <c r="L60" s="26" t="n"/>
      <c r="M60" s="26" t="n"/>
      <c r="N60" s="26" t="n"/>
      <c r="O60" s="26" t="n"/>
      <c r="P60" s="57">
        <f>IF(COUNT($F60:$O60)=0,"",SUM($F60:$O60))</f>
        <v/>
      </c>
      <c r="Q60" s="58">
        <f>IF(ISERROR(IF($P60="","",ROUND(($P60/$P$10)*$Q$10,2))),"",IF($P60="","",ROUND(($P60/$P$10)*$Q$10,2)))</f>
        <v/>
      </c>
      <c r="R60" s="72">
        <f>IF($Q60="","",ROUND($Q60*$R$10,2))</f>
        <v/>
      </c>
      <c r="S60" s="74" t="n"/>
      <c r="T60" s="26" t="n"/>
      <c r="U60" s="26" t="n"/>
      <c r="V60" s="26" t="n"/>
      <c r="W60" s="26" t="n"/>
      <c r="X60" s="26" t="n"/>
      <c r="Y60" s="26" t="n"/>
      <c r="Z60" s="26" t="n"/>
      <c r="AA60" s="26" t="n"/>
      <c r="AB60" s="26" t="n"/>
      <c r="AC60" s="57">
        <f>IF(COUNT($S60:$AB60)=0,"",SUM($S60:$AB60))</f>
        <v/>
      </c>
      <c r="AD60" s="58">
        <f>IF(ISERROR(IF($AC60="","",ROUND(($AC60/$AC$10)*$AD$10,2))),"",IF($AC60="","",ROUND(($AC60/$AC$10)*$AD$10,2)))</f>
        <v/>
      </c>
      <c r="AE60" s="72">
        <f>IF($AD60="","",ROUND($AD60*$AE$10,2))</f>
        <v/>
      </c>
      <c r="AF60" s="69" t="n"/>
      <c r="AG60" s="58">
        <f>IF(ISERROR(IF($AF60="","",ROUND(($AF60/$AF$10)*$AG$10,2))),"",IF($AF60="","",ROUND(($AF60/$AF$10)*$AG$10,2)))</f>
        <v/>
      </c>
      <c r="AH60" s="72">
        <f>IF($AG60="","",ROUND($AG60*$AH$10,2))</f>
        <v/>
      </c>
      <c r="AI60" s="21">
        <f>IF(ISERROR(IF($AF60="","",ROUND(SUM($R60,$AE60,$AH60),2))),"",IF($AF60="","",ROUND(SUM($R60,$AE60,$AH60),2)))</f>
        <v/>
      </c>
      <c r="AJ60" s="22">
        <f>IF(ISERROR(IF($AF60="","",VLOOKUP(AI60,TRANSMUTATION_TABLE,4,TRUE))),"",IF($AF60="","",VLOOKUP(AI60,TRANSMUTATION_TABLE,4,TRUE)))</f>
        <v/>
      </c>
      <c r="AL60" s="23" t="n"/>
      <c r="AN60" s="271" t="n"/>
    </row>
    <row r="61" ht="18" customFormat="1" customHeight="1" s="6" thickBot="1">
      <c r="A61" s="27" t="n">
        <v>50</v>
      </c>
      <c r="B61" s="116">
        <f>'INPUT DATA'!B61</f>
        <v/>
      </c>
      <c r="C61" s="134" t="n"/>
      <c r="D61" s="134" t="n"/>
      <c r="E61" s="135" t="n"/>
      <c r="F61" s="75" t="n"/>
      <c r="G61" s="28" t="n"/>
      <c r="H61" s="28" t="n"/>
      <c r="I61" s="28" t="n"/>
      <c r="J61" s="28" t="n"/>
      <c r="K61" s="28" t="n"/>
      <c r="L61" s="28" t="n"/>
      <c r="M61" s="28" t="n"/>
      <c r="N61" s="28" t="n"/>
      <c r="O61" s="28" t="n"/>
      <c r="P61" s="111">
        <f>IF(COUNT($F61:$O61)=0,"",SUM($F61:$O61))</f>
        <v/>
      </c>
      <c r="Q61" s="112">
        <f>IF(ISERROR(IF($P61="","",ROUND(($P61/$P$10)*$Q$10,2))),"",IF($P61="","",ROUND(($P61/$P$10)*$Q$10,2)))</f>
        <v/>
      </c>
      <c r="R61" s="113">
        <f>IF($Q61="","",ROUND($Q61*$R$10,2))</f>
        <v/>
      </c>
      <c r="S61" s="75" t="n"/>
      <c r="T61" s="28" t="n"/>
      <c r="U61" s="28" t="n"/>
      <c r="V61" s="28" t="n"/>
      <c r="W61" s="28" t="n"/>
      <c r="X61" s="28" t="n"/>
      <c r="Y61" s="28" t="n"/>
      <c r="Z61" s="28" t="n"/>
      <c r="AA61" s="28" t="n"/>
      <c r="AB61" s="28" t="n"/>
      <c r="AC61" s="111">
        <f>IF(COUNT($S61:$AB61)=0,"",SUM($S61:$AB61))</f>
        <v/>
      </c>
      <c r="AD61" s="112">
        <f>IF(ISERROR(IF($AC61="","",ROUND(($AC61/$AC$10)*$AD$10,2))),"",IF($AC61="","",ROUND(($AC61/$AC$10)*$AD$10,2)))</f>
        <v/>
      </c>
      <c r="AE61" s="113">
        <f>IF($AD61="","",ROUND($AD61*$AE$10,2))</f>
        <v/>
      </c>
      <c r="AF61" s="70" t="n"/>
      <c r="AG61" s="112">
        <f>IF(ISERROR(IF($AF61="","",ROUND(($AF61/$AF$10)*$AG$10,2))),"",IF($AF61="","",ROUND(($AF61/$AF$10)*$AG$10,2)))</f>
        <v/>
      </c>
      <c r="AH61" s="113">
        <f>IF($AG61="","",ROUND($AG61*$AH$10,2))</f>
        <v/>
      </c>
      <c r="AI61" s="114">
        <f>IF(ISERROR(IF($AF61="","",ROUND(SUM($R61,$AE61,$AH61),2))),"",IF($AF61="","",ROUND(SUM($R61,$AE61,$AH61),2)))</f>
        <v/>
      </c>
      <c r="AJ61" s="115">
        <f>IF(ISERROR(IF($AF61="","",VLOOKUP(AI61,TRANSMUTATION_TABLE,4,TRUE))),"",IF($AF61="","",VLOOKUP(AI61,TRANSMUTATION_TABLE,4,TRUE)))</f>
        <v/>
      </c>
      <c r="AL61" s="23" t="n"/>
      <c r="AN61" s="271" t="n"/>
    </row>
    <row r="62" ht="18" customFormat="1" customHeight="1" s="6" thickBot="1">
      <c r="A62" s="49" t="n"/>
      <c r="B62" s="359" t="inlineStr">
        <is>
          <t xml:space="preserve">FEMALE </t>
        </is>
      </c>
      <c r="C62" s="352" t="n"/>
      <c r="D62" s="352" t="n"/>
      <c r="E62" s="353" t="n"/>
      <c r="F62" s="51" t="n"/>
      <c r="G62" s="52" t="n"/>
      <c r="H62" s="52" t="n"/>
      <c r="I62" s="52" t="n"/>
      <c r="J62" s="52" t="n"/>
      <c r="K62" s="52" t="n"/>
      <c r="L62" s="52" t="n"/>
      <c r="M62" s="52" t="n"/>
      <c r="N62" s="52" t="n"/>
      <c r="O62" s="53" t="n"/>
      <c r="P62" s="97" t="n"/>
      <c r="Q62" s="97" t="n"/>
      <c r="R62" s="78" t="n"/>
      <c r="S62" s="81" t="n"/>
      <c r="T62" s="52" t="n"/>
      <c r="U62" s="52" t="n"/>
      <c r="V62" s="52" t="n"/>
      <c r="W62" s="52" t="n"/>
      <c r="X62" s="52" t="n"/>
      <c r="Y62" s="52" t="n"/>
      <c r="Z62" s="52" t="n"/>
      <c r="AA62" s="52" t="n"/>
      <c r="AB62" s="53" t="n"/>
      <c r="AC62" s="97" t="n"/>
      <c r="AD62" s="78" t="n"/>
      <c r="AE62" s="108" t="n"/>
      <c r="AF62" s="109" t="n"/>
      <c r="AG62" s="126" t="n"/>
      <c r="AH62" s="127" t="n"/>
      <c r="AI62" s="128" t="n"/>
      <c r="AJ62" s="129" t="n"/>
      <c r="AL62" s="23" t="n"/>
      <c r="AN62" s="271" t="n"/>
    </row>
    <row r="63" ht="18" customFormat="1" customHeight="1" s="6">
      <c r="A63" s="16" t="n">
        <v>1</v>
      </c>
      <c r="B63" s="17">
        <f>'INPUT DATA'!B63</f>
        <v/>
      </c>
      <c r="C63" s="130" t="n"/>
      <c r="D63" s="130" t="n"/>
      <c r="E63" s="131" t="n"/>
      <c r="F63" s="73" t="n"/>
      <c r="G63" s="20" t="n"/>
      <c r="H63" s="20" t="n"/>
      <c r="I63" s="20" t="n"/>
      <c r="J63" s="20" t="n"/>
      <c r="K63" s="20" t="n"/>
      <c r="L63" s="20" t="n"/>
      <c r="M63" s="20" t="n"/>
      <c r="N63" s="20" t="n"/>
      <c r="O63" s="20" t="n"/>
      <c r="P63" s="57">
        <f>IF(COUNT($F63:$O63)=0,"",SUM($F63:$O63))</f>
        <v/>
      </c>
      <c r="Q63" s="58">
        <f>IF(ISERROR(IF($P63="","",ROUND(($P63/$P$10)*$Q$10,2))),"",IF($P63="","",ROUND(($P63/$P$10)*$Q$10,2)))</f>
        <v/>
      </c>
      <c r="R63" s="72">
        <f>IF($Q63="","",ROUND($Q63*$R$10,2))</f>
        <v/>
      </c>
      <c r="S63" s="73" t="n"/>
      <c r="T63" s="20" t="n"/>
      <c r="U63" s="20" t="n"/>
      <c r="V63" s="20" t="n"/>
      <c r="W63" s="20" t="n"/>
      <c r="X63" s="20" t="n"/>
      <c r="Y63" s="20" t="n"/>
      <c r="Z63" s="20" t="n"/>
      <c r="AA63" s="20" t="n"/>
      <c r="AB63" s="20" t="n"/>
      <c r="AC63" s="57">
        <f>IF(COUNT($S63:$AB63)=0,"",SUM($S63:$AB63))</f>
        <v/>
      </c>
      <c r="AD63" s="58">
        <f>IF(ISERROR(IF($AC63="","",ROUND(($AC63/$AC$10)*$AD$10,2))),"",IF($AC63="","",ROUND(($AC63/$AC$10)*$AD$10,2)))</f>
        <v/>
      </c>
      <c r="AE63" s="72">
        <f>IF($AD63="","",ROUND($AD63*$AE$10,2))</f>
        <v/>
      </c>
      <c r="AF63" s="68" t="n"/>
      <c r="AG63" s="58">
        <f>IF(ISERROR(IF($AF63="","",ROUND(($AF63/$AF$10)*$AG$10,2))),"",IF($AF63="","",ROUND(($AF63/$AF$10)*$AG$10,2)))</f>
        <v/>
      </c>
      <c r="AH63" s="72">
        <f>IF($AG63="","",ROUND($AG63*$AH$10,2))</f>
        <v/>
      </c>
      <c r="AI63" s="21">
        <f>IF(ISERROR(IF($AF63="","",ROUND(SUM($R63,$AE63,$AH63),2))),"",IF($AF63="","",ROUND(SUM($R63,$AE63,$AH63),2)))</f>
        <v/>
      </c>
      <c r="AJ63" s="22">
        <f>IF(ISERROR(IF($AF63="","",VLOOKUP(AI63,TRANSMUTATION_TABLE,4,TRUE))),"",IF($AF63="","",VLOOKUP(AI63,TRANSMUTATION_TABLE,4,TRUE)))</f>
        <v/>
      </c>
      <c r="AL63" s="23" t="n"/>
      <c r="AN63" s="271" t="n"/>
    </row>
    <row r="64" ht="18" customFormat="1" customHeight="1" s="6">
      <c r="A64" s="24" t="n">
        <v>2</v>
      </c>
      <c r="B64" s="17">
        <f>'INPUT DATA'!B64</f>
        <v/>
      </c>
      <c r="C64" s="132" t="n"/>
      <c r="D64" s="132" t="n"/>
      <c r="E64" s="133" t="n"/>
      <c r="F64" s="74" t="n"/>
      <c r="G64" s="26" t="n"/>
      <c r="H64" s="26" t="n"/>
      <c r="I64" s="26" t="n"/>
      <c r="J64" s="26" t="n"/>
      <c r="K64" s="26" t="n"/>
      <c r="L64" s="26" t="n"/>
      <c r="M64" s="26" t="n"/>
      <c r="N64" s="26" t="n"/>
      <c r="O64" s="26" t="n"/>
      <c r="P64" s="57">
        <f>IF(COUNT($F64:$O64)=0,"",SUM($F64:$O64))</f>
        <v/>
      </c>
      <c r="Q64" s="58">
        <f>IF(ISERROR(IF($P64="","",ROUND(($P64/$P$10)*$Q$10,2))),"",IF($P64="","",ROUND(($P64/$P$10)*$Q$10,2)))</f>
        <v/>
      </c>
      <c r="R64" s="72">
        <f>IF($Q64="","",ROUND($Q64*$R$10,2))</f>
        <v/>
      </c>
      <c r="S64" s="74" t="n"/>
      <c r="T64" s="26" t="n"/>
      <c r="U64" s="26" t="n"/>
      <c r="V64" s="26" t="n"/>
      <c r="W64" s="26" t="n"/>
      <c r="X64" s="26" t="n"/>
      <c r="Y64" s="26" t="n"/>
      <c r="Z64" s="26" t="n"/>
      <c r="AA64" s="26" t="n"/>
      <c r="AB64" s="26" t="n"/>
      <c r="AC64" s="57">
        <f>IF(COUNT($S64:$AB64)=0,"",SUM($S64:$AB64))</f>
        <v/>
      </c>
      <c r="AD64" s="58">
        <f>IF(ISERROR(IF($AC64="","",ROUND(($AC64/$AC$10)*$AD$10,2))),"",IF($AC64="","",ROUND(($AC64/$AC$10)*$AD$10,2)))</f>
        <v/>
      </c>
      <c r="AE64" s="72">
        <f>IF($AD64="","",ROUND($AD64*$AE$10,2))</f>
        <v/>
      </c>
      <c r="AF64" s="69" t="n"/>
      <c r="AG64" s="58">
        <f>IF(ISERROR(IF($AF64="","",ROUND(($AF64/$AF$10)*$AG$10,2))),"",IF($AF64="","",ROUND(($AF64/$AF$10)*$AG$10,2)))</f>
        <v/>
      </c>
      <c r="AH64" s="72">
        <f>IF($AG64="","",ROUND($AG64*$AH$10,2))</f>
        <v/>
      </c>
      <c r="AI64" s="21">
        <f>IF(ISERROR(IF($AF64="","",ROUND(SUM($R64,$AE64,$AH64),2))),"",IF($AF64="","",ROUND(SUM($R64,$AE64,$AH64),2)))</f>
        <v/>
      </c>
      <c r="AJ64" s="22">
        <f>IF(ISERROR(IF($AF64="","",VLOOKUP(AI64,TRANSMUTATION_TABLE,4,TRUE))),"",IF($AF64="","",VLOOKUP(AI64,TRANSMUTATION_TABLE,4,TRUE)))</f>
        <v/>
      </c>
      <c r="AL64" s="23" t="n"/>
      <c r="AN64" s="271" t="n"/>
    </row>
    <row r="65" ht="18" customFormat="1" customHeight="1" s="6">
      <c r="A65" s="24" t="n">
        <v>3</v>
      </c>
      <c r="B65" s="17">
        <f>'INPUT DATA'!B65</f>
        <v/>
      </c>
      <c r="C65" s="132" t="n"/>
      <c r="D65" s="132" t="n"/>
      <c r="E65" s="133" t="n"/>
      <c r="F65" s="74" t="n"/>
      <c r="G65" s="26" t="n"/>
      <c r="H65" s="26" t="n"/>
      <c r="I65" s="26" t="n"/>
      <c r="J65" s="26" t="n"/>
      <c r="K65" s="26" t="n"/>
      <c r="L65" s="26" t="n"/>
      <c r="M65" s="26" t="n"/>
      <c r="N65" s="26" t="n"/>
      <c r="O65" s="26" t="n"/>
      <c r="P65" s="57">
        <f>IF(COUNT($F65:$O65)=0,"",SUM($F65:$O65))</f>
        <v/>
      </c>
      <c r="Q65" s="58">
        <f>IF(ISERROR(IF($P65="","",ROUND(($P65/$P$10)*$Q$10,2))),"",IF($P65="","",ROUND(($P65/$P$10)*$Q$10,2)))</f>
        <v/>
      </c>
      <c r="R65" s="72">
        <f>IF($Q65="","",ROUND($Q65*$R$10,2))</f>
        <v/>
      </c>
      <c r="S65" s="74" t="n"/>
      <c r="T65" s="26" t="n"/>
      <c r="U65" s="26" t="n"/>
      <c r="V65" s="26" t="n"/>
      <c r="W65" s="26" t="n"/>
      <c r="X65" s="26" t="n"/>
      <c r="Y65" s="26" t="n"/>
      <c r="Z65" s="26" t="n"/>
      <c r="AA65" s="26" t="n"/>
      <c r="AB65" s="26" t="n"/>
      <c r="AC65" s="57">
        <f>IF(COUNT($S65:$AB65)=0,"",SUM($S65:$AB65))</f>
        <v/>
      </c>
      <c r="AD65" s="58">
        <f>IF(ISERROR(IF($AC65="","",ROUND(($AC65/$AC$10)*$AD$10,2))),"",IF($AC65="","",ROUND(($AC65/$AC$10)*$AD$10,2)))</f>
        <v/>
      </c>
      <c r="AE65" s="72">
        <f>IF($AD65="","",ROUND($AD65*$AE$10,2))</f>
        <v/>
      </c>
      <c r="AF65" s="69" t="n"/>
      <c r="AG65" s="58">
        <f>IF(ISERROR(IF($AF65="","",ROUND(($AF65/$AF$10)*$AG$10,2))),"",IF($AF65="","",ROUND(($AF65/$AF$10)*$AG$10,2)))</f>
        <v/>
      </c>
      <c r="AH65" s="72">
        <f>IF($AG65="","",ROUND($AG65*$AH$10,2))</f>
        <v/>
      </c>
      <c r="AI65" s="21">
        <f>IF(ISERROR(IF($AF65="","",ROUND(SUM($R65,$AE65,$AH65),2))),"",IF($AF65="","",ROUND(SUM($R65,$AE65,$AH65),2)))</f>
        <v/>
      </c>
      <c r="AJ65" s="22">
        <f>IF(ISERROR(IF($AF65="","",VLOOKUP(AI65,TRANSMUTATION_TABLE,4,TRUE))),"",IF($AF65="","",VLOOKUP(AI65,TRANSMUTATION_TABLE,4,TRUE)))</f>
        <v/>
      </c>
      <c r="AL65" s="23" t="n"/>
      <c r="AN65" s="271" t="n"/>
    </row>
    <row r="66" ht="18" customFormat="1" customHeight="1" s="6">
      <c r="A66" s="24" t="n">
        <v>4</v>
      </c>
      <c r="B66" s="17">
        <f>'INPUT DATA'!B66</f>
        <v/>
      </c>
      <c r="C66" s="132" t="n"/>
      <c r="D66" s="132" t="n"/>
      <c r="E66" s="133" t="n"/>
      <c r="F66" s="74" t="n"/>
      <c r="G66" s="26" t="n"/>
      <c r="H66" s="26" t="n"/>
      <c r="I66" s="26" t="n"/>
      <c r="J66" s="26" t="n"/>
      <c r="K66" s="26" t="n"/>
      <c r="L66" s="26" t="n"/>
      <c r="M66" s="26" t="n"/>
      <c r="N66" s="26" t="n"/>
      <c r="O66" s="26" t="n"/>
      <c r="P66" s="57">
        <f>IF(COUNT($F66:$O66)=0,"",SUM($F66:$O66))</f>
        <v/>
      </c>
      <c r="Q66" s="58">
        <f>IF(ISERROR(IF($P66="","",ROUND(($P66/$P$10)*$Q$10,2))),"",IF($P66="","",ROUND(($P66/$P$10)*$Q$10,2)))</f>
        <v/>
      </c>
      <c r="R66" s="72">
        <f>IF($Q66="","",ROUND($Q66*$R$10,2))</f>
        <v/>
      </c>
      <c r="S66" s="74" t="n"/>
      <c r="T66" s="26" t="n"/>
      <c r="U66" s="26" t="n"/>
      <c r="V66" s="26" t="n"/>
      <c r="W66" s="26" t="n"/>
      <c r="X66" s="26" t="n"/>
      <c r="Y66" s="26" t="n"/>
      <c r="Z66" s="26" t="n"/>
      <c r="AA66" s="26" t="n"/>
      <c r="AB66" s="26" t="n"/>
      <c r="AC66" s="57">
        <f>IF(COUNT($S66:$AB66)=0,"",SUM($S66:$AB66))</f>
        <v/>
      </c>
      <c r="AD66" s="58">
        <f>IF(ISERROR(IF($AC66="","",ROUND(($AC66/$AC$10)*$AD$10,2))),"",IF($AC66="","",ROUND(($AC66/$AC$10)*$AD$10,2)))</f>
        <v/>
      </c>
      <c r="AE66" s="72">
        <f>IF($AD66="","",ROUND($AD66*$AE$10,2))</f>
        <v/>
      </c>
      <c r="AF66" s="69" t="n"/>
      <c r="AG66" s="58">
        <f>IF(ISERROR(IF($AF66="","",ROUND(($AF66/$AF$10)*$AG$10,2))),"",IF($AF66="","",ROUND(($AF66/$AF$10)*$AG$10,2)))</f>
        <v/>
      </c>
      <c r="AH66" s="72">
        <f>IF($AG66="","",ROUND($AG66*$AH$10,2))</f>
        <v/>
      </c>
      <c r="AI66" s="21">
        <f>IF(ISERROR(IF($AF66="","",ROUND(SUM($R66,$AE66,$AH66),2))),"",IF($AF66="","",ROUND(SUM($R66,$AE66,$AH66),2)))</f>
        <v/>
      </c>
      <c r="AJ66" s="22">
        <f>IF(ISERROR(IF($AF66="","",VLOOKUP(AI66,TRANSMUTATION_TABLE,4,TRUE))),"",IF($AF66="","",VLOOKUP(AI66,TRANSMUTATION_TABLE,4,TRUE)))</f>
        <v/>
      </c>
      <c r="AL66" s="23" t="n"/>
      <c r="AN66" s="271" t="n"/>
    </row>
    <row r="67" ht="18" customFormat="1" customHeight="1" s="6">
      <c r="A67" s="24" t="n">
        <v>5</v>
      </c>
      <c r="B67" s="17">
        <f>'INPUT DATA'!B67</f>
        <v/>
      </c>
      <c r="C67" s="132" t="n"/>
      <c r="D67" s="132" t="n"/>
      <c r="E67" s="133" t="n"/>
      <c r="F67" s="74" t="n"/>
      <c r="G67" s="26" t="n"/>
      <c r="H67" s="26" t="n"/>
      <c r="I67" s="26" t="n"/>
      <c r="J67" s="26" t="n"/>
      <c r="K67" s="26" t="n"/>
      <c r="L67" s="26" t="n"/>
      <c r="M67" s="26" t="n"/>
      <c r="N67" s="26" t="n"/>
      <c r="O67" s="26" t="n"/>
      <c r="P67" s="57">
        <f>IF(COUNT($F67:$O67)=0,"",SUM($F67:$O67))</f>
        <v/>
      </c>
      <c r="Q67" s="58">
        <f>IF(ISERROR(IF($P67="","",ROUND(($P67/$P$10)*$Q$10,2))),"",IF($P67="","",ROUND(($P67/$P$10)*$Q$10,2)))</f>
        <v/>
      </c>
      <c r="R67" s="72">
        <f>IF($Q67="","",ROUND($Q67*$R$10,2))</f>
        <v/>
      </c>
      <c r="S67" s="74" t="n"/>
      <c r="T67" s="26" t="n"/>
      <c r="U67" s="26" t="n"/>
      <c r="V67" s="26" t="n"/>
      <c r="W67" s="26" t="n"/>
      <c r="X67" s="26" t="n"/>
      <c r="Y67" s="26" t="n"/>
      <c r="Z67" s="26" t="n"/>
      <c r="AA67" s="26" t="n"/>
      <c r="AB67" s="26" t="n"/>
      <c r="AC67" s="57">
        <f>IF(COUNT($S67:$AB67)=0,"",SUM($S67:$AB67))</f>
        <v/>
      </c>
      <c r="AD67" s="58">
        <f>IF(ISERROR(IF($AC67="","",ROUND(($AC67/$AC$10)*$AD$10,2))),"",IF($AC67="","",ROUND(($AC67/$AC$10)*$AD$10,2)))</f>
        <v/>
      </c>
      <c r="AE67" s="72">
        <f>IF($AD67="","",ROUND($AD67*$AE$10,2))</f>
        <v/>
      </c>
      <c r="AF67" s="69" t="n"/>
      <c r="AG67" s="58">
        <f>IF(ISERROR(IF($AF67="","",ROUND(($AF67/$AF$10)*$AG$10,2))),"",IF($AF67="","",ROUND(($AF67/$AF$10)*$AG$10,2)))</f>
        <v/>
      </c>
      <c r="AH67" s="72">
        <f>IF($AG67="","",ROUND($AG67*$AH$10,2))</f>
        <v/>
      </c>
      <c r="AI67" s="21">
        <f>IF(ISERROR(IF($AF67="","",ROUND(SUM($R67,$AE67,$AH67),2))),"",IF($AF67="","",ROUND(SUM($R67,$AE67,$AH67),2)))</f>
        <v/>
      </c>
      <c r="AJ67" s="22">
        <f>IF(ISERROR(IF($AF67="","",VLOOKUP(AI67,TRANSMUTATION_TABLE,4,TRUE))),"",IF($AF67="","",VLOOKUP(AI67,TRANSMUTATION_TABLE,4,TRUE)))</f>
        <v/>
      </c>
      <c r="AL67" s="23" t="n"/>
      <c r="AN67" s="271" t="n"/>
    </row>
    <row r="68" ht="18" customFormat="1" customHeight="1" s="6">
      <c r="A68" s="24" t="n">
        <v>6</v>
      </c>
      <c r="B68" s="17">
        <f>'INPUT DATA'!B68</f>
        <v/>
      </c>
      <c r="C68" s="132" t="n"/>
      <c r="D68" s="132" t="n"/>
      <c r="E68" s="133" t="n"/>
      <c r="F68" s="74" t="n"/>
      <c r="G68" s="26" t="n"/>
      <c r="H68" s="26" t="n"/>
      <c r="I68" s="26" t="n"/>
      <c r="J68" s="26" t="n"/>
      <c r="K68" s="26" t="n"/>
      <c r="L68" s="26" t="n"/>
      <c r="M68" s="26" t="n"/>
      <c r="N68" s="26" t="n"/>
      <c r="O68" s="26" t="n"/>
      <c r="P68" s="57">
        <f>IF(COUNT($F68:$O68)=0,"",SUM($F68:$O68))</f>
        <v/>
      </c>
      <c r="Q68" s="58">
        <f>IF(ISERROR(IF($P68="","",ROUND(($P68/$P$10)*$Q$10,2))),"",IF($P68="","",ROUND(($P68/$P$10)*$Q$10,2)))</f>
        <v/>
      </c>
      <c r="R68" s="72">
        <f>IF($Q68="","",ROUND($Q68*$R$10,2))</f>
        <v/>
      </c>
      <c r="S68" s="74" t="n"/>
      <c r="T68" s="26" t="n"/>
      <c r="U68" s="26" t="n"/>
      <c r="V68" s="26" t="n"/>
      <c r="W68" s="26" t="n"/>
      <c r="X68" s="26" t="n"/>
      <c r="Y68" s="26" t="n"/>
      <c r="Z68" s="26" t="n"/>
      <c r="AA68" s="26" t="n"/>
      <c r="AB68" s="26" t="n"/>
      <c r="AC68" s="57">
        <f>IF(COUNT($S68:$AB68)=0,"",SUM($S68:$AB68))</f>
        <v/>
      </c>
      <c r="AD68" s="58">
        <f>IF(ISERROR(IF($AC68="","",ROUND(($AC68/$AC$10)*$AD$10,2))),"",IF($AC68="","",ROUND(($AC68/$AC$10)*$AD$10,2)))</f>
        <v/>
      </c>
      <c r="AE68" s="72">
        <f>IF($AD68="","",ROUND($AD68*$AE$10,2))</f>
        <v/>
      </c>
      <c r="AF68" s="69" t="n"/>
      <c r="AG68" s="58">
        <f>IF(ISERROR(IF($AF68="","",ROUND(($AF68/$AF$10)*$AG$10,2))),"",IF($AF68="","",ROUND(($AF68/$AF$10)*$AG$10,2)))</f>
        <v/>
      </c>
      <c r="AH68" s="72">
        <f>IF($AG68="","",ROUND($AG68*$AH$10,2))</f>
        <v/>
      </c>
      <c r="AI68" s="21">
        <f>IF(ISERROR(IF($AF68="","",ROUND(SUM($R68,$AE68,$AH68),2))),"",IF($AF68="","",ROUND(SUM($R68,$AE68,$AH68),2)))</f>
        <v/>
      </c>
      <c r="AJ68" s="22">
        <f>IF(ISERROR(IF($AF68="","",VLOOKUP(AI68,TRANSMUTATION_TABLE,4,TRUE))),"",IF($AF68="","",VLOOKUP(AI68,TRANSMUTATION_TABLE,4,TRUE)))</f>
        <v/>
      </c>
      <c r="AL68" s="23" t="n"/>
      <c r="AN68" s="271" t="n"/>
    </row>
    <row r="69" ht="18" customFormat="1" customHeight="1" s="6">
      <c r="A69" s="24" t="n">
        <v>7</v>
      </c>
      <c r="B69" s="17">
        <f>'INPUT DATA'!B69</f>
        <v/>
      </c>
      <c r="C69" s="132" t="n"/>
      <c r="D69" s="132" t="n"/>
      <c r="E69" s="133" t="n"/>
      <c r="F69" s="74" t="n"/>
      <c r="G69" s="26" t="n"/>
      <c r="H69" s="26" t="n"/>
      <c r="I69" s="26" t="n"/>
      <c r="J69" s="26" t="n"/>
      <c r="K69" s="26" t="n"/>
      <c r="L69" s="26" t="n"/>
      <c r="M69" s="26" t="n"/>
      <c r="N69" s="26" t="n"/>
      <c r="O69" s="26" t="n"/>
      <c r="P69" s="57">
        <f>IF(COUNT($F69:$O69)=0,"",SUM($F69:$O69))</f>
        <v/>
      </c>
      <c r="Q69" s="58">
        <f>IF(ISERROR(IF($P69="","",ROUND(($P69/$P$10)*$Q$10,2))),"",IF($P69="","",ROUND(($P69/$P$10)*$Q$10,2)))</f>
        <v/>
      </c>
      <c r="R69" s="72">
        <f>IF($Q69="","",ROUND($Q69*$R$10,2))</f>
        <v/>
      </c>
      <c r="S69" s="74" t="n"/>
      <c r="T69" s="26" t="n"/>
      <c r="U69" s="26" t="n"/>
      <c r="V69" s="26" t="n"/>
      <c r="W69" s="26" t="n"/>
      <c r="X69" s="26" t="n"/>
      <c r="Y69" s="26" t="n"/>
      <c r="Z69" s="26" t="n"/>
      <c r="AA69" s="26" t="n"/>
      <c r="AB69" s="26" t="n"/>
      <c r="AC69" s="57">
        <f>IF(COUNT($S69:$AB69)=0,"",SUM($S69:$AB69))</f>
        <v/>
      </c>
      <c r="AD69" s="58">
        <f>IF(ISERROR(IF($AC69="","",ROUND(($AC69/$AC$10)*$AD$10,2))),"",IF($AC69="","",ROUND(($AC69/$AC$10)*$AD$10,2)))</f>
        <v/>
      </c>
      <c r="AE69" s="72">
        <f>IF($AD69="","",ROUND($AD69*$AE$10,2))</f>
        <v/>
      </c>
      <c r="AF69" s="69" t="n"/>
      <c r="AG69" s="58">
        <f>IF(ISERROR(IF($AF69="","",ROUND(($AF69/$AF$10)*$AG$10,2))),"",IF($AF69="","",ROUND(($AF69/$AF$10)*$AG$10,2)))</f>
        <v/>
      </c>
      <c r="AH69" s="72">
        <f>IF($AG69="","",ROUND($AG69*$AH$10,2))</f>
        <v/>
      </c>
      <c r="AI69" s="21">
        <f>IF(ISERROR(IF($AF69="","",ROUND(SUM($R69,$AE69,$AH69),2))),"",IF($AF69="","",ROUND(SUM($R69,$AE69,$AH69),2)))</f>
        <v/>
      </c>
      <c r="AJ69" s="22">
        <f>IF(ISERROR(IF($AF69="","",VLOOKUP(AI69,TRANSMUTATION_TABLE,4,TRUE))),"",IF($AF69="","",VLOOKUP(AI69,TRANSMUTATION_TABLE,4,TRUE)))</f>
        <v/>
      </c>
      <c r="AL69" s="23" t="n"/>
      <c r="AN69" s="271" t="n"/>
    </row>
    <row r="70" ht="18" customFormat="1" customHeight="1" s="6">
      <c r="A70" s="24" t="n">
        <v>8</v>
      </c>
      <c r="B70" s="17">
        <f>'INPUT DATA'!B70</f>
        <v/>
      </c>
      <c r="C70" s="132" t="n"/>
      <c r="D70" s="132" t="n"/>
      <c r="E70" s="133" t="n"/>
      <c r="F70" s="74" t="n"/>
      <c r="G70" s="26" t="n"/>
      <c r="H70" s="26" t="n"/>
      <c r="I70" s="26" t="n"/>
      <c r="J70" s="26" t="n"/>
      <c r="K70" s="26" t="n"/>
      <c r="L70" s="26" t="n"/>
      <c r="M70" s="26" t="n"/>
      <c r="N70" s="26" t="n"/>
      <c r="O70" s="26" t="n"/>
      <c r="P70" s="57">
        <f>IF(COUNT($F70:$O70)=0,"",SUM($F70:$O70))</f>
        <v/>
      </c>
      <c r="Q70" s="58">
        <f>IF(ISERROR(IF($P70="","",ROUND(($P70/$P$10)*$Q$10,2))),"",IF($P70="","",ROUND(($P70/$P$10)*$Q$10,2)))</f>
        <v/>
      </c>
      <c r="R70" s="72">
        <f>IF($Q70="","",ROUND($Q70*$R$10,2))</f>
        <v/>
      </c>
      <c r="S70" s="74" t="n"/>
      <c r="T70" s="26" t="n"/>
      <c r="U70" s="26" t="n"/>
      <c r="V70" s="26" t="n"/>
      <c r="W70" s="26" t="n"/>
      <c r="X70" s="26" t="n"/>
      <c r="Y70" s="26" t="n"/>
      <c r="Z70" s="26" t="n"/>
      <c r="AA70" s="26" t="n"/>
      <c r="AB70" s="26" t="n"/>
      <c r="AC70" s="57">
        <f>IF(COUNT($S70:$AB70)=0,"",SUM($S70:$AB70))</f>
        <v/>
      </c>
      <c r="AD70" s="58">
        <f>IF(ISERROR(IF($AC70="","",ROUND(($AC70/$AC$10)*$AD$10,2))),"",IF($AC70="","",ROUND(($AC70/$AC$10)*$AD$10,2)))</f>
        <v/>
      </c>
      <c r="AE70" s="72">
        <f>IF($AD70="","",ROUND($AD70*$AE$10,2))</f>
        <v/>
      </c>
      <c r="AF70" s="69" t="n"/>
      <c r="AG70" s="58">
        <f>IF(ISERROR(IF($AF70="","",ROUND(($AF70/$AF$10)*$AG$10,2))),"",IF($AF70="","",ROUND(($AF70/$AF$10)*$AG$10,2)))</f>
        <v/>
      </c>
      <c r="AH70" s="72">
        <f>IF($AG70="","",ROUND($AG70*$AH$10,2))</f>
        <v/>
      </c>
      <c r="AI70" s="21">
        <f>IF(ISERROR(IF($AF70="","",ROUND(SUM($R70,$AE70,$AH70),2))),"",IF($AF70="","",ROUND(SUM($R70,$AE70,$AH70),2)))</f>
        <v/>
      </c>
      <c r="AJ70" s="22">
        <f>IF(ISERROR(IF($AF70="","",VLOOKUP(AI70,TRANSMUTATION_TABLE,4,TRUE))),"",IF($AF70="","",VLOOKUP(AI70,TRANSMUTATION_TABLE,4,TRUE)))</f>
        <v/>
      </c>
      <c r="AL70" s="23" t="n"/>
      <c r="AN70" s="271" t="n"/>
    </row>
    <row r="71" ht="18" customFormat="1" customHeight="1" s="6">
      <c r="A71" s="24" t="n">
        <v>9</v>
      </c>
      <c r="B71" s="17">
        <f>'INPUT DATA'!B71</f>
        <v/>
      </c>
      <c r="C71" s="132" t="n"/>
      <c r="D71" s="132" t="n"/>
      <c r="E71" s="133" t="n"/>
      <c r="F71" s="74" t="n"/>
      <c r="G71" s="26" t="n"/>
      <c r="H71" s="26" t="n"/>
      <c r="I71" s="26" t="n"/>
      <c r="J71" s="26" t="n"/>
      <c r="K71" s="26" t="n"/>
      <c r="L71" s="26" t="n"/>
      <c r="M71" s="26" t="n"/>
      <c r="N71" s="26" t="n"/>
      <c r="O71" s="26" t="n"/>
      <c r="P71" s="57">
        <f>IF(COUNT($F71:$O71)=0,"",SUM($F71:$O71))</f>
        <v/>
      </c>
      <c r="Q71" s="58">
        <f>IF(ISERROR(IF($P71="","",ROUND(($P71/$P$10)*$Q$10,2))),"",IF($P71="","",ROUND(($P71/$P$10)*$Q$10,2)))</f>
        <v/>
      </c>
      <c r="R71" s="72">
        <f>IF($Q71="","",ROUND($Q71*$R$10,2))</f>
        <v/>
      </c>
      <c r="S71" s="74" t="n"/>
      <c r="T71" s="26" t="n"/>
      <c r="U71" s="26" t="n"/>
      <c r="V71" s="26" t="n"/>
      <c r="W71" s="26" t="n"/>
      <c r="X71" s="26" t="n"/>
      <c r="Y71" s="26" t="n"/>
      <c r="Z71" s="26" t="n"/>
      <c r="AA71" s="26" t="n"/>
      <c r="AB71" s="26" t="n"/>
      <c r="AC71" s="57">
        <f>IF(COUNT($S71:$AB71)=0,"",SUM($S71:$AB71))</f>
        <v/>
      </c>
      <c r="AD71" s="58">
        <f>IF(ISERROR(IF($AC71="","",ROUND(($AC71/$AC$10)*$AD$10,2))),"",IF($AC71="","",ROUND(($AC71/$AC$10)*$AD$10,2)))</f>
        <v/>
      </c>
      <c r="AE71" s="72">
        <f>IF($AD71="","",ROUND($AD71*$AE$10,2))</f>
        <v/>
      </c>
      <c r="AF71" s="69" t="n"/>
      <c r="AG71" s="58">
        <f>IF(ISERROR(IF($AF71="","",ROUND(($AF71/$AF$10)*$AG$10,2))),"",IF($AF71="","",ROUND(($AF71/$AF$10)*$AG$10,2)))</f>
        <v/>
      </c>
      <c r="AH71" s="72">
        <f>IF($AG71="","",ROUND($AG71*$AH$10,2))</f>
        <v/>
      </c>
      <c r="AI71" s="21">
        <f>IF(ISERROR(IF($AF71="","",ROUND(SUM($R71,$AE71,$AH71),2))),"",IF($AF71="","",ROUND(SUM($R71,$AE71,$AH71),2)))</f>
        <v/>
      </c>
      <c r="AJ71" s="22">
        <f>IF(ISERROR(IF($AF71="","",VLOOKUP(AI71,TRANSMUTATION_TABLE,4,TRUE))),"",IF($AF71="","",VLOOKUP(AI71,TRANSMUTATION_TABLE,4,TRUE)))</f>
        <v/>
      </c>
      <c r="AL71" s="23" t="n"/>
      <c r="AN71" s="271" t="n"/>
    </row>
    <row r="72" ht="18" customFormat="1" customHeight="1" s="6">
      <c r="A72" s="24" t="n">
        <v>10</v>
      </c>
      <c r="B72" s="17">
        <f>'INPUT DATA'!B72</f>
        <v/>
      </c>
      <c r="C72" s="132" t="n"/>
      <c r="D72" s="132" t="n"/>
      <c r="E72" s="133" t="n"/>
      <c r="F72" s="74" t="n"/>
      <c r="G72" s="26" t="n"/>
      <c r="H72" s="26" t="n"/>
      <c r="I72" s="26" t="n"/>
      <c r="J72" s="26" t="n"/>
      <c r="K72" s="26" t="n"/>
      <c r="L72" s="26" t="n"/>
      <c r="M72" s="26" t="n"/>
      <c r="N72" s="26" t="n"/>
      <c r="O72" s="26" t="n"/>
      <c r="P72" s="57">
        <f>IF(COUNT($F72:$O72)=0,"",SUM($F72:$O72))</f>
        <v/>
      </c>
      <c r="Q72" s="58">
        <f>IF(ISERROR(IF($P72="","",ROUND(($P72/$P$10)*$Q$10,2))),"",IF($P72="","",ROUND(($P72/$P$10)*$Q$10,2)))</f>
        <v/>
      </c>
      <c r="R72" s="72">
        <f>IF($Q72="","",ROUND($Q72*$R$10,2))</f>
        <v/>
      </c>
      <c r="S72" s="74" t="n"/>
      <c r="T72" s="26" t="n"/>
      <c r="U72" s="26" t="n"/>
      <c r="V72" s="26" t="n"/>
      <c r="W72" s="26" t="n"/>
      <c r="X72" s="26" t="n"/>
      <c r="Y72" s="26" t="n"/>
      <c r="Z72" s="26" t="n"/>
      <c r="AA72" s="26" t="n"/>
      <c r="AB72" s="26" t="n"/>
      <c r="AC72" s="57">
        <f>IF(COUNT($S72:$AB72)=0,"",SUM($S72:$AB72))</f>
        <v/>
      </c>
      <c r="AD72" s="58">
        <f>IF(ISERROR(IF($AC72="","",ROUND(($AC72/$AC$10)*$AD$10,2))),"",IF($AC72="","",ROUND(($AC72/$AC$10)*$AD$10,2)))</f>
        <v/>
      </c>
      <c r="AE72" s="72">
        <f>IF($AD72="","",ROUND($AD72*$AE$10,2))</f>
        <v/>
      </c>
      <c r="AF72" s="69" t="n"/>
      <c r="AG72" s="58">
        <f>IF(ISERROR(IF($AF72="","",ROUND(($AF72/$AF$10)*$AG$10,2))),"",IF($AF72="","",ROUND(($AF72/$AF$10)*$AG$10,2)))</f>
        <v/>
      </c>
      <c r="AH72" s="72">
        <f>IF($AG72="","",ROUND($AG72*$AH$10,2))</f>
        <v/>
      </c>
      <c r="AI72" s="21">
        <f>IF(ISERROR(IF($AF72="","",ROUND(SUM($R72,$AE72,$AH72),2))),"",IF($AF72="","",ROUND(SUM($R72,$AE72,$AH72),2)))</f>
        <v/>
      </c>
      <c r="AJ72" s="22">
        <f>IF(ISERROR(IF($AF72="","",VLOOKUP(AI72,TRANSMUTATION_TABLE,4,TRUE))),"",IF($AF72="","",VLOOKUP(AI72,TRANSMUTATION_TABLE,4,TRUE)))</f>
        <v/>
      </c>
      <c r="AL72" s="23" t="n"/>
      <c r="AN72" s="271" t="n"/>
    </row>
    <row r="73" ht="18" customFormat="1" customHeight="1" s="6">
      <c r="A73" s="24" t="n">
        <v>11</v>
      </c>
      <c r="B73" s="17">
        <f>'INPUT DATA'!B73</f>
        <v/>
      </c>
      <c r="C73" s="132" t="n"/>
      <c r="D73" s="132" t="n"/>
      <c r="E73" s="133" t="n"/>
      <c r="F73" s="74" t="n"/>
      <c r="G73" s="26" t="n"/>
      <c r="H73" s="26" t="n"/>
      <c r="I73" s="26" t="n"/>
      <c r="J73" s="26" t="n"/>
      <c r="K73" s="26" t="n"/>
      <c r="L73" s="26" t="n"/>
      <c r="M73" s="26" t="n"/>
      <c r="N73" s="26" t="n"/>
      <c r="O73" s="26" t="n"/>
      <c r="P73" s="57">
        <f>IF(COUNT($F73:$O73)=0,"",SUM($F73:$O73))</f>
        <v/>
      </c>
      <c r="Q73" s="58">
        <f>IF(ISERROR(IF($P73="","",ROUND(($P73/$P$10)*$Q$10,2))),"",IF($P73="","",ROUND(($P73/$P$10)*$Q$10,2)))</f>
        <v/>
      </c>
      <c r="R73" s="72">
        <f>IF($Q73="","",ROUND($Q73*$R$10,2))</f>
        <v/>
      </c>
      <c r="S73" s="74" t="n"/>
      <c r="T73" s="26" t="n"/>
      <c r="U73" s="26" t="n"/>
      <c r="V73" s="26" t="n"/>
      <c r="W73" s="26" t="n"/>
      <c r="X73" s="26" t="n"/>
      <c r="Y73" s="26" t="n"/>
      <c r="Z73" s="26" t="n"/>
      <c r="AA73" s="26" t="n"/>
      <c r="AB73" s="26" t="n"/>
      <c r="AC73" s="57">
        <f>IF(COUNT($S73:$AB73)=0,"",SUM($S73:$AB73))</f>
        <v/>
      </c>
      <c r="AD73" s="58">
        <f>IF(ISERROR(IF($AC73="","",ROUND(($AC73/$AC$10)*$AD$10,2))),"",IF($AC73="","",ROUND(($AC73/$AC$10)*$AD$10,2)))</f>
        <v/>
      </c>
      <c r="AE73" s="72">
        <f>IF($AD73="","",ROUND($AD73*$AE$10,2))</f>
        <v/>
      </c>
      <c r="AF73" s="69" t="n"/>
      <c r="AG73" s="58">
        <f>IF(ISERROR(IF($AF73="","",ROUND(($AF73/$AF$10)*$AG$10,2))),"",IF($AF73="","",ROUND(($AF73/$AF$10)*$AG$10,2)))</f>
        <v/>
      </c>
      <c r="AH73" s="72">
        <f>IF($AG73="","",ROUND($AG73*$AH$10,2))</f>
        <v/>
      </c>
      <c r="AI73" s="21">
        <f>IF(ISERROR(IF($AF73="","",ROUND(SUM($R73,$AE73,$AH73),2))),"",IF($AF73="","",ROUND(SUM($R73,$AE73,$AH73),2)))</f>
        <v/>
      </c>
      <c r="AJ73" s="22">
        <f>IF(ISERROR(IF($AF73="","",VLOOKUP(AI73,TRANSMUTATION_TABLE,4,TRUE))),"",IF($AF73="","",VLOOKUP(AI73,TRANSMUTATION_TABLE,4,TRUE)))</f>
        <v/>
      </c>
      <c r="AL73" s="23" t="n"/>
      <c r="AN73" s="271" t="n"/>
    </row>
    <row r="74" ht="18" customFormat="1" customHeight="1" s="6">
      <c r="A74" s="24" t="n">
        <v>12</v>
      </c>
      <c r="B74" s="17">
        <f>'INPUT DATA'!B74</f>
        <v/>
      </c>
      <c r="C74" s="132" t="n"/>
      <c r="D74" s="132" t="n"/>
      <c r="E74" s="133" t="n"/>
      <c r="F74" s="74" t="n"/>
      <c r="G74" s="26" t="n"/>
      <c r="H74" s="26" t="n"/>
      <c r="I74" s="26" t="n"/>
      <c r="J74" s="26" t="n"/>
      <c r="K74" s="26" t="n"/>
      <c r="L74" s="26" t="n"/>
      <c r="M74" s="26" t="n"/>
      <c r="N74" s="26" t="n"/>
      <c r="O74" s="26" t="n"/>
      <c r="P74" s="57">
        <f>IF(COUNT($F74:$O74)=0,"",SUM($F74:$O74))</f>
        <v/>
      </c>
      <c r="Q74" s="58">
        <f>IF(ISERROR(IF($P74="","",ROUND(($P74/$P$10)*$Q$10,2))),"",IF($P74="","",ROUND(($P74/$P$10)*$Q$10,2)))</f>
        <v/>
      </c>
      <c r="R74" s="72">
        <f>IF($Q74="","",ROUND($Q74*$R$10,2))</f>
        <v/>
      </c>
      <c r="S74" s="74" t="n"/>
      <c r="T74" s="26" t="n"/>
      <c r="U74" s="26" t="n"/>
      <c r="V74" s="26" t="n"/>
      <c r="W74" s="26" t="n"/>
      <c r="X74" s="26" t="n"/>
      <c r="Y74" s="26" t="n"/>
      <c r="Z74" s="26" t="n"/>
      <c r="AA74" s="26" t="n"/>
      <c r="AB74" s="26" t="n"/>
      <c r="AC74" s="57">
        <f>IF(COUNT($S74:$AB74)=0,"",SUM($S74:$AB74))</f>
        <v/>
      </c>
      <c r="AD74" s="58">
        <f>IF(ISERROR(IF($AC74="","",ROUND(($AC74/$AC$10)*$AD$10,2))),"",IF($AC74="","",ROUND(($AC74/$AC$10)*$AD$10,2)))</f>
        <v/>
      </c>
      <c r="AE74" s="72">
        <f>IF($AD74="","",ROUND($AD74*$AE$10,2))</f>
        <v/>
      </c>
      <c r="AF74" s="69" t="n"/>
      <c r="AG74" s="58">
        <f>IF(ISERROR(IF($AF74="","",ROUND(($AF74/$AF$10)*$AG$10,2))),"",IF($AF74="","",ROUND(($AF74/$AF$10)*$AG$10,2)))</f>
        <v/>
      </c>
      <c r="AH74" s="72">
        <f>IF($AG74="","",ROUND($AG74*$AH$10,2))</f>
        <v/>
      </c>
      <c r="AI74" s="21">
        <f>IF(ISERROR(IF($AF74="","",ROUND(SUM($R74,$AE74,$AH74),2))),"",IF($AF74="","",ROUND(SUM($R74,$AE74,$AH74),2)))</f>
        <v/>
      </c>
      <c r="AJ74" s="22">
        <f>IF(ISERROR(IF($AF74="","",VLOOKUP(AI74,TRANSMUTATION_TABLE,4,TRUE))),"",IF($AF74="","",VLOOKUP(AI74,TRANSMUTATION_TABLE,4,TRUE)))</f>
        <v/>
      </c>
      <c r="AL74" s="23" t="n"/>
      <c r="AN74" s="271" t="n"/>
    </row>
    <row r="75" ht="18" customFormat="1" customHeight="1" s="6">
      <c r="A75" s="24" t="n">
        <v>13</v>
      </c>
      <c r="B75" s="17">
        <f>'INPUT DATA'!B75</f>
        <v/>
      </c>
      <c r="C75" s="132" t="n"/>
      <c r="D75" s="132" t="n"/>
      <c r="E75" s="133" t="n"/>
      <c r="F75" s="74" t="n"/>
      <c r="G75" s="26" t="n"/>
      <c r="H75" s="26" t="n"/>
      <c r="I75" s="26" t="n"/>
      <c r="J75" s="26" t="n"/>
      <c r="K75" s="26" t="n"/>
      <c r="L75" s="26" t="n"/>
      <c r="M75" s="26" t="n"/>
      <c r="N75" s="26" t="n"/>
      <c r="O75" s="26" t="n"/>
      <c r="P75" s="57">
        <f>IF(COUNT($F75:$O75)=0,"",SUM($F75:$O75))</f>
        <v/>
      </c>
      <c r="Q75" s="58">
        <f>IF(ISERROR(IF($P75="","",ROUND(($P75/$P$10)*$Q$10,2))),"",IF($P75="","",ROUND(($P75/$P$10)*$Q$10,2)))</f>
        <v/>
      </c>
      <c r="R75" s="72">
        <f>IF($Q75="","",ROUND($Q75*$R$10,2))</f>
        <v/>
      </c>
      <c r="S75" s="74" t="n"/>
      <c r="T75" s="26" t="n"/>
      <c r="U75" s="26" t="n"/>
      <c r="V75" s="26" t="n"/>
      <c r="W75" s="26" t="n"/>
      <c r="X75" s="26" t="n"/>
      <c r="Y75" s="26" t="n"/>
      <c r="Z75" s="26" t="n"/>
      <c r="AA75" s="26" t="n"/>
      <c r="AB75" s="26" t="n"/>
      <c r="AC75" s="57">
        <f>IF(COUNT($S75:$AB75)=0,"",SUM($S75:$AB75))</f>
        <v/>
      </c>
      <c r="AD75" s="58">
        <f>IF(ISERROR(IF($AC75="","",ROUND(($AC75/$AC$10)*$AD$10,2))),"",IF($AC75="","",ROUND(($AC75/$AC$10)*$AD$10,2)))</f>
        <v/>
      </c>
      <c r="AE75" s="72">
        <f>IF($AD75="","",ROUND($AD75*$AE$10,2))</f>
        <v/>
      </c>
      <c r="AF75" s="69" t="n"/>
      <c r="AG75" s="58">
        <f>IF(ISERROR(IF($AF75="","",ROUND(($AF75/$AF$10)*$AG$10,2))),"",IF($AF75="","",ROUND(($AF75/$AF$10)*$AG$10,2)))</f>
        <v/>
      </c>
      <c r="AH75" s="72">
        <f>IF($AG75="","",ROUND($AG75*$AH$10,2))</f>
        <v/>
      </c>
      <c r="AI75" s="21">
        <f>IF(ISERROR(IF($AF75="","",ROUND(SUM($R75,$AE75,$AH75),2))),"",IF($AF75="","",ROUND(SUM($R75,$AE75,$AH75),2)))</f>
        <v/>
      </c>
      <c r="AJ75" s="22">
        <f>IF(ISERROR(IF($AF75="","",VLOOKUP(AI75,TRANSMUTATION_TABLE,4,TRUE))),"",IF($AF75="","",VLOOKUP(AI75,TRANSMUTATION_TABLE,4,TRUE)))</f>
        <v/>
      </c>
      <c r="AL75" s="23" t="n"/>
      <c r="AN75" s="271" t="n"/>
    </row>
    <row r="76" ht="18" customFormat="1" customHeight="1" s="6">
      <c r="A76" s="24" t="n">
        <v>14</v>
      </c>
      <c r="B76" s="17">
        <f>'INPUT DATA'!B76</f>
        <v/>
      </c>
      <c r="C76" s="132" t="n"/>
      <c r="D76" s="132" t="n"/>
      <c r="E76" s="133" t="n"/>
      <c r="F76" s="74" t="n"/>
      <c r="G76" s="26" t="n"/>
      <c r="H76" s="26" t="n"/>
      <c r="I76" s="26" t="n"/>
      <c r="J76" s="26" t="n"/>
      <c r="K76" s="26" t="n"/>
      <c r="L76" s="26" t="n"/>
      <c r="M76" s="26" t="n"/>
      <c r="N76" s="26" t="n"/>
      <c r="O76" s="26" t="n"/>
      <c r="P76" s="57">
        <f>IF(COUNT($F76:$O76)=0,"",SUM($F76:$O76))</f>
        <v/>
      </c>
      <c r="Q76" s="58">
        <f>IF(ISERROR(IF($P76="","",ROUND(($P76/$P$10)*$Q$10,2))),"",IF($P76="","",ROUND(($P76/$P$10)*$Q$10,2)))</f>
        <v/>
      </c>
      <c r="R76" s="72">
        <f>IF($Q76="","",ROUND($Q76*$R$10,2))</f>
        <v/>
      </c>
      <c r="S76" s="74" t="n"/>
      <c r="T76" s="26" t="n"/>
      <c r="U76" s="26" t="n"/>
      <c r="V76" s="26" t="n"/>
      <c r="W76" s="26" t="n"/>
      <c r="X76" s="26" t="n"/>
      <c r="Y76" s="26" t="n"/>
      <c r="Z76" s="26" t="n"/>
      <c r="AA76" s="26" t="n"/>
      <c r="AB76" s="26" t="n"/>
      <c r="AC76" s="57">
        <f>IF(COUNT($S76:$AB76)=0,"",SUM($S76:$AB76))</f>
        <v/>
      </c>
      <c r="AD76" s="58">
        <f>IF(ISERROR(IF($AC76="","",ROUND(($AC76/$AC$10)*$AD$10,2))),"",IF($AC76="","",ROUND(($AC76/$AC$10)*$AD$10,2)))</f>
        <v/>
      </c>
      <c r="AE76" s="72">
        <f>IF($AD76="","",ROUND($AD76*$AE$10,2))</f>
        <v/>
      </c>
      <c r="AF76" s="69" t="n"/>
      <c r="AG76" s="58">
        <f>IF(ISERROR(IF($AF76="","",ROUND(($AF76/$AF$10)*$AG$10,2))),"",IF($AF76="","",ROUND(($AF76/$AF$10)*$AG$10,2)))</f>
        <v/>
      </c>
      <c r="AH76" s="72">
        <f>IF($AG76="","",ROUND($AG76*$AH$10,2))</f>
        <v/>
      </c>
      <c r="AI76" s="21">
        <f>IF(ISERROR(IF($AF76="","",ROUND(SUM($R76,$AE76,$AH76),2))),"",IF($AF76="","",ROUND(SUM($R76,$AE76,$AH76),2)))</f>
        <v/>
      </c>
      <c r="AJ76" s="22">
        <f>IF(ISERROR(IF($AF76="","",VLOOKUP(AI76,TRANSMUTATION_TABLE,4,TRUE))),"",IF($AF76="","",VLOOKUP(AI76,TRANSMUTATION_TABLE,4,TRUE)))</f>
        <v/>
      </c>
      <c r="AL76" s="23" t="n"/>
      <c r="AN76" s="271" t="n"/>
    </row>
    <row r="77" ht="18" customFormat="1" customHeight="1" s="6">
      <c r="A77" s="24" t="n">
        <v>15</v>
      </c>
      <c r="B77" s="17">
        <f>'INPUT DATA'!B77</f>
        <v/>
      </c>
      <c r="C77" s="132" t="n"/>
      <c r="D77" s="132" t="n"/>
      <c r="E77" s="133" t="n"/>
      <c r="F77" s="74" t="n"/>
      <c r="G77" s="26" t="n"/>
      <c r="H77" s="26" t="n"/>
      <c r="I77" s="26" t="n"/>
      <c r="J77" s="26" t="n"/>
      <c r="K77" s="26" t="n"/>
      <c r="L77" s="26" t="n"/>
      <c r="M77" s="26" t="n"/>
      <c r="N77" s="26" t="n"/>
      <c r="O77" s="26" t="n"/>
      <c r="P77" s="57">
        <f>IF(COUNT($F77:$O77)=0,"",SUM($F77:$O77))</f>
        <v/>
      </c>
      <c r="Q77" s="58">
        <f>IF(ISERROR(IF($P77="","",ROUND(($P77/$P$10)*$Q$10,2))),"",IF($P77="","",ROUND(($P77/$P$10)*$Q$10,2)))</f>
        <v/>
      </c>
      <c r="R77" s="72">
        <f>IF($Q77="","",ROUND($Q77*$R$10,2))</f>
        <v/>
      </c>
      <c r="S77" s="74" t="n"/>
      <c r="T77" s="26" t="n"/>
      <c r="U77" s="26" t="n"/>
      <c r="V77" s="26" t="n"/>
      <c r="W77" s="26" t="n"/>
      <c r="X77" s="26" t="n"/>
      <c r="Y77" s="26" t="n"/>
      <c r="Z77" s="26" t="n"/>
      <c r="AA77" s="26" t="n"/>
      <c r="AB77" s="26" t="n"/>
      <c r="AC77" s="57">
        <f>IF(COUNT($S77:$AB77)=0,"",SUM($S77:$AB77))</f>
        <v/>
      </c>
      <c r="AD77" s="58">
        <f>IF(ISERROR(IF($AC77="","",ROUND(($AC77/$AC$10)*$AD$10,2))),"",IF($AC77="","",ROUND(($AC77/$AC$10)*$AD$10,2)))</f>
        <v/>
      </c>
      <c r="AE77" s="72">
        <f>IF($AD77="","",ROUND($AD77*$AE$10,2))</f>
        <v/>
      </c>
      <c r="AF77" s="69" t="n"/>
      <c r="AG77" s="58">
        <f>IF(ISERROR(IF($AF77="","",ROUND(($AF77/$AF$10)*$AG$10,2))),"",IF($AF77="","",ROUND(($AF77/$AF$10)*$AG$10,2)))</f>
        <v/>
      </c>
      <c r="AH77" s="72">
        <f>IF($AG77="","",ROUND($AG77*$AH$10,2))</f>
        <v/>
      </c>
      <c r="AI77" s="21">
        <f>IF(ISERROR(IF($AF77="","",ROUND(SUM($R77,$AE77,$AH77),2))),"",IF($AF77="","",ROUND(SUM($R77,$AE77,$AH77),2)))</f>
        <v/>
      </c>
      <c r="AJ77" s="22">
        <f>IF(ISERROR(IF($AF77="","",VLOOKUP(AI77,TRANSMUTATION_TABLE,4,TRUE))),"",IF($AF77="","",VLOOKUP(AI77,TRANSMUTATION_TABLE,4,TRUE)))</f>
        <v/>
      </c>
      <c r="AL77" s="23" t="n"/>
      <c r="AN77" s="271" t="n"/>
    </row>
    <row r="78" ht="18" customFormat="1" customHeight="1" s="6">
      <c r="A78" s="24" t="n">
        <v>16</v>
      </c>
      <c r="B78" s="17">
        <f>'INPUT DATA'!B78</f>
        <v/>
      </c>
      <c r="C78" s="132" t="n"/>
      <c r="D78" s="132" t="n"/>
      <c r="E78" s="133" t="n"/>
      <c r="F78" s="74" t="n"/>
      <c r="G78" s="26" t="n"/>
      <c r="H78" s="26" t="n"/>
      <c r="I78" s="26" t="n"/>
      <c r="J78" s="26" t="n"/>
      <c r="K78" s="26" t="n"/>
      <c r="L78" s="26" t="n"/>
      <c r="M78" s="26" t="n"/>
      <c r="N78" s="26" t="n"/>
      <c r="O78" s="26" t="n"/>
      <c r="P78" s="57">
        <f>IF(COUNT($F78:$O78)=0,"",SUM($F78:$O78))</f>
        <v/>
      </c>
      <c r="Q78" s="58">
        <f>IF(ISERROR(IF($P78="","",ROUND(($P78/$P$10)*$Q$10,2))),"",IF($P78="","",ROUND(($P78/$P$10)*$Q$10,2)))</f>
        <v/>
      </c>
      <c r="R78" s="72">
        <f>IF($Q78="","",ROUND($Q78*$R$10,2))</f>
        <v/>
      </c>
      <c r="S78" s="74" t="n"/>
      <c r="T78" s="26" t="n"/>
      <c r="U78" s="26" t="n"/>
      <c r="V78" s="26" t="n"/>
      <c r="W78" s="26" t="n"/>
      <c r="X78" s="26" t="n"/>
      <c r="Y78" s="26" t="n"/>
      <c r="Z78" s="26" t="n"/>
      <c r="AA78" s="26" t="n"/>
      <c r="AB78" s="26" t="n"/>
      <c r="AC78" s="57">
        <f>IF(COUNT($S78:$AB78)=0,"",SUM($S78:$AB78))</f>
        <v/>
      </c>
      <c r="AD78" s="58">
        <f>IF(ISERROR(IF($AC78="","",ROUND(($AC78/$AC$10)*$AD$10,2))),"",IF($AC78="","",ROUND(($AC78/$AC$10)*$AD$10,2)))</f>
        <v/>
      </c>
      <c r="AE78" s="72">
        <f>IF($AD78="","",ROUND($AD78*$AE$10,2))</f>
        <v/>
      </c>
      <c r="AF78" s="69" t="n"/>
      <c r="AG78" s="58">
        <f>IF(ISERROR(IF($AF78="","",ROUND(($AF78/$AF$10)*$AG$10,2))),"",IF($AF78="","",ROUND(($AF78/$AF$10)*$AG$10,2)))</f>
        <v/>
      </c>
      <c r="AH78" s="72">
        <f>IF($AG78="","",ROUND($AG78*$AH$10,2))</f>
        <v/>
      </c>
      <c r="AI78" s="21">
        <f>IF(ISERROR(IF($AF78="","",ROUND(SUM($R78,$AE78,$AH78),2))),"",IF($AF78="","",ROUND(SUM($R78,$AE78,$AH78),2)))</f>
        <v/>
      </c>
      <c r="AJ78" s="22">
        <f>IF(ISERROR(IF($AF78="","",VLOOKUP(AI78,TRANSMUTATION_TABLE,4,TRUE))),"",IF($AF78="","",VLOOKUP(AI78,TRANSMUTATION_TABLE,4,TRUE)))</f>
        <v/>
      </c>
      <c r="AL78" s="23" t="n"/>
      <c r="AN78" s="271" t="n"/>
    </row>
    <row r="79" ht="18" customFormat="1" customHeight="1" s="6">
      <c r="A79" s="24" t="n">
        <v>17</v>
      </c>
      <c r="B79" s="17">
        <f>'INPUT DATA'!B79</f>
        <v/>
      </c>
      <c r="C79" s="132" t="n"/>
      <c r="D79" s="132" t="n"/>
      <c r="E79" s="133" t="n"/>
      <c r="F79" s="74" t="n"/>
      <c r="G79" s="26" t="n"/>
      <c r="H79" s="26" t="n"/>
      <c r="I79" s="26" t="n"/>
      <c r="J79" s="26" t="n"/>
      <c r="K79" s="26" t="n"/>
      <c r="L79" s="26" t="n"/>
      <c r="M79" s="26" t="n"/>
      <c r="N79" s="26" t="n"/>
      <c r="O79" s="26" t="n"/>
      <c r="P79" s="57">
        <f>IF(COUNT($F79:$O79)=0,"",SUM($F79:$O79))</f>
        <v/>
      </c>
      <c r="Q79" s="58">
        <f>IF(ISERROR(IF($P79="","",ROUND(($P79/$P$10)*$Q$10,2))),"",IF($P79="","",ROUND(($P79/$P$10)*$Q$10,2)))</f>
        <v/>
      </c>
      <c r="R79" s="72">
        <f>IF($Q79="","",ROUND($Q79*$R$10,2))</f>
        <v/>
      </c>
      <c r="S79" s="74" t="n"/>
      <c r="T79" s="26" t="n"/>
      <c r="U79" s="26" t="n"/>
      <c r="V79" s="26" t="n"/>
      <c r="W79" s="26" t="n"/>
      <c r="X79" s="26" t="n"/>
      <c r="Y79" s="26" t="n"/>
      <c r="Z79" s="26" t="n"/>
      <c r="AA79" s="26" t="n"/>
      <c r="AB79" s="26" t="n"/>
      <c r="AC79" s="57">
        <f>IF(COUNT($S79:$AB79)=0,"",SUM($S79:$AB79))</f>
        <v/>
      </c>
      <c r="AD79" s="58">
        <f>IF(ISERROR(IF($AC79="","",ROUND(($AC79/$AC$10)*$AD$10,2))),"",IF($AC79="","",ROUND(($AC79/$AC$10)*$AD$10,2)))</f>
        <v/>
      </c>
      <c r="AE79" s="72">
        <f>IF($AD79="","",ROUND($AD79*$AE$10,2))</f>
        <v/>
      </c>
      <c r="AF79" s="69" t="n"/>
      <c r="AG79" s="58">
        <f>IF(ISERROR(IF($AF79="","",ROUND(($AF79/$AF$10)*$AG$10,2))),"",IF($AF79="","",ROUND(($AF79/$AF$10)*$AG$10,2)))</f>
        <v/>
      </c>
      <c r="AH79" s="72">
        <f>IF($AG79="","",ROUND($AG79*$AH$10,2))</f>
        <v/>
      </c>
      <c r="AI79" s="21">
        <f>IF(ISERROR(IF($AF79="","",ROUND(SUM($R79,$AE79,$AH79),2))),"",IF($AF79="","",ROUND(SUM($R79,$AE79,$AH79),2)))</f>
        <v/>
      </c>
      <c r="AJ79" s="22">
        <f>IF(ISERROR(IF($AF79="","",VLOOKUP(AI79,TRANSMUTATION_TABLE,4,TRUE))),"",IF($AF79="","",VLOOKUP(AI79,TRANSMUTATION_TABLE,4,TRUE)))</f>
        <v/>
      </c>
      <c r="AL79" s="23" t="n"/>
      <c r="AN79" s="271" t="n"/>
    </row>
    <row r="80" ht="18" customFormat="1" customHeight="1" s="6">
      <c r="A80" s="24" t="n">
        <v>18</v>
      </c>
      <c r="B80" s="17">
        <f>'INPUT DATA'!B80</f>
        <v/>
      </c>
      <c r="C80" s="132" t="n"/>
      <c r="D80" s="132" t="n"/>
      <c r="E80" s="133" t="n"/>
      <c r="F80" s="74" t="n"/>
      <c r="G80" s="26" t="n"/>
      <c r="H80" s="26" t="n"/>
      <c r="I80" s="26" t="n"/>
      <c r="J80" s="26" t="n"/>
      <c r="K80" s="26" t="n"/>
      <c r="L80" s="26" t="n"/>
      <c r="M80" s="26" t="n"/>
      <c r="N80" s="26" t="n"/>
      <c r="O80" s="26" t="n"/>
      <c r="P80" s="57">
        <f>IF(COUNT($F80:$O80)=0,"",SUM($F80:$O80))</f>
        <v/>
      </c>
      <c r="Q80" s="58">
        <f>IF(ISERROR(IF($P80="","",ROUND(($P80/$P$10)*$Q$10,2))),"",IF($P80="","",ROUND(($P80/$P$10)*$Q$10,2)))</f>
        <v/>
      </c>
      <c r="R80" s="72">
        <f>IF($Q80="","",ROUND($Q80*$R$10,2))</f>
        <v/>
      </c>
      <c r="S80" s="74" t="n"/>
      <c r="T80" s="26" t="n"/>
      <c r="U80" s="26" t="n"/>
      <c r="V80" s="26" t="n"/>
      <c r="W80" s="26" t="n"/>
      <c r="X80" s="26" t="n"/>
      <c r="Y80" s="26" t="n"/>
      <c r="Z80" s="26" t="n"/>
      <c r="AA80" s="26" t="n"/>
      <c r="AB80" s="26" t="n"/>
      <c r="AC80" s="57">
        <f>IF(COUNT($S80:$AB80)=0,"",SUM($S80:$AB80))</f>
        <v/>
      </c>
      <c r="AD80" s="58">
        <f>IF(ISERROR(IF($AC80="","",ROUND(($AC80/$AC$10)*$AD$10,2))),"",IF($AC80="","",ROUND(($AC80/$AC$10)*$AD$10,2)))</f>
        <v/>
      </c>
      <c r="AE80" s="72">
        <f>IF($AD80="","",ROUND($AD80*$AE$10,2))</f>
        <v/>
      </c>
      <c r="AF80" s="69" t="n"/>
      <c r="AG80" s="58">
        <f>IF(ISERROR(IF($AF80="","",ROUND(($AF80/$AF$10)*$AG$10,2))),"",IF($AF80="","",ROUND(($AF80/$AF$10)*$AG$10,2)))</f>
        <v/>
      </c>
      <c r="AH80" s="72">
        <f>IF($AG80="","",ROUND($AG80*$AH$10,2))</f>
        <v/>
      </c>
      <c r="AI80" s="21">
        <f>IF(ISERROR(IF($AF80="","",ROUND(SUM($R80,$AE80,$AH80),2))),"",IF($AF80="","",ROUND(SUM($R80,$AE80,$AH80),2)))</f>
        <v/>
      </c>
      <c r="AJ80" s="22">
        <f>IF(ISERROR(IF($AF80="","",VLOOKUP(AI80,TRANSMUTATION_TABLE,4,TRUE))),"",IF($AF80="","",VLOOKUP(AI80,TRANSMUTATION_TABLE,4,TRUE)))</f>
        <v/>
      </c>
      <c r="AL80" s="23" t="n"/>
      <c r="AN80" s="271" t="n"/>
    </row>
    <row r="81" ht="18" customFormat="1" customHeight="1" s="6">
      <c r="A81" s="24" t="n">
        <v>19</v>
      </c>
      <c r="B81" s="17">
        <f>'INPUT DATA'!B81</f>
        <v/>
      </c>
      <c r="C81" s="132" t="n"/>
      <c r="D81" s="132" t="n"/>
      <c r="E81" s="133" t="n"/>
      <c r="F81" s="74" t="n"/>
      <c r="G81" s="26" t="n"/>
      <c r="H81" s="26" t="n"/>
      <c r="I81" s="26" t="n"/>
      <c r="J81" s="26" t="n"/>
      <c r="K81" s="26" t="n"/>
      <c r="L81" s="26" t="n"/>
      <c r="M81" s="26" t="n"/>
      <c r="N81" s="26" t="n"/>
      <c r="O81" s="26" t="n"/>
      <c r="P81" s="57">
        <f>IF(COUNT($F81:$O81)=0,"",SUM($F81:$O81))</f>
        <v/>
      </c>
      <c r="Q81" s="58">
        <f>IF(ISERROR(IF($P81="","",ROUND(($P81/$P$10)*$Q$10,2))),"",IF($P81="","",ROUND(($P81/$P$10)*$Q$10,2)))</f>
        <v/>
      </c>
      <c r="R81" s="72">
        <f>IF($Q81="","",ROUND($Q81*$R$10,2))</f>
        <v/>
      </c>
      <c r="S81" s="74" t="n"/>
      <c r="T81" s="26" t="n"/>
      <c r="U81" s="26" t="n"/>
      <c r="V81" s="26" t="n"/>
      <c r="W81" s="26" t="n"/>
      <c r="X81" s="26" t="n"/>
      <c r="Y81" s="26" t="n"/>
      <c r="Z81" s="26" t="n"/>
      <c r="AA81" s="26" t="n"/>
      <c r="AB81" s="26" t="n"/>
      <c r="AC81" s="57">
        <f>IF(COUNT($S81:$AB81)=0,"",SUM($S81:$AB81))</f>
        <v/>
      </c>
      <c r="AD81" s="58">
        <f>IF(ISERROR(IF($AC81="","",ROUND(($AC81/$AC$10)*$AD$10,2))),"",IF($AC81="","",ROUND(($AC81/$AC$10)*$AD$10,2)))</f>
        <v/>
      </c>
      <c r="AE81" s="72">
        <f>IF($AD81="","",ROUND($AD81*$AE$10,2))</f>
        <v/>
      </c>
      <c r="AF81" s="69" t="n"/>
      <c r="AG81" s="58">
        <f>IF(ISERROR(IF($AF81="","",ROUND(($AF81/$AF$10)*$AG$10,2))),"",IF($AF81="","",ROUND(($AF81/$AF$10)*$AG$10,2)))</f>
        <v/>
      </c>
      <c r="AH81" s="72">
        <f>IF($AG81="","",ROUND($AG81*$AH$10,2))</f>
        <v/>
      </c>
      <c r="AI81" s="21">
        <f>IF(ISERROR(IF($AF81="","",ROUND(SUM($R81,$AE81,$AH81),2))),"",IF($AF81="","",ROUND(SUM($R81,$AE81,$AH81),2)))</f>
        <v/>
      </c>
      <c r="AJ81" s="22">
        <f>IF(ISERROR(IF($AF81="","",VLOOKUP(AI81,TRANSMUTATION_TABLE,4,TRUE))),"",IF($AF81="","",VLOOKUP(AI81,TRANSMUTATION_TABLE,4,TRUE)))</f>
        <v/>
      </c>
      <c r="AL81" s="23" t="n"/>
      <c r="AN81" s="271" t="n"/>
    </row>
    <row r="82" ht="18" customFormat="1" customHeight="1" s="6">
      <c r="A82" s="24" t="n">
        <v>20</v>
      </c>
      <c r="B82" s="17">
        <f>'INPUT DATA'!B82</f>
        <v/>
      </c>
      <c r="C82" s="132" t="n"/>
      <c r="D82" s="132" t="n"/>
      <c r="E82" s="133" t="n"/>
      <c r="F82" s="74" t="n"/>
      <c r="G82" s="26" t="n"/>
      <c r="H82" s="26" t="n"/>
      <c r="I82" s="26" t="n"/>
      <c r="J82" s="26" t="n"/>
      <c r="K82" s="26" t="n"/>
      <c r="L82" s="26" t="n"/>
      <c r="M82" s="26" t="n"/>
      <c r="N82" s="26" t="n"/>
      <c r="O82" s="26" t="n"/>
      <c r="P82" s="57">
        <f>IF(COUNT($F82:$O82)=0,"",SUM($F82:$O82))</f>
        <v/>
      </c>
      <c r="Q82" s="58">
        <f>IF(ISERROR(IF($P82="","",ROUND(($P82/$P$10)*$Q$10,2))),"",IF($P82="","",ROUND(($P82/$P$10)*$Q$10,2)))</f>
        <v/>
      </c>
      <c r="R82" s="72">
        <f>IF($Q82="","",ROUND($Q82*$R$10,2))</f>
        <v/>
      </c>
      <c r="S82" s="74" t="n"/>
      <c r="T82" s="26" t="n"/>
      <c r="U82" s="26" t="n"/>
      <c r="V82" s="26" t="n"/>
      <c r="W82" s="26" t="n"/>
      <c r="X82" s="26" t="n"/>
      <c r="Y82" s="26" t="n"/>
      <c r="Z82" s="26" t="n"/>
      <c r="AA82" s="26" t="n"/>
      <c r="AB82" s="26" t="n"/>
      <c r="AC82" s="57">
        <f>IF(COUNT($S82:$AB82)=0,"",SUM($S82:$AB82))</f>
        <v/>
      </c>
      <c r="AD82" s="58">
        <f>IF(ISERROR(IF($AC82="","",ROUND(($AC82/$AC$10)*$AD$10,2))),"",IF($AC82="","",ROUND(($AC82/$AC$10)*$AD$10,2)))</f>
        <v/>
      </c>
      <c r="AE82" s="72">
        <f>IF($AD82="","",ROUND($AD82*$AE$10,2))</f>
        <v/>
      </c>
      <c r="AF82" s="69" t="n"/>
      <c r="AG82" s="58">
        <f>IF(ISERROR(IF($AF82="","",ROUND(($AF82/$AF$10)*$AG$10,2))),"",IF($AF82="","",ROUND(($AF82/$AF$10)*$AG$10,2)))</f>
        <v/>
      </c>
      <c r="AH82" s="72">
        <f>IF($AG82="","",ROUND($AG82*$AH$10,2))</f>
        <v/>
      </c>
      <c r="AI82" s="21">
        <f>IF(ISERROR(IF($AF82="","",ROUND(SUM($R82,$AE82,$AH82),2))),"",IF($AF82="","",ROUND(SUM($R82,$AE82,$AH82),2)))</f>
        <v/>
      </c>
      <c r="AJ82" s="22">
        <f>IF(ISERROR(IF($AF82="","",VLOOKUP(AI82,TRANSMUTATION_TABLE,4,TRUE))),"",IF($AF82="","",VLOOKUP(AI82,TRANSMUTATION_TABLE,4,TRUE)))</f>
        <v/>
      </c>
      <c r="AL82" s="23" t="n"/>
      <c r="AN82" s="271" t="n"/>
    </row>
    <row r="83" ht="18" customFormat="1" customHeight="1" s="6">
      <c r="A83" s="24" t="n">
        <v>21</v>
      </c>
      <c r="B83" s="17">
        <f>'INPUT DATA'!B83</f>
        <v/>
      </c>
      <c r="C83" s="132" t="n"/>
      <c r="D83" s="132" t="n"/>
      <c r="E83" s="133" t="n"/>
      <c r="F83" s="74" t="n"/>
      <c r="G83" s="26" t="n"/>
      <c r="H83" s="26" t="n"/>
      <c r="I83" s="26" t="n"/>
      <c r="J83" s="26" t="n"/>
      <c r="K83" s="26" t="n"/>
      <c r="L83" s="26" t="n"/>
      <c r="M83" s="26" t="n"/>
      <c r="N83" s="26" t="n"/>
      <c r="O83" s="26" t="n"/>
      <c r="P83" s="57">
        <f>IF(COUNT($F83:$O83)=0,"",SUM($F83:$O83))</f>
        <v/>
      </c>
      <c r="Q83" s="58">
        <f>IF(ISERROR(IF($P83="","",ROUND(($P83/$P$10)*$Q$10,2))),"",IF($P83="","",ROUND(($P83/$P$10)*$Q$10,2)))</f>
        <v/>
      </c>
      <c r="R83" s="72">
        <f>IF($Q83="","",ROUND($Q83*$R$10,2))</f>
        <v/>
      </c>
      <c r="S83" s="74" t="n"/>
      <c r="T83" s="26" t="n"/>
      <c r="U83" s="26" t="n"/>
      <c r="V83" s="26" t="n"/>
      <c r="W83" s="26" t="n"/>
      <c r="X83" s="26" t="n"/>
      <c r="Y83" s="26" t="n"/>
      <c r="Z83" s="26" t="n"/>
      <c r="AA83" s="26" t="n"/>
      <c r="AB83" s="26" t="n"/>
      <c r="AC83" s="57">
        <f>IF(COUNT($S83:$AB83)=0,"",SUM($S83:$AB83))</f>
        <v/>
      </c>
      <c r="AD83" s="58">
        <f>IF(ISERROR(IF($AC83="","",ROUND(($AC83/$AC$10)*$AD$10,2))),"",IF($AC83="","",ROUND(($AC83/$AC$10)*$AD$10,2)))</f>
        <v/>
      </c>
      <c r="AE83" s="72">
        <f>IF($AD83="","",ROUND($AD83*$AE$10,2))</f>
        <v/>
      </c>
      <c r="AF83" s="69" t="n"/>
      <c r="AG83" s="58">
        <f>IF(ISERROR(IF($AF83="","",ROUND(($AF83/$AF$10)*$AG$10,2))),"",IF($AF83="","",ROUND(($AF83/$AF$10)*$AG$10,2)))</f>
        <v/>
      </c>
      <c r="AH83" s="72">
        <f>IF($AG83="","",ROUND($AG83*$AH$10,2))</f>
        <v/>
      </c>
      <c r="AI83" s="21">
        <f>IF(ISERROR(IF($AF83="","",ROUND(SUM($R83,$AE83,$AH83),2))),"",IF($AF83="","",ROUND(SUM($R83,$AE83,$AH83),2)))</f>
        <v/>
      </c>
      <c r="AJ83" s="22">
        <f>IF(ISERROR(IF($AF83="","",VLOOKUP(AI83,TRANSMUTATION_TABLE,4,TRUE))),"",IF($AF83="","",VLOOKUP(AI83,TRANSMUTATION_TABLE,4,TRUE)))</f>
        <v/>
      </c>
      <c r="AL83" s="23" t="n"/>
      <c r="AN83" s="271" t="n"/>
    </row>
    <row r="84" ht="18" customFormat="1" customHeight="1" s="6">
      <c r="A84" s="24" t="n">
        <v>22</v>
      </c>
      <c r="B84" s="17">
        <f>'INPUT DATA'!B84</f>
        <v/>
      </c>
      <c r="C84" s="132" t="n"/>
      <c r="D84" s="132" t="n"/>
      <c r="E84" s="133" t="n"/>
      <c r="F84" s="74" t="n"/>
      <c r="G84" s="26" t="n"/>
      <c r="H84" s="26" t="n"/>
      <c r="I84" s="26" t="n"/>
      <c r="J84" s="26" t="n"/>
      <c r="K84" s="26" t="n"/>
      <c r="L84" s="26" t="n"/>
      <c r="M84" s="26" t="n"/>
      <c r="N84" s="26" t="n"/>
      <c r="O84" s="26" t="n"/>
      <c r="P84" s="57">
        <f>IF(COUNT($F84:$O84)=0,"",SUM($F84:$O84))</f>
        <v/>
      </c>
      <c r="Q84" s="58">
        <f>IF(ISERROR(IF($P84="","",ROUND(($P84/$P$10)*$Q$10,2))),"",IF($P84="","",ROUND(($P84/$P$10)*$Q$10,2)))</f>
        <v/>
      </c>
      <c r="R84" s="72">
        <f>IF($Q84="","",ROUND($Q84*$R$10,2))</f>
        <v/>
      </c>
      <c r="S84" s="74" t="n"/>
      <c r="T84" s="26" t="n"/>
      <c r="U84" s="26" t="n"/>
      <c r="V84" s="26" t="n"/>
      <c r="W84" s="26" t="n"/>
      <c r="X84" s="26" t="n"/>
      <c r="Y84" s="26" t="n"/>
      <c r="Z84" s="26" t="n"/>
      <c r="AA84" s="26" t="n"/>
      <c r="AB84" s="26" t="n"/>
      <c r="AC84" s="57">
        <f>IF(COUNT($S84:$AB84)=0,"",SUM($S84:$AB84))</f>
        <v/>
      </c>
      <c r="AD84" s="58">
        <f>IF(ISERROR(IF($AC84="","",ROUND(($AC84/$AC$10)*$AD$10,2))),"",IF($AC84="","",ROUND(($AC84/$AC$10)*$AD$10,2)))</f>
        <v/>
      </c>
      <c r="AE84" s="72">
        <f>IF($AD84="","",ROUND($AD84*$AE$10,2))</f>
        <v/>
      </c>
      <c r="AF84" s="69" t="n"/>
      <c r="AG84" s="58">
        <f>IF(ISERROR(IF($AF84="","",ROUND(($AF84/$AF$10)*$AG$10,2))),"",IF($AF84="","",ROUND(($AF84/$AF$10)*$AG$10,2)))</f>
        <v/>
      </c>
      <c r="AH84" s="72">
        <f>IF($AG84="","",ROUND($AG84*$AH$10,2))</f>
        <v/>
      </c>
      <c r="AI84" s="21">
        <f>IF(ISERROR(IF($AF84="","",ROUND(SUM($R84,$AE84,$AH84),2))),"",IF($AF84="","",ROUND(SUM($R84,$AE84,$AH84),2)))</f>
        <v/>
      </c>
      <c r="AJ84" s="22">
        <f>IF(ISERROR(IF($AF84="","",VLOOKUP(AI84,TRANSMUTATION_TABLE,4,TRUE))),"",IF($AF84="","",VLOOKUP(AI84,TRANSMUTATION_TABLE,4,TRUE)))</f>
        <v/>
      </c>
      <c r="AL84" s="23" t="n"/>
      <c r="AN84" s="271" t="n"/>
    </row>
    <row r="85" ht="18" customFormat="1" customHeight="1" s="6">
      <c r="A85" s="24" t="n">
        <v>23</v>
      </c>
      <c r="B85" s="17">
        <f>'INPUT DATA'!B85</f>
        <v/>
      </c>
      <c r="C85" s="132" t="n"/>
      <c r="D85" s="132" t="n"/>
      <c r="E85" s="133" t="n"/>
      <c r="F85" s="74" t="n"/>
      <c r="G85" s="26" t="n"/>
      <c r="H85" s="26" t="n"/>
      <c r="I85" s="26" t="n"/>
      <c r="J85" s="26" t="n"/>
      <c r="K85" s="26" t="n"/>
      <c r="L85" s="26" t="n"/>
      <c r="M85" s="26" t="n"/>
      <c r="N85" s="26" t="n"/>
      <c r="O85" s="26" t="n"/>
      <c r="P85" s="57">
        <f>IF(COUNT($F85:$O85)=0,"",SUM($F85:$O85))</f>
        <v/>
      </c>
      <c r="Q85" s="58">
        <f>IF(ISERROR(IF($P85="","",ROUND(($P85/$P$10)*$Q$10,2))),"",IF($P85="","",ROUND(($P85/$P$10)*$Q$10,2)))</f>
        <v/>
      </c>
      <c r="R85" s="72">
        <f>IF($Q85="","",ROUND($Q85*$R$10,2))</f>
        <v/>
      </c>
      <c r="S85" s="74" t="n"/>
      <c r="T85" s="26" t="n"/>
      <c r="U85" s="26" t="n"/>
      <c r="V85" s="26" t="n"/>
      <c r="W85" s="26" t="n"/>
      <c r="X85" s="26" t="n"/>
      <c r="Y85" s="26" t="n"/>
      <c r="Z85" s="26" t="n"/>
      <c r="AA85" s="26" t="n"/>
      <c r="AB85" s="26" t="n"/>
      <c r="AC85" s="57">
        <f>IF(COUNT($S85:$AB85)=0,"",SUM($S85:$AB85))</f>
        <v/>
      </c>
      <c r="AD85" s="58">
        <f>IF(ISERROR(IF($AC85="","",ROUND(($AC85/$AC$10)*$AD$10,2))),"",IF($AC85="","",ROUND(($AC85/$AC$10)*$AD$10,2)))</f>
        <v/>
      </c>
      <c r="AE85" s="72">
        <f>IF($AD85="","",ROUND($AD85*$AE$10,2))</f>
        <v/>
      </c>
      <c r="AF85" s="69" t="n"/>
      <c r="AG85" s="58">
        <f>IF(ISERROR(IF($AF85="","",ROUND(($AF85/$AF$10)*$AG$10,2))),"",IF($AF85="","",ROUND(($AF85/$AF$10)*$AG$10,2)))</f>
        <v/>
      </c>
      <c r="AH85" s="72">
        <f>IF($AG85="","",ROUND($AG85*$AH$10,2))</f>
        <v/>
      </c>
      <c r="AI85" s="21">
        <f>IF(ISERROR(IF($AF85="","",ROUND(SUM($R85,$AE85,$AH85),2))),"",IF($AF85="","",ROUND(SUM($R85,$AE85,$AH85),2)))</f>
        <v/>
      </c>
      <c r="AJ85" s="22">
        <f>IF(ISERROR(IF($AF85="","",VLOOKUP(AI85,TRANSMUTATION_TABLE,4,TRUE))),"",IF($AF85="","",VLOOKUP(AI85,TRANSMUTATION_TABLE,4,TRUE)))</f>
        <v/>
      </c>
      <c r="AL85" s="23" t="n"/>
      <c r="AN85" s="271" t="n"/>
    </row>
    <row r="86" ht="18" customFormat="1" customHeight="1" s="6">
      <c r="A86" s="24" t="n">
        <v>24</v>
      </c>
      <c r="B86" s="17">
        <f>'INPUT DATA'!B86</f>
        <v/>
      </c>
      <c r="C86" s="132" t="n"/>
      <c r="D86" s="132" t="n"/>
      <c r="E86" s="133" t="n"/>
      <c r="F86" s="74" t="n"/>
      <c r="G86" s="26" t="n"/>
      <c r="H86" s="26" t="n"/>
      <c r="I86" s="26" t="n"/>
      <c r="J86" s="26" t="n"/>
      <c r="K86" s="26" t="n"/>
      <c r="L86" s="26" t="n"/>
      <c r="M86" s="26" t="n"/>
      <c r="N86" s="26" t="n"/>
      <c r="O86" s="26" t="n"/>
      <c r="P86" s="57">
        <f>IF(COUNT($F86:$O86)=0,"",SUM($F86:$O86))</f>
        <v/>
      </c>
      <c r="Q86" s="58">
        <f>IF(ISERROR(IF($P86="","",ROUND(($P86/$P$10)*$Q$10,2))),"",IF($P86="","",ROUND(($P86/$P$10)*$Q$10,2)))</f>
        <v/>
      </c>
      <c r="R86" s="72">
        <f>IF($Q86="","",ROUND($Q86*$R$10,2))</f>
        <v/>
      </c>
      <c r="S86" s="74" t="n"/>
      <c r="T86" s="26" t="n"/>
      <c r="U86" s="26" t="n"/>
      <c r="V86" s="26" t="n"/>
      <c r="W86" s="26" t="n"/>
      <c r="X86" s="26" t="n"/>
      <c r="Y86" s="26" t="n"/>
      <c r="Z86" s="26" t="n"/>
      <c r="AA86" s="26" t="n"/>
      <c r="AB86" s="26" t="n"/>
      <c r="AC86" s="57">
        <f>IF(COUNT($S86:$AB86)=0,"",SUM($S86:$AB86))</f>
        <v/>
      </c>
      <c r="AD86" s="58">
        <f>IF(ISERROR(IF($AC86="","",ROUND(($AC86/$AC$10)*$AD$10,2))),"",IF($AC86="","",ROUND(($AC86/$AC$10)*$AD$10,2)))</f>
        <v/>
      </c>
      <c r="AE86" s="72">
        <f>IF($AD86="","",ROUND($AD86*$AE$10,2))</f>
        <v/>
      </c>
      <c r="AF86" s="69" t="n"/>
      <c r="AG86" s="58">
        <f>IF(ISERROR(IF($AF86="","",ROUND(($AF86/$AF$10)*$AG$10,2))),"",IF($AF86="","",ROUND(($AF86/$AF$10)*$AG$10,2)))</f>
        <v/>
      </c>
      <c r="AH86" s="72">
        <f>IF($AG86="","",ROUND($AG86*$AH$10,2))</f>
        <v/>
      </c>
      <c r="AI86" s="21">
        <f>IF(ISERROR(IF($AF86="","",ROUND(SUM($R86,$AE86,$AH86),2))),"",IF($AF86="","",ROUND(SUM($R86,$AE86,$AH86),2)))</f>
        <v/>
      </c>
      <c r="AJ86" s="22">
        <f>IF(ISERROR(IF($AF86="","",VLOOKUP(AI86,TRANSMUTATION_TABLE,4,TRUE))),"",IF($AF86="","",VLOOKUP(AI86,TRANSMUTATION_TABLE,4,TRUE)))</f>
        <v/>
      </c>
      <c r="AL86" s="23" t="n"/>
      <c r="AN86" s="271" t="n"/>
    </row>
    <row r="87" ht="18" customFormat="1" customHeight="1" s="6">
      <c r="A87" s="24" t="n">
        <v>25</v>
      </c>
      <c r="B87" s="17">
        <f>'INPUT DATA'!B87</f>
        <v/>
      </c>
      <c r="C87" s="132" t="n"/>
      <c r="D87" s="132" t="n"/>
      <c r="E87" s="133" t="n"/>
      <c r="F87" s="74" t="n"/>
      <c r="G87" s="26" t="n"/>
      <c r="H87" s="26" t="n"/>
      <c r="I87" s="26" t="n"/>
      <c r="J87" s="26" t="n"/>
      <c r="K87" s="26" t="n"/>
      <c r="L87" s="26" t="n"/>
      <c r="M87" s="26" t="n"/>
      <c r="N87" s="26" t="n"/>
      <c r="O87" s="26" t="n"/>
      <c r="P87" s="57">
        <f>IF(COUNT($F87:$O87)=0,"",SUM($F87:$O87))</f>
        <v/>
      </c>
      <c r="Q87" s="58">
        <f>IF(ISERROR(IF($P87="","",ROUND(($P87/$P$10)*$Q$10,2))),"",IF($P87="","",ROUND(($P87/$P$10)*$Q$10,2)))</f>
        <v/>
      </c>
      <c r="R87" s="72">
        <f>IF($Q87="","",ROUND($Q87*$R$10,2))</f>
        <v/>
      </c>
      <c r="S87" s="74" t="n"/>
      <c r="T87" s="26" t="n"/>
      <c r="U87" s="26" t="n"/>
      <c r="V87" s="26" t="n"/>
      <c r="W87" s="26" t="n"/>
      <c r="X87" s="26" t="n"/>
      <c r="Y87" s="26" t="n"/>
      <c r="Z87" s="26" t="n"/>
      <c r="AA87" s="26" t="n"/>
      <c r="AB87" s="26" t="n"/>
      <c r="AC87" s="57">
        <f>IF(COUNT($S87:$AB87)=0,"",SUM($S87:$AB87))</f>
        <v/>
      </c>
      <c r="AD87" s="58">
        <f>IF(ISERROR(IF($AC87="","",ROUND(($AC87/$AC$10)*$AD$10,2))),"",IF($AC87="","",ROUND(($AC87/$AC$10)*$AD$10,2)))</f>
        <v/>
      </c>
      <c r="AE87" s="72">
        <f>IF($AD87="","",ROUND($AD87*$AE$10,2))</f>
        <v/>
      </c>
      <c r="AF87" s="69" t="n"/>
      <c r="AG87" s="58">
        <f>IF(ISERROR(IF($AF87="","",ROUND(($AF87/$AF$10)*$AG$10,2))),"",IF($AF87="","",ROUND(($AF87/$AF$10)*$AG$10,2)))</f>
        <v/>
      </c>
      <c r="AH87" s="72">
        <f>IF($AG87="","",ROUND($AG87*$AH$10,2))</f>
        <v/>
      </c>
      <c r="AI87" s="21">
        <f>IF(ISERROR(IF($AF87="","",ROUND(SUM($R87,$AE87,$AH87),2))),"",IF($AF87="","",ROUND(SUM($R87,$AE87,$AH87),2)))</f>
        <v/>
      </c>
      <c r="AJ87" s="22">
        <f>IF(ISERROR(IF($AF87="","",VLOOKUP(AI87,TRANSMUTATION_TABLE,4,TRUE))),"",IF($AF87="","",VLOOKUP(AI87,TRANSMUTATION_TABLE,4,TRUE)))</f>
        <v/>
      </c>
      <c r="AL87" s="23" t="n"/>
      <c r="AN87" s="271" t="n"/>
    </row>
    <row r="88" ht="18" customFormat="1" customHeight="1" s="6">
      <c r="A88" s="24" t="n">
        <v>26</v>
      </c>
      <c r="B88" s="17">
        <f>'INPUT DATA'!B88</f>
        <v/>
      </c>
      <c r="C88" s="132" t="n"/>
      <c r="D88" s="132" t="n"/>
      <c r="E88" s="133" t="n"/>
      <c r="F88" s="74" t="n"/>
      <c r="G88" s="26" t="n"/>
      <c r="H88" s="26" t="n"/>
      <c r="I88" s="26" t="n"/>
      <c r="J88" s="26" t="n"/>
      <c r="K88" s="26" t="n"/>
      <c r="L88" s="26" t="n"/>
      <c r="M88" s="26" t="n"/>
      <c r="N88" s="26" t="n"/>
      <c r="O88" s="26" t="n"/>
      <c r="P88" s="57">
        <f>IF(COUNT($F88:$O88)=0,"",SUM($F88:$O88))</f>
        <v/>
      </c>
      <c r="Q88" s="58">
        <f>IF(ISERROR(IF($P88="","",ROUND(($P88/$P$10)*$Q$10,2))),"",IF($P88="","",ROUND(($P88/$P$10)*$Q$10,2)))</f>
        <v/>
      </c>
      <c r="R88" s="72">
        <f>IF($Q88="","",ROUND($Q88*$R$10,2))</f>
        <v/>
      </c>
      <c r="S88" s="74" t="n"/>
      <c r="T88" s="26" t="n"/>
      <c r="U88" s="26" t="n"/>
      <c r="V88" s="26" t="n"/>
      <c r="W88" s="26" t="n"/>
      <c r="X88" s="26" t="n"/>
      <c r="Y88" s="26" t="n"/>
      <c r="Z88" s="26" t="n"/>
      <c r="AA88" s="26" t="n"/>
      <c r="AB88" s="26" t="n"/>
      <c r="AC88" s="57">
        <f>IF(COUNT($S88:$AB88)=0,"",SUM($S88:$AB88))</f>
        <v/>
      </c>
      <c r="AD88" s="58">
        <f>IF(ISERROR(IF($AC88="","",ROUND(($AC88/$AC$10)*$AD$10,2))),"",IF($AC88="","",ROUND(($AC88/$AC$10)*$AD$10,2)))</f>
        <v/>
      </c>
      <c r="AE88" s="72">
        <f>IF($AD88="","",ROUND($AD88*$AE$10,2))</f>
        <v/>
      </c>
      <c r="AF88" s="69" t="n"/>
      <c r="AG88" s="58">
        <f>IF(ISERROR(IF($AF88="","",ROUND(($AF88/$AF$10)*$AG$10,2))),"",IF($AF88="","",ROUND(($AF88/$AF$10)*$AG$10,2)))</f>
        <v/>
      </c>
      <c r="AH88" s="72">
        <f>IF($AG88="","",ROUND($AG88*$AH$10,2))</f>
        <v/>
      </c>
      <c r="AI88" s="21">
        <f>IF(ISERROR(IF($AF88="","",ROUND(SUM($R88,$AE88,$AH88),2))),"",IF($AF88="","",ROUND(SUM($R88,$AE88,$AH88),2)))</f>
        <v/>
      </c>
      <c r="AJ88" s="22">
        <f>IF(ISERROR(IF($AF88="","",VLOOKUP(AI88,TRANSMUTATION_TABLE,4,TRUE))),"",IF($AF88="","",VLOOKUP(AI88,TRANSMUTATION_TABLE,4,TRUE)))</f>
        <v/>
      </c>
      <c r="AL88" s="23" t="n"/>
      <c r="AN88" s="271" t="n"/>
    </row>
    <row r="89" ht="18" customFormat="1" customHeight="1" s="6">
      <c r="A89" s="24" t="n">
        <v>27</v>
      </c>
      <c r="B89" s="17">
        <f>'INPUT DATA'!B89</f>
        <v/>
      </c>
      <c r="C89" s="132" t="n"/>
      <c r="D89" s="132" t="n"/>
      <c r="E89" s="133" t="n"/>
      <c r="F89" s="74" t="n"/>
      <c r="G89" s="26" t="n"/>
      <c r="H89" s="26" t="n"/>
      <c r="I89" s="26" t="n"/>
      <c r="J89" s="26" t="n"/>
      <c r="K89" s="26" t="n"/>
      <c r="L89" s="26" t="n"/>
      <c r="M89" s="26" t="n"/>
      <c r="N89" s="26" t="n"/>
      <c r="O89" s="26" t="n"/>
      <c r="P89" s="57">
        <f>IF(COUNT($F89:$O89)=0,"",SUM($F89:$O89))</f>
        <v/>
      </c>
      <c r="Q89" s="58">
        <f>IF(ISERROR(IF($P89="","",ROUND(($P89/$P$10)*$Q$10,2))),"",IF($P89="","",ROUND(($P89/$P$10)*$Q$10,2)))</f>
        <v/>
      </c>
      <c r="R89" s="72">
        <f>IF($Q89="","",ROUND($Q89*$R$10,2))</f>
        <v/>
      </c>
      <c r="S89" s="74" t="n"/>
      <c r="T89" s="26" t="n"/>
      <c r="U89" s="26" t="n"/>
      <c r="V89" s="26" t="n"/>
      <c r="W89" s="26" t="n"/>
      <c r="X89" s="26" t="n"/>
      <c r="Y89" s="26" t="n"/>
      <c r="Z89" s="26" t="n"/>
      <c r="AA89" s="26" t="n"/>
      <c r="AB89" s="26" t="n"/>
      <c r="AC89" s="57">
        <f>IF(COUNT($S89:$AB89)=0,"",SUM($S89:$AB89))</f>
        <v/>
      </c>
      <c r="AD89" s="58">
        <f>IF(ISERROR(IF($AC89="","",ROUND(($AC89/$AC$10)*$AD$10,2))),"",IF($AC89="","",ROUND(($AC89/$AC$10)*$AD$10,2)))</f>
        <v/>
      </c>
      <c r="AE89" s="72">
        <f>IF($AD89="","",ROUND($AD89*$AE$10,2))</f>
        <v/>
      </c>
      <c r="AF89" s="69" t="n"/>
      <c r="AG89" s="58">
        <f>IF(ISERROR(IF($AF89="","",ROUND(($AF89/$AF$10)*$AG$10,2))),"",IF($AF89="","",ROUND(($AF89/$AF$10)*$AG$10,2)))</f>
        <v/>
      </c>
      <c r="AH89" s="72">
        <f>IF($AG89="","",ROUND($AG89*$AH$10,2))</f>
        <v/>
      </c>
      <c r="AI89" s="21">
        <f>IF(ISERROR(IF($AF89="","",ROUND(SUM($R89,$AE89,$AH89),2))),"",IF($AF89="","",ROUND(SUM($R89,$AE89,$AH89),2)))</f>
        <v/>
      </c>
      <c r="AJ89" s="22">
        <f>IF(ISERROR(IF($AF89="","",VLOOKUP(AI89,TRANSMUTATION_TABLE,4,TRUE))),"",IF($AF89="","",VLOOKUP(AI89,TRANSMUTATION_TABLE,4,TRUE)))</f>
        <v/>
      </c>
      <c r="AL89" s="23" t="n"/>
      <c r="AN89" s="271" t="n"/>
    </row>
    <row r="90" ht="18" customFormat="1" customHeight="1" s="6">
      <c r="A90" s="24" t="n">
        <v>28</v>
      </c>
      <c r="B90" s="17">
        <f>'INPUT DATA'!B90</f>
        <v/>
      </c>
      <c r="C90" s="132" t="n"/>
      <c r="D90" s="132" t="n"/>
      <c r="E90" s="133" t="n"/>
      <c r="F90" s="74" t="n"/>
      <c r="G90" s="26" t="n"/>
      <c r="H90" s="26" t="n"/>
      <c r="I90" s="26" t="n"/>
      <c r="J90" s="26" t="n"/>
      <c r="K90" s="26" t="n"/>
      <c r="L90" s="26" t="n"/>
      <c r="M90" s="26" t="n"/>
      <c r="N90" s="26" t="n"/>
      <c r="O90" s="26" t="n"/>
      <c r="P90" s="57">
        <f>IF(COUNT($F90:$O90)=0,"",SUM($F90:$O90))</f>
        <v/>
      </c>
      <c r="Q90" s="58">
        <f>IF(ISERROR(IF($P90="","",ROUND(($P90/$P$10)*$Q$10,2))),"",IF($P90="","",ROUND(($P90/$P$10)*$Q$10,2)))</f>
        <v/>
      </c>
      <c r="R90" s="72">
        <f>IF($Q90="","",ROUND($Q90*$R$10,2))</f>
        <v/>
      </c>
      <c r="S90" s="74" t="n"/>
      <c r="T90" s="26" t="n"/>
      <c r="U90" s="26" t="n"/>
      <c r="V90" s="26" t="n"/>
      <c r="W90" s="26" t="n"/>
      <c r="X90" s="26" t="n"/>
      <c r="Y90" s="26" t="n"/>
      <c r="Z90" s="26" t="n"/>
      <c r="AA90" s="26" t="n"/>
      <c r="AB90" s="26" t="n"/>
      <c r="AC90" s="57">
        <f>IF(COUNT($S90:$AB90)=0,"",SUM($S90:$AB90))</f>
        <v/>
      </c>
      <c r="AD90" s="58">
        <f>IF(ISERROR(IF($AC90="","",ROUND(($AC90/$AC$10)*$AD$10,2))),"",IF($AC90="","",ROUND(($AC90/$AC$10)*$AD$10,2)))</f>
        <v/>
      </c>
      <c r="AE90" s="72">
        <f>IF($AD90="","",ROUND($AD90*$AE$10,2))</f>
        <v/>
      </c>
      <c r="AF90" s="69" t="n"/>
      <c r="AG90" s="58">
        <f>IF(ISERROR(IF($AF90="","",ROUND(($AF90/$AF$10)*$AG$10,2))),"",IF($AF90="","",ROUND(($AF90/$AF$10)*$AG$10,2)))</f>
        <v/>
      </c>
      <c r="AH90" s="72">
        <f>IF($AG90="","",ROUND($AG90*$AH$10,2))</f>
        <v/>
      </c>
      <c r="AI90" s="21">
        <f>IF(ISERROR(IF($AF90="","",ROUND(SUM($R90,$AE90,$AH90),2))),"",IF($AF90="","",ROUND(SUM($R90,$AE90,$AH90),2)))</f>
        <v/>
      </c>
      <c r="AJ90" s="22">
        <f>IF(ISERROR(IF($AF90="","",VLOOKUP(AI90,TRANSMUTATION_TABLE,4,TRUE))),"",IF($AF90="","",VLOOKUP(AI90,TRANSMUTATION_TABLE,4,TRUE)))</f>
        <v/>
      </c>
      <c r="AL90" s="23" t="n"/>
      <c r="AN90" s="271" t="n"/>
    </row>
    <row r="91" ht="18" customFormat="1" customHeight="1" s="6">
      <c r="A91" s="24" t="n">
        <v>29</v>
      </c>
      <c r="B91" s="17">
        <f>'INPUT DATA'!B91</f>
        <v/>
      </c>
      <c r="C91" s="132" t="n"/>
      <c r="D91" s="132" t="n"/>
      <c r="E91" s="133" t="n"/>
      <c r="F91" s="74" t="n"/>
      <c r="G91" s="26" t="n"/>
      <c r="H91" s="26" t="n"/>
      <c r="I91" s="26" t="n"/>
      <c r="J91" s="26" t="n"/>
      <c r="K91" s="26" t="n"/>
      <c r="L91" s="26" t="n"/>
      <c r="M91" s="26" t="n"/>
      <c r="N91" s="26" t="n"/>
      <c r="O91" s="26" t="n"/>
      <c r="P91" s="57">
        <f>IF(COUNT($F91:$O91)=0,"",SUM($F91:$O91))</f>
        <v/>
      </c>
      <c r="Q91" s="58">
        <f>IF(ISERROR(IF($P91="","",ROUND(($P91/$P$10)*$Q$10,2))),"",IF($P91="","",ROUND(($P91/$P$10)*$Q$10,2)))</f>
        <v/>
      </c>
      <c r="R91" s="72">
        <f>IF($Q91="","",ROUND($Q91*$R$10,2))</f>
        <v/>
      </c>
      <c r="S91" s="74" t="n"/>
      <c r="T91" s="26" t="n"/>
      <c r="U91" s="26" t="n"/>
      <c r="V91" s="26" t="n"/>
      <c r="W91" s="26" t="n"/>
      <c r="X91" s="26" t="n"/>
      <c r="Y91" s="26" t="n"/>
      <c r="Z91" s="26" t="n"/>
      <c r="AA91" s="26" t="n"/>
      <c r="AB91" s="26" t="n"/>
      <c r="AC91" s="57">
        <f>IF(COUNT($S91:$AB91)=0,"",SUM($S91:$AB91))</f>
        <v/>
      </c>
      <c r="AD91" s="58">
        <f>IF(ISERROR(IF($AC91="","",ROUND(($AC91/$AC$10)*$AD$10,2))),"",IF($AC91="","",ROUND(($AC91/$AC$10)*$AD$10,2)))</f>
        <v/>
      </c>
      <c r="AE91" s="72">
        <f>IF($AD91="","",ROUND($AD91*$AE$10,2))</f>
        <v/>
      </c>
      <c r="AF91" s="69" t="n"/>
      <c r="AG91" s="58">
        <f>IF(ISERROR(IF($AF91="","",ROUND(($AF91/$AF$10)*$AG$10,2))),"",IF($AF91="","",ROUND(($AF91/$AF$10)*$AG$10,2)))</f>
        <v/>
      </c>
      <c r="AH91" s="72">
        <f>IF($AG91="","",ROUND($AG91*$AH$10,2))</f>
        <v/>
      </c>
      <c r="AI91" s="21">
        <f>IF(ISERROR(IF($AF91="","",ROUND(SUM($R91,$AE91,$AH91),2))),"",IF($AF91="","",ROUND(SUM($R91,$AE91,$AH91),2)))</f>
        <v/>
      </c>
      <c r="AJ91" s="22">
        <f>IF(ISERROR(IF($AF91="","",VLOOKUP(AI91,TRANSMUTATION_TABLE,4,TRUE))),"",IF($AF91="","",VLOOKUP(AI91,TRANSMUTATION_TABLE,4,TRUE)))</f>
        <v/>
      </c>
      <c r="AL91" s="23" t="n"/>
      <c r="AN91" s="271" t="n"/>
    </row>
    <row r="92" ht="18" customFormat="1" customHeight="1" s="6">
      <c r="A92" s="24" t="n">
        <v>30</v>
      </c>
      <c r="B92" s="17">
        <f>'INPUT DATA'!B92</f>
        <v/>
      </c>
      <c r="C92" s="132" t="n"/>
      <c r="D92" s="132" t="n"/>
      <c r="E92" s="133" t="n"/>
      <c r="F92" s="74" t="n"/>
      <c r="G92" s="26" t="n"/>
      <c r="H92" s="26" t="n"/>
      <c r="I92" s="26" t="n"/>
      <c r="J92" s="26" t="n"/>
      <c r="K92" s="26" t="n"/>
      <c r="L92" s="26" t="n"/>
      <c r="M92" s="26" t="n"/>
      <c r="N92" s="26" t="n"/>
      <c r="O92" s="26" t="n"/>
      <c r="P92" s="57">
        <f>IF(COUNT($F92:$O92)=0,"",SUM($F92:$O92))</f>
        <v/>
      </c>
      <c r="Q92" s="58">
        <f>IF(ISERROR(IF($P92="","",ROUND(($P92/$P$10)*$Q$10,2))),"",IF($P92="","",ROUND(($P92/$P$10)*$Q$10,2)))</f>
        <v/>
      </c>
      <c r="R92" s="72">
        <f>IF($Q92="","",ROUND($Q92*$R$10,2))</f>
        <v/>
      </c>
      <c r="S92" s="74" t="n"/>
      <c r="T92" s="26" t="n"/>
      <c r="U92" s="26" t="n"/>
      <c r="V92" s="26" t="n"/>
      <c r="W92" s="26" t="n"/>
      <c r="X92" s="26" t="n"/>
      <c r="Y92" s="26" t="n"/>
      <c r="Z92" s="26" t="n"/>
      <c r="AA92" s="26" t="n"/>
      <c r="AB92" s="26" t="n"/>
      <c r="AC92" s="57">
        <f>IF(COUNT($S92:$AB92)=0,"",SUM($S92:$AB92))</f>
        <v/>
      </c>
      <c r="AD92" s="58">
        <f>IF(ISERROR(IF($AC92="","",ROUND(($AC92/$AC$10)*$AD$10,2))),"",IF($AC92="","",ROUND(($AC92/$AC$10)*$AD$10,2)))</f>
        <v/>
      </c>
      <c r="AE92" s="72">
        <f>IF($AD92="","",ROUND($AD92*$AE$10,2))</f>
        <v/>
      </c>
      <c r="AF92" s="69" t="n"/>
      <c r="AG92" s="58">
        <f>IF(ISERROR(IF($AF92="","",ROUND(($AF92/$AF$10)*$AG$10,2))),"",IF($AF92="","",ROUND(($AF92/$AF$10)*$AG$10,2)))</f>
        <v/>
      </c>
      <c r="AH92" s="72">
        <f>IF($AG92="","",ROUND($AG92*$AH$10,2))</f>
        <v/>
      </c>
      <c r="AI92" s="21">
        <f>IF(ISERROR(IF($AF92="","",ROUND(SUM($R92,$AE92,$AH92),2))),"",IF($AF92="","",ROUND(SUM($R92,$AE92,$AH92),2)))</f>
        <v/>
      </c>
      <c r="AJ92" s="22">
        <f>IF(ISERROR(IF($AF92="","",VLOOKUP(AI92,TRANSMUTATION_TABLE,4,TRUE))),"",IF($AF92="","",VLOOKUP(AI92,TRANSMUTATION_TABLE,4,TRUE)))</f>
        <v/>
      </c>
      <c r="AL92" s="23" t="n"/>
      <c r="AN92" s="271" t="n"/>
    </row>
    <row r="93" ht="18" customFormat="1" customHeight="1" s="6">
      <c r="A93" s="24" t="n">
        <v>31</v>
      </c>
      <c r="B93" s="17">
        <f>'INPUT DATA'!B93</f>
        <v/>
      </c>
      <c r="C93" s="132" t="n"/>
      <c r="D93" s="132" t="n"/>
      <c r="E93" s="133" t="n"/>
      <c r="F93" s="74" t="n"/>
      <c r="G93" s="26" t="n"/>
      <c r="H93" s="26" t="n"/>
      <c r="I93" s="26" t="n"/>
      <c r="J93" s="26" t="n"/>
      <c r="K93" s="26" t="n"/>
      <c r="L93" s="26" t="n"/>
      <c r="M93" s="26" t="n"/>
      <c r="N93" s="26" t="n"/>
      <c r="O93" s="26" t="n"/>
      <c r="P93" s="57">
        <f>IF(COUNT($F93:$O93)=0,"",SUM($F93:$O93))</f>
        <v/>
      </c>
      <c r="Q93" s="58">
        <f>IF(ISERROR(IF($P93="","",ROUND(($P93/$P$10)*$Q$10,2))),"",IF($P93="","",ROUND(($P93/$P$10)*$Q$10,2)))</f>
        <v/>
      </c>
      <c r="R93" s="72">
        <f>IF($Q93="","",ROUND($Q93*$R$10,2))</f>
        <v/>
      </c>
      <c r="S93" s="74" t="n"/>
      <c r="T93" s="26" t="n"/>
      <c r="U93" s="26" t="n"/>
      <c r="V93" s="26" t="n"/>
      <c r="W93" s="26" t="n"/>
      <c r="X93" s="26" t="n"/>
      <c r="Y93" s="26" t="n"/>
      <c r="Z93" s="26" t="n"/>
      <c r="AA93" s="26" t="n"/>
      <c r="AB93" s="26" t="n"/>
      <c r="AC93" s="57">
        <f>IF(COUNT($S93:$AB93)=0,"",SUM($S93:$AB93))</f>
        <v/>
      </c>
      <c r="AD93" s="58">
        <f>IF(ISERROR(IF($AC93="","",ROUND(($AC93/$AC$10)*$AD$10,2))),"",IF($AC93="","",ROUND(($AC93/$AC$10)*$AD$10,2)))</f>
        <v/>
      </c>
      <c r="AE93" s="72">
        <f>IF($AD93="","",ROUND($AD93*$AE$10,2))</f>
        <v/>
      </c>
      <c r="AF93" s="69" t="n"/>
      <c r="AG93" s="58">
        <f>IF(ISERROR(IF($AF93="","",ROUND(($AF93/$AF$10)*$AG$10,2))),"",IF($AF93="","",ROUND(($AF93/$AF$10)*$AG$10,2)))</f>
        <v/>
      </c>
      <c r="AH93" s="72">
        <f>IF($AG93="","",ROUND($AG93*$AH$10,2))</f>
        <v/>
      </c>
      <c r="AI93" s="21">
        <f>IF(ISERROR(IF($AF93="","",ROUND(SUM($R93,$AE93,$AH93),2))),"",IF($AF93="","",ROUND(SUM($R93,$AE93,$AH93),2)))</f>
        <v/>
      </c>
      <c r="AJ93" s="22">
        <f>IF(ISERROR(IF($AF93="","",VLOOKUP(AI93,TRANSMUTATION_TABLE,4,TRUE))),"",IF($AF93="","",VLOOKUP(AI93,TRANSMUTATION_TABLE,4,TRUE)))</f>
        <v/>
      </c>
      <c r="AL93" s="23" t="n"/>
      <c r="AN93" s="271" t="n"/>
    </row>
    <row r="94" ht="18" customFormat="1" customHeight="1" s="6">
      <c r="A94" s="24" t="n">
        <v>32</v>
      </c>
      <c r="B94" s="17">
        <f>'INPUT DATA'!B94</f>
        <v/>
      </c>
      <c r="C94" s="132" t="n"/>
      <c r="D94" s="132" t="n"/>
      <c r="E94" s="133" t="n"/>
      <c r="F94" s="74" t="n"/>
      <c r="G94" s="26" t="n"/>
      <c r="H94" s="26" t="n"/>
      <c r="I94" s="26" t="n"/>
      <c r="J94" s="26" t="n"/>
      <c r="K94" s="26" t="n"/>
      <c r="L94" s="26" t="n"/>
      <c r="M94" s="26" t="n"/>
      <c r="N94" s="26" t="n"/>
      <c r="O94" s="26" t="n"/>
      <c r="P94" s="57">
        <f>IF(COUNT($F94:$O94)=0,"",SUM($F94:$O94))</f>
        <v/>
      </c>
      <c r="Q94" s="58">
        <f>IF(ISERROR(IF($P94="","",ROUND(($P94/$P$10)*$Q$10,2))),"",IF($P94="","",ROUND(($P94/$P$10)*$Q$10,2)))</f>
        <v/>
      </c>
      <c r="R94" s="72">
        <f>IF($Q94="","",ROUND($Q94*$R$10,2))</f>
        <v/>
      </c>
      <c r="S94" s="74" t="n"/>
      <c r="T94" s="26" t="n"/>
      <c r="U94" s="26" t="n"/>
      <c r="V94" s="26" t="n"/>
      <c r="W94" s="26" t="n"/>
      <c r="X94" s="26" t="n"/>
      <c r="Y94" s="26" t="n"/>
      <c r="Z94" s="26" t="n"/>
      <c r="AA94" s="26" t="n"/>
      <c r="AB94" s="26" t="n"/>
      <c r="AC94" s="57">
        <f>IF(COUNT($S94:$AB94)=0,"",SUM($S94:$AB94))</f>
        <v/>
      </c>
      <c r="AD94" s="58">
        <f>IF(ISERROR(IF($AC94="","",ROUND(($AC94/$AC$10)*$AD$10,2))),"",IF($AC94="","",ROUND(($AC94/$AC$10)*$AD$10,2)))</f>
        <v/>
      </c>
      <c r="AE94" s="72">
        <f>IF($AD94="","",ROUND($AD94*$AE$10,2))</f>
        <v/>
      </c>
      <c r="AF94" s="69" t="n"/>
      <c r="AG94" s="58">
        <f>IF(ISERROR(IF($AF94="","",ROUND(($AF94/$AF$10)*$AG$10,2))),"",IF($AF94="","",ROUND(($AF94/$AF$10)*$AG$10,2)))</f>
        <v/>
      </c>
      <c r="AH94" s="72">
        <f>IF($AG94="","",ROUND($AG94*$AH$10,2))</f>
        <v/>
      </c>
      <c r="AI94" s="21">
        <f>IF(ISERROR(IF($AF94="","",ROUND(SUM($R94,$AE94,$AH94),2))),"",IF($AF94="","",ROUND(SUM($R94,$AE94,$AH94),2)))</f>
        <v/>
      </c>
      <c r="AJ94" s="22">
        <f>IF(ISERROR(IF($AF94="","",VLOOKUP(AI94,TRANSMUTATION_TABLE,4,TRUE))),"",IF($AF94="","",VLOOKUP(AI94,TRANSMUTATION_TABLE,4,TRUE)))</f>
        <v/>
      </c>
      <c r="AL94" s="23" t="n"/>
      <c r="AN94" s="271" t="n"/>
    </row>
    <row r="95" ht="18" customFormat="1" customHeight="1" s="6">
      <c r="A95" s="24" t="n">
        <v>33</v>
      </c>
      <c r="B95" s="17">
        <f>'INPUT DATA'!B95</f>
        <v/>
      </c>
      <c r="C95" s="132" t="n"/>
      <c r="D95" s="132" t="n"/>
      <c r="E95" s="133" t="n"/>
      <c r="F95" s="74" t="n"/>
      <c r="G95" s="26" t="n"/>
      <c r="H95" s="26" t="n"/>
      <c r="I95" s="26" t="n"/>
      <c r="J95" s="26" t="n"/>
      <c r="K95" s="26" t="n"/>
      <c r="L95" s="26" t="n"/>
      <c r="M95" s="26" t="n"/>
      <c r="N95" s="26" t="n"/>
      <c r="O95" s="26" t="n"/>
      <c r="P95" s="57">
        <f>IF(COUNT($F95:$O95)=0,"",SUM($F95:$O95))</f>
        <v/>
      </c>
      <c r="Q95" s="58">
        <f>IF(ISERROR(IF($P95="","",ROUND(($P95/$P$10)*$Q$10,2))),"",IF($P95="","",ROUND(($P95/$P$10)*$Q$10,2)))</f>
        <v/>
      </c>
      <c r="R95" s="72">
        <f>IF($Q95="","",ROUND($Q95*$R$10,2))</f>
        <v/>
      </c>
      <c r="S95" s="74" t="n"/>
      <c r="T95" s="26" t="n"/>
      <c r="U95" s="26" t="n"/>
      <c r="V95" s="26" t="n"/>
      <c r="W95" s="26" t="n"/>
      <c r="X95" s="26" t="n"/>
      <c r="Y95" s="26" t="n"/>
      <c r="Z95" s="26" t="n"/>
      <c r="AA95" s="26" t="n"/>
      <c r="AB95" s="26" t="n"/>
      <c r="AC95" s="57">
        <f>IF(COUNT($S95:$AB95)=0,"",SUM($S95:$AB95))</f>
        <v/>
      </c>
      <c r="AD95" s="58">
        <f>IF(ISERROR(IF($AC95="","",ROUND(($AC95/$AC$10)*$AD$10,2))),"",IF($AC95="","",ROUND(($AC95/$AC$10)*$AD$10,2)))</f>
        <v/>
      </c>
      <c r="AE95" s="72">
        <f>IF($AD95="","",ROUND($AD95*$AE$10,2))</f>
        <v/>
      </c>
      <c r="AF95" s="69" t="n"/>
      <c r="AG95" s="58">
        <f>IF(ISERROR(IF($AF95="","",ROUND(($AF95/$AF$10)*$AG$10,2))),"",IF($AF95="","",ROUND(($AF95/$AF$10)*$AG$10,2)))</f>
        <v/>
      </c>
      <c r="AH95" s="72">
        <f>IF($AG95="","",ROUND($AG95*$AH$10,2))</f>
        <v/>
      </c>
      <c r="AI95" s="21">
        <f>IF(ISERROR(IF($AF95="","",ROUND(SUM($R95,$AE95,$AH95),2))),"",IF($AF95="","",ROUND(SUM($R95,$AE95,$AH95),2)))</f>
        <v/>
      </c>
      <c r="AJ95" s="22">
        <f>IF(ISERROR(IF($AF95="","",VLOOKUP(AI95,TRANSMUTATION_TABLE,4,TRUE))),"",IF($AF95="","",VLOOKUP(AI95,TRANSMUTATION_TABLE,4,TRUE)))</f>
        <v/>
      </c>
      <c r="AL95" s="23" t="n"/>
      <c r="AN95" s="271" t="n"/>
    </row>
    <row r="96" ht="18" customFormat="1" customHeight="1" s="6">
      <c r="A96" s="24" t="n">
        <v>34</v>
      </c>
      <c r="B96" s="17">
        <f>'INPUT DATA'!B96</f>
        <v/>
      </c>
      <c r="C96" s="132" t="n"/>
      <c r="D96" s="132" t="n"/>
      <c r="E96" s="133" t="n"/>
      <c r="F96" s="74" t="n"/>
      <c r="G96" s="26" t="n"/>
      <c r="H96" s="26" t="n"/>
      <c r="I96" s="26" t="n"/>
      <c r="J96" s="26" t="n"/>
      <c r="K96" s="26" t="n"/>
      <c r="L96" s="26" t="n"/>
      <c r="M96" s="26" t="n"/>
      <c r="N96" s="26" t="n"/>
      <c r="O96" s="26" t="n"/>
      <c r="P96" s="57">
        <f>IF(COUNT($F96:$O96)=0,"",SUM($F96:$O96))</f>
        <v/>
      </c>
      <c r="Q96" s="58">
        <f>IF(ISERROR(IF($P96="","",ROUND(($P96/$P$10)*$Q$10,2))),"",IF($P96="","",ROUND(($P96/$P$10)*$Q$10,2)))</f>
        <v/>
      </c>
      <c r="R96" s="72">
        <f>IF($Q96="","",ROUND($Q96*$R$10,2))</f>
        <v/>
      </c>
      <c r="S96" s="74" t="n"/>
      <c r="T96" s="26" t="n"/>
      <c r="U96" s="26" t="n"/>
      <c r="V96" s="26" t="n"/>
      <c r="W96" s="26" t="n"/>
      <c r="X96" s="26" t="n"/>
      <c r="Y96" s="26" t="n"/>
      <c r="Z96" s="26" t="n"/>
      <c r="AA96" s="26" t="n"/>
      <c r="AB96" s="26" t="n"/>
      <c r="AC96" s="57">
        <f>IF(COUNT($S96:$AB96)=0,"",SUM($S96:$AB96))</f>
        <v/>
      </c>
      <c r="AD96" s="58">
        <f>IF(ISERROR(IF($AC96="","",ROUND(($AC96/$AC$10)*$AD$10,2))),"",IF($AC96="","",ROUND(($AC96/$AC$10)*$AD$10,2)))</f>
        <v/>
      </c>
      <c r="AE96" s="72">
        <f>IF($AD96="","",ROUND($AD96*$AE$10,2))</f>
        <v/>
      </c>
      <c r="AF96" s="69" t="n"/>
      <c r="AG96" s="58">
        <f>IF(ISERROR(IF($AF96="","",ROUND(($AF96/$AF$10)*$AG$10,2))),"",IF($AF96="","",ROUND(($AF96/$AF$10)*$AG$10,2)))</f>
        <v/>
      </c>
      <c r="AH96" s="72">
        <f>IF($AG96="","",ROUND($AG96*$AH$10,2))</f>
        <v/>
      </c>
      <c r="AI96" s="21">
        <f>IF(ISERROR(IF($AF96="","",ROUND(SUM($R96,$AE96,$AH96),2))),"",IF($AF96="","",ROUND(SUM($R96,$AE96,$AH96),2)))</f>
        <v/>
      </c>
      <c r="AJ96" s="22">
        <f>IF(ISERROR(IF($AF96="","",VLOOKUP(AI96,TRANSMUTATION_TABLE,4,TRUE))),"",IF($AF96="","",VLOOKUP(AI96,TRANSMUTATION_TABLE,4,TRUE)))</f>
        <v/>
      </c>
      <c r="AL96" s="23" t="n"/>
      <c r="AN96" s="271" t="n"/>
    </row>
    <row r="97" ht="18" customFormat="1" customHeight="1" s="6">
      <c r="A97" s="24" t="n">
        <v>35</v>
      </c>
      <c r="B97" s="17">
        <f>'INPUT DATA'!B97</f>
        <v/>
      </c>
      <c r="C97" s="132" t="n"/>
      <c r="D97" s="132" t="n"/>
      <c r="E97" s="133" t="n"/>
      <c r="F97" s="74" t="n"/>
      <c r="G97" s="26" t="n"/>
      <c r="H97" s="26" t="n"/>
      <c r="I97" s="26" t="n"/>
      <c r="J97" s="26" t="n"/>
      <c r="K97" s="26" t="n"/>
      <c r="L97" s="26" t="n"/>
      <c r="M97" s="26" t="n"/>
      <c r="N97" s="26" t="n"/>
      <c r="O97" s="26" t="n"/>
      <c r="P97" s="57">
        <f>IF(COUNT($F97:$O97)=0,"",SUM($F97:$O97))</f>
        <v/>
      </c>
      <c r="Q97" s="58">
        <f>IF(ISERROR(IF($P97="","",ROUND(($P97/$P$10)*$Q$10,2))),"",IF($P97="","",ROUND(($P97/$P$10)*$Q$10,2)))</f>
        <v/>
      </c>
      <c r="R97" s="72">
        <f>IF($Q97="","",ROUND($Q97*$R$10,2))</f>
        <v/>
      </c>
      <c r="S97" s="74" t="n"/>
      <c r="T97" s="26" t="n"/>
      <c r="U97" s="26" t="n"/>
      <c r="V97" s="26" t="n"/>
      <c r="W97" s="26" t="n"/>
      <c r="X97" s="26" t="n"/>
      <c r="Y97" s="26" t="n"/>
      <c r="Z97" s="26" t="n"/>
      <c r="AA97" s="26" t="n"/>
      <c r="AB97" s="26" t="n"/>
      <c r="AC97" s="57">
        <f>IF(COUNT($S97:$AB97)=0,"",SUM($S97:$AB97))</f>
        <v/>
      </c>
      <c r="AD97" s="58">
        <f>IF(ISERROR(IF($AC97="","",ROUND(($AC97/$AC$10)*$AD$10,2))),"",IF($AC97="","",ROUND(($AC97/$AC$10)*$AD$10,2)))</f>
        <v/>
      </c>
      <c r="AE97" s="72">
        <f>IF($AD97="","",ROUND($AD97*$AE$10,2))</f>
        <v/>
      </c>
      <c r="AF97" s="69" t="n"/>
      <c r="AG97" s="58">
        <f>IF(ISERROR(IF($AF97="","",ROUND(($AF97/$AF$10)*$AG$10,2))),"",IF($AF97="","",ROUND(($AF97/$AF$10)*$AG$10,2)))</f>
        <v/>
      </c>
      <c r="AH97" s="72">
        <f>IF($AG97="","",ROUND($AG97*$AH$10,2))</f>
        <v/>
      </c>
      <c r="AI97" s="21">
        <f>IF(ISERROR(IF($AF97="","",ROUND(SUM($R97,$AE97,$AH97),2))),"",IF($AF97="","",ROUND(SUM($R97,$AE97,$AH97),2)))</f>
        <v/>
      </c>
      <c r="AJ97" s="22">
        <f>IF(ISERROR(IF($AF97="","",VLOOKUP(AI97,TRANSMUTATION_TABLE,4,TRUE))),"",IF($AF97="","",VLOOKUP(AI97,TRANSMUTATION_TABLE,4,TRUE)))</f>
        <v/>
      </c>
      <c r="AL97" s="23" t="n"/>
      <c r="AN97" s="271" t="n"/>
    </row>
    <row r="98" ht="18" customFormat="1" customHeight="1" s="6">
      <c r="A98" s="24" t="n">
        <v>36</v>
      </c>
      <c r="B98" s="17">
        <f>'INPUT DATA'!B98</f>
        <v/>
      </c>
      <c r="C98" s="132" t="n"/>
      <c r="D98" s="132" t="n"/>
      <c r="E98" s="133" t="n"/>
      <c r="F98" s="74" t="n"/>
      <c r="G98" s="26" t="n"/>
      <c r="H98" s="26" t="n"/>
      <c r="I98" s="26" t="n"/>
      <c r="J98" s="26" t="n"/>
      <c r="K98" s="26" t="n"/>
      <c r="L98" s="26" t="n"/>
      <c r="M98" s="26" t="n"/>
      <c r="N98" s="26" t="n"/>
      <c r="O98" s="26" t="n"/>
      <c r="P98" s="57">
        <f>IF(COUNT($F98:$O98)=0,"",SUM($F98:$O98))</f>
        <v/>
      </c>
      <c r="Q98" s="58">
        <f>IF(ISERROR(IF($P98="","",ROUND(($P98/$P$10)*$Q$10,2))),"",IF($P98="","",ROUND(($P98/$P$10)*$Q$10,2)))</f>
        <v/>
      </c>
      <c r="R98" s="72">
        <f>IF($Q98="","",ROUND($Q98*$R$10,2))</f>
        <v/>
      </c>
      <c r="S98" s="74" t="n"/>
      <c r="T98" s="26" t="n"/>
      <c r="U98" s="26" t="n"/>
      <c r="V98" s="26" t="n"/>
      <c r="W98" s="26" t="n"/>
      <c r="X98" s="26" t="n"/>
      <c r="Y98" s="26" t="n"/>
      <c r="Z98" s="26" t="n"/>
      <c r="AA98" s="26" t="n"/>
      <c r="AB98" s="26" t="n"/>
      <c r="AC98" s="57">
        <f>IF(COUNT($S98:$AB98)=0,"",SUM($S98:$AB98))</f>
        <v/>
      </c>
      <c r="AD98" s="58">
        <f>IF(ISERROR(IF($AC98="","",ROUND(($AC98/$AC$10)*$AD$10,2))),"",IF($AC98="","",ROUND(($AC98/$AC$10)*$AD$10,2)))</f>
        <v/>
      </c>
      <c r="AE98" s="72">
        <f>IF($AD98="","",ROUND($AD98*$AE$10,2))</f>
        <v/>
      </c>
      <c r="AF98" s="69" t="n"/>
      <c r="AG98" s="58">
        <f>IF(ISERROR(IF($AF98="","",ROUND(($AF98/$AF$10)*$AG$10,2))),"",IF($AF98="","",ROUND(($AF98/$AF$10)*$AG$10,2)))</f>
        <v/>
      </c>
      <c r="AH98" s="72">
        <f>IF($AG98="","",ROUND($AG98*$AH$10,2))</f>
        <v/>
      </c>
      <c r="AI98" s="21">
        <f>IF(ISERROR(IF($AF98="","",ROUND(SUM($R98,$AE98,$AH98),2))),"",IF($AF98="","",ROUND(SUM($R98,$AE98,$AH98),2)))</f>
        <v/>
      </c>
      <c r="AJ98" s="22">
        <f>IF(ISERROR(IF($AF98="","",VLOOKUP(AI98,TRANSMUTATION_TABLE,4,TRUE))),"",IF($AF98="","",VLOOKUP(AI98,TRANSMUTATION_TABLE,4,TRUE)))</f>
        <v/>
      </c>
      <c r="AL98" s="23" t="n"/>
      <c r="AN98" s="271" t="n"/>
    </row>
    <row r="99" ht="18" customFormat="1" customHeight="1" s="6">
      <c r="A99" s="24" t="n">
        <v>37</v>
      </c>
      <c r="B99" s="17">
        <f>'INPUT DATA'!B99</f>
        <v/>
      </c>
      <c r="C99" s="132" t="n"/>
      <c r="D99" s="132" t="n"/>
      <c r="E99" s="133" t="n"/>
      <c r="F99" s="74" t="n"/>
      <c r="G99" s="26" t="n"/>
      <c r="H99" s="26" t="n"/>
      <c r="I99" s="26" t="n"/>
      <c r="J99" s="26" t="n"/>
      <c r="K99" s="26" t="n"/>
      <c r="L99" s="26" t="n"/>
      <c r="M99" s="26" t="n"/>
      <c r="N99" s="26" t="n"/>
      <c r="O99" s="26" t="n"/>
      <c r="P99" s="57">
        <f>IF(COUNT($F99:$O99)=0,"",SUM($F99:$O99))</f>
        <v/>
      </c>
      <c r="Q99" s="58">
        <f>IF(ISERROR(IF($P99="","",ROUND(($P99/$P$10)*$Q$10,2))),"",IF($P99="","",ROUND(($P99/$P$10)*$Q$10,2)))</f>
        <v/>
      </c>
      <c r="R99" s="72">
        <f>IF($Q99="","",ROUND($Q99*$R$10,2))</f>
        <v/>
      </c>
      <c r="S99" s="74" t="n"/>
      <c r="T99" s="26" t="n"/>
      <c r="U99" s="26" t="n"/>
      <c r="V99" s="26" t="n"/>
      <c r="W99" s="26" t="n"/>
      <c r="X99" s="26" t="n"/>
      <c r="Y99" s="26" t="n"/>
      <c r="Z99" s="26" t="n"/>
      <c r="AA99" s="26" t="n"/>
      <c r="AB99" s="26" t="n"/>
      <c r="AC99" s="57">
        <f>IF(COUNT($S99:$AB99)=0,"",SUM($S99:$AB99))</f>
        <v/>
      </c>
      <c r="AD99" s="58">
        <f>IF(ISERROR(IF($AC99="","",ROUND(($AC99/$AC$10)*$AD$10,2))),"",IF($AC99="","",ROUND(($AC99/$AC$10)*$AD$10,2)))</f>
        <v/>
      </c>
      <c r="AE99" s="72">
        <f>IF($AD99="","",ROUND($AD99*$AE$10,2))</f>
        <v/>
      </c>
      <c r="AF99" s="69" t="n"/>
      <c r="AG99" s="58">
        <f>IF(ISERROR(IF($AF99="","",ROUND(($AF99/$AF$10)*$AG$10,2))),"",IF($AF99="","",ROUND(($AF99/$AF$10)*$AG$10,2)))</f>
        <v/>
      </c>
      <c r="AH99" s="72">
        <f>IF($AG99="","",ROUND($AG99*$AH$10,2))</f>
        <v/>
      </c>
      <c r="AI99" s="21">
        <f>IF(ISERROR(IF($AF99="","",ROUND(SUM($R99,$AE99,$AH99),2))),"",IF($AF99="","",ROUND(SUM($R99,$AE99,$AH99),2)))</f>
        <v/>
      </c>
      <c r="AJ99" s="22">
        <f>IF(ISERROR(IF($AF99="","",VLOOKUP(AI99,TRANSMUTATION_TABLE,4,TRUE))),"",IF($AF99="","",VLOOKUP(AI99,TRANSMUTATION_TABLE,4,TRUE)))</f>
        <v/>
      </c>
      <c r="AL99" s="23" t="n"/>
      <c r="AN99" s="271" t="n"/>
    </row>
    <row r="100" ht="18" customFormat="1" customHeight="1" s="6">
      <c r="A100" s="24" t="n">
        <v>38</v>
      </c>
      <c r="B100" s="17">
        <f>'INPUT DATA'!B100</f>
        <v/>
      </c>
      <c r="C100" s="132" t="n"/>
      <c r="D100" s="132" t="n"/>
      <c r="E100" s="133" t="n"/>
      <c r="F100" s="74" t="n"/>
      <c r="G100" s="26" t="n"/>
      <c r="H100" s="26" t="n"/>
      <c r="I100" s="26" t="n"/>
      <c r="J100" s="26" t="n"/>
      <c r="K100" s="26" t="n"/>
      <c r="L100" s="26" t="n"/>
      <c r="M100" s="26" t="n"/>
      <c r="N100" s="26" t="n"/>
      <c r="O100" s="26" t="n"/>
      <c r="P100" s="57">
        <f>IF(COUNT($F100:$O100)=0,"",SUM($F100:$O100))</f>
        <v/>
      </c>
      <c r="Q100" s="58">
        <f>IF(ISERROR(IF($P100="","",ROUND(($P100/$P$10)*$Q$10,2))),"",IF($P100="","",ROUND(($P100/$P$10)*$Q$10,2)))</f>
        <v/>
      </c>
      <c r="R100" s="72">
        <f>IF($Q100="","",ROUND($Q100*$R$10,2))</f>
        <v/>
      </c>
      <c r="S100" s="74" t="n"/>
      <c r="T100" s="26" t="n"/>
      <c r="U100" s="26" t="n"/>
      <c r="V100" s="26" t="n"/>
      <c r="W100" s="26" t="n"/>
      <c r="X100" s="26" t="n"/>
      <c r="Y100" s="26" t="n"/>
      <c r="Z100" s="26" t="n"/>
      <c r="AA100" s="26" t="n"/>
      <c r="AB100" s="26" t="n"/>
      <c r="AC100" s="57">
        <f>IF(COUNT($S100:$AB100)=0,"",SUM($S100:$AB100))</f>
        <v/>
      </c>
      <c r="AD100" s="58">
        <f>IF(ISERROR(IF($AC100="","",ROUND(($AC100/$AC$10)*$AD$10,2))),"",IF($AC100="","",ROUND(($AC100/$AC$10)*$AD$10,2)))</f>
        <v/>
      </c>
      <c r="AE100" s="72">
        <f>IF($AD100="","",ROUND($AD100*$AE$10,2))</f>
        <v/>
      </c>
      <c r="AF100" s="69" t="n"/>
      <c r="AG100" s="58">
        <f>IF(ISERROR(IF($AF100="","",ROUND(($AF100/$AF$10)*$AG$10,2))),"",IF($AF100="","",ROUND(($AF100/$AF$10)*$AG$10,2)))</f>
        <v/>
      </c>
      <c r="AH100" s="72">
        <f>IF($AG100="","",ROUND($AG100*$AH$10,2))</f>
        <v/>
      </c>
      <c r="AI100" s="21">
        <f>IF(ISERROR(IF($AF100="","",ROUND(SUM($R100,$AE100,$AH100),2))),"",IF($AF100="","",ROUND(SUM($R100,$AE100,$AH100),2)))</f>
        <v/>
      </c>
      <c r="AJ100" s="22">
        <f>IF(ISERROR(IF($AF100="","",VLOOKUP(AI100,TRANSMUTATION_TABLE,4,TRUE))),"",IF($AF100="","",VLOOKUP(AI100,TRANSMUTATION_TABLE,4,TRUE)))</f>
        <v/>
      </c>
      <c r="AL100" s="23" t="n"/>
      <c r="AN100" s="271" t="n"/>
    </row>
    <row r="101" ht="18" customFormat="1" customHeight="1" s="6">
      <c r="A101" s="24" t="n">
        <v>39</v>
      </c>
      <c r="B101" s="17">
        <f>'INPUT DATA'!B101</f>
        <v/>
      </c>
      <c r="C101" s="132" t="n"/>
      <c r="D101" s="132" t="n"/>
      <c r="E101" s="133" t="n"/>
      <c r="F101" s="74" t="n"/>
      <c r="G101" s="26" t="n"/>
      <c r="H101" s="26" t="n"/>
      <c r="I101" s="26" t="n"/>
      <c r="J101" s="26" t="n"/>
      <c r="K101" s="26" t="n"/>
      <c r="L101" s="26" t="n"/>
      <c r="M101" s="26" t="n"/>
      <c r="N101" s="26" t="n"/>
      <c r="O101" s="26" t="n"/>
      <c r="P101" s="57">
        <f>IF(COUNT($F101:$O101)=0,"",SUM($F101:$O101))</f>
        <v/>
      </c>
      <c r="Q101" s="58">
        <f>IF(ISERROR(IF($P101="","",ROUND(($P101/$P$10)*$Q$10,2))),"",IF($P101="","",ROUND(($P101/$P$10)*$Q$10,2)))</f>
        <v/>
      </c>
      <c r="R101" s="72">
        <f>IF($Q101="","",ROUND($Q101*$R$10,2))</f>
        <v/>
      </c>
      <c r="S101" s="74" t="n"/>
      <c r="T101" s="26" t="n"/>
      <c r="U101" s="26" t="n"/>
      <c r="V101" s="26" t="n"/>
      <c r="W101" s="26" t="n"/>
      <c r="X101" s="26" t="n"/>
      <c r="Y101" s="26" t="n"/>
      <c r="Z101" s="26" t="n"/>
      <c r="AA101" s="26" t="n"/>
      <c r="AB101" s="26" t="n"/>
      <c r="AC101" s="57">
        <f>IF(COUNT($S101:$AB101)=0,"",SUM($S101:$AB101))</f>
        <v/>
      </c>
      <c r="AD101" s="58">
        <f>IF(ISERROR(IF($AC101="","",ROUND(($AC101/$AC$10)*$AD$10,2))),"",IF($AC101="","",ROUND(($AC101/$AC$10)*$AD$10,2)))</f>
        <v/>
      </c>
      <c r="AE101" s="72">
        <f>IF($AD101="","",ROUND($AD101*$AE$10,2))</f>
        <v/>
      </c>
      <c r="AF101" s="69" t="n"/>
      <c r="AG101" s="58">
        <f>IF(ISERROR(IF($AF101="","",ROUND(($AF101/$AF$10)*$AG$10,2))),"",IF($AF101="","",ROUND(($AF101/$AF$10)*$AG$10,2)))</f>
        <v/>
      </c>
      <c r="AH101" s="72">
        <f>IF($AG101="","",ROUND($AG101*$AH$10,2))</f>
        <v/>
      </c>
      <c r="AI101" s="21">
        <f>IF(ISERROR(IF($AF101="","",ROUND(SUM($R101,$AE101,$AH101),2))),"",IF($AF101="","",ROUND(SUM($R101,$AE101,$AH101),2)))</f>
        <v/>
      </c>
      <c r="AJ101" s="22">
        <f>IF(ISERROR(IF($AF101="","",VLOOKUP(AI101,TRANSMUTATION_TABLE,4,TRUE))),"",IF($AF101="","",VLOOKUP(AI101,TRANSMUTATION_TABLE,4,TRUE)))</f>
        <v/>
      </c>
      <c r="AL101" s="23" t="n"/>
      <c r="AN101" s="271" t="n"/>
    </row>
    <row r="102" ht="18" customFormat="1" customHeight="1" s="6">
      <c r="A102" s="24" t="n">
        <v>40</v>
      </c>
      <c r="B102" s="17">
        <f>'INPUT DATA'!B102</f>
        <v/>
      </c>
      <c r="C102" s="132" t="n"/>
      <c r="D102" s="132" t="n"/>
      <c r="E102" s="133" t="n"/>
      <c r="F102" s="74" t="n"/>
      <c r="G102" s="26" t="n"/>
      <c r="H102" s="26" t="n"/>
      <c r="I102" s="26" t="n"/>
      <c r="J102" s="26" t="n"/>
      <c r="K102" s="26" t="n"/>
      <c r="L102" s="26" t="n"/>
      <c r="M102" s="26" t="n"/>
      <c r="N102" s="26" t="n"/>
      <c r="O102" s="26" t="n"/>
      <c r="P102" s="57">
        <f>IF(COUNT($F102:$O102)=0,"",SUM($F102:$O102))</f>
        <v/>
      </c>
      <c r="Q102" s="58">
        <f>IF(ISERROR(IF($P102="","",ROUND(($P102/$P$10)*$Q$10,2))),"",IF($P102="","",ROUND(($P102/$P$10)*$Q$10,2)))</f>
        <v/>
      </c>
      <c r="R102" s="72">
        <f>IF($Q102="","",ROUND($Q102*$R$10,2))</f>
        <v/>
      </c>
      <c r="S102" s="74" t="n"/>
      <c r="T102" s="26" t="n"/>
      <c r="U102" s="26" t="n"/>
      <c r="V102" s="26" t="n"/>
      <c r="W102" s="26" t="n"/>
      <c r="X102" s="26" t="n"/>
      <c r="Y102" s="26" t="n"/>
      <c r="Z102" s="26" t="n"/>
      <c r="AA102" s="26" t="n"/>
      <c r="AB102" s="26" t="n"/>
      <c r="AC102" s="57">
        <f>IF(COUNT($S102:$AB102)=0,"",SUM($S102:$AB102))</f>
        <v/>
      </c>
      <c r="AD102" s="58">
        <f>IF(ISERROR(IF($AC102="","",ROUND(($AC102/$AC$10)*$AD$10,2))),"",IF($AC102="","",ROUND(($AC102/$AC$10)*$AD$10,2)))</f>
        <v/>
      </c>
      <c r="AE102" s="72">
        <f>IF($AD102="","",ROUND($AD102*$AE$10,2))</f>
        <v/>
      </c>
      <c r="AF102" s="69" t="n"/>
      <c r="AG102" s="58">
        <f>IF(ISERROR(IF($AF102="","",ROUND(($AF102/$AF$10)*$AG$10,2))),"",IF($AF102="","",ROUND(($AF102/$AF$10)*$AG$10,2)))</f>
        <v/>
      </c>
      <c r="AH102" s="72">
        <f>IF($AG102="","",ROUND($AG102*$AH$10,2))</f>
        <v/>
      </c>
      <c r="AI102" s="21">
        <f>IF(ISERROR(IF($AF102="","",ROUND(SUM($R102,$AE102,$AH102),2))),"",IF($AF102="","",ROUND(SUM($R102,$AE102,$AH102),2)))</f>
        <v/>
      </c>
      <c r="AJ102" s="22">
        <f>IF(ISERROR(IF($AF102="","",VLOOKUP(AI102,TRANSMUTATION_TABLE,4,TRUE))),"",IF($AF102="","",VLOOKUP(AI102,TRANSMUTATION_TABLE,4,TRUE)))</f>
        <v/>
      </c>
      <c r="AL102" s="23" t="n"/>
      <c r="AN102" s="271" t="n"/>
    </row>
    <row r="103" ht="18" customFormat="1" customHeight="1" s="6">
      <c r="A103" s="24" t="n">
        <v>41</v>
      </c>
      <c r="B103" s="17">
        <f>'INPUT DATA'!B103</f>
        <v/>
      </c>
      <c r="C103" s="132" t="n"/>
      <c r="D103" s="132" t="n"/>
      <c r="E103" s="133" t="n"/>
      <c r="F103" s="74" t="n"/>
      <c r="G103" s="26" t="n"/>
      <c r="H103" s="26" t="n"/>
      <c r="I103" s="26" t="n"/>
      <c r="J103" s="26" t="n"/>
      <c r="K103" s="26" t="n"/>
      <c r="L103" s="26" t="n"/>
      <c r="M103" s="26" t="n"/>
      <c r="N103" s="26" t="n"/>
      <c r="O103" s="26" t="n"/>
      <c r="P103" s="57">
        <f>IF(COUNT($F103:$O103)=0,"",SUM($F103:$O103))</f>
        <v/>
      </c>
      <c r="Q103" s="58">
        <f>IF(ISERROR(IF($P103="","",ROUND(($P103/$P$10)*$Q$10,2))),"",IF($P103="","",ROUND(($P103/$P$10)*$Q$10,2)))</f>
        <v/>
      </c>
      <c r="R103" s="72">
        <f>IF($Q103="","",ROUND($Q103*$R$10,2))</f>
        <v/>
      </c>
      <c r="S103" s="74" t="n"/>
      <c r="T103" s="26" t="n"/>
      <c r="U103" s="26" t="n"/>
      <c r="V103" s="26" t="n"/>
      <c r="W103" s="26" t="n"/>
      <c r="X103" s="26" t="n"/>
      <c r="Y103" s="26" t="n"/>
      <c r="Z103" s="26" t="n"/>
      <c r="AA103" s="26" t="n"/>
      <c r="AB103" s="26" t="n"/>
      <c r="AC103" s="57">
        <f>IF(COUNT($S103:$AB103)=0,"",SUM($S103:$AB103))</f>
        <v/>
      </c>
      <c r="AD103" s="58">
        <f>IF(ISERROR(IF($AC103="","",ROUND(($AC103/$AC$10)*$AD$10,2))),"",IF($AC103="","",ROUND(($AC103/$AC$10)*$AD$10,2)))</f>
        <v/>
      </c>
      <c r="AE103" s="72">
        <f>IF($AD103="","",ROUND($AD103*$AE$10,2))</f>
        <v/>
      </c>
      <c r="AF103" s="69" t="n"/>
      <c r="AG103" s="58">
        <f>IF(ISERROR(IF($AF103="","",ROUND(($AF103/$AF$10)*$AG$10,2))),"",IF($AF103="","",ROUND(($AF103/$AF$10)*$AG$10,2)))</f>
        <v/>
      </c>
      <c r="AH103" s="72">
        <f>IF($AG103="","",ROUND($AG103*$AH$10,2))</f>
        <v/>
      </c>
      <c r="AI103" s="21">
        <f>IF(ISERROR(IF($AF103="","",ROUND(SUM($R103,$AE103,$AH103),2))),"",IF($AF103="","",ROUND(SUM($R103,$AE103,$AH103),2)))</f>
        <v/>
      </c>
      <c r="AJ103" s="22">
        <f>IF(ISERROR(IF($AF103="","",VLOOKUP(AI103,TRANSMUTATION_TABLE,4,TRUE))),"",IF($AF103="","",VLOOKUP(AI103,TRANSMUTATION_TABLE,4,TRUE)))</f>
        <v/>
      </c>
      <c r="AL103" s="23" t="n"/>
      <c r="AN103" s="271" t="n"/>
    </row>
    <row r="104" ht="18" customFormat="1" customHeight="1" s="6">
      <c r="A104" s="24" t="n">
        <v>42</v>
      </c>
      <c r="B104" s="17">
        <f>'INPUT DATA'!B104</f>
        <v/>
      </c>
      <c r="C104" s="132" t="n"/>
      <c r="D104" s="132" t="n"/>
      <c r="E104" s="133" t="n"/>
      <c r="F104" s="74" t="n"/>
      <c r="G104" s="26" t="n"/>
      <c r="H104" s="26" t="n"/>
      <c r="I104" s="26" t="n"/>
      <c r="J104" s="26" t="n"/>
      <c r="K104" s="26" t="n"/>
      <c r="L104" s="26" t="n"/>
      <c r="M104" s="26" t="n"/>
      <c r="N104" s="26" t="n"/>
      <c r="O104" s="26" t="n"/>
      <c r="P104" s="57">
        <f>IF(COUNT($F104:$O104)=0,"",SUM($F104:$O104))</f>
        <v/>
      </c>
      <c r="Q104" s="58">
        <f>IF(ISERROR(IF($P104="","",ROUND(($P104/$P$10)*$Q$10,2))),"",IF($P104="","",ROUND(($P104/$P$10)*$Q$10,2)))</f>
        <v/>
      </c>
      <c r="R104" s="72">
        <f>IF($Q104="","",ROUND($Q104*$R$10,2))</f>
        <v/>
      </c>
      <c r="S104" s="74" t="n"/>
      <c r="T104" s="26" t="n"/>
      <c r="U104" s="26" t="n"/>
      <c r="V104" s="26" t="n"/>
      <c r="W104" s="26" t="n"/>
      <c r="X104" s="26" t="n"/>
      <c r="Y104" s="26" t="n"/>
      <c r="Z104" s="26" t="n"/>
      <c r="AA104" s="26" t="n"/>
      <c r="AB104" s="26" t="n"/>
      <c r="AC104" s="57">
        <f>IF(COUNT($S104:$AB104)=0,"",SUM($S104:$AB104))</f>
        <v/>
      </c>
      <c r="AD104" s="58">
        <f>IF(ISERROR(IF($AC104="","",ROUND(($AC104/$AC$10)*$AD$10,2))),"",IF($AC104="","",ROUND(($AC104/$AC$10)*$AD$10,2)))</f>
        <v/>
      </c>
      <c r="AE104" s="72">
        <f>IF($AD104="","",ROUND($AD104*$AE$10,2))</f>
        <v/>
      </c>
      <c r="AF104" s="69" t="n"/>
      <c r="AG104" s="58">
        <f>IF(ISERROR(IF($AF104="","",ROUND(($AF104/$AF$10)*$AG$10,2))),"",IF($AF104="","",ROUND(($AF104/$AF$10)*$AG$10,2)))</f>
        <v/>
      </c>
      <c r="AH104" s="72">
        <f>IF($AG104="","",ROUND($AG104*$AH$10,2))</f>
        <v/>
      </c>
      <c r="AI104" s="21">
        <f>IF(ISERROR(IF($AF104="","",ROUND(SUM($R104,$AE104,$AH104),2))),"",IF($AF104="","",ROUND(SUM($R104,$AE104,$AH104),2)))</f>
        <v/>
      </c>
      <c r="AJ104" s="22">
        <f>IF(ISERROR(IF($AF104="","",VLOOKUP(AI104,TRANSMUTATION_TABLE,4,TRUE))),"",IF($AF104="","",VLOOKUP(AI104,TRANSMUTATION_TABLE,4,TRUE)))</f>
        <v/>
      </c>
      <c r="AL104" s="23" t="n"/>
      <c r="AN104" s="271" t="n"/>
    </row>
    <row r="105" ht="18" customFormat="1" customHeight="1" s="6">
      <c r="A105" s="24" t="n">
        <v>43</v>
      </c>
      <c r="B105" s="17">
        <f>'INPUT DATA'!B105</f>
        <v/>
      </c>
      <c r="C105" s="132" t="n"/>
      <c r="D105" s="132" t="n"/>
      <c r="E105" s="133" t="n"/>
      <c r="F105" s="74" t="n"/>
      <c r="G105" s="26" t="n"/>
      <c r="H105" s="26" t="n"/>
      <c r="I105" s="26" t="n"/>
      <c r="J105" s="26" t="n"/>
      <c r="K105" s="26" t="n"/>
      <c r="L105" s="26" t="n"/>
      <c r="M105" s="26" t="n"/>
      <c r="N105" s="26" t="n"/>
      <c r="O105" s="26" t="n"/>
      <c r="P105" s="57">
        <f>IF(COUNT($F105:$O105)=0,"",SUM($F105:$O105))</f>
        <v/>
      </c>
      <c r="Q105" s="58">
        <f>IF(ISERROR(IF($P105="","",ROUND(($P105/$P$10)*$Q$10,2))),"",IF($P105="","",ROUND(($P105/$P$10)*$Q$10,2)))</f>
        <v/>
      </c>
      <c r="R105" s="72">
        <f>IF($Q105="","",ROUND($Q105*$R$10,2))</f>
        <v/>
      </c>
      <c r="S105" s="74" t="n"/>
      <c r="T105" s="26" t="n"/>
      <c r="U105" s="26" t="n"/>
      <c r="V105" s="26" t="n"/>
      <c r="W105" s="26" t="n"/>
      <c r="X105" s="26" t="n"/>
      <c r="Y105" s="26" t="n"/>
      <c r="Z105" s="26" t="n"/>
      <c r="AA105" s="26" t="n"/>
      <c r="AB105" s="26" t="n"/>
      <c r="AC105" s="57">
        <f>IF(COUNT($S105:$AB105)=0,"",SUM($S105:$AB105))</f>
        <v/>
      </c>
      <c r="AD105" s="58">
        <f>IF(ISERROR(IF($AC105="","",ROUND(($AC105/$AC$10)*$AD$10,2))),"",IF($AC105="","",ROUND(($AC105/$AC$10)*$AD$10,2)))</f>
        <v/>
      </c>
      <c r="AE105" s="72">
        <f>IF($AD105="","",ROUND($AD105*$AE$10,2))</f>
        <v/>
      </c>
      <c r="AF105" s="69" t="n"/>
      <c r="AG105" s="58">
        <f>IF(ISERROR(IF($AF105="","",ROUND(($AF105/$AF$10)*$AG$10,2))),"",IF($AF105="","",ROUND(($AF105/$AF$10)*$AG$10,2)))</f>
        <v/>
      </c>
      <c r="AH105" s="72">
        <f>IF($AG105="","",ROUND($AG105*$AH$10,2))</f>
        <v/>
      </c>
      <c r="AI105" s="21">
        <f>IF(ISERROR(IF($AF105="","",ROUND(SUM($R105,$AE105,$AH105),2))),"",IF($AF105="","",ROUND(SUM($R105,$AE105,$AH105),2)))</f>
        <v/>
      </c>
      <c r="AJ105" s="22">
        <f>IF(ISERROR(IF($AF105="","",VLOOKUP(AI105,TRANSMUTATION_TABLE,4,TRUE))),"",IF($AF105="","",VLOOKUP(AI105,TRANSMUTATION_TABLE,4,TRUE)))</f>
        <v/>
      </c>
      <c r="AL105" s="23" t="n"/>
      <c r="AN105" s="271" t="n"/>
    </row>
    <row r="106" ht="18" customFormat="1" customHeight="1" s="6">
      <c r="A106" s="24" t="n">
        <v>44</v>
      </c>
      <c r="B106" s="17">
        <f>'INPUT DATA'!B106</f>
        <v/>
      </c>
      <c r="C106" s="132" t="n"/>
      <c r="D106" s="132" t="n"/>
      <c r="E106" s="133" t="n"/>
      <c r="F106" s="74" t="n"/>
      <c r="G106" s="26" t="n"/>
      <c r="H106" s="26" t="n"/>
      <c r="I106" s="26" t="n"/>
      <c r="J106" s="26" t="n"/>
      <c r="K106" s="26" t="n"/>
      <c r="L106" s="26" t="n"/>
      <c r="M106" s="26" t="n"/>
      <c r="N106" s="26" t="n"/>
      <c r="O106" s="26" t="n"/>
      <c r="P106" s="57">
        <f>IF(COUNT($F106:$O106)=0,"",SUM($F106:$O106))</f>
        <v/>
      </c>
      <c r="Q106" s="58">
        <f>IF(ISERROR(IF($P106="","",ROUND(($P106/$P$10)*$Q$10,2))),"",IF($P106="","",ROUND(($P106/$P$10)*$Q$10,2)))</f>
        <v/>
      </c>
      <c r="R106" s="72">
        <f>IF($Q106="","",ROUND($Q106*$R$10,2))</f>
        <v/>
      </c>
      <c r="S106" s="74" t="n"/>
      <c r="T106" s="26" t="n"/>
      <c r="U106" s="26" t="n"/>
      <c r="V106" s="26" t="n"/>
      <c r="W106" s="26" t="n"/>
      <c r="X106" s="26" t="n"/>
      <c r="Y106" s="26" t="n"/>
      <c r="Z106" s="26" t="n"/>
      <c r="AA106" s="26" t="n"/>
      <c r="AB106" s="26" t="n"/>
      <c r="AC106" s="57">
        <f>IF(COUNT($S106:$AB106)=0,"",SUM($S106:$AB106))</f>
        <v/>
      </c>
      <c r="AD106" s="58">
        <f>IF(ISERROR(IF($AC106="","",ROUND(($AC106/$AC$10)*$AD$10,2))),"",IF($AC106="","",ROUND(($AC106/$AC$10)*$AD$10,2)))</f>
        <v/>
      </c>
      <c r="AE106" s="72">
        <f>IF($AD106="","",ROUND($AD106*$AE$10,2))</f>
        <v/>
      </c>
      <c r="AF106" s="69" t="n"/>
      <c r="AG106" s="58">
        <f>IF(ISERROR(IF($AF106="","",ROUND(($AF106/$AF$10)*$AG$10,2))),"",IF($AF106="","",ROUND(($AF106/$AF$10)*$AG$10,2)))</f>
        <v/>
      </c>
      <c r="AH106" s="72">
        <f>IF($AG106="","",ROUND($AG106*$AH$10,2))</f>
        <v/>
      </c>
      <c r="AI106" s="21">
        <f>IF(ISERROR(IF($AF106="","",ROUND(SUM($R106,$AE106,$AH106),2))),"",IF($AF106="","",ROUND(SUM($R106,$AE106,$AH106),2)))</f>
        <v/>
      </c>
      <c r="AJ106" s="22">
        <f>IF(ISERROR(IF($AF106="","",VLOOKUP(AI106,TRANSMUTATION_TABLE,4,TRUE))),"",IF($AF106="","",VLOOKUP(AI106,TRANSMUTATION_TABLE,4,TRUE)))</f>
        <v/>
      </c>
      <c r="AL106" s="23" t="n"/>
      <c r="AN106" s="271" t="n"/>
    </row>
    <row r="107" ht="18" customFormat="1" customHeight="1" s="6">
      <c r="A107" s="24" t="n">
        <v>45</v>
      </c>
      <c r="B107" s="17">
        <f>'INPUT DATA'!B107</f>
        <v/>
      </c>
      <c r="C107" s="132" t="n"/>
      <c r="D107" s="132" t="n"/>
      <c r="E107" s="133" t="n"/>
      <c r="F107" s="74" t="n"/>
      <c r="G107" s="26" t="n"/>
      <c r="H107" s="26" t="n"/>
      <c r="I107" s="26" t="n"/>
      <c r="J107" s="26" t="n"/>
      <c r="K107" s="26" t="n"/>
      <c r="L107" s="26" t="n"/>
      <c r="M107" s="26" t="n"/>
      <c r="N107" s="26" t="n"/>
      <c r="O107" s="26" t="n"/>
      <c r="P107" s="57">
        <f>IF(COUNT($F107:$O107)=0,"",SUM($F107:$O107))</f>
        <v/>
      </c>
      <c r="Q107" s="58">
        <f>IF(ISERROR(IF($P107="","",ROUND(($P107/$P$10)*$Q$10,2))),"",IF($P107="","",ROUND(($P107/$P$10)*$Q$10,2)))</f>
        <v/>
      </c>
      <c r="R107" s="72">
        <f>IF($Q107="","",ROUND($Q107*$R$10,2))</f>
        <v/>
      </c>
      <c r="S107" s="74" t="n"/>
      <c r="T107" s="26" t="n"/>
      <c r="U107" s="26" t="n"/>
      <c r="V107" s="26" t="n"/>
      <c r="W107" s="26" t="n"/>
      <c r="X107" s="26" t="n"/>
      <c r="Y107" s="26" t="n"/>
      <c r="Z107" s="26" t="n"/>
      <c r="AA107" s="26" t="n"/>
      <c r="AB107" s="26" t="n"/>
      <c r="AC107" s="57">
        <f>IF(COUNT($S107:$AB107)=0,"",SUM($S107:$AB107))</f>
        <v/>
      </c>
      <c r="AD107" s="58">
        <f>IF(ISERROR(IF($AC107="","",ROUND(($AC107/$AC$10)*$AD$10,2))),"",IF($AC107="","",ROUND(($AC107/$AC$10)*$AD$10,2)))</f>
        <v/>
      </c>
      <c r="AE107" s="72">
        <f>IF($AD107="","",ROUND($AD107*$AE$10,2))</f>
        <v/>
      </c>
      <c r="AF107" s="69" t="n"/>
      <c r="AG107" s="58">
        <f>IF(ISERROR(IF($AF107="","",ROUND(($AF107/$AF$10)*$AG$10,2))),"",IF($AF107="","",ROUND(($AF107/$AF$10)*$AG$10,2)))</f>
        <v/>
      </c>
      <c r="AH107" s="72">
        <f>IF($AG107="","",ROUND($AG107*$AH$10,2))</f>
        <v/>
      </c>
      <c r="AI107" s="21">
        <f>IF(ISERROR(IF($AF107="","",ROUND(SUM($R107,$AE107,$AH107),2))),"",IF($AF107="","",ROUND(SUM($R107,$AE107,$AH107),2)))</f>
        <v/>
      </c>
      <c r="AJ107" s="22">
        <f>IF(ISERROR(IF($AF107="","",VLOOKUP(AI107,TRANSMUTATION_TABLE,4,TRUE))),"",IF($AF107="","",VLOOKUP(AI107,TRANSMUTATION_TABLE,4,TRUE)))</f>
        <v/>
      </c>
      <c r="AL107" s="23" t="n"/>
      <c r="AN107" s="271" t="n"/>
    </row>
    <row r="108" ht="18" customFormat="1" customHeight="1" s="6">
      <c r="A108" s="24" t="n">
        <v>46</v>
      </c>
      <c r="B108" s="17">
        <f>'INPUT DATA'!B108</f>
        <v/>
      </c>
      <c r="C108" s="132" t="n"/>
      <c r="D108" s="132" t="n"/>
      <c r="E108" s="133" t="n"/>
      <c r="F108" s="74" t="n"/>
      <c r="G108" s="26" t="n"/>
      <c r="H108" s="26" t="n"/>
      <c r="I108" s="26" t="n"/>
      <c r="J108" s="26" t="n"/>
      <c r="K108" s="26" t="n"/>
      <c r="L108" s="26" t="n"/>
      <c r="M108" s="26" t="n"/>
      <c r="N108" s="26" t="n"/>
      <c r="O108" s="26" t="n"/>
      <c r="P108" s="57">
        <f>IF(COUNT($F108:$O108)=0,"",SUM($F108:$O108))</f>
        <v/>
      </c>
      <c r="Q108" s="58">
        <f>IF(ISERROR(IF($P108="","",ROUND(($P108/$P$10)*$Q$10,2))),"",IF($P108="","",ROUND(($P108/$P$10)*$Q$10,2)))</f>
        <v/>
      </c>
      <c r="R108" s="72">
        <f>IF($Q108="","",ROUND($Q108*$R$10,2))</f>
        <v/>
      </c>
      <c r="S108" s="74" t="n"/>
      <c r="T108" s="26" t="n"/>
      <c r="U108" s="26" t="n"/>
      <c r="V108" s="26" t="n"/>
      <c r="W108" s="26" t="n"/>
      <c r="X108" s="26" t="n"/>
      <c r="Y108" s="26" t="n"/>
      <c r="Z108" s="26" t="n"/>
      <c r="AA108" s="26" t="n"/>
      <c r="AB108" s="26" t="n"/>
      <c r="AC108" s="57">
        <f>IF(COUNT($S108:$AB108)=0,"",SUM($S108:$AB108))</f>
        <v/>
      </c>
      <c r="AD108" s="58">
        <f>IF(ISERROR(IF($AC108="","",ROUND(($AC108/$AC$10)*$AD$10,2))),"",IF($AC108="","",ROUND(($AC108/$AC$10)*$AD$10,2)))</f>
        <v/>
      </c>
      <c r="AE108" s="72">
        <f>IF($AD108="","",ROUND($AD108*$AE$10,2))</f>
        <v/>
      </c>
      <c r="AF108" s="69" t="n"/>
      <c r="AG108" s="58">
        <f>IF(ISERROR(IF($AF108="","",ROUND(($AF108/$AF$10)*$AG$10,2))),"",IF($AF108="","",ROUND(($AF108/$AF$10)*$AG$10,2)))</f>
        <v/>
      </c>
      <c r="AH108" s="72">
        <f>IF($AG108="","",ROUND($AG108*$AH$10,2))</f>
        <v/>
      </c>
      <c r="AI108" s="21">
        <f>IF(ISERROR(IF($AF108="","",ROUND(SUM($R108,$AE108,$AH108),2))),"",IF($AF108="","",ROUND(SUM($R108,$AE108,$AH108),2)))</f>
        <v/>
      </c>
      <c r="AJ108" s="22">
        <f>IF(ISERROR(IF($AF108="","",VLOOKUP(AI108,TRANSMUTATION_TABLE,4,TRUE))),"",IF($AF108="","",VLOOKUP(AI108,TRANSMUTATION_TABLE,4,TRUE)))</f>
        <v/>
      </c>
      <c r="AL108" s="23" t="n"/>
      <c r="AN108" s="271" t="n"/>
    </row>
    <row r="109" ht="18" customFormat="1" customHeight="1" s="6">
      <c r="A109" s="24" t="n">
        <v>47</v>
      </c>
      <c r="B109" s="17">
        <f>'INPUT DATA'!B109</f>
        <v/>
      </c>
      <c r="C109" s="132" t="n"/>
      <c r="D109" s="132" t="n"/>
      <c r="E109" s="133" t="n"/>
      <c r="F109" s="74" t="n"/>
      <c r="G109" s="26" t="n"/>
      <c r="H109" s="26" t="n"/>
      <c r="I109" s="26" t="n"/>
      <c r="J109" s="26" t="n"/>
      <c r="K109" s="26" t="n"/>
      <c r="L109" s="26" t="n"/>
      <c r="M109" s="26" t="n"/>
      <c r="N109" s="26" t="n"/>
      <c r="O109" s="26" t="n"/>
      <c r="P109" s="57">
        <f>IF(COUNT($F109:$O109)=0,"",SUM($F109:$O109))</f>
        <v/>
      </c>
      <c r="Q109" s="58">
        <f>IF(ISERROR(IF($P109="","",ROUND(($P109/$P$10)*$Q$10,2))),"",IF($P109="","",ROUND(($P109/$P$10)*$Q$10,2)))</f>
        <v/>
      </c>
      <c r="R109" s="72">
        <f>IF($Q109="","",ROUND($Q109*$R$10,2))</f>
        <v/>
      </c>
      <c r="S109" s="74" t="n"/>
      <c r="T109" s="26" t="n"/>
      <c r="U109" s="26" t="n"/>
      <c r="V109" s="26" t="n"/>
      <c r="W109" s="26" t="n"/>
      <c r="X109" s="26" t="n"/>
      <c r="Y109" s="26" t="n"/>
      <c r="Z109" s="26" t="n"/>
      <c r="AA109" s="26" t="n"/>
      <c r="AB109" s="26" t="n"/>
      <c r="AC109" s="57">
        <f>IF(COUNT($S109:$AB109)=0,"",SUM($S109:$AB109))</f>
        <v/>
      </c>
      <c r="AD109" s="58">
        <f>IF(ISERROR(IF($AC109="","",ROUND(($AC109/$AC$10)*$AD$10,2))),"",IF($AC109="","",ROUND(($AC109/$AC$10)*$AD$10,2)))</f>
        <v/>
      </c>
      <c r="AE109" s="72">
        <f>IF($AD109="","",ROUND($AD109*$AE$10,2))</f>
        <v/>
      </c>
      <c r="AF109" s="69" t="n"/>
      <c r="AG109" s="58">
        <f>IF(ISERROR(IF($AF109="","",ROUND(($AF109/$AF$10)*$AG$10,2))),"",IF($AF109="","",ROUND(($AF109/$AF$10)*$AG$10,2)))</f>
        <v/>
      </c>
      <c r="AH109" s="72">
        <f>IF($AG109="","",ROUND($AG109*$AH$10,2))</f>
        <v/>
      </c>
      <c r="AI109" s="21">
        <f>IF(ISERROR(IF($AF109="","",ROUND(SUM($R109,$AE109,$AH109),2))),"",IF($AF109="","",ROUND(SUM($R109,$AE109,$AH109),2)))</f>
        <v/>
      </c>
      <c r="AJ109" s="22">
        <f>IF(ISERROR(IF($AF109="","",VLOOKUP(AI109,TRANSMUTATION_TABLE,4,TRUE))),"",IF($AF109="","",VLOOKUP(AI109,TRANSMUTATION_TABLE,4,TRUE)))</f>
        <v/>
      </c>
      <c r="AL109" s="23" t="n"/>
      <c r="AN109" s="271" t="n"/>
    </row>
    <row r="110" ht="18" customFormat="1" customHeight="1" s="6">
      <c r="A110" s="24" t="n">
        <v>48</v>
      </c>
      <c r="B110" s="17">
        <f>'INPUT DATA'!B110</f>
        <v/>
      </c>
      <c r="C110" s="132" t="n"/>
      <c r="D110" s="132" t="n"/>
      <c r="E110" s="133" t="n"/>
      <c r="F110" s="74" t="n"/>
      <c r="G110" s="26" t="n"/>
      <c r="H110" s="26" t="n"/>
      <c r="I110" s="26" t="n"/>
      <c r="J110" s="26" t="n"/>
      <c r="K110" s="26" t="n"/>
      <c r="L110" s="26" t="n"/>
      <c r="M110" s="26" t="n"/>
      <c r="N110" s="26" t="n"/>
      <c r="O110" s="26" t="n"/>
      <c r="P110" s="57">
        <f>IF(COUNT($F110:$O110)=0,"",SUM($F110:$O110))</f>
        <v/>
      </c>
      <c r="Q110" s="58">
        <f>IF(ISERROR(IF($P110="","",ROUND(($P110/$P$10)*$Q$10,2))),"",IF($P110="","",ROUND(($P110/$P$10)*$Q$10,2)))</f>
        <v/>
      </c>
      <c r="R110" s="72">
        <f>IF($Q110="","",ROUND($Q110*$R$10,2))</f>
        <v/>
      </c>
      <c r="S110" s="74" t="n"/>
      <c r="T110" s="26" t="n"/>
      <c r="U110" s="26" t="n"/>
      <c r="V110" s="26" t="n"/>
      <c r="W110" s="26" t="n"/>
      <c r="X110" s="26" t="n"/>
      <c r="Y110" s="26" t="n"/>
      <c r="Z110" s="26" t="n"/>
      <c r="AA110" s="26" t="n"/>
      <c r="AB110" s="26" t="n"/>
      <c r="AC110" s="57">
        <f>IF(COUNT($S110:$AB110)=0,"",SUM($S110:$AB110))</f>
        <v/>
      </c>
      <c r="AD110" s="58">
        <f>IF(ISERROR(IF($AC110="","",ROUND(($AC110/$AC$10)*$AD$10,2))),"",IF($AC110="","",ROUND(($AC110/$AC$10)*$AD$10,2)))</f>
        <v/>
      </c>
      <c r="AE110" s="72">
        <f>IF($AD110="","",ROUND($AD110*$AE$10,2))</f>
        <v/>
      </c>
      <c r="AF110" s="69" t="n"/>
      <c r="AG110" s="58">
        <f>IF(ISERROR(IF($AF110="","",ROUND(($AF110/$AF$10)*$AG$10,2))),"",IF($AF110="","",ROUND(($AF110/$AF$10)*$AG$10,2)))</f>
        <v/>
      </c>
      <c r="AH110" s="72">
        <f>IF($AG110="","",ROUND($AG110*$AH$10,2))</f>
        <v/>
      </c>
      <c r="AI110" s="21">
        <f>IF(ISERROR(IF($AF110="","",ROUND(SUM($R110,$AE110,$AH110),2))),"",IF($AF110="","",ROUND(SUM($R110,$AE110,$AH110),2)))</f>
        <v/>
      </c>
      <c r="AJ110" s="22">
        <f>IF(ISERROR(IF($AF110="","",VLOOKUP(AI110,TRANSMUTATION_TABLE,4,TRUE))),"",IF($AF110="","",VLOOKUP(AI110,TRANSMUTATION_TABLE,4,TRUE)))</f>
        <v/>
      </c>
      <c r="AL110" s="23" t="n"/>
      <c r="AN110" s="271" t="n"/>
    </row>
    <row r="111" ht="18" customFormat="1" customHeight="1" s="6">
      <c r="A111" s="24" t="n">
        <v>49</v>
      </c>
      <c r="B111" s="17">
        <f>'INPUT DATA'!B111</f>
        <v/>
      </c>
      <c r="C111" s="132" t="n"/>
      <c r="D111" s="132" t="n"/>
      <c r="E111" s="133" t="n"/>
      <c r="F111" s="74" t="n"/>
      <c r="G111" s="26" t="n"/>
      <c r="H111" s="26" t="n"/>
      <c r="I111" s="26" t="n"/>
      <c r="J111" s="26" t="n"/>
      <c r="K111" s="26" t="n"/>
      <c r="L111" s="26" t="n"/>
      <c r="M111" s="26" t="n"/>
      <c r="N111" s="26" t="n"/>
      <c r="O111" s="26" t="n"/>
      <c r="P111" s="57">
        <f>IF(COUNT($F111:$O111)=0,"",SUM($F111:$O111))</f>
        <v/>
      </c>
      <c r="Q111" s="58">
        <f>IF(ISERROR(IF($P111="","",ROUND(($P111/$P$10)*$Q$10,2))),"",IF($P111="","",ROUND(($P111/$P$10)*$Q$10,2)))</f>
        <v/>
      </c>
      <c r="R111" s="72">
        <f>IF($Q111="","",ROUND($Q111*$R$10,2))</f>
        <v/>
      </c>
      <c r="S111" s="74" t="n"/>
      <c r="T111" s="26" t="n"/>
      <c r="U111" s="26" t="n"/>
      <c r="V111" s="26" t="n"/>
      <c r="W111" s="26" t="n"/>
      <c r="X111" s="26" t="n"/>
      <c r="Y111" s="26" t="n"/>
      <c r="Z111" s="26" t="n"/>
      <c r="AA111" s="26" t="n"/>
      <c r="AB111" s="26" t="n"/>
      <c r="AC111" s="57">
        <f>IF(COUNT($S111:$AB111)=0,"",SUM($S111:$AB111))</f>
        <v/>
      </c>
      <c r="AD111" s="58">
        <f>IF(ISERROR(IF($AC111="","",ROUND(($AC111/$AC$10)*$AD$10,2))),"",IF($AC111="","",ROUND(($AC111/$AC$10)*$AD$10,2)))</f>
        <v/>
      </c>
      <c r="AE111" s="72">
        <f>IF($AD111="","",ROUND($AD111*$AE$10,2))</f>
        <v/>
      </c>
      <c r="AF111" s="69" t="n"/>
      <c r="AG111" s="58">
        <f>IF(ISERROR(IF($AF111="","",ROUND(($AF111/$AF$10)*$AG$10,2))),"",IF($AF111="","",ROUND(($AF111/$AF$10)*$AG$10,2)))</f>
        <v/>
      </c>
      <c r="AH111" s="72">
        <f>IF($AG111="","",ROUND($AG111*$AH$10,2))</f>
        <v/>
      </c>
      <c r="AI111" s="21">
        <f>IF(ISERROR(IF($AF111="","",ROUND(SUM($R111,$AE111,$AH111),2))),"",IF($AF111="","",ROUND(SUM($R111,$AE111,$AH111),2)))</f>
        <v/>
      </c>
      <c r="AJ111" s="22">
        <f>IF(ISERROR(IF($AF111="","",VLOOKUP(AI111,TRANSMUTATION_TABLE,4,TRUE))),"",IF($AF111="","",VLOOKUP(AI111,TRANSMUTATION_TABLE,4,TRUE)))</f>
        <v/>
      </c>
      <c r="AL111" s="6" t="n"/>
      <c r="AN111" s="271" t="n"/>
    </row>
    <row r="112" ht="18" customFormat="1" customHeight="1" s="6" thickBot="1">
      <c r="A112" s="29" t="n">
        <v>50</v>
      </c>
      <c r="B112" s="30">
        <f>'INPUT DATA'!B112</f>
        <v/>
      </c>
      <c r="C112" s="136" t="n"/>
      <c r="D112" s="136" t="n"/>
      <c r="E112" s="137" t="n"/>
      <c r="F112" s="76" t="n"/>
      <c r="G112" s="31" t="n"/>
      <c r="H112" s="31" t="n"/>
      <c r="I112" s="31" t="n"/>
      <c r="J112" s="31" t="n"/>
      <c r="K112" s="31" t="n"/>
      <c r="L112" s="31" t="n"/>
      <c r="M112" s="31" t="n"/>
      <c r="N112" s="31" t="n"/>
      <c r="O112" s="31" t="n"/>
      <c r="P112" s="103">
        <f>IF(COUNT($F112:$O112)=0,"",SUM($F112:$O112))</f>
        <v/>
      </c>
      <c r="Q112" s="104">
        <f>IF(ISERROR(IF($P112="","",ROUND(($P112/$P$10)*$Q$10,2))),"",IF($P112="","",ROUND(($P112/$P$10)*$Q$10,2)))</f>
        <v/>
      </c>
      <c r="R112" s="105">
        <f>IF($Q112="","",ROUND($Q112*$R$10,2))</f>
        <v/>
      </c>
      <c r="S112" s="76" t="n"/>
      <c r="T112" s="31" t="n"/>
      <c r="U112" s="31" t="n"/>
      <c r="V112" s="31" t="n"/>
      <c r="W112" s="31" t="n"/>
      <c r="X112" s="31" t="n"/>
      <c r="Y112" s="31" t="n"/>
      <c r="Z112" s="31" t="n"/>
      <c r="AA112" s="31" t="n"/>
      <c r="AB112" s="31" t="n"/>
      <c r="AC112" s="103">
        <f>IF(COUNT($S112:$AB112)=0,"",SUM($S112:$AB112))</f>
        <v/>
      </c>
      <c r="AD112" s="104">
        <f>IF(ISERROR(IF($AC112="","",ROUND(($AC112/$AC$10)*$AD$10,2))),"",IF($AC112="","",ROUND(($AC112/$AC$10)*$AD$10,2)))</f>
        <v/>
      </c>
      <c r="AE112" s="105">
        <f>IF($AD112="","",ROUND($AD112*$AE$10,2))</f>
        <v/>
      </c>
      <c r="AF112" s="71" t="n"/>
      <c r="AG112" s="104">
        <f>IF(ISERROR(IF($AF112="","",ROUND(($AF112/$AF$10)*$AG$10,2))),"",IF($AF112="","",ROUND(($AF112/$AF$10)*$AG$10,2)))</f>
        <v/>
      </c>
      <c r="AH112" s="105">
        <f>IF($AG112="","",ROUND($AG112*$AH$10,2))</f>
        <v/>
      </c>
      <c r="AI112" s="106">
        <f>IF(ISERROR(IF($AF112="","",ROUND(SUM($R112,$AE112,$AH112),2))),"",IF($AF112="","",ROUND(SUM($R112,$AE112,$AH112),2)))</f>
        <v/>
      </c>
      <c r="AJ112" s="107">
        <f>IF(ISERROR(IF($AF112="","",VLOOKUP(AI112,TRANSMUTATION_TABLE,4,TRUE))),"",IF($AF112="","",VLOOKUP(AI112,TRANSMUTATION_TABLE,4,TRUE)))</f>
        <v/>
      </c>
      <c r="AL112" s="6" t="n"/>
      <c r="AN112" s="271" t="n"/>
    </row>
    <row r="119" customFormat="1" s="23">
      <c r="B119" s="23" t="n"/>
      <c r="Q119" s="40" t="n"/>
      <c r="R119" s="40" t="n"/>
      <c r="AD119" s="40" t="n"/>
      <c r="AE119" s="40" t="n"/>
      <c r="AG119" s="40" t="n"/>
      <c r="AH119" s="40" t="n"/>
      <c r="AI119" s="40" t="n"/>
      <c r="AJ119" s="39" t="n"/>
      <c r="AN119" s="39" t="n"/>
      <c r="AO119" s="39" t="n"/>
      <c r="AP119" s="39" t="n"/>
      <c r="AQ119" s="39" t="n"/>
      <c r="AR119" s="39" t="n"/>
      <c r="AS119" s="39" t="n"/>
      <c r="AT119" s="39" t="n"/>
      <c r="AU119" s="39" t="n"/>
      <c r="AV119" s="39" t="n"/>
      <c r="AW119" s="39" t="n"/>
      <c r="AX119" s="39" t="n"/>
      <c r="AY119" s="39" t="n"/>
      <c r="AZ119" s="39" t="n"/>
      <c r="BA119" s="39" t="n"/>
      <c r="BB119" s="39" t="n"/>
      <c r="BC119" s="39" t="n"/>
      <c r="BD119" s="39" t="n"/>
    </row>
  </sheetData>
  <mergeCells count="45">
    <mergeCell ref="AN12:BF12"/>
    <mergeCell ref="AN21:BF21"/>
    <mergeCell ref="Q7:R7"/>
    <mergeCell ref="G4:J4"/>
    <mergeCell ref="AI9:AI10"/>
    <mergeCell ref="AN18:BF18"/>
    <mergeCell ref="AN14:BF14"/>
    <mergeCell ref="L4:N4"/>
    <mergeCell ref="AN23:BF23"/>
    <mergeCell ref="AN17:BF17"/>
    <mergeCell ref="F7:J7"/>
    <mergeCell ref="X5:AC5"/>
    <mergeCell ref="A7:E7"/>
    <mergeCell ref="AN19:BF19"/>
    <mergeCell ref="A3:AJ3"/>
    <mergeCell ref="G5:R5"/>
    <mergeCell ref="B62:E62"/>
    <mergeCell ref="AC7:AF7"/>
    <mergeCell ref="AN13:BF13"/>
    <mergeCell ref="X4:AC4"/>
    <mergeCell ref="AF8:AH8"/>
    <mergeCell ref="AN9:BF9"/>
    <mergeCell ref="T5:W5"/>
    <mergeCell ref="K7:P7"/>
    <mergeCell ref="A1:AJ2"/>
    <mergeCell ref="AN24:BF24"/>
    <mergeCell ref="AN15:BF15"/>
    <mergeCell ref="AG5:AI5"/>
    <mergeCell ref="C4:F4"/>
    <mergeCell ref="T4:W4"/>
    <mergeCell ref="B11:E11"/>
    <mergeCell ref="S8:AE8"/>
    <mergeCell ref="S7:AB7"/>
    <mergeCell ref="AN20:BF20"/>
    <mergeCell ref="AN16:BF16"/>
    <mergeCell ref="B8:E8"/>
    <mergeCell ref="O4:R4"/>
    <mergeCell ref="AD5:AF5"/>
    <mergeCell ref="AN25:BF25"/>
    <mergeCell ref="AJ9:AJ10"/>
    <mergeCell ref="F8:R8"/>
    <mergeCell ref="B5:F5"/>
    <mergeCell ref="AN22:BF22"/>
    <mergeCell ref="AG7:AJ7"/>
    <mergeCell ref="B10:E10"/>
  </mergeCells>
  <dataValidations count="66">
    <dataValidation sqref="F65546:O65547 F131082:O131083 F196618:O196619 F262154:O262155 F327690:O327691 F393226:O393227 F458762:O458763 F524298:O524299 F589834:O589835 F655370:O655371 F720906:O720907 F786442:O786443 F851978:O851979 F917514:O917515 F983050:O983051 S65546:AB65547 S131082:AB131083 S196618:AB196619 S262154:AB262155 S327690:AB327691 S393226:AB393227 S458762:AB458763 S524298:AB524299 S589834:AB589835 S655370:AB655371 S720906:AB720907 S786442:AB786443 S851978:AB851979 S917514:AB917515 S983050:AB983051 JB10:JK11 JB65546:JK65547 JB131082:JK131083 JB196618:JK196619 JB262154:JK262155 JB327690:JK327691 JB393226:JK393227 JB458762:JK458763 JB524298:JK524299 JB589834:JK589835 JB655370:JK655371 JB720906:JK720907 JB786442:JK786443 JB851978:JK851979 JB917514:JK917515 JB983050:JK983051 JO10:JX11 JO65546:JX65547 JO131082:JX131083 JO196618:JX196619 JO262154:JX262155 JO327690:JX327691 JO393226:JX393227 JO458762:JX458763 JO524298:JX524299 JO589834:JX589835 JO655370:JX655371 JO720906:JX720907 JO786442:JX786443 JO851978:JX851979 JO917514:JX917515 JO983050:JX983051 SX10:TG11 SX65546:TG65547 SX131082:TG131083 SX196618:TG196619 SX262154:TG262155 SX327690:TG327691 SX393226:TG393227 SX458762:TG458763 SX524298:TG524299 SX589834:TG589835 SX655370:TG655371 SX720906:TG720907 SX786442:TG786443 SX851978:TG851979 SX917514:TG917515 SX983050:TG983051 TK10:TT11 TK65546:TT65547 TK131082:TT131083 TK196618:TT196619 TK262154:TT262155 TK327690:TT327691 TK393226:TT393227 TK458762:TT458763 TK524298:TT524299 TK589834:TT589835 TK655370:TT655371 TK720906:TT720907 TK786442:TT786443 TK851978:TT851979 TK917514:TT917515 TK983050:TT983051 ACT10:ADC11 ACT65546:ADC65547 ACT131082:ADC131083 ACT196618:ADC196619 ACT262154:ADC262155 ACT327690:ADC327691 ACT393226:ADC393227 ACT458762:ADC458763 ACT524298:ADC524299 ACT589834:ADC589835 ACT655370:ADC655371 ACT720906:ADC720907 ACT786442:ADC786443 ACT851978:ADC851979 ACT917514:ADC917515 ACT983050:ADC983051 ADG10:ADP11 ADG65546:ADP65547 ADG131082:ADP131083 ADG196618:ADP196619 ADG262154:ADP262155 ADG327690:ADP327691 ADG393226:ADP393227 ADG458762:ADP458763 ADG524298:ADP524299 ADG589834:ADP589835 ADG655370:ADP655371 ADG720906:ADP720907 ADG786442:ADP786443 ADG851978:ADP851979 ADG917514:ADP917515 ADG983050:ADP983051 AMP10:AMY11 AMP65546:AMY65547 AMP131082:AMY131083 AMP196618:AMY196619 AMP262154:AMY262155 AMP327690:AMY327691 AMP393226:AMY393227 AMP458762:AMY458763 AMP524298:AMY524299 AMP589834:AMY589835 AMP655370:AMY655371 AMP720906:AMY720907 AMP786442:AMY786443 AMP851978:AMY851979 AMP917514:AMY917515 AMP983050:AMY983051 ANC10:ANL11 ANC65546:ANL65547 ANC131082:ANL131083 ANC196618:ANL196619 ANC262154:ANL262155 ANC327690:ANL327691 ANC393226:ANL393227 ANC458762:ANL458763 ANC524298:ANL524299 ANC589834:ANL589835 ANC655370:ANL655371 ANC720906:ANL720907 ANC786442:ANL786443 ANC851978:ANL851979 ANC917514:ANL917515 ANC983050:ANL983051 AWL10:AWU11 AWL65546:AWU65547 AWL131082:AWU131083 AWL196618:AWU196619 AWL262154:AWU262155 AWL327690:AWU327691 AWL393226:AWU393227 AWL458762:AWU458763 AWL524298:AWU524299 AWL589834:AWU589835 AWL655370:AWU655371 AWL720906:AWU720907 AWL786442:AWU786443 AWL851978:AWU851979 AWL917514:AWU917515 AWL983050:AWU983051 AWY10:AXH11 AWY65546:AXH65547 AWY131082:AXH131083 AWY196618:AXH196619 AWY262154:AXH262155 AWY327690:AXH327691 AWY393226:AXH393227 AWY458762:AXH458763 AWY524298:AXH524299 AWY589834:AXH589835 AWY655370:AXH655371 AWY720906:AXH720907 AWY786442:AXH786443 AWY851978:AXH851979 AWY917514:AXH917515 AWY983050:AXH983051 BGH10:BGQ11 BGH65546:BGQ65547 BGH131082:BGQ131083 BGH196618:BGQ196619 BGH262154:BGQ262155 BGH327690:BGQ327691 BGH393226:BGQ393227 BGH458762:BGQ458763 BGH524298:BGQ524299 BGH589834:BGQ589835 BGH655370:BGQ655371 BGH720906:BGQ720907 BGH786442:BGQ786443 BGH851978:BGQ851979 BGH917514:BGQ917515 BGH983050:BGQ983051 BGU10:BHD11 BGU65546:BHD65547 BGU131082:BHD131083 BGU196618:BHD196619 BGU262154:BHD262155 BGU327690:BHD327691 BGU393226:BHD393227 BGU458762:BHD458763 BGU524298:BHD524299 BGU589834:BHD589835 BGU655370:BHD655371 BGU720906:BHD720907 BGU786442:BHD786443 BGU851978:BHD851979 BGU917514:BHD917515 BGU983050:BHD983051 BQD10:BQM11 BQD65546:BQM65547 BQD131082:BQM131083 BQD196618:BQM196619 BQD262154:BQM262155 BQD327690:BQM327691 BQD393226:BQM393227 BQD458762:BQM458763 BQD524298:BQM524299 BQD589834:BQM589835 BQD655370:BQM655371 BQD720906:BQM720907 BQD786442:BQM786443 BQD851978:BQM851979 BQD917514:BQM917515 BQD983050:BQM983051 BQQ10:BQZ11 BQQ65546:BQZ65547 BQQ131082:BQZ131083 BQQ196618:BQZ196619 BQQ262154:BQZ262155 BQQ327690:BQZ327691 BQQ393226:BQZ393227 BQQ458762:BQZ458763 BQQ524298:BQZ524299 BQQ589834:BQZ589835 BQQ655370:BQZ655371 BQQ720906:BQZ720907 BQQ786442:BQZ786443 BQQ851978:BQZ851979 BQQ917514:BQZ917515 BQQ983050:BQZ983051 BZZ10:CAI11 BZZ65546:CAI65547 BZZ131082:CAI131083 BZZ196618:CAI196619 BZZ262154:CAI262155 BZZ327690:CAI327691 BZZ393226:CAI393227 BZZ458762:CAI458763 BZZ524298:CAI524299 BZZ589834:CAI589835 BZZ655370:CAI655371 BZZ720906:CAI720907 BZZ786442:CAI786443 BZZ851978:CAI851979 BZZ917514:CAI917515 BZZ983050:CAI983051 CAM10:CAV11 CAM65546:CAV65547 CAM131082:CAV131083 CAM196618:CAV196619 CAM262154:CAV262155 CAM327690:CAV327691 CAM393226:CAV393227 CAM458762:CAV458763 CAM524298:CAV524299 CAM589834:CAV589835 CAM655370:CAV655371 CAM720906:CAV720907 CAM786442:CAV786443 CAM851978:CAV851979 CAM917514:CAV917515 CAM983050:CAV983051 CJV10:CKE11 CJV65546:CKE65547 CJV131082:CKE131083 CJV196618:CKE196619 CJV262154:CKE262155 CJV327690:CKE327691 CJV393226:CKE393227 CJV458762:CKE458763 CJV524298:CKE524299 CJV589834:CKE589835 CJV655370:CKE655371 CJV720906:CKE720907 CJV786442:CKE786443 CJV851978:CKE851979 CJV917514:CKE917515 CJV983050:CKE983051 CKI10:CKR11 CKI65546:CKR65547 CKI131082:CKR131083 CKI196618:CKR196619 CKI262154:CKR262155 CKI327690:CKR327691 CKI393226:CKR393227 CKI458762:CKR458763 CKI524298:CKR524299 CKI589834:CKR589835 CKI655370:CKR655371 CKI720906:CKR720907 CKI786442:CKR786443 CKI851978:CKR851979 CKI917514:CKR917515 CKI983050:CKR983051 CTR10:CUA11 CTR65546:CUA65547 CTR131082:CUA131083 CTR196618:CUA196619 CTR262154:CUA262155 CTR327690:CUA327691 CTR393226:CUA393227 CTR458762:CUA458763 CTR524298:CUA524299 CTR589834:CUA589835 CTR655370:CUA655371 CTR720906:CUA720907 CTR786442:CUA786443 CTR851978:CUA851979 CTR917514:CUA917515 CTR983050:CUA983051 CUE10:CUN11 CUE65546:CUN65547 CUE131082:CUN131083 CUE196618:CUN196619 CUE262154:CUN262155 CUE327690:CUN327691 CUE393226:CUN393227 CUE458762:CUN458763 CUE524298:CUN524299 CUE589834:CUN589835 CUE655370:CUN655371 CUE720906:CUN720907 CUE786442:CUN786443 CUE851978:CUN851979 CUE917514:CUN917515 CUE983050:CUN983051 DDN10:DDW11 DDN65546:DDW65547 DDN131082:DDW131083 DDN196618:DDW196619 DDN262154:DDW262155 DDN327690:DDW327691 DDN393226:DDW393227 DDN458762:DDW458763 DDN524298:DDW524299 DDN589834:DDW589835 DDN655370:DDW655371 DDN720906:DDW720907 DDN786442:DDW786443 DDN851978:DDW851979 DDN917514:DDW917515 DDN983050:DDW983051 DEA10:DEJ11 DEA65546:DEJ65547 DEA131082:DEJ131083 DEA196618:DEJ196619 DEA262154:DEJ262155 DEA327690:DEJ327691 DEA393226:DEJ393227 DEA458762:DEJ458763 DEA524298:DEJ524299 DEA589834:DEJ589835 DEA655370:DEJ655371 DEA720906:DEJ720907 DEA786442:DEJ786443 DEA851978:DEJ851979 DEA917514:DEJ917515 DEA983050:DEJ983051 DNJ10:DNS11 DNJ65546:DNS65547 DNJ131082:DNS131083 DNJ196618:DNS196619 DNJ262154:DNS262155 DNJ327690:DNS327691 DNJ393226:DNS393227 DNJ458762:DNS458763 DNJ524298:DNS524299 DNJ589834:DNS589835 DNJ655370:DNS655371 DNJ720906:DNS720907 DNJ786442:DNS786443 DNJ851978:DNS851979 DNJ917514:DNS917515 DNJ983050:DNS983051 DNW10:DOF11 DNW65546:DOF65547 DNW131082:DOF131083 DNW196618:DOF196619 DNW262154:DOF262155 DNW327690:DOF327691 DNW393226:DOF393227 DNW458762:DOF458763 DNW524298:DOF524299 DNW589834:DOF589835 DNW655370:DOF655371 DNW720906:DOF720907 DNW786442:DOF786443 DNW851978:DOF851979 DNW917514:DOF917515 DNW983050:DOF983051 DXF10:DXO11 DXF65546:DXO65547 DXF131082:DXO131083 DXF196618:DXO196619 DXF262154:DXO262155 DXF327690:DXO327691 DXF393226:DXO393227 DXF458762:DXO458763 DXF524298:DXO524299 DXF589834:DXO589835 DXF655370:DXO655371 DXF720906:DXO720907 DXF786442:DXO786443 DXF851978:DXO851979 DXF917514:DXO917515 DXF983050:DXO983051 DXS10:DYB11 DXS65546:DYB65547 DXS131082:DYB131083 DXS196618:DYB196619 DXS262154:DYB262155 DXS327690:DYB327691 DXS393226:DYB393227 DXS458762:DYB458763 DXS524298:DYB524299 DXS589834:DYB589835 DXS655370:DYB655371 DXS720906:DYB720907 DXS786442:DYB786443 DXS851978:DYB851979 DXS917514:DYB917515 DXS983050:DYB983051 EHB10:EHK11 EHB65546:EHK65547 EHB131082:EHK131083 EHB196618:EHK196619 EHB262154:EHK262155 EHB327690:EHK327691 EHB393226:EHK393227 EHB458762:EHK458763 EHB524298:EHK524299 EHB589834:EHK589835 EHB655370:EHK655371 EHB720906:EHK720907 EHB786442:EHK786443 EHB851978:EHK851979 EHB917514:EHK917515 EHB983050:EHK983051 EHO10:EHX11 EHO65546:EHX65547 EHO131082:EHX131083 EHO196618:EHX196619 EHO262154:EHX262155 EHO327690:EHX327691 EHO393226:EHX393227 EHO458762:EHX458763 EHO524298:EHX524299 EHO589834:EHX589835 EHO655370:EHX655371 EHO720906:EHX720907 EHO786442:EHX786443 EHO851978:EHX851979 EHO917514:EHX917515 EHO983050:EHX983051 EQX10:ERG11 EQX65546:ERG65547 EQX131082:ERG131083 EQX196618:ERG196619 EQX262154:ERG262155 EQX327690:ERG327691 EQX393226:ERG393227 EQX458762:ERG458763 EQX524298:ERG524299 EQX589834:ERG589835 EQX655370:ERG655371 EQX720906:ERG720907 EQX786442:ERG786443 EQX851978:ERG851979 EQX917514:ERG917515 EQX983050:ERG983051 ERK10:ERT11 ERK65546:ERT65547 ERK131082:ERT131083 ERK196618:ERT196619 ERK262154:ERT262155 ERK327690:ERT327691 ERK393226:ERT393227 ERK458762:ERT458763 ERK524298:ERT524299 ERK589834:ERT589835 ERK655370:ERT655371 ERK720906:ERT720907 ERK786442:ERT786443 ERK851978:ERT851979 ERK917514:ERT917515 ERK983050:ERT983051 FAT10:FBC11 FAT65546:FBC65547 FAT131082:FBC131083 FAT196618:FBC196619 FAT262154:FBC262155 FAT327690:FBC327691 FAT393226:FBC393227 FAT458762:FBC458763 FAT524298:FBC524299 FAT589834:FBC589835 FAT655370:FBC655371 FAT720906:FBC720907 FAT786442:FBC786443 FAT851978:FBC851979 FAT917514:FBC917515 FAT983050:FBC983051 FBG10:FBP11 FBG65546:FBP65547 FBG131082:FBP131083 FBG196618:FBP196619 FBG262154:FBP262155 FBG327690:FBP327691 FBG393226:FBP393227 FBG458762:FBP458763 FBG524298:FBP524299 FBG589834:FBP589835 FBG655370:FBP655371 FBG720906:FBP720907 FBG786442:FBP786443 FBG851978:FBP851979 FBG917514:FBP917515 FBG983050:FBP983051 FKP10:FKY11 FKP65546:FKY65547 FKP131082:FKY131083 FKP196618:FKY196619 FKP262154:FKY262155 FKP327690:FKY327691 FKP393226:FKY393227 FKP458762:FKY458763 FKP524298:FKY524299 FKP589834:FKY589835 FKP655370:FKY655371 FKP720906:FKY720907 FKP786442:FKY786443 FKP851978:FKY851979 FKP917514:FKY917515 FKP983050:FKY983051 FLC10:FLL11 FLC65546:FLL65547 FLC131082:FLL131083 FLC196618:FLL196619 FLC262154:FLL262155 FLC327690:FLL327691 FLC393226:FLL393227 FLC458762:FLL458763 FLC524298:FLL524299 FLC589834:FLL589835 FLC655370:FLL655371 FLC720906:FLL720907 FLC786442:FLL786443 FLC851978:FLL851979 FLC917514:FLL917515 FLC983050:FLL983051 FUL10:FUU11 FUL65546:FUU65547 FUL131082:FUU131083 FUL196618:FUU196619 FUL262154:FUU262155 FUL327690:FUU327691 FUL393226:FUU393227 FUL458762:FUU458763 FUL524298:FUU524299 FUL589834:FUU589835 FUL655370:FUU655371 FUL720906:FUU720907 FUL786442:FUU786443 FUL851978:FUU851979 FUL917514:FUU917515 FUL983050:FUU983051 FUY10:FVH11 FUY65546:FVH65547 FUY131082:FVH131083 FUY196618:FVH196619 FUY262154:FVH262155 FUY327690:FVH327691 FUY393226:FVH393227 FUY458762:FVH458763 FUY524298:FVH524299 FUY589834:FVH589835 FUY655370:FVH655371 FUY720906:FVH720907 FUY786442:FVH786443 FUY851978:FVH851979 FUY917514:FVH917515 FUY983050:FVH983051 GEH10:GEQ11 GEH65546:GEQ65547 GEH131082:GEQ131083 GEH196618:GEQ196619 GEH262154:GEQ262155 GEH327690:GEQ327691 GEH393226:GEQ393227 GEH458762:GEQ458763 GEH524298:GEQ524299 GEH589834:GEQ589835 GEH655370:GEQ655371 GEH720906:GEQ720907 GEH786442:GEQ786443 GEH851978:GEQ851979 GEH917514:GEQ917515 GEH983050:GEQ983051 GEU10:GFD11 GEU65546:GFD65547 GEU131082:GFD131083 GEU196618:GFD196619 GEU262154:GFD262155 GEU327690:GFD327691 GEU393226:GFD393227 GEU458762:GFD458763 GEU524298:GFD524299 GEU589834:GFD589835 GEU655370:GFD655371 GEU720906:GFD720907 GEU786442:GFD786443 GEU851978:GFD851979 GEU917514:GFD917515 GEU983050:GFD983051 GOD10:GOM11 GOD65546:GOM65547 GOD131082:GOM131083 GOD196618:GOM196619 GOD262154:GOM262155 GOD327690:GOM327691 GOD393226:GOM393227 GOD458762:GOM458763 GOD524298:GOM524299 GOD589834:GOM589835 GOD655370:GOM655371 GOD720906:GOM720907 GOD786442:GOM786443 GOD851978:GOM851979 GOD917514:GOM917515 GOD983050:GOM983051 GOQ10:GOZ11 GOQ65546:GOZ65547 GOQ131082:GOZ131083 GOQ196618:GOZ196619 GOQ262154:GOZ262155 GOQ327690:GOZ327691 GOQ393226:GOZ393227 GOQ458762:GOZ458763 GOQ524298:GOZ524299 GOQ589834:GOZ589835 GOQ655370:GOZ655371 GOQ720906:GOZ720907 GOQ786442:GOZ786443 GOQ851978:GOZ851979 GOQ917514:GOZ917515 GOQ983050:GOZ983051 GXZ10:GYI11 GXZ65546:GYI65547 GXZ131082:GYI131083 GXZ196618:GYI196619 GXZ262154:GYI262155 GXZ327690:GYI327691 GXZ393226:GYI393227 GXZ458762:GYI458763 GXZ524298:GYI524299 GXZ589834:GYI589835 GXZ655370:GYI655371 GXZ720906:GYI720907 GXZ786442:GYI786443 GXZ851978:GYI851979 GXZ917514:GYI917515 GXZ983050:GYI983051 GYM10:GYV11 GYM65546:GYV65547 GYM131082:GYV131083 GYM196618:GYV196619 GYM262154:GYV262155 GYM327690:GYV327691 GYM393226:GYV393227 GYM458762:GYV458763 GYM524298:GYV524299 GYM589834:GYV589835 GYM655370:GYV655371 GYM720906:GYV720907 GYM786442:GYV786443 GYM851978:GYV851979 GYM917514:GYV917515 GYM983050:GYV983051 HHV10:HIE11 HHV65546:HIE65547 HHV131082:HIE131083 HHV196618:HIE196619 HHV262154:HIE262155 HHV327690:HIE327691 HHV393226:HIE393227 HHV458762:HIE458763 HHV524298:HIE524299 HHV589834:HIE589835 HHV655370:HIE655371 HHV720906:HIE720907 HHV786442:HIE786443 HHV851978:HIE851979 HHV917514:HIE917515 HHV983050:HIE983051 HII10:HIR11 HII65546:HIR65547 HII131082:HIR131083 HII196618:HIR196619 HII262154:HIR262155 HII327690:HIR327691 HII393226:HIR393227 HII458762:HIR458763 HII524298:HIR524299 HII589834:HIR589835 HII655370:HIR655371 HII720906:HIR720907 HII786442:HIR786443 HII851978:HIR851979 HII917514:HIR917515 HII983050:HIR983051 HRR10:HSA11 HRR65546:HSA65547 HRR131082:HSA131083 HRR196618:HSA196619 HRR262154:HSA262155 HRR327690:HSA327691 HRR393226:HSA393227 HRR458762:HSA458763 HRR524298:HSA524299 HRR589834:HSA589835 HRR655370:HSA655371 HRR720906:HSA720907 HRR786442:HSA786443 HRR851978:HSA851979 HRR917514:HSA917515 HRR983050:HSA983051 HSE10:HSN11 HSE65546:HSN65547 HSE131082:HSN131083 HSE196618:HSN196619 HSE262154:HSN262155 HSE327690:HSN327691 HSE393226:HSN393227 HSE458762:HSN458763 HSE524298:HSN524299 HSE589834:HSN589835 HSE655370:HSN655371 HSE720906:HSN720907 HSE786442:HSN786443 HSE851978:HSN851979 HSE917514:HSN917515 HSE983050:HSN983051 IBN10:IBW11 IBN65546:IBW65547 IBN131082:IBW131083 IBN196618:IBW196619 IBN262154:IBW262155 IBN327690:IBW327691 IBN393226:IBW393227 IBN458762:IBW458763 IBN524298:IBW524299 IBN589834:IBW589835 IBN655370:IBW655371 IBN720906:IBW720907 IBN786442:IBW786443 IBN851978:IBW851979 IBN917514:IBW917515 IBN983050:IBW983051 ICA10:ICJ11 ICA65546:ICJ65547 ICA131082:ICJ131083 ICA196618:ICJ196619 ICA262154:ICJ262155 ICA327690:ICJ327691 ICA393226:ICJ393227 ICA458762:ICJ458763 ICA524298:ICJ524299 ICA589834:ICJ589835 ICA655370:ICJ655371 ICA720906:ICJ720907 ICA786442:ICJ786443 ICA851978:ICJ851979 ICA917514:ICJ917515 ICA983050:ICJ983051 ILJ10:ILS11 ILJ65546:ILS65547 ILJ131082:ILS131083 ILJ196618:ILS196619 ILJ262154:ILS262155 ILJ327690:ILS327691 ILJ393226:ILS393227 ILJ458762:ILS458763 ILJ524298:ILS524299 ILJ589834:ILS589835 ILJ655370:ILS655371 ILJ720906:ILS720907 ILJ786442:ILS786443 ILJ851978:ILS851979 ILJ917514:ILS917515 ILJ983050:ILS983051 ILW10:IMF11 ILW65546:IMF65547 ILW131082:IMF131083 ILW196618:IMF196619 ILW262154:IMF262155 ILW327690:IMF327691 ILW393226:IMF393227 ILW458762:IMF458763 ILW524298:IMF524299 ILW589834:IMF589835 ILW655370:IMF655371 ILW720906:IMF720907 ILW786442:IMF786443 ILW851978:IMF851979 ILW917514:IMF917515 ILW983050:IMF983051 IVF10:IVO11 IVF65546:IVO65547 IVF131082:IVO131083 IVF196618:IVO196619 IVF262154:IVO262155 IVF327690:IVO327691 IVF393226:IVO393227 IVF458762:IVO458763 IVF524298:IVO524299 IVF589834:IVO589835 IVF655370:IVO655371 IVF720906:IVO720907 IVF786442:IVO786443 IVF851978:IVO851979 IVF917514:IVO917515 IVF983050:IVO983051 IVS10:IWB11 IVS65546:IWB65547 IVS131082:IWB131083 IVS196618:IWB196619 IVS262154:IWB262155 IVS327690:IWB327691 IVS393226:IWB393227 IVS458762:IWB458763 IVS524298:IWB524299 IVS589834:IWB589835 IVS655370:IWB655371 IVS720906:IWB720907 IVS786442:IWB786443 IVS851978:IWB851979 IVS917514:IWB917515 IVS983050:IWB983051 JFB10:JFK11 JFB65546:JFK65547 JFB131082:JFK131083 JFB196618:JFK196619 JFB262154:JFK262155 JFB327690:JFK327691 JFB393226:JFK393227 JFB458762:JFK458763 JFB524298:JFK524299 JFB589834:JFK589835 JFB655370:JFK655371 JFB720906:JFK720907 JFB786442:JFK786443 JFB851978:JFK851979 JFB917514:JFK917515 JFB983050:JFK983051 JFO10:JFX11 JFO65546:JFX65547 JFO131082:JFX131083 JFO196618:JFX196619 JFO262154:JFX262155 JFO327690:JFX327691 JFO393226:JFX393227 JFO458762:JFX458763 JFO524298:JFX524299 JFO589834:JFX589835 JFO655370:JFX655371 JFO720906:JFX720907 JFO786442:JFX786443 JFO851978:JFX851979 JFO917514:JFX917515 JFO983050:JFX983051 JOX10:JPG11 JOX65546:JPG65547 JOX131082:JPG131083 JOX196618:JPG196619 JOX262154:JPG262155 JOX327690:JPG327691 JOX393226:JPG393227 JOX458762:JPG458763 JOX524298:JPG524299 JOX589834:JPG589835 JOX655370:JPG655371 JOX720906:JPG720907 JOX786442:JPG786443 JOX851978:JPG851979 JOX917514:JPG917515 JOX983050:JPG983051 JPK10:JPT11 JPK65546:JPT65547 JPK131082:JPT131083 JPK196618:JPT196619 JPK262154:JPT262155 JPK327690:JPT327691 JPK393226:JPT393227 JPK458762:JPT458763 JPK524298:JPT524299 JPK589834:JPT589835 JPK655370:JPT655371 JPK720906:JPT720907 JPK786442:JPT786443 JPK851978:JPT851979 JPK917514:JPT917515 JPK983050:JPT983051 JYT10:JZC11 JYT65546:JZC65547 JYT131082:JZC131083 JYT196618:JZC196619 JYT262154:JZC262155 JYT327690:JZC327691 JYT393226:JZC393227 JYT458762:JZC458763 JYT524298:JZC524299 JYT589834:JZC589835 JYT655370:JZC655371 JYT720906:JZC720907 JYT786442:JZC786443 JYT851978:JZC851979 JYT917514:JZC917515 JYT983050:JZC983051 JZG10:JZP11 JZG65546:JZP65547 JZG131082:JZP131083 JZG196618:JZP196619 JZG262154:JZP262155 JZG327690:JZP327691 JZG393226:JZP393227 JZG458762:JZP458763 JZG524298:JZP524299 JZG589834:JZP589835 JZG655370:JZP655371 JZG720906:JZP720907 JZG786442:JZP786443 JZG851978:JZP851979 JZG917514:JZP917515 JZG983050:JZP983051 KIP10:KIY11 KIP65546:KIY65547 KIP131082:KIY131083 KIP196618:KIY196619 KIP262154:KIY262155 KIP327690:KIY327691 KIP393226:KIY393227 KIP458762:KIY458763 KIP524298:KIY524299 KIP589834:KIY589835 KIP655370:KIY655371 KIP720906:KIY720907 KIP786442:KIY786443 KIP851978:KIY851979 KIP917514:KIY917515 KIP983050:KIY983051 KJC10:KJL11 KJC65546:KJL65547 KJC131082:KJL131083 KJC196618:KJL196619 KJC262154:KJL262155 KJC327690:KJL327691 KJC393226:KJL393227 KJC458762:KJL458763 KJC524298:KJL524299 KJC589834:KJL589835 KJC655370:KJL655371 KJC720906:KJL720907 KJC786442:KJL786443 KJC851978:KJL851979 KJC917514:KJL917515 KJC983050:KJL983051 KSL10:KSU11 KSL65546:KSU65547 KSL131082:KSU131083 KSL196618:KSU196619 KSL262154:KSU262155 KSL327690:KSU327691 KSL393226:KSU393227 KSL458762:KSU458763 KSL524298:KSU524299 KSL589834:KSU589835 KSL655370:KSU655371 KSL720906:KSU720907 KSL786442:KSU786443 KSL851978:KSU851979 KSL917514:KSU917515 KSL983050:KSU983051 KSY10:KTH11 KSY65546:KTH65547 KSY131082:KTH131083 KSY196618:KTH196619 KSY262154:KTH262155 KSY327690:KTH327691 KSY393226:KTH393227 KSY458762:KTH458763 KSY524298:KTH524299 KSY589834:KTH589835 KSY655370:KTH655371 KSY720906:KTH720907 KSY786442:KTH786443 KSY851978:KTH851979 KSY917514:KTH917515 KSY983050:KTH983051 LCH10:LCQ11 LCH65546:LCQ65547 LCH131082:LCQ131083 LCH196618:LCQ196619 LCH262154:LCQ262155 LCH327690:LCQ327691 LCH393226:LCQ393227 LCH458762:LCQ458763 LCH524298:LCQ524299 LCH589834:LCQ589835 LCH655370:LCQ655371 LCH720906:LCQ720907 LCH786442:LCQ786443 LCH851978:LCQ851979 LCH917514:LCQ917515 LCH983050:LCQ983051 LCU10:LDD11 LCU65546:LDD65547 LCU131082:LDD131083 LCU196618:LDD196619 LCU262154:LDD262155 LCU327690:LDD327691 LCU393226:LDD393227 LCU458762:LDD458763 LCU524298:LDD524299 LCU589834:LDD589835 LCU655370:LDD655371 LCU720906:LDD720907 LCU786442:LDD786443 LCU851978:LDD851979 LCU917514:LDD917515 LCU983050:LDD983051 LMD10:LMM11 LMD65546:LMM65547 LMD131082:LMM131083 LMD196618:LMM196619 LMD262154:LMM262155 LMD327690:LMM327691 LMD393226:LMM393227 LMD458762:LMM458763 LMD524298:LMM524299 LMD589834:LMM589835 LMD655370:LMM655371 LMD720906:LMM720907 LMD786442:LMM786443 LMD851978:LMM851979 LMD917514:LMM917515 LMD983050:LMM983051 LMQ10:LMZ11 LMQ65546:LMZ65547 LMQ131082:LMZ131083 LMQ196618:LMZ196619 LMQ262154:LMZ262155 LMQ327690:LMZ327691 LMQ393226:LMZ393227 LMQ458762:LMZ458763 LMQ524298:LMZ524299 LMQ589834:LMZ589835 LMQ655370:LMZ655371 LMQ720906:LMZ720907 LMQ786442:LMZ786443 LMQ851978:LMZ851979 LMQ917514:LMZ917515 LMQ983050:LMZ983051 LVZ10:LWI11 LVZ65546:LWI65547 LVZ131082:LWI131083 LVZ196618:LWI196619 LVZ262154:LWI262155 LVZ327690:LWI327691 LVZ393226:LWI393227 LVZ458762:LWI458763 LVZ524298:LWI524299 LVZ589834:LWI589835 LVZ655370:LWI655371 LVZ720906:LWI720907 LVZ786442:LWI786443 LVZ851978:LWI851979 LVZ917514:LWI917515 LVZ983050:LWI983051 LWM10:LWV11 LWM65546:LWV65547 LWM131082:LWV131083 LWM196618:LWV196619 LWM262154:LWV262155 LWM327690:LWV327691 LWM393226:LWV393227 LWM458762:LWV458763 LWM524298:LWV524299 LWM589834:LWV589835 LWM655370:LWV655371 LWM720906:LWV720907 LWM786442:LWV786443 LWM851978:LWV851979 LWM917514:LWV917515 LWM983050:LWV983051 MFV10:MGE11 MFV65546:MGE65547 MFV131082:MGE131083 MFV196618:MGE196619 MFV262154:MGE262155 MFV327690:MGE327691 MFV393226:MGE393227 MFV458762:MGE458763 MFV524298:MGE524299 MFV589834:MGE589835 MFV655370:MGE655371 MFV720906:MGE720907 MFV786442:MGE786443 MFV851978:MGE851979 MFV917514:MGE917515 MFV983050:MGE983051 MGI10:MGR11 MGI65546:MGR65547 MGI131082:MGR131083 MGI196618:MGR196619 MGI262154:MGR262155 MGI327690:MGR327691 MGI393226:MGR393227 MGI458762:MGR458763 MGI524298:MGR524299 MGI589834:MGR589835 MGI655370:MGR655371 MGI720906:MGR720907 MGI786442:MGR786443 MGI851978:MGR851979 MGI917514:MGR917515 MGI983050:MGR983051 MPR10:MQA11 MPR65546:MQA65547 MPR131082:MQA131083 MPR196618:MQA196619 MPR262154:MQA262155 MPR327690:MQA327691 MPR393226:MQA393227 MPR458762:MQA458763 MPR524298:MQA524299 MPR589834:MQA589835 MPR655370:MQA655371 MPR720906:MQA720907 MPR786442:MQA786443 MPR851978:MQA851979 MPR917514:MQA917515 MPR983050:MQA983051 MQE10:MQN11 MQE65546:MQN65547 MQE131082:MQN131083 MQE196618:MQN196619 MQE262154:MQN262155 MQE327690:MQN327691 MQE393226:MQN393227 MQE458762:MQN458763 MQE524298:MQN524299 MQE589834:MQN589835 MQE655370:MQN655371 MQE720906:MQN720907 MQE786442:MQN786443 MQE851978:MQN851979 MQE917514:MQN917515 MQE983050:MQN983051 MZN10:MZW11 MZN65546:MZW65547 MZN131082:MZW131083 MZN196618:MZW196619 MZN262154:MZW262155 MZN327690:MZW327691 MZN393226:MZW393227 MZN458762:MZW458763 MZN524298:MZW524299 MZN589834:MZW589835 MZN655370:MZW655371 MZN720906:MZW720907 MZN786442:MZW786443 MZN851978:MZW851979 MZN917514:MZW917515 MZN983050:MZW983051 NAA10:NAJ11 NAA65546:NAJ65547 NAA131082:NAJ131083 NAA196618:NAJ196619 NAA262154:NAJ262155 NAA327690:NAJ327691 NAA393226:NAJ393227 NAA458762:NAJ458763 NAA524298:NAJ524299 NAA589834:NAJ589835 NAA655370:NAJ655371 NAA720906:NAJ720907 NAA786442:NAJ786443 NAA851978:NAJ851979 NAA917514:NAJ917515 NAA983050:NAJ983051 NJJ10:NJS11 NJJ65546:NJS65547 NJJ131082:NJS131083 NJJ196618:NJS196619 NJJ262154:NJS262155 NJJ327690:NJS327691 NJJ393226:NJS393227 NJJ458762:NJS458763 NJJ524298:NJS524299 NJJ589834:NJS589835 NJJ655370:NJS655371 NJJ720906:NJS720907 NJJ786442:NJS786443 NJJ851978:NJS851979 NJJ917514:NJS917515 NJJ983050:NJS983051 NJW10:NKF11 NJW65546:NKF65547 NJW131082:NKF131083 NJW196618:NKF196619 NJW262154:NKF262155 NJW327690:NKF327691 NJW393226:NKF393227 NJW458762:NKF458763 NJW524298:NKF524299 NJW589834:NKF589835 NJW655370:NKF655371 NJW720906:NKF720907 NJW786442:NKF786443 NJW851978:NKF851979 NJW917514:NKF917515 NJW983050:NKF983051 NTF10:NTO11 NTF65546:NTO65547 NTF131082:NTO131083 NTF196618:NTO196619 NTF262154:NTO262155 NTF327690:NTO327691 NTF393226:NTO393227 NTF458762:NTO458763 NTF524298:NTO524299 NTF589834:NTO589835 NTF655370:NTO655371 NTF720906:NTO720907 NTF786442:NTO786443 NTF851978:NTO851979 NTF917514:NTO917515 NTF983050:NTO983051 NTS10:NUB11 NTS65546:NUB65547 NTS131082:NUB131083 NTS196618:NUB196619 NTS262154:NUB262155 NTS327690:NUB327691 NTS393226:NUB393227 NTS458762:NUB458763 NTS524298:NUB524299 NTS589834:NUB589835 NTS655370:NUB655371 NTS720906:NUB720907 NTS786442:NUB786443 NTS851978:NUB851979 NTS917514:NUB917515 NTS983050:NUB983051 ODB10:ODK11 ODB65546:ODK65547 ODB131082:ODK131083 ODB196618:ODK196619 ODB262154:ODK262155 ODB327690:ODK327691 ODB393226:ODK393227 ODB458762:ODK458763 ODB524298:ODK524299 ODB589834:ODK589835 ODB655370:ODK655371 ODB720906:ODK720907 ODB786442:ODK786443 ODB851978:ODK851979 ODB917514:ODK917515 ODB983050:ODK983051 ODO10:ODX11 ODO65546:ODX65547 ODO131082:ODX131083 ODO196618:ODX196619 ODO262154:ODX262155 ODO327690:ODX327691 ODO393226:ODX393227 ODO458762:ODX458763 ODO524298:ODX524299 ODO589834:ODX589835 ODO655370:ODX655371 ODO720906:ODX720907 ODO786442:ODX786443 ODO851978:ODX851979 ODO917514:ODX917515 ODO983050:ODX983051 OMX10:ONG11 OMX65546:ONG65547 OMX131082:ONG131083 OMX196618:ONG196619 OMX262154:ONG262155 OMX327690:ONG327691 OMX393226:ONG393227 OMX458762:ONG458763 OMX524298:ONG524299 OMX589834:ONG589835 OMX655370:ONG655371 OMX720906:ONG720907 OMX786442:ONG786443 OMX851978:ONG851979 OMX917514:ONG917515 OMX983050:ONG983051 ONK10:ONT11 ONK65546:ONT65547 ONK131082:ONT131083 ONK196618:ONT196619 ONK262154:ONT262155 ONK327690:ONT327691 ONK393226:ONT393227 ONK458762:ONT458763 ONK524298:ONT524299 ONK589834:ONT589835 ONK655370:ONT655371 ONK720906:ONT720907 ONK786442:ONT786443 ONK851978:ONT851979 ONK917514:ONT917515 ONK983050:ONT983051 OWT10:OXC11 OWT65546:OXC65547 OWT131082:OXC131083 OWT196618:OXC196619 OWT262154:OXC262155 OWT327690:OXC327691 OWT393226:OXC393227 OWT458762:OXC458763 OWT524298:OXC524299 OWT589834:OXC589835 OWT655370:OXC655371 OWT720906:OXC720907 OWT786442:OXC786443 OWT851978:OXC851979 OWT917514:OXC917515 OWT983050:OXC983051 OXG10:OXP11 OXG65546:OXP65547 OXG131082:OXP131083 OXG196618:OXP196619 OXG262154:OXP262155 OXG327690:OXP327691 OXG393226:OXP393227 OXG458762:OXP458763 OXG524298:OXP524299 OXG589834:OXP589835 OXG655370:OXP655371 OXG720906:OXP720907 OXG786442:OXP786443 OXG851978:OXP851979 OXG917514:OXP917515 OXG983050:OXP983051 PGP10:PGY11 PGP65546:PGY65547 PGP131082:PGY131083 PGP196618:PGY196619 PGP262154:PGY262155 PGP327690:PGY327691 PGP393226:PGY393227 PGP458762:PGY458763 PGP524298:PGY524299 PGP589834:PGY589835 PGP655370:PGY655371 PGP720906:PGY720907 PGP786442:PGY786443 PGP851978:PGY851979 PGP917514:PGY917515 PGP983050:PGY983051 PHC10:PHL11 PHC65546:PHL65547 PHC131082:PHL131083 PHC196618:PHL196619 PHC262154:PHL262155 PHC327690:PHL327691 PHC393226:PHL393227 PHC458762:PHL458763 PHC524298:PHL524299 PHC589834:PHL589835 PHC655370:PHL655371 PHC720906:PHL720907 PHC786442:PHL786443 PHC851978:PHL851979 PHC917514:PHL917515 PHC983050:PHL983051 PQL10:PQU11 PQL65546:PQU65547 PQL131082:PQU131083 PQL196618:PQU196619 PQL262154:PQU262155 PQL327690:PQU327691 PQL393226:PQU393227 PQL458762:PQU458763 PQL524298:PQU524299 PQL589834:PQU589835 PQL655370:PQU655371 PQL720906:PQU720907 PQL786442:PQU786443 PQL851978:PQU851979 PQL917514:PQU917515 PQL983050:PQU983051 PQY10:PRH11 PQY65546:PRH65547 PQY131082:PRH131083 PQY196618:PRH196619 PQY262154:PRH262155 PQY327690:PRH327691 PQY393226:PRH393227 PQY458762:PRH458763 PQY524298:PRH524299 PQY589834:PRH589835 PQY655370:PRH655371 PQY720906:PRH720907 PQY786442:PRH786443 PQY851978:PRH851979 PQY917514:PRH917515 PQY983050:PRH983051 QAH10:QAQ11 QAH65546:QAQ65547 QAH131082:QAQ131083 QAH196618:QAQ196619 QAH262154:QAQ262155 QAH327690:QAQ327691 QAH393226:QAQ393227 QAH458762:QAQ458763 QAH524298:QAQ524299 QAH589834:QAQ589835 QAH655370:QAQ655371 QAH720906:QAQ720907 QAH786442:QAQ786443 QAH851978:QAQ851979 QAH917514:QAQ917515 QAH983050:QAQ983051 QAU10:QBD11 QAU65546:QBD65547 QAU131082:QBD131083 QAU196618:QBD196619 QAU262154:QBD262155 QAU327690:QBD327691 QAU393226:QBD393227 QAU458762:QBD458763 QAU524298:QBD524299 QAU589834:QBD589835 QAU655370:QBD655371 QAU720906:QBD720907 QAU786442:QBD786443 QAU851978:QBD851979 QAU917514:QBD917515 QAU983050:QBD983051 QKD10:QKM11 QKD65546:QKM65547 QKD131082:QKM131083 QKD196618:QKM196619 QKD262154:QKM262155 QKD327690:QKM327691 QKD393226:QKM393227 QKD458762:QKM458763 QKD524298:QKM524299 QKD589834:QKM589835 QKD655370:QKM655371 QKD720906:QKM720907 QKD786442:QKM786443 QKD851978:QKM851979 QKD917514:QKM917515 QKD983050:QKM983051 QKQ10:QKZ11 QKQ65546:QKZ65547 QKQ131082:QKZ131083 QKQ196618:QKZ196619 QKQ262154:QKZ262155 QKQ327690:QKZ327691 QKQ393226:QKZ393227 QKQ458762:QKZ458763 QKQ524298:QKZ524299 QKQ589834:QKZ589835 QKQ655370:QKZ655371 QKQ720906:QKZ720907 QKQ786442:QKZ786443 QKQ851978:QKZ851979 QKQ917514:QKZ917515 QKQ983050:QKZ983051 QTZ10:QUI11 QTZ65546:QUI65547 QTZ131082:QUI131083 QTZ196618:QUI196619 QTZ262154:QUI262155 QTZ327690:QUI327691 QTZ393226:QUI393227 QTZ458762:QUI458763 QTZ524298:QUI524299 QTZ589834:QUI589835 QTZ655370:QUI655371 QTZ720906:QUI720907 QTZ786442:QUI786443 QTZ851978:QUI851979 QTZ917514:QUI917515 QTZ983050:QUI983051 QUM10:QUV11 QUM65546:QUV65547 QUM131082:QUV131083 QUM196618:QUV196619 QUM262154:QUV262155 QUM327690:QUV327691 QUM393226:QUV393227 QUM458762:QUV458763 QUM524298:QUV524299 QUM589834:QUV589835 QUM655370:QUV655371 QUM720906:QUV720907 QUM786442:QUV786443 QUM851978:QUV851979 QUM917514:QUV917515 QUM983050:QUV983051 RDV10:REE11 RDV65546:REE65547 RDV131082:REE131083 RDV196618:REE196619 RDV262154:REE262155 RDV327690:REE327691 RDV393226:REE393227 RDV458762:REE458763 RDV524298:REE524299 RDV589834:REE589835 RDV655370:REE655371 RDV720906:REE720907 RDV786442:REE786443 RDV851978:REE851979 RDV917514:REE917515 RDV983050:REE983051 REI10:RER11 REI65546:RER65547 REI131082:RER131083 REI196618:RER196619 REI262154:RER262155 REI327690:RER327691 REI393226:RER393227 REI458762:RER458763 REI524298:RER524299 REI589834:RER589835 REI655370:RER655371 REI720906:RER720907 REI786442:RER786443 REI851978:RER851979 REI917514:RER917515 REI983050:RER983051 RNR10:ROA11 RNR65546:ROA65547 RNR131082:ROA131083 RNR196618:ROA196619 RNR262154:ROA262155 RNR327690:ROA327691 RNR393226:ROA393227 RNR458762:ROA458763 RNR524298:ROA524299 RNR589834:ROA589835 RNR655370:ROA655371 RNR720906:ROA720907 RNR786442:ROA786443 RNR851978:ROA851979 RNR917514:ROA917515 RNR983050:ROA983051 ROE10:RON11 ROE65546:RON65547 ROE131082:RON131083 ROE196618:RON196619 ROE262154:RON262155 ROE327690:RON327691 ROE393226:RON393227 ROE458762:RON458763 ROE524298:RON524299 ROE589834:RON589835 ROE655370:RON655371 ROE720906:RON720907 ROE786442:RON786443 ROE851978:RON851979 ROE917514:RON917515 ROE983050:RON983051 RXN10:RXW11 RXN65546:RXW65547 RXN131082:RXW131083 RXN196618:RXW196619 RXN262154:RXW262155 RXN327690:RXW327691 RXN393226:RXW393227 RXN458762:RXW458763 RXN524298:RXW524299 RXN589834:RXW589835 RXN655370:RXW655371 RXN720906:RXW720907 RXN786442:RXW786443 RXN851978:RXW851979 RXN917514:RXW917515 RXN983050:RXW983051 RYA10:RYJ11 RYA65546:RYJ65547 RYA131082:RYJ131083 RYA196618:RYJ196619 RYA262154:RYJ262155 RYA327690:RYJ327691 RYA393226:RYJ393227 RYA458762:RYJ458763 RYA524298:RYJ524299 RYA589834:RYJ589835 RYA655370:RYJ655371 RYA720906:RYJ720907 RYA786442:RYJ786443 RYA851978:RYJ851979 RYA917514:RYJ917515 RYA983050:RYJ983051 SHJ10:SHS11 SHJ65546:SHS65547 SHJ131082:SHS131083 SHJ196618:SHS196619 SHJ262154:SHS262155 SHJ327690:SHS327691 SHJ393226:SHS393227 SHJ458762:SHS458763 SHJ524298:SHS524299 SHJ589834:SHS589835 SHJ655370:SHS655371 SHJ720906:SHS720907 SHJ786442:SHS786443 SHJ851978:SHS851979 SHJ917514:SHS917515 SHJ983050:SHS983051 SHW10:SIF11 SHW65546:SIF65547 SHW131082:SIF131083 SHW196618:SIF196619 SHW262154:SIF262155 SHW327690:SIF327691 SHW393226:SIF393227 SHW458762:SIF458763 SHW524298:SIF524299 SHW589834:SIF589835 SHW655370:SIF655371 SHW720906:SIF720907 SHW786442:SIF786443 SHW851978:SIF851979 SHW917514:SIF917515 SHW983050:SIF983051 SRF10:SRO11 SRF65546:SRO65547 SRF131082:SRO131083 SRF196618:SRO196619 SRF262154:SRO262155 SRF327690:SRO327691 SRF393226:SRO393227 SRF458762:SRO458763 SRF524298:SRO524299 SRF589834:SRO589835 SRF655370:SRO655371 SRF720906:SRO720907 SRF786442:SRO786443 SRF851978:SRO851979 SRF917514:SRO917515 SRF983050:SRO983051 SRS10:SSB11 SRS65546:SSB65547 SRS131082:SSB131083 SRS196618:SSB196619 SRS262154:SSB262155 SRS327690:SSB327691 SRS393226:SSB393227 SRS458762:SSB458763 SRS524298:SSB524299 SRS589834:SSB589835 SRS655370:SSB655371 SRS720906:SSB720907 SRS786442:SSB786443 SRS851978:SSB851979 SRS917514:SSB917515 SRS983050:SSB983051 TBB10:TBK11 TBB65546:TBK65547 TBB131082:TBK131083 TBB196618:TBK196619 TBB262154:TBK262155 TBB327690:TBK327691 TBB393226:TBK393227 TBB458762:TBK458763 TBB524298:TBK524299 TBB589834:TBK589835 TBB655370:TBK655371 TBB720906:TBK720907 TBB786442:TBK786443 TBB851978:TBK851979 TBB917514:TBK917515 TBB983050:TBK983051 TBO10:TBX11 TBO65546:TBX65547 TBO131082:TBX131083 TBO196618:TBX196619 TBO262154:TBX262155 TBO327690:TBX327691 TBO393226:TBX393227 TBO458762:TBX458763 TBO524298:TBX524299 TBO589834:TBX589835 TBO655370:TBX655371 TBO720906:TBX720907 TBO786442:TBX786443 TBO851978:TBX851979 TBO917514:TBX917515 TBO983050:TBX983051 TKX10:TLG11 TKX65546:TLG65547 TKX131082:TLG131083 TKX196618:TLG196619 TKX262154:TLG262155 TKX327690:TLG327691 TKX393226:TLG393227 TKX458762:TLG458763 TKX524298:TLG524299 TKX589834:TLG589835 TKX655370:TLG655371 TKX720906:TLG720907 TKX786442:TLG786443 TKX851978:TLG851979 TKX917514:TLG917515 TKX983050:TLG983051 TLK10:TLT11 TLK65546:TLT65547 TLK131082:TLT131083 TLK196618:TLT196619 TLK262154:TLT262155 TLK327690:TLT327691 TLK393226:TLT393227 TLK458762:TLT458763 TLK524298:TLT524299 TLK589834:TLT589835 TLK655370:TLT655371 TLK720906:TLT720907 TLK786442:TLT786443 TLK851978:TLT851979 TLK917514:TLT917515 TLK983050:TLT983051 TUT10:TVC11 TUT65546:TVC65547 TUT131082:TVC131083 TUT196618:TVC196619 TUT262154:TVC262155 TUT327690:TVC327691 TUT393226:TVC393227 TUT458762:TVC458763 TUT524298:TVC524299 TUT589834:TVC589835 TUT655370:TVC655371 TUT720906:TVC720907 TUT786442:TVC786443 TUT851978:TVC851979 TUT917514:TVC917515 TUT983050:TVC983051 TVG10:TVP11 TVG65546:TVP65547 TVG131082:TVP131083 TVG196618:TVP196619 TVG262154:TVP262155 TVG327690:TVP327691 TVG393226:TVP393227 TVG458762:TVP458763 TVG524298:TVP524299 TVG589834:TVP589835 TVG655370:TVP655371 TVG720906:TVP720907 TVG786442:TVP786443 TVG851978:TVP851979 TVG917514:TVP917515 TVG983050:TVP983051 UEP10:UEY11 UEP65546:UEY65547 UEP131082:UEY131083 UEP196618:UEY196619 UEP262154:UEY262155 UEP327690:UEY327691 UEP393226:UEY393227 UEP458762:UEY458763 UEP524298:UEY524299 UEP589834:UEY589835 UEP655370:UEY655371 UEP720906:UEY720907 UEP786442:UEY786443 UEP851978:UEY851979 UEP917514:UEY917515 UEP983050:UEY983051 UFC10:UFL11 UFC65546:UFL65547 UFC131082:UFL131083 UFC196618:UFL196619 UFC262154:UFL262155 UFC327690:UFL327691 UFC393226:UFL393227 UFC458762:UFL458763 UFC524298:UFL524299 UFC589834:UFL589835 UFC655370:UFL655371 UFC720906:UFL720907 UFC786442:UFL786443 UFC851978:UFL851979 UFC917514:UFL917515 UFC983050:UFL983051 UOL10:UOU11 UOL65546:UOU65547 UOL131082:UOU131083 UOL196618:UOU196619 UOL262154:UOU262155 UOL327690:UOU327691 UOL393226:UOU393227 UOL458762:UOU458763 UOL524298:UOU524299 UOL589834:UOU589835 UOL655370:UOU655371 UOL720906:UOU720907 UOL786442:UOU786443 UOL851978:UOU851979 UOL917514:UOU917515 UOL983050:UOU983051 UOY10:UPH11 UOY65546:UPH65547 UOY131082:UPH131083 UOY196618:UPH196619 UOY262154:UPH262155 UOY327690:UPH327691 UOY393226:UPH393227 UOY458762:UPH458763 UOY524298:UPH524299 UOY589834:UPH589835 UOY655370:UPH655371 UOY720906:UPH720907 UOY786442:UPH786443 UOY851978:UPH851979 UOY917514:UPH917515 UOY983050:UPH983051 UYH10:UYQ11 UYH65546:UYQ65547 UYH131082:UYQ131083 UYH196618:UYQ196619 UYH262154:UYQ262155 UYH327690:UYQ327691 UYH393226:UYQ393227 UYH458762:UYQ458763 UYH524298:UYQ524299 UYH589834:UYQ589835 UYH655370:UYQ655371 UYH720906:UYQ720907 UYH786442:UYQ786443 UYH851978:UYQ851979 UYH917514:UYQ917515 UYH983050:UYQ983051 UYU10:UZD11 UYU65546:UZD65547 UYU131082:UZD131083 UYU196618:UZD196619 UYU262154:UZD262155 UYU327690:UZD327691 UYU393226:UZD393227 UYU458762:UZD458763 UYU524298:UZD524299 UYU589834:UZD589835 UYU655370:UZD655371 UYU720906:UZD720907 UYU786442:UZD786443 UYU851978:UZD851979 UYU917514:UZD917515 UYU983050:UZD983051 VID10:VIM11 VID65546:VIM65547 VID131082:VIM131083 VID196618:VIM196619 VID262154:VIM262155 VID327690:VIM327691 VID393226:VIM393227 VID458762:VIM458763 VID524298:VIM524299 VID589834:VIM589835 VID655370:VIM655371 VID720906:VIM720907 VID786442:VIM786443 VID851978:VIM851979 VID917514:VIM917515 VID983050:VIM983051 VIQ10:VIZ11 VIQ65546:VIZ65547 VIQ131082:VIZ131083 VIQ196618:VIZ196619 VIQ262154:VIZ262155 VIQ327690:VIZ327691 VIQ393226:VIZ393227 VIQ458762:VIZ458763 VIQ524298:VIZ524299 VIQ589834:VIZ589835 VIQ655370:VIZ655371 VIQ720906:VIZ720907 VIQ786442:VIZ786443 VIQ851978:VIZ851979 VIQ917514:VIZ917515 VIQ983050:VIZ983051 VRZ10:VSI11 VRZ65546:VSI65547 VRZ131082:VSI131083 VRZ196618:VSI196619 VRZ262154:VSI262155 VRZ327690:VSI327691 VRZ393226:VSI393227 VRZ458762:VSI458763 VRZ524298:VSI524299 VRZ589834:VSI589835 VRZ655370:VSI655371 VRZ720906:VSI720907 VRZ786442:VSI786443 VRZ851978:VSI851979 VRZ917514:VSI917515 VRZ983050:VSI983051 VSM10:VSV11 VSM65546:VSV65547 VSM131082:VSV131083 VSM196618:VSV196619 VSM262154:VSV262155 VSM327690:VSV327691 VSM393226:VSV393227 VSM458762:VSV458763 VSM524298:VSV524299 VSM589834:VSV589835 VSM655370:VSV655371 VSM720906:VSV720907 VSM786442:VSV786443 VSM851978:VSV851979 VSM917514:VSV917515 VSM983050:VSV983051 WBV10:WCE11 WBV65546:WCE65547 WBV131082:WCE131083 WBV196618:WCE196619 WBV262154:WCE262155 WBV327690:WCE327691 WBV393226:WCE393227 WBV458762:WCE458763 WBV524298:WCE524299 WBV589834:WCE589835 WBV655370:WCE655371 WBV720906:WCE720907 WBV786442:WCE786443 WBV851978:WCE851979 WBV917514:WCE917515 WBV983050:WCE983051 WCI10:WCR11 WCI65546:WCR65547 WCI131082:WCR131083 WCI196618:WCR196619 WCI262154:WCR262155 WCI327690:WCR327691 WCI393226:WCR393227 WCI458762:WCR458763 WCI524298:WCR524299 WCI589834:WCR589835 WCI655370:WCR655371 WCI720906:WCR720907 WCI786442:WCR786443 WCI851978:WCR851979 WCI917514:WCR917515 WCI983050:WCR983051 WLR10:WMA11 WLR65546:WMA65547 WLR131082:WMA131083 WLR196618:WMA196619 WLR262154:WMA262155 WLR327690:WMA327691 WLR393226:WMA393227 WLR458762:WMA458763 WLR524298:WMA524299 WLR589834:WMA589835 WLR655370:WMA655371 WLR720906:WMA720907 WLR786442:WMA786443 WLR851978:WMA851979 WLR917514:WMA917515 WLR983050:WMA983051 WME10:WMN11 WME65546:WMN65547 WME131082:WMN131083 WME196618:WMN196619 WME262154:WMN262155 WME327690:WMN327691 WME393226:WMN393227 WME458762:WMN458763 WME524298:WMN524299 WME589834:WMN589835 WME655370:WMN655371 WME720906:WMN720907 WME786442:WMN786443 WME851978:WMN851979 WME917514:WMN917515 WME983050:WMN983051 WVN10:WVW11 WVN65546:WVW65547 WVN131082:WVW131083 WVN196618:WVW196619 WVN262154:WVW262155 WVN327690:WVW327691 WVN393226:WVW393227 WVN458762:WVW458763 WVN524298:WVW524299 WVN589834:WVW589835 WVN655370:WVW655371 WVN720906:WVW720907 WVN786442:WVW786443 WVN851978:WVW851979 WVN917514:WVW917515 WVN983050:WVW983051 WWA10:WWJ11 WWA65546:WWJ65547 WWA131082:WWJ131083 WWA196618:WWJ196619 WWA262154:WWJ262155 WWA327690:WWJ327691 WWA393226:WWJ393227 WWA458762:WWJ458763 WWA524298:WWJ524299 WWA589834:WWJ589835 WWA655370:WWJ655371 WWA720906:WWJ720907 WWA786442:WWJ786443 WWA851978:WWJ851979 WWA917514:WWJ917515 WWA983050:WWJ983051" showDropDown="0" showInputMessage="1" showErrorMessage="1" allowBlank="0" prompt="EITHER WRITE YOUR OWN HPS OR EMPTY"/>
    <dataValidation sqref="P65548:P65648 P131084:P131184 P196620:P196720 P262156:P262256 P327692:P327792 P393228:P393328 P458764:P458864 P524300:P524400 P589836:P589936 P655372:P655472 P720908:P721008 P786444:P786544 P851980:P852080 P917516:P917616 P983052:P983152 JL12:JL112 JL65548:JL65648 JL131084:JL131184 JL196620:JL196720 JL262156:JL262256 JL327692:JL327792 JL393228:JL393328 JL458764:JL458864 JL524300:JL524400 JL589836:JL589936 JL655372:JL655472 JL720908:JL721008 JL786444:JL786544 JL851980:JL852080 JL917516:JL917616 JL983052:JL983152 TH12:TH112 TH65548:TH65648 TH131084:TH131184 TH196620:TH196720 TH262156:TH262256 TH327692:TH327792 TH393228:TH393328 TH458764:TH458864 TH524300:TH524400 TH589836:TH589936 TH655372:TH655472 TH720908:TH721008 TH786444:TH786544 TH851980:TH852080 TH917516:TH917616 TH983052:TH983152 ADD12:ADD112 ADD65548:ADD65648 ADD131084:ADD131184 ADD196620:ADD196720 ADD262156:ADD262256 ADD327692:ADD327792 ADD393228:ADD393328 ADD458764:ADD458864 ADD524300:ADD524400 ADD589836:ADD589936 ADD655372:ADD655472 ADD720908:ADD721008 ADD786444:ADD786544 ADD851980:ADD852080 ADD917516:ADD917616 ADD983052:ADD983152 AMZ12:AMZ112 AMZ65548:AMZ65648 AMZ131084:AMZ131184 AMZ196620:AMZ196720 AMZ262156:AMZ262256 AMZ327692:AMZ327792 AMZ393228:AMZ393328 AMZ458764:AMZ458864 AMZ524300:AMZ524400 AMZ589836:AMZ589936 AMZ655372:AMZ655472 AMZ720908:AMZ721008 AMZ786444:AMZ786544 AMZ851980:AMZ852080 AMZ917516:AMZ917616 AMZ983052:AMZ983152 AWV12:AWV112 AWV65548:AWV65648 AWV131084:AWV131184 AWV196620:AWV196720 AWV262156:AWV262256 AWV327692:AWV327792 AWV393228:AWV393328 AWV458764:AWV458864 AWV524300:AWV524400 AWV589836:AWV589936 AWV655372:AWV655472 AWV720908:AWV721008 AWV786444:AWV786544 AWV851980:AWV852080 AWV917516:AWV917616 AWV983052:AWV983152 BGR12:BGR112 BGR65548:BGR65648 BGR131084:BGR131184 BGR196620:BGR196720 BGR262156:BGR262256 BGR327692:BGR327792 BGR393228:BGR393328 BGR458764:BGR458864 BGR524300:BGR524400 BGR589836:BGR589936 BGR655372:BGR655472 BGR720908:BGR721008 BGR786444:BGR786544 BGR851980:BGR852080 BGR917516:BGR917616 BGR983052:BGR983152 BQN12:BQN112 BQN65548:BQN65648 BQN131084:BQN131184 BQN196620:BQN196720 BQN262156:BQN262256 BQN327692:BQN327792 BQN393228:BQN393328 BQN458764:BQN458864 BQN524300:BQN524400 BQN589836:BQN589936 BQN655372:BQN655472 BQN720908:BQN721008 BQN786444:BQN786544 BQN851980:BQN852080 BQN917516:BQN917616 BQN983052:BQN983152 CAJ12:CAJ112 CAJ65548:CAJ65648 CAJ131084:CAJ131184 CAJ196620:CAJ196720 CAJ262156:CAJ262256 CAJ327692:CAJ327792 CAJ393228:CAJ393328 CAJ458764:CAJ458864 CAJ524300:CAJ524400 CAJ589836:CAJ589936 CAJ655372:CAJ655472 CAJ720908:CAJ721008 CAJ786444:CAJ786544 CAJ851980:CAJ852080 CAJ917516:CAJ917616 CAJ983052:CAJ983152 CKF12:CKF112 CKF65548:CKF65648 CKF131084:CKF131184 CKF196620:CKF196720 CKF262156:CKF262256 CKF327692:CKF327792 CKF393228:CKF393328 CKF458764:CKF458864 CKF524300:CKF524400 CKF589836:CKF589936 CKF655372:CKF655472 CKF720908:CKF721008 CKF786444:CKF786544 CKF851980:CKF852080 CKF917516:CKF917616 CKF983052:CKF983152 CUB12:CUB112 CUB65548:CUB65648 CUB131084:CUB131184 CUB196620:CUB196720 CUB262156:CUB262256 CUB327692:CUB327792 CUB393228:CUB393328 CUB458764:CUB458864 CUB524300:CUB524400 CUB589836:CUB589936 CUB655372:CUB655472 CUB720908:CUB721008 CUB786444:CUB786544 CUB851980:CUB852080 CUB917516:CUB917616 CUB983052:CUB983152 DDX12:DDX112 DDX65548:DDX65648 DDX131084:DDX131184 DDX196620:DDX196720 DDX262156:DDX262256 DDX327692:DDX327792 DDX393228:DDX393328 DDX458764:DDX458864 DDX524300:DDX524400 DDX589836:DDX589936 DDX655372:DDX655472 DDX720908:DDX721008 DDX786444:DDX786544 DDX851980:DDX852080 DDX917516:DDX917616 DDX983052:DDX983152 DNT12:DNT112 DNT65548:DNT65648 DNT131084:DNT131184 DNT196620:DNT196720 DNT262156:DNT262256 DNT327692:DNT327792 DNT393228:DNT393328 DNT458764:DNT458864 DNT524300:DNT524400 DNT589836:DNT589936 DNT655372:DNT655472 DNT720908:DNT721008 DNT786444:DNT786544 DNT851980:DNT852080 DNT917516:DNT917616 DNT983052:DNT983152 DXP12:DXP112 DXP65548:DXP65648 DXP131084:DXP131184 DXP196620:DXP196720 DXP262156:DXP262256 DXP327692:DXP327792 DXP393228:DXP393328 DXP458764:DXP458864 DXP524300:DXP524400 DXP589836:DXP589936 DXP655372:DXP655472 DXP720908:DXP721008 DXP786444:DXP786544 DXP851980:DXP852080 DXP917516:DXP917616 DXP983052:DXP983152 EHL12:EHL112 EHL65548:EHL65648 EHL131084:EHL131184 EHL196620:EHL196720 EHL262156:EHL262256 EHL327692:EHL327792 EHL393228:EHL393328 EHL458764:EHL458864 EHL524300:EHL524400 EHL589836:EHL589936 EHL655372:EHL655472 EHL720908:EHL721008 EHL786444:EHL786544 EHL851980:EHL852080 EHL917516:EHL917616 EHL983052:EHL983152 ERH12:ERH112 ERH65548:ERH65648 ERH131084:ERH131184 ERH196620:ERH196720 ERH262156:ERH262256 ERH327692:ERH327792 ERH393228:ERH393328 ERH458764:ERH458864 ERH524300:ERH524400 ERH589836:ERH589936 ERH655372:ERH655472 ERH720908:ERH721008 ERH786444:ERH786544 ERH851980:ERH852080 ERH917516:ERH917616 ERH983052:ERH983152 FBD12:FBD112 FBD65548:FBD65648 FBD131084:FBD131184 FBD196620:FBD196720 FBD262156:FBD262256 FBD327692:FBD327792 FBD393228:FBD393328 FBD458764:FBD458864 FBD524300:FBD524400 FBD589836:FBD589936 FBD655372:FBD655472 FBD720908:FBD721008 FBD786444:FBD786544 FBD851980:FBD852080 FBD917516:FBD917616 FBD983052:FBD983152 FKZ12:FKZ112 FKZ65548:FKZ65648 FKZ131084:FKZ131184 FKZ196620:FKZ196720 FKZ262156:FKZ262256 FKZ327692:FKZ327792 FKZ393228:FKZ393328 FKZ458764:FKZ458864 FKZ524300:FKZ524400 FKZ589836:FKZ589936 FKZ655372:FKZ655472 FKZ720908:FKZ721008 FKZ786444:FKZ786544 FKZ851980:FKZ852080 FKZ917516:FKZ917616 FKZ983052:FKZ983152 FUV12:FUV112 FUV65548:FUV65648 FUV131084:FUV131184 FUV196620:FUV196720 FUV262156:FUV262256 FUV327692:FUV327792 FUV393228:FUV393328 FUV458764:FUV458864 FUV524300:FUV524400 FUV589836:FUV589936 FUV655372:FUV655472 FUV720908:FUV721008 FUV786444:FUV786544 FUV851980:FUV852080 FUV917516:FUV917616 FUV983052:FUV983152 GER12:GER112 GER65548:GER65648 GER131084:GER131184 GER196620:GER196720 GER262156:GER262256 GER327692:GER327792 GER393228:GER393328 GER458764:GER458864 GER524300:GER524400 GER589836:GER589936 GER655372:GER655472 GER720908:GER721008 GER786444:GER786544 GER851980:GER852080 GER917516:GER917616 GER983052:GER983152 GON12:GON112 GON65548:GON65648 GON131084:GON131184 GON196620:GON196720 GON262156:GON262256 GON327692:GON327792 GON393228:GON393328 GON458764:GON458864 GON524300:GON524400 GON589836:GON589936 GON655372:GON655472 GON720908:GON721008 GON786444:GON786544 GON851980:GON852080 GON917516:GON917616 GON983052:GON983152 GYJ12:GYJ112 GYJ65548:GYJ65648 GYJ131084:GYJ131184 GYJ196620:GYJ196720 GYJ262156:GYJ262256 GYJ327692:GYJ327792 GYJ393228:GYJ393328 GYJ458764:GYJ458864 GYJ524300:GYJ524400 GYJ589836:GYJ589936 GYJ655372:GYJ655472 GYJ720908:GYJ721008 GYJ786444:GYJ786544 GYJ851980:GYJ852080 GYJ917516:GYJ917616 GYJ983052:GYJ983152 HIF12:HIF112 HIF65548:HIF65648 HIF131084:HIF131184 HIF196620:HIF196720 HIF262156:HIF262256 HIF327692:HIF327792 HIF393228:HIF393328 HIF458764:HIF458864 HIF524300:HIF524400 HIF589836:HIF589936 HIF655372:HIF655472 HIF720908:HIF721008 HIF786444:HIF786544 HIF851980:HIF852080 HIF917516:HIF917616 HIF983052:HIF983152 HSB12:HSB112 HSB65548:HSB65648 HSB131084:HSB131184 HSB196620:HSB196720 HSB262156:HSB262256 HSB327692:HSB327792 HSB393228:HSB393328 HSB458764:HSB458864 HSB524300:HSB524400 HSB589836:HSB589936 HSB655372:HSB655472 HSB720908:HSB721008 HSB786444:HSB786544 HSB851980:HSB852080 HSB917516:HSB917616 HSB983052:HSB983152 IBX12:IBX112 IBX65548:IBX65648 IBX131084:IBX131184 IBX196620:IBX196720 IBX262156:IBX262256 IBX327692:IBX327792 IBX393228:IBX393328 IBX458764:IBX458864 IBX524300:IBX524400 IBX589836:IBX589936 IBX655372:IBX655472 IBX720908:IBX721008 IBX786444:IBX786544 IBX851980:IBX852080 IBX917516:IBX917616 IBX983052:IBX983152 ILT12:ILT112 ILT65548:ILT65648 ILT131084:ILT131184 ILT196620:ILT196720 ILT262156:ILT262256 ILT327692:ILT327792 ILT393228:ILT393328 ILT458764:ILT458864 ILT524300:ILT524400 ILT589836:ILT589936 ILT655372:ILT655472 ILT720908:ILT721008 ILT786444:ILT786544 ILT851980:ILT852080 ILT917516:ILT917616 ILT983052:ILT983152 IVP12:IVP112 IVP65548:IVP65648 IVP131084:IVP131184 IVP196620:IVP196720 IVP262156:IVP262256 IVP327692:IVP327792 IVP393228:IVP393328 IVP458764:IVP458864 IVP524300:IVP524400 IVP589836:IVP589936 IVP655372:IVP655472 IVP720908:IVP721008 IVP786444:IVP786544 IVP851980:IVP852080 IVP917516:IVP917616 IVP983052:IVP983152 JFL12:JFL112 JFL65548:JFL65648 JFL131084:JFL131184 JFL196620:JFL196720 JFL262156:JFL262256 JFL327692:JFL327792 JFL393228:JFL393328 JFL458764:JFL458864 JFL524300:JFL524400 JFL589836:JFL589936 JFL655372:JFL655472 JFL720908:JFL721008 JFL786444:JFL786544 JFL851980:JFL852080 JFL917516:JFL917616 JFL983052:JFL983152 JPH12:JPH112 JPH65548:JPH65648 JPH131084:JPH131184 JPH196620:JPH196720 JPH262156:JPH262256 JPH327692:JPH327792 JPH393228:JPH393328 JPH458764:JPH458864 JPH524300:JPH524400 JPH589836:JPH589936 JPH655372:JPH655472 JPH720908:JPH721008 JPH786444:JPH786544 JPH851980:JPH852080 JPH917516:JPH917616 JPH983052:JPH983152 JZD12:JZD112 JZD65548:JZD65648 JZD131084:JZD131184 JZD196620:JZD196720 JZD262156:JZD262256 JZD327692:JZD327792 JZD393228:JZD393328 JZD458764:JZD458864 JZD524300:JZD524400 JZD589836:JZD589936 JZD655372:JZD655472 JZD720908:JZD721008 JZD786444:JZD786544 JZD851980:JZD852080 JZD917516:JZD917616 JZD983052:JZD983152 KIZ12:KIZ112 KIZ65548:KIZ65648 KIZ131084:KIZ131184 KIZ196620:KIZ196720 KIZ262156:KIZ262256 KIZ327692:KIZ327792 KIZ393228:KIZ393328 KIZ458764:KIZ458864 KIZ524300:KIZ524400 KIZ589836:KIZ589936 KIZ655372:KIZ655472 KIZ720908:KIZ721008 KIZ786444:KIZ786544 KIZ851980:KIZ852080 KIZ917516:KIZ917616 KIZ983052:KIZ983152 KSV12:KSV112 KSV65548:KSV65648 KSV131084:KSV131184 KSV196620:KSV196720 KSV262156:KSV262256 KSV327692:KSV327792 KSV393228:KSV393328 KSV458764:KSV458864 KSV524300:KSV524400 KSV589836:KSV589936 KSV655372:KSV655472 KSV720908:KSV721008 KSV786444:KSV786544 KSV851980:KSV852080 KSV917516:KSV917616 KSV983052:KSV983152 LCR12:LCR112 LCR65548:LCR65648 LCR131084:LCR131184 LCR196620:LCR196720 LCR262156:LCR262256 LCR327692:LCR327792 LCR393228:LCR393328 LCR458764:LCR458864 LCR524300:LCR524400 LCR589836:LCR589936 LCR655372:LCR655472 LCR720908:LCR721008 LCR786444:LCR786544 LCR851980:LCR852080 LCR917516:LCR917616 LCR983052:LCR983152 LMN12:LMN112 LMN65548:LMN65648 LMN131084:LMN131184 LMN196620:LMN196720 LMN262156:LMN262256 LMN327692:LMN327792 LMN393228:LMN393328 LMN458764:LMN458864 LMN524300:LMN524400 LMN589836:LMN589936 LMN655372:LMN655472 LMN720908:LMN721008 LMN786444:LMN786544 LMN851980:LMN852080 LMN917516:LMN917616 LMN983052:LMN983152 LWJ12:LWJ112 LWJ65548:LWJ65648 LWJ131084:LWJ131184 LWJ196620:LWJ196720 LWJ262156:LWJ262256 LWJ327692:LWJ327792 LWJ393228:LWJ393328 LWJ458764:LWJ458864 LWJ524300:LWJ524400 LWJ589836:LWJ589936 LWJ655372:LWJ655472 LWJ720908:LWJ721008 LWJ786444:LWJ786544 LWJ851980:LWJ852080 LWJ917516:LWJ917616 LWJ983052:LWJ983152 MGF12:MGF112 MGF65548:MGF65648 MGF131084:MGF131184 MGF196620:MGF196720 MGF262156:MGF262256 MGF327692:MGF327792 MGF393228:MGF393328 MGF458764:MGF458864 MGF524300:MGF524400 MGF589836:MGF589936 MGF655372:MGF655472 MGF720908:MGF721008 MGF786444:MGF786544 MGF851980:MGF852080 MGF917516:MGF917616 MGF983052:MGF983152 MQB12:MQB112 MQB65548:MQB65648 MQB131084:MQB131184 MQB196620:MQB196720 MQB262156:MQB262256 MQB327692:MQB327792 MQB393228:MQB393328 MQB458764:MQB458864 MQB524300:MQB524400 MQB589836:MQB589936 MQB655372:MQB655472 MQB720908:MQB721008 MQB786444:MQB786544 MQB851980:MQB852080 MQB917516:MQB917616 MQB983052:MQB983152 MZX12:MZX112 MZX65548:MZX65648 MZX131084:MZX131184 MZX196620:MZX196720 MZX262156:MZX262256 MZX327692:MZX327792 MZX393228:MZX393328 MZX458764:MZX458864 MZX524300:MZX524400 MZX589836:MZX589936 MZX655372:MZX655472 MZX720908:MZX721008 MZX786444:MZX786544 MZX851980:MZX852080 MZX917516:MZX917616 MZX983052:MZX983152 NJT12:NJT112 NJT65548:NJT65648 NJT131084:NJT131184 NJT196620:NJT196720 NJT262156:NJT262256 NJT327692:NJT327792 NJT393228:NJT393328 NJT458764:NJT458864 NJT524300:NJT524400 NJT589836:NJT589936 NJT655372:NJT655472 NJT720908:NJT721008 NJT786444:NJT786544 NJT851980:NJT852080 NJT917516:NJT917616 NJT983052:NJT983152 NTP12:NTP112 NTP65548:NTP65648 NTP131084:NTP131184 NTP196620:NTP196720 NTP262156:NTP262256 NTP327692:NTP327792 NTP393228:NTP393328 NTP458764:NTP458864 NTP524300:NTP524400 NTP589836:NTP589936 NTP655372:NTP655472 NTP720908:NTP721008 NTP786444:NTP786544 NTP851980:NTP852080 NTP917516:NTP917616 NTP983052:NTP983152 ODL12:ODL112 ODL65548:ODL65648 ODL131084:ODL131184 ODL196620:ODL196720 ODL262156:ODL262256 ODL327692:ODL327792 ODL393228:ODL393328 ODL458764:ODL458864 ODL524300:ODL524400 ODL589836:ODL589936 ODL655372:ODL655472 ODL720908:ODL721008 ODL786444:ODL786544 ODL851980:ODL852080 ODL917516:ODL917616 ODL983052:ODL983152 ONH12:ONH112 ONH65548:ONH65648 ONH131084:ONH131184 ONH196620:ONH196720 ONH262156:ONH262256 ONH327692:ONH327792 ONH393228:ONH393328 ONH458764:ONH458864 ONH524300:ONH524400 ONH589836:ONH589936 ONH655372:ONH655472 ONH720908:ONH721008 ONH786444:ONH786544 ONH851980:ONH852080 ONH917516:ONH917616 ONH983052:ONH983152 OXD12:OXD112 OXD65548:OXD65648 OXD131084:OXD131184 OXD196620:OXD196720 OXD262156:OXD262256 OXD327692:OXD327792 OXD393228:OXD393328 OXD458764:OXD458864 OXD524300:OXD524400 OXD589836:OXD589936 OXD655372:OXD655472 OXD720908:OXD721008 OXD786444:OXD786544 OXD851980:OXD852080 OXD917516:OXD917616 OXD983052:OXD983152 PGZ12:PGZ112 PGZ65548:PGZ65648 PGZ131084:PGZ131184 PGZ196620:PGZ196720 PGZ262156:PGZ262256 PGZ327692:PGZ327792 PGZ393228:PGZ393328 PGZ458764:PGZ458864 PGZ524300:PGZ524400 PGZ589836:PGZ589936 PGZ655372:PGZ655472 PGZ720908:PGZ721008 PGZ786444:PGZ786544 PGZ851980:PGZ852080 PGZ917516:PGZ917616 PGZ983052:PGZ983152 PQV12:PQV112 PQV65548:PQV65648 PQV131084:PQV131184 PQV196620:PQV196720 PQV262156:PQV262256 PQV327692:PQV327792 PQV393228:PQV393328 PQV458764:PQV458864 PQV524300:PQV524400 PQV589836:PQV589936 PQV655372:PQV655472 PQV720908:PQV721008 PQV786444:PQV786544 PQV851980:PQV852080 PQV917516:PQV917616 PQV983052:PQV983152 QAR12:QAR112 QAR65548:QAR65648 QAR131084:QAR131184 QAR196620:QAR196720 QAR262156:QAR262256 QAR327692:QAR327792 QAR393228:QAR393328 QAR458764:QAR458864 QAR524300:QAR524400 QAR589836:QAR589936 QAR655372:QAR655472 QAR720908:QAR721008 QAR786444:QAR786544 QAR851980:QAR852080 QAR917516:QAR917616 QAR983052:QAR983152 QKN12:QKN112 QKN65548:QKN65648 QKN131084:QKN131184 QKN196620:QKN196720 QKN262156:QKN262256 QKN327692:QKN327792 QKN393228:QKN393328 QKN458764:QKN458864 QKN524300:QKN524400 QKN589836:QKN589936 QKN655372:QKN655472 QKN720908:QKN721008 QKN786444:QKN786544 QKN851980:QKN852080 QKN917516:QKN917616 QKN983052:QKN983152 QUJ12:QUJ112 QUJ65548:QUJ65648 QUJ131084:QUJ131184 QUJ196620:QUJ196720 QUJ262156:QUJ262256 QUJ327692:QUJ327792 QUJ393228:QUJ393328 QUJ458764:QUJ458864 QUJ524300:QUJ524400 QUJ589836:QUJ589936 QUJ655372:QUJ655472 QUJ720908:QUJ721008 QUJ786444:QUJ786544 QUJ851980:QUJ852080 QUJ917516:QUJ917616 QUJ983052:QUJ983152 REF12:REF112 REF65548:REF65648 REF131084:REF131184 REF196620:REF196720 REF262156:REF262256 REF327692:REF327792 REF393228:REF393328 REF458764:REF458864 REF524300:REF524400 REF589836:REF589936 REF655372:REF655472 REF720908:REF721008 REF786444:REF786544 REF851980:REF852080 REF917516:REF917616 REF983052:REF983152 ROB12:ROB112 ROB65548:ROB65648 ROB131084:ROB131184 ROB196620:ROB196720 ROB262156:ROB262256 ROB327692:ROB327792 ROB393228:ROB393328 ROB458764:ROB458864 ROB524300:ROB524400 ROB589836:ROB589936 ROB655372:ROB655472 ROB720908:ROB721008 ROB786444:ROB786544 ROB851980:ROB852080 ROB917516:ROB917616 ROB983052:ROB983152 RXX12:RXX112 RXX65548:RXX65648 RXX131084:RXX131184 RXX196620:RXX196720 RXX262156:RXX262256 RXX327692:RXX327792 RXX393228:RXX393328 RXX458764:RXX458864 RXX524300:RXX524400 RXX589836:RXX589936 RXX655372:RXX655472 RXX720908:RXX721008 RXX786444:RXX786544 RXX851980:RXX852080 RXX917516:RXX917616 RXX983052:RXX983152 SHT12:SHT112 SHT65548:SHT65648 SHT131084:SHT131184 SHT196620:SHT196720 SHT262156:SHT262256 SHT327692:SHT327792 SHT393228:SHT393328 SHT458764:SHT458864 SHT524300:SHT524400 SHT589836:SHT589936 SHT655372:SHT655472 SHT720908:SHT721008 SHT786444:SHT786544 SHT851980:SHT852080 SHT917516:SHT917616 SHT983052:SHT983152 SRP12:SRP112 SRP65548:SRP65648 SRP131084:SRP131184 SRP196620:SRP196720 SRP262156:SRP262256 SRP327692:SRP327792 SRP393228:SRP393328 SRP458764:SRP458864 SRP524300:SRP524400 SRP589836:SRP589936 SRP655372:SRP655472 SRP720908:SRP721008 SRP786444:SRP786544 SRP851980:SRP852080 SRP917516:SRP917616 SRP983052:SRP983152 TBL12:TBL112 TBL65548:TBL65648 TBL131084:TBL131184 TBL196620:TBL196720 TBL262156:TBL262256 TBL327692:TBL327792 TBL393228:TBL393328 TBL458764:TBL458864 TBL524300:TBL524400 TBL589836:TBL589936 TBL655372:TBL655472 TBL720908:TBL721008 TBL786444:TBL786544 TBL851980:TBL852080 TBL917516:TBL917616 TBL983052:TBL983152 TLH12:TLH112 TLH65548:TLH65648 TLH131084:TLH131184 TLH196620:TLH196720 TLH262156:TLH262256 TLH327692:TLH327792 TLH393228:TLH393328 TLH458764:TLH458864 TLH524300:TLH524400 TLH589836:TLH589936 TLH655372:TLH655472 TLH720908:TLH721008 TLH786444:TLH786544 TLH851980:TLH852080 TLH917516:TLH917616 TLH983052:TLH983152 TVD12:TVD112 TVD65548:TVD65648 TVD131084:TVD131184 TVD196620:TVD196720 TVD262156:TVD262256 TVD327692:TVD327792 TVD393228:TVD393328 TVD458764:TVD458864 TVD524300:TVD524400 TVD589836:TVD589936 TVD655372:TVD655472 TVD720908:TVD721008 TVD786444:TVD786544 TVD851980:TVD852080 TVD917516:TVD917616 TVD983052:TVD983152 UEZ12:UEZ112 UEZ65548:UEZ65648 UEZ131084:UEZ131184 UEZ196620:UEZ196720 UEZ262156:UEZ262256 UEZ327692:UEZ327792 UEZ393228:UEZ393328 UEZ458764:UEZ458864 UEZ524300:UEZ524400 UEZ589836:UEZ589936 UEZ655372:UEZ655472 UEZ720908:UEZ721008 UEZ786444:UEZ786544 UEZ851980:UEZ852080 UEZ917516:UEZ917616 UEZ983052:UEZ983152 UOV12:UOV112 UOV65548:UOV65648 UOV131084:UOV131184 UOV196620:UOV196720 UOV262156:UOV262256 UOV327692:UOV327792 UOV393228:UOV393328 UOV458764:UOV458864 UOV524300:UOV524400 UOV589836:UOV589936 UOV655372:UOV655472 UOV720908:UOV721008 UOV786444:UOV786544 UOV851980:UOV852080 UOV917516:UOV917616 UOV983052:UOV983152 UYR12:UYR112 UYR65548:UYR65648 UYR131084:UYR131184 UYR196620:UYR196720 UYR262156:UYR262256 UYR327692:UYR327792 UYR393228:UYR393328 UYR458764:UYR458864 UYR524300:UYR524400 UYR589836:UYR589936 UYR655372:UYR655472 UYR720908:UYR721008 UYR786444:UYR786544 UYR851980:UYR852080 UYR917516:UYR917616 UYR983052:UYR983152 VIN12:VIN112 VIN65548:VIN65648 VIN131084:VIN131184 VIN196620:VIN196720 VIN262156:VIN262256 VIN327692:VIN327792 VIN393228:VIN393328 VIN458764:VIN458864 VIN524300:VIN524400 VIN589836:VIN589936 VIN655372:VIN655472 VIN720908:VIN721008 VIN786444:VIN786544 VIN851980:VIN852080 VIN917516:VIN917616 VIN983052:VIN983152 VSJ12:VSJ112 VSJ65548:VSJ65648 VSJ131084:VSJ131184 VSJ196620:VSJ196720 VSJ262156:VSJ262256 VSJ327692:VSJ327792 VSJ393228:VSJ393328 VSJ458764:VSJ458864 VSJ524300:VSJ524400 VSJ589836:VSJ589936 VSJ655372:VSJ655472 VSJ720908:VSJ721008 VSJ786444:VSJ786544 VSJ851980:VSJ852080 VSJ917516:VSJ917616 VSJ983052:VSJ983152 WCF12:WCF112 WCF65548:WCF65648 WCF131084:WCF131184 WCF196620:WCF196720 WCF262156:WCF262256 WCF327692:WCF327792 WCF393228:WCF393328 WCF458764:WCF458864 WCF524300:WCF524400 WCF589836:WCF589936 WCF655372:WCF655472 WCF720908:WCF721008 WCF786444:WCF786544 WCF851980:WCF852080 WCF917516:WCF917616 WCF983052:WCF983152 WMB12:WMB112 WMB65548:WMB65648 WMB131084:WMB131184 WMB196620:WMB196720 WMB262156:WMB262256 WMB327692:WMB327792 WMB393228:WMB393328 WMB458764:WMB458864 WMB524300:WMB524400 WMB589836:WMB589936 WMB655372:WMB655472 WMB720908:WMB721008 WMB786444:WMB786544 WMB851980:WMB852080 WMB917516:WMB917616 WMB983052:WMB983152 WVX12:WVX112 WVX65548:WVX65648 WVX131084:WVX131184 WVX196620:WVX196720 WVX262156:WVX262256 WVX327692:WVX327792 WVX393228:WVX393328 WVX458764:WVX458864 WVX524300:WVX524400 WVX589836:WVX589936 WVX655372:WVX655472 WVX720908:WVX721008 WVX786444:WVX786544 WVX851980:WVX852080 WVX917516:WVX917616 WVX983052:WVX983152" showDropDown="0" showInputMessage="1" showErrorMessage="1" allowBlank="0" prompt="Written work total raw score"/>
    <dataValidation sqref="P65546:P65547 P131082:P131083 P196618:P196619 P262154:P262155 P327690:P327691 P393226:P393227 P458762:P458763 P524298:P524299 P589834:P589835 P655370:P655371 P720906:P720907 P786442:P786443 P851978:P851979 P917514:P917515 P983050:P983051 JL10:JL11 JL65546:JL65547 JL131082:JL131083 JL196618:JL196619 JL262154:JL262155 JL327690:JL327691 JL393226:JL393227 JL458762:JL458763 JL524298:JL524299 JL589834:JL589835 JL655370:JL655371 JL720906:JL720907 JL786442:JL786443 JL851978:JL851979 JL917514:JL917515 JL983050:JL983051 TH10:TH11 TH65546:TH65547 TH131082:TH131083 TH196618:TH196619 TH262154:TH262155 TH327690:TH327691 TH393226:TH393227 TH458762:TH458763 TH524298:TH524299 TH589834:TH589835 TH655370:TH655371 TH720906:TH720907 TH786442:TH786443 TH851978:TH851979 TH917514:TH917515 TH983050:TH983051 ADD10:ADD11 ADD65546:ADD65547 ADD131082:ADD131083 ADD196618:ADD196619 ADD262154:ADD262155 ADD327690:ADD327691 ADD393226:ADD393227 ADD458762:ADD458763 ADD524298:ADD524299 ADD589834:ADD589835 ADD655370:ADD655371 ADD720906:ADD720907 ADD786442:ADD786443 ADD851978:ADD851979 ADD917514:ADD917515 ADD983050:ADD983051 AMZ10:AMZ11 AMZ65546:AMZ65547 AMZ131082:AMZ131083 AMZ196618:AMZ196619 AMZ262154:AMZ262155 AMZ327690:AMZ327691 AMZ393226:AMZ393227 AMZ458762:AMZ458763 AMZ524298:AMZ524299 AMZ589834:AMZ589835 AMZ655370:AMZ655371 AMZ720906:AMZ720907 AMZ786442:AMZ786443 AMZ851978:AMZ851979 AMZ917514:AMZ917515 AMZ983050:AMZ983051 AWV10:AWV11 AWV65546:AWV65547 AWV131082:AWV131083 AWV196618:AWV196619 AWV262154:AWV262155 AWV327690:AWV327691 AWV393226:AWV393227 AWV458762:AWV458763 AWV524298:AWV524299 AWV589834:AWV589835 AWV655370:AWV655371 AWV720906:AWV720907 AWV786442:AWV786443 AWV851978:AWV851979 AWV917514:AWV917515 AWV983050:AWV983051 BGR10:BGR11 BGR65546:BGR65547 BGR131082:BGR131083 BGR196618:BGR196619 BGR262154:BGR262155 BGR327690:BGR327691 BGR393226:BGR393227 BGR458762:BGR458763 BGR524298:BGR524299 BGR589834:BGR589835 BGR655370:BGR655371 BGR720906:BGR720907 BGR786442:BGR786443 BGR851978:BGR851979 BGR917514:BGR917515 BGR983050:BGR983051 BQN10:BQN11 BQN65546:BQN65547 BQN131082:BQN131083 BQN196618:BQN196619 BQN262154:BQN262155 BQN327690:BQN327691 BQN393226:BQN393227 BQN458762:BQN458763 BQN524298:BQN524299 BQN589834:BQN589835 BQN655370:BQN655371 BQN720906:BQN720907 BQN786442:BQN786443 BQN851978:BQN851979 BQN917514:BQN917515 BQN983050:BQN983051 CAJ10:CAJ11 CAJ65546:CAJ65547 CAJ131082:CAJ131083 CAJ196618:CAJ196619 CAJ262154:CAJ262155 CAJ327690:CAJ327691 CAJ393226:CAJ393227 CAJ458762:CAJ458763 CAJ524298:CAJ524299 CAJ589834:CAJ589835 CAJ655370:CAJ655371 CAJ720906:CAJ720907 CAJ786442:CAJ786443 CAJ851978:CAJ851979 CAJ917514:CAJ917515 CAJ983050:CAJ983051 CKF10:CKF11 CKF65546:CKF65547 CKF131082:CKF131083 CKF196618:CKF196619 CKF262154:CKF262155 CKF327690:CKF327691 CKF393226:CKF393227 CKF458762:CKF458763 CKF524298:CKF524299 CKF589834:CKF589835 CKF655370:CKF655371 CKF720906:CKF720907 CKF786442:CKF786443 CKF851978:CKF851979 CKF917514:CKF917515 CKF983050:CKF983051 CUB10:CUB11 CUB65546:CUB65547 CUB131082:CUB131083 CUB196618:CUB196619 CUB262154:CUB262155 CUB327690:CUB327691 CUB393226:CUB393227 CUB458762:CUB458763 CUB524298:CUB524299 CUB589834:CUB589835 CUB655370:CUB655371 CUB720906:CUB720907 CUB786442:CUB786443 CUB851978:CUB851979 CUB917514:CUB917515 CUB983050:CUB983051 DDX10:DDX11 DDX65546:DDX65547 DDX131082:DDX131083 DDX196618:DDX196619 DDX262154:DDX262155 DDX327690:DDX327691 DDX393226:DDX393227 DDX458762:DDX458763 DDX524298:DDX524299 DDX589834:DDX589835 DDX655370:DDX655371 DDX720906:DDX720907 DDX786442:DDX786443 DDX851978:DDX851979 DDX917514:DDX917515 DDX983050:DDX983051 DNT10:DNT11 DNT65546:DNT65547 DNT131082:DNT131083 DNT196618:DNT196619 DNT262154:DNT262155 DNT327690:DNT327691 DNT393226:DNT393227 DNT458762:DNT458763 DNT524298:DNT524299 DNT589834:DNT589835 DNT655370:DNT655371 DNT720906:DNT720907 DNT786442:DNT786443 DNT851978:DNT851979 DNT917514:DNT917515 DNT983050:DNT983051 DXP10:DXP11 DXP65546:DXP65547 DXP131082:DXP131083 DXP196618:DXP196619 DXP262154:DXP262155 DXP327690:DXP327691 DXP393226:DXP393227 DXP458762:DXP458763 DXP524298:DXP524299 DXP589834:DXP589835 DXP655370:DXP655371 DXP720906:DXP720907 DXP786442:DXP786443 DXP851978:DXP851979 DXP917514:DXP917515 DXP983050:DXP983051 EHL10:EHL11 EHL65546:EHL65547 EHL131082:EHL131083 EHL196618:EHL196619 EHL262154:EHL262155 EHL327690:EHL327691 EHL393226:EHL393227 EHL458762:EHL458763 EHL524298:EHL524299 EHL589834:EHL589835 EHL655370:EHL655371 EHL720906:EHL720907 EHL786442:EHL786443 EHL851978:EHL851979 EHL917514:EHL917515 EHL983050:EHL983051 ERH10:ERH11 ERH65546:ERH65547 ERH131082:ERH131083 ERH196618:ERH196619 ERH262154:ERH262155 ERH327690:ERH327691 ERH393226:ERH393227 ERH458762:ERH458763 ERH524298:ERH524299 ERH589834:ERH589835 ERH655370:ERH655371 ERH720906:ERH720907 ERH786442:ERH786443 ERH851978:ERH851979 ERH917514:ERH917515 ERH983050:ERH983051 FBD10:FBD11 FBD65546:FBD65547 FBD131082:FBD131083 FBD196618:FBD196619 FBD262154:FBD262155 FBD327690:FBD327691 FBD393226:FBD393227 FBD458762:FBD458763 FBD524298:FBD524299 FBD589834:FBD589835 FBD655370:FBD655371 FBD720906:FBD720907 FBD786442:FBD786443 FBD851978:FBD851979 FBD917514:FBD917515 FBD983050:FBD983051 FKZ10:FKZ11 FKZ65546:FKZ65547 FKZ131082:FKZ131083 FKZ196618:FKZ196619 FKZ262154:FKZ262155 FKZ327690:FKZ327691 FKZ393226:FKZ393227 FKZ458762:FKZ458763 FKZ524298:FKZ524299 FKZ589834:FKZ589835 FKZ655370:FKZ655371 FKZ720906:FKZ720907 FKZ786442:FKZ786443 FKZ851978:FKZ851979 FKZ917514:FKZ917515 FKZ983050:FKZ983051 FUV10:FUV11 FUV65546:FUV65547 FUV131082:FUV131083 FUV196618:FUV196619 FUV262154:FUV262155 FUV327690:FUV327691 FUV393226:FUV393227 FUV458762:FUV458763 FUV524298:FUV524299 FUV589834:FUV589835 FUV655370:FUV655371 FUV720906:FUV720907 FUV786442:FUV786443 FUV851978:FUV851979 FUV917514:FUV917515 FUV983050:FUV983051 GER10:GER11 GER65546:GER65547 GER131082:GER131083 GER196618:GER196619 GER262154:GER262155 GER327690:GER327691 GER393226:GER393227 GER458762:GER458763 GER524298:GER524299 GER589834:GER589835 GER655370:GER655371 GER720906:GER720907 GER786442:GER786443 GER851978:GER851979 GER917514:GER917515 GER983050:GER983051 GON10:GON11 GON65546:GON65547 GON131082:GON131083 GON196618:GON196619 GON262154:GON262155 GON327690:GON327691 GON393226:GON393227 GON458762:GON458763 GON524298:GON524299 GON589834:GON589835 GON655370:GON655371 GON720906:GON720907 GON786442:GON786443 GON851978:GON851979 GON917514:GON917515 GON983050:GON983051 GYJ10:GYJ11 GYJ65546:GYJ65547 GYJ131082:GYJ131083 GYJ196618:GYJ196619 GYJ262154:GYJ262155 GYJ327690:GYJ327691 GYJ393226:GYJ393227 GYJ458762:GYJ458763 GYJ524298:GYJ524299 GYJ589834:GYJ589835 GYJ655370:GYJ655371 GYJ720906:GYJ720907 GYJ786442:GYJ786443 GYJ851978:GYJ851979 GYJ917514:GYJ917515 GYJ983050:GYJ983051 HIF10:HIF11 HIF65546:HIF65547 HIF131082:HIF131083 HIF196618:HIF196619 HIF262154:HIF262155 HIF327690:HIF327691 HIF393226:HIF393227 HIF458762:HIF458763 HIF524298:HIF524299 HIF589834:HIF589835 HIF655370:HIF655371 HIF720906:HIF720907 HIF786442:HIF786443 HIF851978:HIF851979 HIF917514:HIF917515 HIF983050:HIF983051 HSB10:HSB11 HSB65546:HSB65547 HSB131082:HSB131083 HSB196618:HSB196619 HSB262154:HSB262155 HSB327690:HSB327691 HSB393226:HSB393227 HSB458762:HSB458763 HSB524298:HSB524299 HSB589834:HSB589835 HSB655370:HSB655371 HSB720906:HSB720907 HSB786442:HSB786443 HSB851978:HSB851979 HSB917514:HSB917515 HSB983050:HSB983051 IBX10:IBX11 IBX65546:IBX65547 IBX131082:IBX131083 IBX196618:IBX196619 IBX262154:IBX262155 IBX327690:IBX327691 IBX393226:IBX393227 IBX458762:IBX458763 IBX524298:IBX524299 IBX589834:IBX589835 IBX655370:IBX655371 IBX720906:IBX720907 IBX786442:IBX786443 IBX851978:IBX851979 IBX917514:IBX917515 IBX983050:IBX983051 ILT10:ILT11 ILT65546:ILT65547 ILT131082:ILT131083 ILT196618:ILT196619 ILT262154:ILT262155 ILT327690:ILT327691 ILT393226:ILT393227 ILT458762:ILT458763 ILT524298:ILT524299 ILT589834:ILT589835 ILT655370:ILT655371 ILT720906:ILT720907 ILT786442:ILT786443 ILT851978:ILT851979 ILT917514:ILT917515 ILT983050:ILT983051 IVP10:IVP11 IVP65546:IVP65547 IVP131082:IVP131083 IVP196618:IVP196619 IVP262154:IVP262155 IVP327690:IVP327691 IVP393226:IVP393227 IVP458762:IVP458763 IVP524298:IVP524299 IVP589834:IVP589835 IVP655370:IVP655371 IVP720906:IVP720907 IVP786442:IVP786443 IVP851978:IVP851979 IVP917514:IVP917515 IVP983050:IVP983051 JFL10:JFL11 JFL65546:JFL65547 JFL131082:JFL131083 JFL196618:JFL196619 JFL262154:JFL262155 JFL327690:JFL327691 JFL393226:JFL393227 JFL458762:JFL458763 JFL524298:JFL524299 JFL589834:JFL589835 JFL655370:JFL655371 JFL720906:JFL720907 JFL786442:JFL786443 JFL851978:JFL851979 JFL917514:JFL917515 JFL983050:JFL983051 JPH10:JPH11 JPH65546:JPH65547 JPH131082:JPH131083 JPH196618:JPH196619 JPH262154:JPH262155 JPH327690:JPH327691 JPH393226:JPH393227 JPH458762:JPH458763 JPH524298:JPH524299 JPH589834:JPH589835 JPH655370:JPH655371 JPH720906:JPH720907 JPH786442:JPH786443 JPH851978:JPH851979 JPH917514:JPH917515 JPH983050:JPH983051 JZD10:JZD11 JZD65546:JZD65547 JZD131082:JZD131083 JZD196618:JZD196619 JZD262154:JZD262155 JZD327690:JZD327691 JZD393226:JZD393227 JZD458762:JZD458763 JZD524298:JZD524299 JZD589834:JZD589835 JZD655370:JZD655371 JZD720906:JZD720907 JZD786442:JZD786443 JZD851978:JZD851979 JZD917514:JZD917515 JZD983050:JZD983051 KIZ10:KIZ11 KIZ65546:KIZ65547 KIZ131082:KIZ131083 KIZ196618:KIZ196619 KIZ262154:KIZ262155 KIZ327690:KIZ327691 KIZ393226:KIZ393227 KIZ458762:KIZ458763 KIZ524298:KIZ524299 KIZ589834:KIZ589835 KIZ655370:KIZ655371 KIZ720906:KIZ720907 KIZ786442:KIZ786443 KIZ851978:KIZ851979 KIZ917514:KIZ917515 KIZ983050:KIZ983051 KSV10:KSV11 KSV65546:KSV65547 KSV131082:KSV131083 KSV196618:KSV196619 KSV262154:KSV262155 KSV327690:KSV327691 KSV393226:KSV393227 KSV458762:KSV458763 KSV524298:KSV524299 KSV589834:KSV589835 KSV655370:KSV655371 KSV720906:KSV720907 KSV786442:KSV786443 KSV851978:KSV851979 KSV917514:KSV917515 KSV983050:KSV983051 LCR10:LCR11 LCR65546:LCR65547 LCR131082:LCR131083 LCR196618:LCR196619 LCR262154:LCR262155 LCR327690:LCR327691 LCR393226:LCR393227 LCR458762:LCR458763 LCR524298:LCR524299 LCR589834:LCR589835 LCR655370:LCR655371 LCR720906:LCR720907 LCR786442:LCR786443 LCR851978:LCR851979 LCR917514:LCR917515 LCR983050:LCR983051 LMN10:LMN11 LMN65546:LMN65547 LMN131082:LMN131083 LMN196618:LMN196619 LMN262154:LMN262155 LMN327690:LMN327691 LMN393226:LMN393227 LMN458762:LMN458763 LMN524298:LMN524299 LMN589834:LMN589835 LMN655370:LMN655371 LMN720906:LMN720907 LMN786442:LMN786443 LMN851978:LMN851979 LMN917514:LMN917515 LMN983050:LMN983051 LWJ10:LWJ11 LWJ65546:LWJ65547 LWJ131082:LWJ131083 LWJ196618:LWJ196619 LWJ262154:LWJ262155 LWJ327690:LWJ327691 LWJ393226:LWJ393227 LWJ458762:LWJ458763 LWJ524298:LWJ524299 LWJ589834:LWJ589835 LWJ655370:LWJ655371 LWJ720906:LWJ720907 LWJ786442:LWJ786443 LWJ851978:LWJ851979 LWJ917514:LWJ917515 LWJ983050:LWJ983051 MGF10:MGF11 MGF65546:MGF65547 MGF131082:MGF131083 MGF196618:MGF196619 MGF262154:MGF262155 MGF327690:MGF327691 MGF393226:MGF393227 MGF458762:MGF458763 MGF524298:MGF524299 MGF589834:MGF589835 MGF655370:MGF655371 MGF720906:MGF720907 MGF786442:MGF786443 MGF851978:MGF851979 MGF917514:MGF917515 MGF983050:MGF983051 MQB10:MQB11 MQB65546:MQB65547 MQB131082:MQB131083 MQB196618:MQB196619 MQB262154:MQB262155 MQB327690:MQB327691 MQB393226:MQB393227 MQB458762:MQB458763 MQB524298:MQB524299 MQB589834:MQB589835 MQB655370:MQB655371 MQB720906:MQB720907 MQB786442:MQB786443 MQB851978:MQB851979 MQB917514:MQB917515 MQB983050:MQB983051 MZX10:MZX11 MZX65546:MZX65547 MZX131082:MZX131083 MZX196618:MZX196619 MZX262154:MZX262155 MZX327690:MZX327691 MZX393226:MZX393227 MZX458762:MZX458763 MZX524298:MZX524299 MZX589834:MZX589835 MZX655370:MZX655371 MZX720906:MZX720907 MZX786442:MZX786443 MZX851978:MZX851979 MZX917514:MZX917515 MZX983050:MZX983051 NJT10:NJT11 NJT65546:NJT65547 NJT131082:NJT131083 NJT196618:NJT196619 NJT262154:NJT262155 NJT327690:NJT327691 NJT393226:NJT393227 NJT458762:NJT458763 NJT524298:NJT524299 NJT589834:NJT589835 NJT655370:NJT655371 NJT720906:NJT720907 NJT786442:NJT786443 NJT851978:NJT851979 NJT917514:NJT917515 NJT983050:NJT983051 NTP10:NTP11 NTP65546:NTP65547 NTP131082:NTP131083 NTP196618:NTP196619 NTP262154:NTP262155 NTP327690:NTP327691 NTP393226:NTP393227 NTP458762:NTP458763 NTP524298:NTP524299 NTP589834:NTP589835 NTP655370:NTP655371 NTP720906:NTP720907 NTP786442:NTP786443 NTP851978:NTP851979 NTP917514:NTP917515 NTP983050:NTP983051 ODL10:ODL11 ODL65546:ODL65547 ODL131082:ODL131083 ODL196618:ODL196619 ODL262154:ODL262155 ODL327690:ODL327691 ODL393226:ODL393227 ODL458762:ODL458763 ODL524298:ODL524299 ODL589834:ODL589835 ODL655370:ODL655371 ODL720906:ODL720907 ODL786442:ODL786443 ODL851978:ODL851979 ODL917514:ODL917515 ODL983050:ODL983051 ONH10:ONH11 ONH65546:ONH65547 ONH131082:ONH131083 ONH196618:ONH196619 ONH262154:ONH262155 ONH327690:ONH327691 ONH393226:ONH393227 ONH458762:ONH458763 ONH524298:ONH524299 ONH589834:ONH589835 ONH655370:ONH655371 ONH720906:ONH720907 ONH786442:ONH786443 ONH851978:ONH851979 ONH917514:ONH917515 ONH983050:ONH983051 OXD10:OXD11 OXD65546:OXD65547 OXD131082:OXD131083 OXD196618:OXD196619 OXD262154:OXD262155 OXD327690:OXD327691 OXD393226:OXD393227 OXD458762:OXD458763 OXD524298:OXD524299 OXD589834:OXD589835 OXD655370:OXD655371 OXD720906:OXD720907 OXD786442:OXD786443 OXD851978:OXD851979 OXD917514:OXD917515 OXD983050:OXD983051 PGZ10:PGZ11 PGZ65546:PGZ65547 PGZ131082:PGZ131083 PGZ196618:PGZ196619 PGZ262154:PGZ262155 PGZ327690:PGZ327691 PGZ393226:PGZ393227 PGZ458762:PGZ458763 PGZ524298:PGZ524299 PGZ589834:PGZ589835 PGZ655370:PGZ655371 PGZ720906:PGZ720907 PGZ786442:PGZ786443 PGZ851978:PGZ851979 PGZ917514:PGZ917515 PGZ983050:PGZ983051 PQV10:PQV11 PQV65546:PQV65547 PQV131082:PQV131083 PQV196618:PQV196619 PQV262154:PQV262155 PQV327690:PQV327691 PQV393226:PQV393227 PQV458762:PQV458763 PQV524298:PQV524299 PQV589834:PQV589835 PQV655370:PQV655371 PQV720906:PQV720907 PQV786442:PQV786443 PQV851978:PQV851979 PQV917514:PQV917515 PQV983050:PQV983051 QAR10:QAR11 QAR65546:QAR65547 QAR131082:QAR131083 QAR196618:QAR196619 QAR262154:QAR262155 QAR327690:QAR327691 QAR393226:QAR393227 QAR458762:QAR458763 QAR524298:QAR524299 QAR589834:QAR589835 QAR655370:QAR655371 QAR720906:QAR720907 QAR786442:QAR786443 QAR851978:QAR851979 QAR917514:QAR917515 QAR983050:QAR983051 QKN10:QKN11 QKN65546:QKN65547 QKN131082:QKN131083 QKN196618:QKN196619 QKN262154:QKN262155 QKN327690:QKN327691 QKN393226:QKN393227 QKN458762:QKN458763 QKN524298:QKN524299 QKN589834:QKN589835 QKN655370:QKN655371 QKN720906:QKN720907 QKN786442:QKN786443 QKN851978:QKN851979 QKN917514:QKN917515 QKN983050:QKN983051 QUJ10:QUJ11 QUJ65546:QUJ65547 QUJ131082:QUJ131083 QUJ196618:QUJ196619 QUJ262154:QUJ262155 QUJ327690:QUJ327691 QUJ393226:QUJ393227 QUJ458762:QUJ458763 QUJ524298:QUJ524299 QUJ589834:QUJ589835 QUJ655370:QUJ655371 QUJ720906:QUJ720907 QUJ786442:QUJ786443 QUJ851978:QUJ851979 QUJ917514:QUJ917515 QUJ983050:QUJ983051 REF10:REF11 REF65546:REF65547 REF131082:REF131083 REF196618:REF196619 REF262154:REF262155 REF327690:REF327691 REF393226:REF393227 REF458762:REF458763 REF524298:REF524299 REF589834:REF589835 REF655370:REF655371 REF720906:REF720907 REF786442:REF786443 REF851978:REF851979 REF917514:REF917515 REF983050:REF983051 ROB10:ROB11 ROB65546:ROB65547 ROB131082:ROB131083 ROB196618:ROB196619 ROB262154:ROB262155 ROB327690:ROB327691 ROB393226:ROB393227 ROB458762:ROB458763 ROB524298:ROB524299 ROB589834:ROB589835 ROB655370:ROB655371 ROB720906:ROB720907 ROB786442:ROB786443 ROB851978:ROB851979 ROB917514:ROB917515 ROB983050:ROB983051 RXX10:RXX11 RXX65546:RXX65547 RXX131082:RXX131083 RXX196618:RXX196619 RXX262154:RXX262155 RXX327690:RXX327691 RXX393226:RXX393227 RXX458762:RXX458763 RXX524298:RXX524299 RXX589834:RXX589835 RXX655370:RXX655371 RXX720906:RXX720907 RXX786442:RXX786443 RXX851978:RXX851979 RXX917514:RXX917515 RXX983050:RXX983051 SHT10:SHT11 SHT65546:SHT65547 SHT131082:SHT131083 SHT196618:SHT196619 SHT262154:SHT262155 SHT327690:SHT327691 SHT393226:SHT393227 SHT458762:SHT458763 SHT524298:SHT524299 SHT589834:SHT589835 SHT655370:SHT655371 SHT720906:SHT720907 SHT786442:SHT786443 SHT851978:SHT851979 SHT917514:SHT917515 SHT983050:SHT983051 SRP10:SRP11 SRP65546:SRP65547 SRP131082:SRP131083 SRP196618:SRP196619 SRP262154:SRP262155 SRP327690:SRP327691 SRP393226:SRP393227 SRP458762:SRP458763 SRP524298:SRP524299 SRP589834:SRP589835 SRP655370:SRP655371 SRP720906:SRP720907 SRP786442:SRP786443 SRP851978:SRP851979 SRP917514:SRP917515 SRP983050:SRP983051 TBL10:TBL11 TBL65546:TBL65547 TBL131082:TBL131083 TBL196618:TBL196619 TBL262154:TBL262155 TBL327690:TBL327691 TBL393226:TBL393227 TBL458762:TBL458763 TBL524298:TBL524299 TBL589834:TBL589835 TBL655370:TBL655371 TBL720906:TBL720907 TBL786442:TBL786443 TBL851978:TBL851979 TBL917514:TBL917515 TBL983050:TBL983051 TLH10:TLH11 TLH65546:TLH65547 TLH131082:TLH131083 TLH196618:TLH196619 TLH262154:TLH262155 TLH327690:TLH327691 TLH393226:TLH393227 TLH458762:TLH458763 TLH524298:TLH524299 TLH589834:TLH589835 TLH655370:TLH655371 TLH720906:TLH720907 TLH786442:TLH786443 TLH851978:TLH851979 TLH917514:TLH917515 TLH983050:TLH983051 TVD10:TVD11 TVD65546:TVD65547 TVD131082:TVD131083 TVD196618:TVD196619 TVD262154:TVD262155 TVD327690:TVD327691 TVD393226:TVD393227 TVD458762:TVD458763 TVD524298:TVD524299 TVD589834:TVD589835 TVD655370:TVD655371 TVD720906:TVD720907 TVD786442:TVD786443 TVD851978:TVD851979 TVD917514:TVD917515 TVD983050:TVD983051 UEZ10:UEZ11 UEZ65546:UEZ65547 UEZ131082:UEZ131083 UEZ196618:UEZ196619 UEZ262154:UEZ262155 UEZ327690:UEZ327691 UEZ393226:UEZ393227 UEZ458762:UEZ458763 UEZ524298:UEZ524299 UEZ589834:UEZ589835 UEZ655370:UEZ655371 UEZ720906:UEZ720907 UEZ786442:UEZ786443 UEZ851978:UEZ851979 UEZ917514:UEZ917515 UEZ983050:UEZ983051 UOV10:UOV11 UOV65546:UOV65547 UOV131082:UOV131083 UOV196618:UOV196619 UOV262154:UOV262155 UOV327690:UOV327691 UOV393226:UOV393227 UOV458762:UOV458763 UOV524298:UOV524299 UOV589834:UOV589835 UOV655370:UOV655371 UOV720906:UOV720907 UOV786442:UOV786443 UOV851978:UOV851979 UOV917514:UOV917515 UOV983050:UOV983051 UYR10:UYR11 UYR65546:UYR65547 UYR131082:UYR131083 UYR196618:UYR196619 UYR262154:UYR262155 UYR327690:UYR327691 UYR393226:UYR393227 UYR458762:UYR458763 UYR524298:UYR524299 UYR589834:UYR589835 UYR655370:UYR655371 UYR720906:UYR720907 UYR786442:UYR786443 UYR851978:UYR851979 UYR917514:UYR917515 UYR983050:UYR983051 VIN10:VIN11 VIN65546:VIN65547 VIN131082:VIN131083 VIN196618:VIN196619 VIN262154:VIN262155 VIN327690:VIN327691 VIN393226:VIN393227 VIN458762:VIN458763 VIN524298:VIN524299 VIN589834:VIN589835 VIN655370:VIN655371 VIN720906:VIN720907 VIN786442:VIN786443 VIN851978:VIN851979 VIN917514:VIN917515 VIN983050:VIN983051 VSJ10:VSJ11 VSJ65546:VSJ65547 VSJ131082:VSJ131083 VSJ196618:VSJ196619 VSJ262154:VSJ262155 VSJ327690:VSJ327691 VSJ393226:VSJ393227 VSJ458762:VSJ458763 VSJ524298:VSJ524299 VSJ589834:VSJ589835 VSJ655370:VSJ655371 VSJ720906:VSJ720907 VSJ786442:VSJ786443 VSJ851978:VSJ851979 VSJ917514:VSJ917515 VSJ983050:VSJ983051 WCF10:WCF11 WCF65546:WCF65547 WCF131082:WCF131083 WCF196618:WCF196619 WCF262154:WCF262155 WCF327690:WCF327691 WCF393226:WCF393227 WCF458762:WCF458763 WCF524298:WCF524299 WCF589834:WCF589835 WCF655370:WCF655371 WCF720906:WCF720907 WCF786442:WCF786443 WCF851978:WCF851979 WCF917514:WCF917515 WCF983050:WCF983051 WMB10:WMB11 WMB65546:WMB65547 WMB131082:WMB131083 WMB196618:WMB196619 WMB262154:WMB262155 WMB327690:WMB327691 WMB393226:WMB393227 WMB458762:WMB458763 WMB524298:WMB524299 WMB589834:WMB589835 WMB655370:WMB655371 WMB720906:WMB720907 WMB786442:WMB786443 WMB851978:WMB851979 WMB917514:WMB917515 WMB983050:WMB983051 WVX10:WVX11 WVX65546:WVX65547 WVX131082:WVX131083 WVX196618:WVX196619 WVX262154:WVX262155 WVX327690:WVX327691 WVX393226:WVX393227 WVX458762:WVX458763 WVX524298:WVX524299 WVX589834:WVX589835 WVX655370:WVX655371 WVX720906:WVX720907 WVX786442:WVX786443 WVX851978:WVX851979 WVX917514:WVX917515 WVX983050:WVX983051" showDropDown="0" showInputMessage="1" showErrorMessage="1" allowBlank="0" prompt="Written Work TOTAL Highest Possible Score"/>
    <dataValidation sqref="Q65546:Q65648 Q131082:Q131184 Q196618:Q196720 Q262154:Q262256 Q327690:Q327792 Q393226:Q393328 Q458762:Q458864 Q524298:Q524400 Q589834:Q589936 Q655370:Q655472 Q720906:Q721008 Q786442:Q786544 Q851978:Q852080 Q917514:Q917616 Q983050:Q983152 JM10:JM112 JM65546:JM65648 JM131082:JM131184 JM196618:JM196720 JM262154:JM262256 JM327690:JM327792 JM393226:JM393328 JM458762:JM458864 JM524298:JM524400 JM589834:JM589936 JM655370:JM655472 JM720906:JM721008 JM786442:JM786544 JM851978:JM852080 JM917514:JM917616 JM983050:JM983152 TI10:TI112 TI65546:TI65648 TI131082:TI131184 TI196618:TI196720 TI262154:TI262256 TI327690:TI327792 TI393226:TI393328 TI458762:TI458864 TI524298:TI524400 TI589834:TI589936 TI655370:TI655472 TI720906:TI721008 TI786442:TI786544 TI851978:TI852080 TI917514:TI917616 TI983050:TI983152 ADE10:ADE112 ADE65546:ADE65648 ADE131082:ADE131184 ADE196618:ADE196720 ADE262154:ADE262256 ADE327690:ADE327792 ADE393226:ADE393328 ADE458762:ADE458864 ADE524298:ADE524400 ADE589834:ADE589936 ADE655370:ADE655472 ADE720906:ADE721008 ADE786442:ADE786544 ADE851978:ADE852080 ADE917514:ADE917616 ADE983050:ADE983152 ANA10:ANA112 ANA65546:ANA65648 ANA131082:ANA131184 ANA196618:ANA196720 ANA262154:ANA262256 ANA327690:ANA327792 ANA393226:ANA393328 ANA458762:ANA458864 ANA524298:ANA524400 ANA589834:ANA589936 ANA655370:ANA655472 ANA720906:ANA721008 ANA786442:ANA786544 ANA851978:ANA852080 ANA917514:ANA917616 ANA983050:ANA983152 AWW10:AWW112 AWW65546:AWW65648 AWW131082:AWW131184 AWW196618:AWW196720 AWW262154:AWW262256 AWW327690:AWW327792 AWW393226:AWW393328 AWW458762:AWW458864 AWW524298:AWW524400 AWW589834:AWW589936 AWW655370:AWW655472 AWW720906:AWW721008 AWW786442:AWW786544 AWW851978:AWW852080 AWW917514:AWW917616 AWW983050:AWW983152 BGS10:BGS112 BGS65546:BGS65648 BGS131082:BGS131184 BGS196618:BGS196720 BGS262154:BGS262256 BGS327690:BGS327792 BGS393226:BGS393328 BGS458762:BGS458864 BGS524298:BGS524400 BGS589834:BGS589936 BGS655370:BGS655472 BGS720906:BGS721008 BGS786442:BGS786544 BGS851978:BGS852080 BGS917514:BGS917616 BGS983050:BGS983152 BQO10:BQO112 BQO65546:BQO65648 BQO131082:BQO131184 BQO196618:BQO196720 BQO262154:BQO262256 BQO327690:BQO327792 BQO393226:BQO393328 BQO458762:BQO458864 BQO524298:BQO524400 BQO589834:BQO589936 BQO655370:BQO655472 BQO720906:BQO721008 BQO786442:BQO786544 BQO851978:BQO852080 BQO917514:BQO917616 BQO983050:BQO983152 CAK10:CAK112 CAK65546:CAK65648 CAK131082:CAK131184 CAK196618:CAK196720 CAK262154:CAK262256 CAK327690:CAK327792 CAK393226:CAK393328 CAK458762:CAK458864 CAK524298:CAK524400 CAK589834:CAK589936 CAK655370:CAK655472 CAK720906:CAK721008 CAK786442:CAK786544 CAK851978:CAK852080 CAK917514:CAK917616 CAK983050:CAK983152 CKG10:CKG112 CKG65546:CKG65648 CKG131082:CKG131184 CKG196618:CKG196720 CKG262154:CKG262256 CKG327690:CKG327792 CKG393226:CKG393328 CKG458762:CKG458864 CKG524298:CKG524400 CKG589834:CKG589936 CKG655370:CKG655472 CKG720906:CKG721008 CKG786442:CKG786544 CKG851978:CKG852080 CKG917514:CKG917616 CKG983050:CKG983152 CUC10:CUC112 CUC65546:CUC65648 CUC131082:CUC131184 CUC196618:CUC196720 CUC262154:CUC262256 CUC327690:CUC327792 CUC393226:CUC393328 CUC458762:CUC458864 CUC524298:CUC524400 CUC589834:CUC589936 CUC655370:CUC655472 CUC720906:CUC721008 CUC786442:CUC786544 CUC851978:CUC852080 CUC917514:CUC917616 CUC983050:CUC983152 DDY10:DDY112 DDY65546:DDY65648 DDY131082:DDY131184 DDY196618:DDY196720 DDY262154:DDY262256 DDY327690:DDY327792 DDY393226:DDY393328 DDY458762:DDY458864 DDY524298:DDY524400 DDY589834:DDY589936 DDY655370:DDY655472 DDY720906:DDY721008 DDY786442:DDY786544 DDY851978:DDY852080 DDY917514:DDY917616 DDY983050:DDY983152 DNU10:DNU112 DNU65546:DNU65648 DNU131082:DNU131184 DNU196618:DNU196720 DNU262154:DNU262256 DNU327690:DNU327792 DNU393226:DNU393328 DNU458762:DNU458864 DNU524298:DNU524400 DNU589834:DNU589936 DNU655370:DNU655472 DNU720906:DNU721008 DNU786442:DNU786544 DNU851978:DNU852080 DNU917514:DNU917616 DNU983050:DNU983152 DXQ10:DXQ112 DXQ65546:DXQ65648 DXQ131082:DXQ131184 DXQ196618:DXQ196720 DXQ262154:DXQ262256 DXQ327690:DXQ327792 DXQ393226:DXQ393328 DXQ458762:DXQ458864 DXQ524298:DXQ524400 DXQ589834:DXQ589936 DXQ655370:DXQ655472 DXQ720906:DXQ721008 DXQ786442:DXQ786544 DXQ851978:DXQ852080 DXQ917514:DXQ917616 DXQ983050:DXQ983152 EHM10:EHM112 EHM65546:EHM65648 EHM131082:EHM131184 EHM196618:EHM196720 EHM262154:EHM262256 EHM327690:EHM327792 EHM393226:EHM393328 EHM458762:EHM458864 EHM524298:EHM524400 EHM589834:EHM589936 EHM655370:EHM655472 EHM720906:EHM721008 EHM786442:EHM786544 EHM851978:EHM852080 EHM917514:EHM917616 EHM983050:EHM983152 ERI10:ERI112 ERI65546:ERI65648 ERI131082:ERI131184 ERI196618:ERI196720 ERI262154:ERI262256 ERI327690:ERI327792 ERI393226:ERI393328 ERI458762:ERI458864 ERI524298:ERI524400 ERI589834:ERI589936 ERI655370:ERI655472 ERI720906:ERI721008 ERI786442:ERI786544 ERI851978:ERI852080 ERI917514:ERI917616 ERI983050:ERI983152 FBE10:FBE112 FBE65546:FBE65648 FBE131082:FBE131184 FBE196618:FBE196720 FBE262154:FBE262256 FBE327690:FBE327792 FBE393226:FBE393328 FBE458762:FBE458864 FBE524298:FBE524400 FBE589834:FBE589936 FBE655370:FBE655472 FBE720906:FBE721008 FBE786442:FBE786544 FBE851978:FBE852080 FBE917514:FBE917616 FBE983050:FBE983152 FLA10:FLA112 FLA65546:FLA65648 FLA131082:FLA131184 FLA196618:FLA196720 FLA262154:FLA262256 FLA327690:FLA327792 FLA393226:FLA393328 FLA458762:FLA458864 FLA524298:FLA524400 FLA589834:FLA589936 FLA655370:FLA655472 FLA720906:FLA721008 FLA786442:FLA786544 FLA851978:FLA852080 FLA917514:FLA917616 FLA983050:FLA983152 FUW10:FUW112 FUW65546:FUW65648 FUW131082:FUW131184 FUW196618:FUW196720 FUW262154:FUW262256 FUW327690:FUW327792 FUW393226:FUW393328 FUW458762:FUW458864 FUW524298:FUW524400 FUW589834:FUW589936 FUW655370:FUW655472 FUW720906:FUW721008 FUW786442:FUW786544 FUW851978:FUW852080 FUW917514:FUW917616 FUW983050:FUW983152 GES10:GES112 GES65546:GES65648 GES131082:GES131184 GES196618:GES196720 GES262154:GES262256 GES327690:GES327792 GES393226:GES393328 GES458762:GES458864 GES524298:GES524400 GES589834:GES589936 GES655370:GES655472 GES720906:GES721008 GES786442:GES786544 GES851978:GES852080 GES917514:GES917616 GES983050:GES983152 GOO10:GOO112 GOO65546:GOO65648 GOO131082:GOO131184 GOO196618:GOO196720 GOO262154:GOO262256 GOO327690:GOO327792 GOO393226:GOO393328 GOO458762:GOO458864 GOO524298:GOO524400 GOO589834:GOO589936 GOO655370:GOO655472 GOO720906:GOO721008 GOO786442:GOO786544 GOO851978:GOO852080 GOO917514:GOO917616 GOO983050:GOO983152 GYK10:GYK112 GYK65546:GYK65648 GYK131082:GYK131184 GYK196618:GYK196720 GYK262154:GYK262256 GYK327690:GYK327792 GYK393226:GYK393328 GYK458762:GYK458864 GYK524298:GYK524400 GYK589834:GYK589936 GYK655370:GYK655472 GYK720906:GYK721008 GYK786442:GYK786544 GYK851978:GYK852080 GYK917514:GYK917616 GYK983050:GYK983152 HIG10:HIG112 HIG65546:HIG65648 HIG131082:HIG131184 HIG196618:HIG196720 HIG262154:HIG262256 HIG327690:HIG327792 HIG393226:HIG393328 HIG458762:HIG458864 HIG524298:HIG524400 HIG589834:HIG589936 HIG655370:HIG655472 HIG720906:HIG721008 HIG786442:HIG786544 HIG851978:HIG852080 HIG917514:HIG917616 HIG983050:HIG983152 HSC10:HSC112 HSC65546:HSC65648 HSC131082:HSC131184 HSC196618:HSC196720 HSC262154:HSC262256 HSC327690:HSC327792 HSC393226:HSC393328 HSC458762:HSC458864 HSC524298:HSC524400 HSC589834:HSC589936 HSC655370:HSC655472 HSC720906:HSC721008 HSC786442:HSC786544 HSC851978:HSC852080 HSC917514:HSC917616 HSC983050:HSC983152 IBY10:IBY112 IBY65546:IBY65648 IBY131082:IBY131184 IBY196618:IBY196720 IBY262154:IBY262256 IBY327690:IBY327792 IBY393226:IBY393328 IBY458762:IBY458864 IBY524298:IBY524400 IBY589834:IBY589936 IBY655370:IBY655472 IBY720906:IBY721008 IBY786442:IBY786544 IBY851978:IBY852080 IBY917514:IBY917616 IBY983050:IBY983152 ILU10:ILU112 ILU65546:ILU65648 ILU131082:ILU131184 ILU196618:ILU196720 ILU262154:ILU262256 ILU327690:ILU327792 ILU393226:ILU393328 ILU458762:ILU458864 ILU524298:ILU524400 ILU589834:ILU589936 ILU655370:ILU655472 ILU720906:ILU721008 ILU786442:ILU786544 ILU851978:ILU852080 ILU917514:ILU917616 ILU983050:ILU983152 IVQ10:IVQ112 IVQ65546:IVQ65648 IVQ131082:IVQ131184 IVQ196618:IVQ196720 IVQ262154:IVQ262256 IVQ327690:IVQ327792 IVQ393226:IVQ393328 IVQ458762:IVQ458864 IVQ524298:IVQ524400 IVQ589834:IVQ589936 IVQ655370:IVQ655472 IVQ720906:IVQ721008 IVQ786442:IVQ786544 IVQ851978:IVQ852080 IVQ917514:IVQ917616 IVQ983050:IVQ983152 JFM10:JFM112 JFM65546:JFM65648 JFM131082:JFM131184 JFM196618:JFM196720 JFM262154:JFM262256 JFM327690:JFM327792 JFM393226:JFM393328 JFM458762:JFM458864 JFM524298:JFM524400 JFM589834:JFM589936 JFM655370:JFM655472 JFM720906:JFM721008 JFM786442:JFM786544 JFM851978:JFM852080 JFM917514:JFM917616 JFM983050:JFM983152 JPI10:JPI112 JPI65546:JPI65648 JPI131082:JPI131184 JPI196618:JPI196720 JPI262154:JPI262256 JPI327690:JPI327792 JPI393226:JPI393328 JPI458762:JPI458864 JPI524298:JPI524400 JPI589834:JPI589936 JPI655370:JPI655472 JPI720906:JPI721008 JPI786442:JPI786544 JPI851978:JPI852080 JPI917514:JPI917616 JPI983050:JPI983152 JZE10:JZE112 JZE65546:JZE65648 JZE131082:JZE131184 JZE196618:JZE196720 JZE262154:JZE262256 JZE327690:JZE327792 JZE393226:JZE393328 JZE458762:JZE458864 JZE524298:JZE524400 JZE589834:JZE589936 JZE655370:JZE655472 JZE720906:JZE721008 JZE786442:JZE786544 JZE851978:JZE852080 JZE917514:JZE917616 JZE983050:JZE983152 KJA10:KJA112 KJA65546:KJA65648 KJA131082:KJA131184 KJA196618:KJA196720 KJA262154:KJA262256 KJA327690:KJA327792 KJA393226:KJA393328 KJA458762:KJA458864 KJA524298:KJA524400 KJA589834:KJA589936 KJA655370:KJA655472 KJA720906:KJA721008 KJA786442:KJA786544 KJA851978:KJA852080 KJA917514:KJA917616 KJA983050:KJA983152 KSW10:KSW112 KSW65546:KSW65648 KSW131082:KSW131184 KSW196618:KSW196720 KSW262154:KSW262256 KSW327690:KSW327792 KSW393226:KSW393328 KSW458762:KSW458864 KSW524298:KSW524400 KSW589834:KSW589936 KSW655370:KSW655472 KSW720906:KSW721008 KSW786442:KSW786544 KSW851978:KSW852080 KSW917514:KSW917616 KSW983050:KSW983152 LCS10:LCS112 LCS65546:LCS65648 LCS131082:LCS131184 LCS196618:LCS196720 LCS262154:LCS262256 LCS327690:LCS327792 LCS393226:LCS393328 LCS458762:LCS458864 LCS524298:LCS524400 LCS589834:LCS589936 LCS655370:LCS655472 LCS720906:LCS721008 LCS786442:LCS786544 LCS851978:LCS852080 LCS917514:LCS917616 LCS983050:LCS983152 LMO10:LMO112 LMO65546:LMO65648 LMO131082:LMO131184 LMO196618:LMO196720 LMO262154:LMO262256 LMO327690:LMO327792 LMO393226:LMO393328 LMO458762:LMO458864 LMO524298:LMO524400 LMO589834:LMO589936 LMO655370:LMO655472 LMO720906:LMO721008 LMO786442:LMO786544 LMO851978:LMO852080 LMO917514:LMO917616 LMO983050:LMO983152 LWK10:LWK112 LWK65546:LWK65648 LWK131082:LWK131184 LWK196618:LWK196720 LWK262154:LWK262256 LWK327690:LWK327792 LWK393226:LWK393328 LWK458762:LWK458864 LWK524298:LWK524400 LWK589834:LWK589936 LWK655370:LWK655472 LWK720906:LWK721008 LWK786442:LWK786544 LWK851978:LWK852080 LWK917514:LWK917616 LWK983050:LWK983152 MGG10:MGG112 MGG65546:MGG65648 MGG131082:MGG131184 MGG196618:MGG196720 MGG262154:MGG262256 MGG327690:MGG327792 MGG393226:MGG393328 MGG458762:MGG458864 MGG524298:MGG524400 MGG589834:MGG589936 MGG655370:MGG655472 MGG720906:MGG721008 MGG786442:MGG786544 MGG851978:MGG852080 MGG917514:MGG917616 MGG983050:MGG983152 MQC10:MQC112 MQC65546:MQC65648 MQC131082:MQC131184 MQC196618:MQC196720 MQC262154:MQC262256 MQC327690:MQC327792 MQC393226:MQC393328 MQC458762:MQC458864 MQC524298:MQC524400 MQC589834:MQC589936 MQC655370:MQC655472 MQC720906:MQC721008 MQC786442:MQC786544 MQC851978:MQC852080 MQC917514:MQC917616 MQC983050:MQC983152 MZY10:MZY112 MZY65546:MZY65648 MZY131082:MZY131184 MZY196618:MZY196720 MZY262154:MZY262256 MZY327690:MZY327792 MZY393226:MZY393328 MZY458762:MZY458864 MZY524298:MZY524400 MZY589834:MZY589936 MZY655370:MZY655472 MZY720906:MZY721008 MZY786442:MZY786544 MZY851978:MZY852080 MZY917514:MZY917616 MZY983050:MZY983152 NJU10:NJU112 NJU65546:NJU65648 NJU131082:NJU131184 NJU196618:NJU196720 NJU262154:NJU262256 NJU327690:NJU327792 NJU393226:NJU393328 NJU458762:NJU458864 NJU524298:NJU524400 NJU589834:NJU589936 NJU655370:NJU655472 NJU720906:NJU721008 NJU786442:NJU786544 NJU851978:NJU852080 NJU917514:NJU917616 NJU983050:NJU983152 NTQ10:NTQ112 NTQ65546:NTQ65648 NTQ131082:NTQ131184 NTQ196618:NTQ196720 NTQ262154:NTQ262256 NTQ327690:NTQ327792 NTQ393226:NTQ393328 NTQ458762:NTQ458864 NTQ524298:NTQ524400 NTQ589834:NTQ589936 NTQ655370:NTQ655472 NTQ720906:NTQ721008 NTQ786442:NTQ786544 NTQ851978:NTQ852080 NTQ917514:NTQ917616 NTQ983050:NTQ983152 ODM10:ODM112 ODM65546:ODM65648 ODM131082:ODM131184 ODM196618:ODM196720 ODM262154:ODM262256 ODM327690:ODM327792 ODM393226:ODM393328 ODM458762:ODM458864 ODM524298:ODM524400 ODM589834:ODM589936 ODM655370:ODM655472 ODM720906:ODM721008 ODM786442:ODM786544 ODM851978:ODM852080 ODM917514:ODM917616 ODM983050:ODM983152 ONI10:ONI112 ONI65546:ONI65648 ONI131082:ONI131184 ONI196618:ONI196720 ONI262154:ONI262256 ONI327690:ONI327792 ONI393226:ONI393328 ONI458762:ONI458864 ONI524298:ONI524400 ONI589834:ONI589936 ONI655370:ONI655472 ONI720906:ONI721008 ONI786442:ONI786544 ONI851978:ONI852080 ONI917514:ONI917616 ONI983050:ONI983152 OXE10:OXE112 OXE65546:OXE65648 OXE131082:OXE131184 OXE196618:OXE196720 OXE262154:OXE262256 OXE327690:OXE327792 OXE393226:OXE393328 OXE458762:OXE458864 OXE524298:OXE524400 OXE589834:OXE589936 OXE655370:OXE655472 OXE720906:OXE721008 OXE786442:OXE786544 OXE851978:OXE852080 OXE917514:OXE917616 OXE983050:OXE983152 PHA10:PHA112 PHA65546:PHA65648 PHA131082:PHA131184 PHA196618:PHA196720 PHA262154:PHA262256 PHA327690:PHA327792 PHA393226:PHA393328 PHA458762:PHA458864 PHA524298:PHA524400 PHA589834:PHA589936 PHA655370:PHA655472 PHA720906:PHA721008 PHA786442:PHA786544 PHA851978:PHA852080 PHA917514:PHA917616 PHA983050:PHA983152 PQW10:PQW112 PQW65546:PQW65648 PQW131082:PQW131184 PQW196618:PQW196720 PQW262154:PQW262256 PQW327690:PQW327792 PQW393226:PQW393328 PQW458762:PQW458864 PQW524298:PQW524400 PQW589834:PQW589936 PQW655370:PQW655472 PQW720906:PQW721008 PQW786442:PQW786544 PQW851978:PQW852080 PQW917514:PQW917616 PQW983050:PQW983152 QAS10:QAS112 QAS65546:QAS65648 QAS131082:QAS131184 QAS196618:QAS196720 QAS262154:QAS262256 QAS327690:QAS327792 QAS393226:QAS393328 QAS458762:QAS458864 QAS524298:QAS524400 QAS589834:QAS589936 QAS655370:QAS655472 QAS720906:QAS721008 QAS786442:QAS786544 QAS851978:QAS852080 QAS917514:QAS917616 QAS983050:QAS983152 QKO10:QKO112 QKO65546:QKO65648 QKO131082:QKO131184 QKO196618:QKO196720 QKO262154:QKO262256 QKO327690:QKO327792 QKO393226:QKO393328 QKO458762:QKO458864 QKO524298:QKO524400 QKO589834:QKO589936 QKO655370:QKO655472 QKO720906:QKO721008 QKO786442:QKO786544 QKO851978:QKO852080 QKO917514:QKO917616 QKO983050:QKO983152 QUK10:QUK112 QUK65546:QUK65648 QUK131082:QUK131184 QUK196618:QUK196720 QUK262154:QUK262256 QUK327690:QUK327792 QUK393226:QUK393328 QUK458762:QUK458864 QUK524298:QUK524400 QUK589834:QUK589936 QUK655370:QUK655472 QUK720906:QUK721008 QUK786442:QUK786544 QUK851978:QUK852080 QUK917514:QUK917616 QUK983050:QUK983152 REG10:REG112 REG65546:REG65648 REG131082:REG131184 REG196618:REG196720 REG262154:REG262256 REG327690:REG327792 REG393226:REG393328 REG458762:REG458864 REG524298:REG524400 REG589834:REG589936 REG655370:REG655472 REG720906:REG721008 REG786442:REG786544 REG851978:REG852080 REG917514:REG917616 REG983050:REG983152 ROC10:ROC112 ROC65546:ROC65648 ROC131082:ROC131184 ROC196618:ROC196720 ROC262154:ROC262256 ROC327690:ROC327792 ROC393226:ROC393328 ROC458762:ROC458864 ROC524298:ROC524400 ROC589834:ROC589936 ROC655370:ROC655472 ROC720906:ROC721008 ROC786442:ROC786544 ROC851978:ROC852080 ROC917514:ROC917616 ROC983050:ROC983152 RXY10:RXY112 RXY65546:RXY65648 RXY131082:RXY131184 RXY196618:RXY196720 RXY262154:RXY262256 RXY327690:RXY327792 RXY393226:RXY393328 RXY458762:RXY458864 RXY524298:RXY524400 RXY589834:RXY589936 RXY655370:RXY655472 RXY720906:RXY721008 RXY786442:RXY786544 RXY851978:RXY852080 RXY917514:RXY917616 RXY983050:RXY983152 SHU10:SHU112 SHU65546:SHU65648 SHU131082:SHU131184 SHU196618:SHU196720 SHU262154:SHU262256 SHU327690:SHU327792 SHU393226:SHU393328 SHU458762:SHU458864 SHU524298:SHU524400 SHU589834:SHU589936 SHU655370:SHU655472 SHU720906:SHU721008 SHU786442:SHU786544 SHU851978:SHU852080 SHU917514:SHU917616 SHU983050:SHU983152 SRQ10:SRQ112 SRQ65546:SRQ65648 SRQ131082:SRQ131184 SRQ196618:SRQ196720 SRQ262154:SRQ262256 SRQ327690:SRQ327792 SRQ393226:SRQ393328 SRQ458762:SRQ458864 SRQ524298:SRQ524400 SRQ589834:SRQ589936 SRQ655370:SRQ655472 SRQ720906:SRQ721008 SRQ786442:SRQ786544 SRQ851978:SRQ852080 SRQ917514:SRQ917616 SRQ983050:SRQ983152 TBM10:TBM112 TBM65546:TBM65648 TBM131082:TBM131184 TBM196618:TBM196720 TBM262154:TBM262256 TBM327690:TBM327792 TBM393226:TBM393328 TBM458762:TBM458864 TBM524298:TBM524400 TBM589834:TBM589936 TBM655370:TBM655472 TBM720906:TBM721008 TBM786442:TBM786544 TBM851978:TBM852080 TBM917514:TBM917616 TBM983050:TBM983152 TLI10:TLI112 TLI65546:TLI65648 TLI131082:TLI131184 TLI196618:TLI196720 TLI262154:TLI262256 TLI327690:TLI327792 TLI393226:TLI393328 TLI458762:TLI458864 TLI524298:TLI524400 TLI589834:TLI589936 TLI655370:TLI655472 TLI720906:TLI721008 TLI786442:TLI786544 TLI851978:TLI852080 TLI917514:TLI917616 TLI983050:TLI983152 TVE10:TVE112 TVE65546:TVE65648 TVE131082:TVE131184 TVE196618:TVE196720 TVE262154:TVE262256 TVE327690:TVE327792 TVE393226:TVE393328 TVE458762:TVE458864 TVE524298:TVE524400 TVE589834:TVE589936 TVE655370:TVE655472 TVE720906:TVE721008 TVE786442:TVE786544 TVE851978:TVE852080 TVE917514:TVE917616 TVE983050:TVE983152 UFA10:UFA112 UFA65546:UFA65648 UFA131082:UFA131184 UFA196618:UFA196720 UFA262154:UFA262256 UFA327690:UFA327792 UFA393226:UFA393328 UFA458762:UFA458864 UFA524298:UFA524400 UFA589834:UFA589936 UFA655370:UFA655472 UFA720906:UFA721008 UFA786442:UFA786544 UFA851978:UFA852080 UFA917514:UFA917616 UFA983050:UFA983152 UOW10:UOW112 UOW65546:UOW65648 UOW131082:UOW131184 UOW196618:UOW196720 UOW262154:UOW262256 UOW327690:UOW327792 UOW393226:UOW393328 UOW458762:UOW458864 UOW524298:UOW524400 UOW589834:UOW589936 UOW655370:UOW655472 UOW720906:UOW721008 UOW786442:UOW786544 UOW851978:UOW852080 UOW917514:UOW917616 UOW983050:UOW983152 UYS10:UYS112 UYS65546:UYS65648 UYS131082:UYS131184 UYS196618:UYS196720 UYS262154:UYS262256 UYS327690:UYS327792 UYS393226:UYS393328 UYS458762:UYS458864 UYS524298:UYS524400 UYS589834:UYS589936 UYS655370:UYS655472 UYS720906:UYS721008 UYS786442:UYS786544 UYS851978:UYS852080 UYS917514:UYS917616 UYS983050:UYS983152 VIO10:VIO112 VIO65546:VIO65648 VIO131082:VIO131184 VIO196618:VIO196720 VIO262154:VIO262256 VIO327690:VIO327792 VIO393226:VIO393328 VIO458762:VIO458864 VIO524298:VIO524400 VIO589834:VIO589936 VIO655370:VIO655472 VIO720906:VIO721008 VIO786442:VIO786544 VIO851978:VIO852080 VIO917514:VIO917616 VIO983050:VIO983152 VSK10:VSK112 VSK65546:VSK65648 VSK131082:VSK131184 VSK196618:VSK196720 VSK262154:VSK262256 VSK327690:VSK327792 VSK393226:VSK393328 VSK458762:VSK458864 VSK524298:VSK524400 VSK589834:VSK589936 VSK655370:VSK655472 VSK720906:VSK721008 VSK786442:VSK786544 VSK851978:VSK852080 VSK917514:VSK917616 VSK983050:VSK983152 WCG10:WCG112 WCG65546:WCG65648 WCG131082:WCG131184 WCG196618:WCG196720 WCG262154:WCG262256 WCG327690:WCG327792 WCG393226:WCG393328 WCG458762:WCG458864 WCG524298:WCG524400 WCG589834:WCG589936 WCG655370:WCG655472 WCG720906:WCG721008 WCG786442:WCG786544 WCG851978:WCG852080 WCG917514:WCG917616 WCG983050:WCG983152 WMC10:WMC112 WMC65546:WMC65648 WMC131082:WMC131184 WMC196618:WMC196720 WMC262154:WMC262256 WMC327690:WMC327792 WMC393226:WMC393328 WMC458762:WMC458864 WMC524298:WMC524400 WMC589834:WMC589936 WMC655370:WMC655472 WMC720906:WMC721008 WMC786442:WMC786544 WMC851978:WMC852080 WMC917514:WMC917616 WMC983050:WMC983152 WVY10:WVY112 WVY65546:WVY65648 WVY131082:WVY131184 WVY196618:WVY196720 WVY262154:WVY262256 WVY327690:WVY327792 WVY393226:WVY393328 WVY458762:WVY458864 WVY524298:WVY524400 WVY589834:WVY589936 WVY655370:WVY655472 WVY720906:WVY721008 WVY786442:WVY786544 WVY851978:WVY852080 WVY917514:WVY917616 WVY983050:WVY983152" showDropDown="0" showInputMessage="1" showErrorMessage="1" allowBlank="0" prompt="Written Work Percentage Score"/>
    <dataValidation sqref="R65546:R65648 R131082:R131184 R196618:R196720 R262154:R262256 R327690:R327792 R393226:R393328 R458762:R458864 R524298:R524400 R589834:R589936 R655370:R655472 R720906:R721008 R786442:R786544 R851978:R852080 R917514:R917616 R983050:R983152 JN10:JN112 JN65546:JN65648 JN131082:JN131184 JN196618:JN196720 JN262154:JN262256 JN327690:JN327792 JN393226:JN393328 JN458762:JN458864 JN524298:JN524400 JN589834:JN589936 JN655370:JN655472 JN720906:JN721008 JN786442:JN786544 JN851978:JN852080 JN917514:JN917616 JN983050:JN983152 TJ10:TJ112 TJ65546:TJ65648 TJ131082:TJ131184 TJ196618:TJ196720 TJ262154:TJ262256 TJ327690:TJ327792 TJ393226:TJ393328 TJ458762:TJ458864 TJ524298:TJ524400 TJ589834:TJ589936 TJ655370:TJ655472 TJ720906:TJ721008 TJ786442:TJ786544 TJ851978:TJ852080 TJ917514:TJ917616 TJ983050:TJ983152 ADF10:ADF112 ADF65546:ADF65648 ADF131082:ADF131184 ADF196618:ADF196720 ADF262154:ADF262256 ADF327690:ADF327792 ADF393226:ADF393328 ADF458762:ADF458864 ADF524298:ADF524400 ADF589834:ADF589936 ADF655370:ADF655472 ADF720906:ADF721008 ADF786442:ADF786544 ADF851978:ADF852080 ADF917514:ADF917616 ADF983050:ADF983152 ANB10:ANB112 ANB65546:ANB65648 ANB131082:ANB131184 ANB196618:ANB196720 ANB262154:ANB262256 ANB327690:ANB327792 ANB393226:ANB393328 ANB458762:ANB458864 ANB524298:ANB524400 ANB589834:ANB589936 ANB655370:ANB655472 ANB720906:ANB721008 ANB786442:ANB786544 ANB851978:ANB852080 ANB917514:ANB917616 ANB983050:ANB983152 AWX10:AWX112 AWX65546:AWX65648 AWX131082:AWX131184 AWX196618:AWX196720 AWX262154:AWX262256 AWX327690:AWX327792 AWX393226:AWX393328 AWX458762:AWX458864 AWX524298:AWX524400 AWX589834:AWX589936 AWX655370:AWX655472 AWX720906:AWX721008 AWX786442:AWX786544 AWX851978:AWX852080 AWX917514:AWX917616 AWX983050:AWX983152 BGT10:BGT112 BGT65546:BGT65648 BGT131082:BGT131184 BGT196618:BGT196720 BGT262154:BGT262256 BGT327690:BGT327792 BGT393226:BGT393328 BGT458762:BGT458864 BGT524298:BGT524400 BGT589834:BGT589936 BGT655370:BGT655472 BGT720906:BGT721008 BGT786442:BGT786544 BGT851978:BGT852080 BGT917514:BGT917616 BGT983050:BGT983152 BQP10:BQP112 BQP65546:BQP65648 BQP131082:BQP131184 BQP196618:BQP196720 BQP262154:BQP262256 BQP327690:BQP327792 BQP393226:BQP393328 BQP458762:BQP458864 BQP524298:BQP524400 BQP589834:BQP589936 BQP655370:BQP655472 BQP720906:BQP721008 BQP786442:BQP786544 BQP851978:BQP852080 BQP917514:BQP917616 BQP983050:BQP983152 CAL10:CAL112 CAL65546:CAL65648 CAL131082:CAL131184 CAL196618:CAL196720 CAL262154:CAL262256 CAL327690:CAL327792 CAL393226:CAL393328 CAL458762:CAL458864 CAL524298:CAL524400 CAL589834:CAL589936 CAL655370:CAL655472 CAL720906:CAL721008 CAL786442:CAL786544 CAL851978:CAL852080 CAL917514:CAL917616 CAL983050:CAL983152 CKH10:CKH112 CKH65546:CKH65648 CKH131082:CKH131184 CKH196618:CKH196720 CKH262154:CKH262256 CKH327690:CKH327792 CKH393226:CKH393328 CKH458762:CKH458864 CKH524298:CKH524400 CKH589834:CKH589936 CKH655370:CKH655472 CKH720906:CKH721008 CKH786442:CKH786544 CKH851978:CKH852080 CKH917514:CKH917616 CKH983050:CKH983152 CUD10:CUD112 CUD65546:CUD65648 CUD131082:CUD131184 CUD196618:CUD196720 CUD262154:CUD262256 CUD327690:CUD327792 CUD393226:CUD393328 CUD458762:CUD458864 CUD524298:CUD524400 CUD589834:CUD589936 CUD655370:CUD655472 CUD720906:CUD721008 CUD786442:CUD786544 CUD851978:CUD852080 CUD917514:CUD917616 CUD983050:CUD983152 DDZ10:DDZ112 DDZ65546:DDZ65648 DDZ131082:DDZ131184 DDZ196618:DDZ196720 DDZ262154:DDZ262256 DDZ327690:DDZ327792 DDZ393226:DDZ393328 DDZ458762:DDZ458864 DDZ524298:DDZ524400 DDZ589834:DDZ589936 DDZ655370:DDZ655472 DDZ720906:DDZ721008 DDZ786442:DDZ786544 DDZ851978:DDZ852080 DDZ917514:DDZ917616 DDZ983050:DDZ983152 DNV10:DNV112 DNV65546:DNV65648 DNV131082:DNV131184 DNV196618:DNV196720 DNV262154:DNV262256 DNV327690:DNV327792 DNV393226:DNV393328 DNV458762:DNV458864 DNV524298:DNV524400 DNV589834:DNV589936 DNV655370:DNV655472 DNV720906:DNV721008 DNV786442:DNV786544 DNV851978:DNV852080 DNV917514:DNV917616 DNV983050:DNV983152 DXR10:DXR112 DXR65546:DXR65648 DXR131082:DXR131184 DXR196618:DXR196720 DXR262154:DXR262256 DXR327690:DXR327792 DXR393226:DXR393328 DXR458762:DXR458864 DXR524298:DXR524400 DXR589834:DXR589936 DXR655370:DXR655472 DXR720906:DXR721008 DXR786442:DXR786544 DXR851978:DXR852080 DXR917514:DXR917616 DXR983050:DXR983152 EHN10:EHN112 EHN65546:EHN65648 EHN131082:EHN131184 EHN196618:EHN196720 EHN262154:EHN262256 EHN327690:EHN327792 EHN393226:EHN393328 EHN458762:EHN458864 EHN524298:EHN524400 EHN589834:EHN589936 EHN655370:EHN655472 EHN720906:EHN721008 EHN786442:EHN786544 EHN851978:EHN852080 EHN917514:EHN917616 EHN983050:EHN983152 ERJ10:ERJ112 ERJ65546:ERJ65648 ERJ131082:ERJ131184 ERJ196618:ERJ196720 ERJ262154:ERJ262256 ERJ327690:ERJ327792 ERJ393226:ERJ393328 ERJ458762:ERJ458864 ERJ524298:ERJ524400 ERJ589834:ERJ589936 ERJ655370:ERJ655472 ERJ720906:ERJ721008 ERJ786442:ERJ786544 ERJ851978:ERJ852080 ERJ917514:ERJ917616 ERJ983050:ERJ983152 FBF10:FBF112 FBF65546:FBF65648 FBF131082:FBF131184 FBF196618:FBF196720 FBF262154:FBF262256 FBF327690:FBF327792 FBF393226:FBF393328 FBF458762:FBF458864 FBF524298:FBF524400 FBF589834:FBF589936 FBF655370:FBF655472 FBF720906:FBF721008 FBF786442:FBF786544 FBF851978:FBF852080 FBF917514:FBF917616 FBF983050:FBF983152 FLB10:FLB112 FLB65546:FLB65648 FLB131082:FLB131184 FLB196618:FLB196720 FLB262154:FLB262256 FLB327690:FLB327792 FLB393226:FLB393328 FLB458762:FLB458864 FLB524298:FLB524400 FLB589834:FLB589936 FLB655370:FLB655472 FLB720906:FLB721008 FLB786442:FLB786544 FLB851978:FLB852080 FLB917514:FLB917616 FLB983050:FLB983152 FUX10:FUX112 FUX65546:FUX65648 FUX131082:FUX131184 FUX196618:FUX196720 FUX262154:FUX262256 FUX327690:FUX327792 FUX393226:FUX393328 FUX458762:FUX458864 FUX524298:FUX524400 FUX589834:FUX589936 FUX655370:FUX655472 FUX720906:FUX721008 FUX786442:FUX786544 FUX851978:FUX852080 FUX917514:FUX917616 FUX983050:FUX983152 GET10:GET112 GET65546:GET65648 GET131082:GET131184 GET196618:GET196720 GET262154:GET262256 GET327690:GET327792 GET393226:GET393328 GET458762:GET458864 GET524298:GET524400 GET589834:GET589936 GET655370:GET655472 GET720906:GET721008 GET786442:GET786544 GET851978:GET852080 GET917514:GET917616 GET983050:GET983152 GOP10:GOP112 GOP65546:GOP65648 GOP131082:GOP131184 GOP196618:GOP196720 GOP262154:GOP262256 GOP327690:GOP327792 GOP393226:GOP393328 GOP458762:GOP458864 GOP524298:GOP524400 GOP589834:GOP589936 GOP655370:GOP655472 GOP720906:GOP721008 GOP786442:GOP786544 GOP851978:GOP852080 GOP917514:GOP917616 GOP983050:GOP983152 GYL10:GYL112 GYL65546:GYL65648 GYL131082:GYL131184 GYL196618:GYL196720 GYL262154:GYL262256 GYL327690:GYL327792 GYL393226:GYL393328 GYL458762:GYL458864 GYL524298:GYL524400 GYL589834:GYL589936 GYL655370:GYL655472 GYL720906:GYL721008 GYL786442:GYL786544 GYL851978:GYL852080 GYL917514:GYL917616 GYL983050:GYL983152 HIH10:HIH112 HIH65546:HIH65648 HIH131082:HIH131184 HIH196618:HIH196720 HIH262154:HIH262256 HIH327690:HIH327792 HIH393226:HIH393328 HIH458762:HIH458864 HIH524298:HIH524400 HIH589834:HIH589936 HIH655370:HIH655472 HIH720906:HIH721008 HIH786442:HIH786544 HIH851978:HIH852080 HIH917514:HIH917616 HIH983050:HIH983152 HSD10:HSD112 HSD65546:HSD65648 HSD131082:HSD131184 HSD196618:HSD196720 HSD262154:HSD262256 HSD327690:HSD327792 HSD393226:HSD393328 HSD458762:HSD458864 HSD524298:HSD524400 HSD589834:HSD589936 HSD655370:HSD655472 HSD720906:HSD721008 HSD786442:HSD786544 HSD851978:HSD852080 HSD917514:HSD917616 HSD983050:HSD983152 IBZ10:IBZ112 IBZ65546:IBZ65648 IBZ131082:IBZ131184 IBZ196618:IBZ196720 IBZ262154:IBZ262256 IBZ327690:IBZ327792 IBZ393226:IBZ393328 IBZ458762:IBZ458864 IBZ524298:IBZ524400 IBZ589834:IBZ589936 IBZ655370:IBZ655472 IBZ720906:IBZ721008 IBZ786442:IBZ786544 IBZ851978:IBZ852080 IBZ917514:IBZ917616 IBZ983050:IBZ983152 ILV10:ILV112 ILV65546:ILV65648 ILV131082:ILV131184 ILV196618:ILV196720 ILV262154:ILV262256 ILV327690:ILV327792 ILV393226:ILV393328 ILV458762:ILV458864 ILV524298:ILV524400 ILV589834:ILV589936 ILV655370:ILV655472 ILV720906:ILV721008 ILV786442:ILV786544 ILV851978:ILV852080 ILV917514:ILV917616 ILV983050:ILV983152 IVR10:IVR112 IVR65546:IVR65648 IVR131082:IVR131184 IVR196618:IVR196720 IVR262154:IVR262256 IVR327690:IVR327792 IVR393226:IVR393328 IVR458762:IVR458864 IVR524298:IVR524400 IVR589834:IVR589936 IVR655370:IVR655472 IVR720906:IVR721008 IVR786442:IVR786544 IVR851978:IVR852080 IVR917514:IVR917616 IVR983050:IVR983152 JFN10:JFN112 JFN65546:JFN65648 JFN131082:JFN131184 JFN196618:JFN196720 JFN262154:JFN262256 JFN327690:JFN327792 JFN393226:JFN393328 JFN458762:JFN458864 JFN524298:JFN524400 JFN589834:JFN589936 JFN655370:JFN655472 JFN720906:JFN721008 JFN786442:JFN786544 JFN851978:JFN852080 JFN917514:JFN917616 JFN983050:JFN983152 JPJ10:JPJ112 JPJ65546:JPJ65648 JPJ131082:JPJ131184 JPJ196618:JPJ196720 JPJ262154:JPJ262256 JPJ327690:JPJ327792 JPJ393226:JPJ393328 JPJ458762:JPJ458864 JPJ524298:JPJ524400 JPJ589834:JPJ589936 JPJ655370:JPJ655472 JPJ720906:JPJ721008 JPJ786442:JPJ786544 JPJ851978:JPJ852080 JPJ917514:JPJ917616 JPJ983050:JPJ983152 JZF10:JZF112 JZF65546:JZF65648 JZF131082:JZF131184 JZF196618:JZF196720 JZF262154:JZF262256 JZF327690:JZF327792 JZF393226:JZF393328 JZF458762:JZF458864 JZF524298:JZF524400 JZF589834:JZF589936 JZF655370:JZF655472 JZF720906:JZF721008 JZF786442:JZF786544 JZF851978:JZF852080 JZF917514:JZF917616 JZF983050:JZF983152 KJB10:KJB112 KJB65546:KJB65648 KJB131082:KJB131184 KJB196618:KJB196720 KJB262154:KJB262256 KJB327690:KJB327792 KJB393226:KJB393328 KJB458762:KJB458864 KJB524298:KJB524400 KJB589834:KJB589936 KJB655370:KJB655472 KJB720906:KJB721008 KJB786442:KJB786544 KJB851978:KJB852080 KJB917514:KJB917616 KJB983050:KJB983152 KSX10:KSX112 KSX65546:KSX65648 KSX131082:KSX131184 KSX196618:KSX196720 KSX262154:KSX262256 KSX327690:KSX327792 KSX393226:KSX393328 KSX458762:KSX458864 KSX524298:KSX524400 KSX589834:KSX589936 KSX655370:KSX655472 KSX720906:KSX721008 KSX786442:KSX786544 KSX851978:KSX852080 KSX917514:KSX917616 KSX983050:KSX983152 LCT10:LCT112 LCT65546:LCT65648 LCT131082:LCT131184 LCT196618:LCT196720 LCT262154:LCT262256 LCT327690:LCT327792 LCT393226:LCT393328 LCT458762:LCT458864 LCT524298:LCT524400 LCT589834:LCT589936 LCT655370:LCT655472 LCT720906:LCT721008 LCT786442:LCT786544 LCT851978:LCT852080 LCT917514:LCT917616 LCT983050:LCT983152 LMP10:LMP112 LMP65546:LMP65648 LMP131082:LMP131184 LMP196618:LMP196720 LMP262154:LMP262256 LMP327690:LMP327792 LMP393226:LMP393328 LMP458762:LMP458864 LMP524298:LMP524400 LMP589834:LMP589936 LMP655370:LMP655472 LMP720906:LMP721008 LMP786442:LMP786544 LMP851978:LMP852080 LMP917514:LMP917616 LMP983050:LMP983152 LWL10:LWL112 LWL65546:LWL65648 LWL131082:LWL131184 LWL196618:LWL196720 LWL262154:LWL262256 LWL327690:LWL327792 LWL393226:LWL393328 LWL458762:LWL458864 LWL524298:LWL524400 LWL589834:LWL589936 LWL655370:LWL655472 LWL720906:LWL721008 LWL786442:LWL786544 LWL851978:LWL852080 LWL917514:LWL917616 LWL983050:LWL983152 MGH10:MGH112 MGH65546:MGH65648 MGH131082:MGH131184 MGH196618:MGH196720 MGH262154:MGH262256 MGH327690:MGH327792 MGH393226:MGH393328 MGH458762:MGH458864 MGH524298:MGH524400 MGH589834:MGH589936 MGH655370:MGH655472 MGH720906:MGH721008 MGH786442:MGH786544 MGH851978:MGH852080 MGH917514:MGH917616 MGH983050:MGH983152 MQD10:MQD112 MQD65546:MQD65648 MQD131082:MQD131184 MQD196618:MQD196720 MQD262154:MQD262256 MQD327690:MQD327792 MQD393226:MQD393328 MQD458762:MQD458864 MQD524298:MQD524400 MQD589834:MQD589936 MQD655370:MQD655472 MQD720906:MQD721008 MQD786442:MQD786544 MQD851978:MQD852080 MQD917514:MQD917616 MQD983050:MQD983152 MZZ10:MZZ112 MZZ65546:MZZ65648 MZZ131082:MZZ131184 MZZ196618:MZZ196720 MZZ262154:MZZ262256 MZZ327690:MZZ327792 MZZ393226:MZZ393328 MZZ458762:MZZ458864 MZZ524298:MZZ524400 MZZ589834:MZZ589936 MZZ655370:MZZ655472 MZZ720906:MZZ721008 MZZ786442:MZZ786544 MZZ851978:MZZ852080 MZZ917514:MZZ917616 MZZ983050:MZZ983152 NJV10:NJV112 NJV65546:NJV65648 NJV131082:NJV131184 NJV196618:NJV196720 NJV262154:NJV262256 NJV327690:NJV327792 NJV393226:NJV393328 NJV458762:NJV458864 NJV524298:NJV524400 NJV589834:NJV589936 NJV655370:NJV655472 NJV720906:NJV721008 NJV786442:NJV786544 NJV851978:NJV852080 NJV917514:NJV917616 NJV983050:NJV983152 NTR10:NTR112 NTR65546:NTR65648 NTR131082:NTR131184 NTR196618:NTR196720 NTR262154:NTR262256 NTR327690:NTR327792 NTR393226:NTR393328 NTR458762:NTR458864 NTR524298:NTR524400 NTR589834:NTR589936 NTR655370:NTR655472 NTR720906:NTR721008 NTR786442:NTR786544 NTR851978:NTR852080 NTR917514:NTR917616 NTR983050:NTR983152 ODN10:ODN112 ODN65546:ODN65648 ODN131082:ODN131184 ODN196618:ODN196720 ODN262154:ODN262256 ODN327690:ODN327792 ODN393226:ODN393328 ODN458762:ODN458864 ODN524298:ODN524400 ODN589834:ODN589936 ODN655370:ODN655472 ODN720906:ODN721008 ODN786442:ODN786544 ODN851978:ODN852080 ODN917514:ODN917616 ODN983050:ODN983152 ONJ10:ONJ112 ONJ65546:ONJ65648 ONJ131082:ONJ131184 ONJ196618:ONJ196720 ONJ262154:ONJ262256 ONJ327690:ONJ327792 ONJ393226:ONJ393328 ONJ458762:ONJ458864 ONJ524298:ONJ524400 ONJ589834:ONJ589936 ONJ655370:ONJ655472 ONJ720906:ONJ721008 ONJ786442:ONJ786544 ONJ851978:ONJ852080 ONJ917514:ONJ917616 ONJ983050:ONJ983152 OXF10:OXF112 OXF65546:OXF65648 OXF131082:OXF131184 OXF196618:OXF196720 OXF262154:OXF262256 OXF327690:OXF327792 OXF393226:OXF393328 OXF458762:OXF458864 OXF524298:OXF524400 OXF589834:OXF589936 OXF655370:OXF655472 OXF720906:OXF721008 OXF786442:OXF786544 OXF851978:OXF852080 OXF917514:OXF917616 OXF983050:OXF983152 PHB10:PHB112 PHB65546:PHB65648 PHB131082:PHB131184 PHB196618:PHB196720 PHB262154:PHB262256 PHB327690:PHB327792 PHB393226:PHB393328 PHB458762:PHB458864 PHB524298:PHB524400 PHB589834:PHB589936 PHB655370:PHB655472 PHB720906:PHB721008 PHB786442:PHB786544 PHB851978:PHB852080 PHB917514:PHB917616 PHB983050:PHB983152 PQX10:PQX112 PQX65546:PQX65648 PQX131082:PQX131184 PQX196618:PQX196720 PQX262154:PQX262256 PQX327690:PQX327792 PQX393226:PQX393328 PQX458762:PQX458864 PQX524298:PQX524400 PQX589834:PQX589936 PQX655370:PQX655472 PQX720906:PQX721008 PQX786442:PQX786544 PQX851978:PQX852080 PQX917514:PQX917616 PQX983050:PQX983152 QAT10:QAT112 QAT65546:QAT65648 QAT131082:QAT131184 QAT196618:QAT196720 QAT262154:QAT262256 QAT327690:QAT327792 QAT393226:QAT393328 QAT458762:QAT458864 QAT524298:QAT524400 QAT589834:QAT589936 QAT655370:QAT655472 QAT720906:QAT721008 QAT786442:QAT786544 QAT851978:QAT852080 QAT917514:QAT917616 QAT983050:QAT983152 QKP10:QKP112 QKP65546:QKP65648 QKP131082:QKP131184 QKP196618:QKP196720 QKP262154:QKP262256 QKP327690:QKP327792 QKP393226:QKP393328 QKP458762:QKP458864 QKP524298:QKP524400 QKP589834:QKP589936 QKP655370:QKP655472 QKP720906:QKP721008 QKP786442:QKP786544 QKP851978:QKP852080 QKP917514:QKP917616 QKP983050:QKP983152 QUL10:QUL112 QUL65546:QUL65648 QUL131082:QUL131184 QUL196618:QUL196720 QUL262154:QUL262256 QUL327690:QUL327792 QUL393226:QUL393328 QUL458762:QUL458864 QUL524298:QUL524400 QUL589834:QUL589936 QUL655370:QUL655472 QUL720906:QUL721008 QUL786442:QUL786544 QUL851978:QUL852080 QUL917514:QUL917616 QUL983050:QUL983152 REH10:REH112 REH65546:REH65648 REH131082:REH131184 REH196618:REH196720 REH262154:REH262256 REH327690:REH327792 REH393226:REH393328 REH458762:REH458864 REH524298:REH524400 REH589834:REH589936 REH655370:REH655472 REH720906:REH721008 REH786442:REH786544 REH851978:REH852080 REH917514:REH917616 REH983050:REH983152 ROD10:ROD112 ROD65546:ROD65648 ROD131082:ROD131184 ROD196618:ROD196720 ROD262154:ROD262256 ROD327690:ROD327792 ROD393226:ROD393328 ROD458762:ROD458864 ROD524298:ROD524400 ROD589834:ROD589936 ROD655370:ROD655472 ROD720906:ROD721008 ROD786442:ROD786544 ROD851978:ROD852080 ROD917514:ROD917616 ROD983050:ROD983152 RXZ10:RXZ112 RXZ65546:RXZ65648 RXZ131082:RXZ131184 RXZ196618:RXZ196720 RXZ262154:RXZ262256 RXZ327690:RXZ327792 RXZ393226:RXZ393328 RXZ458762:RXZ458864 RXZ524298:RXZ524400 RXZ589834:RXZ589936 RXZ655370:RXZ655472 RXZ720906:RXZ721008 RXZ786442:RXZ786544 RXZ851978:RXZ852080 RXZ917514:RXZ917616 RXZ983050:RXZ983152 SHV10:SHV112 SHV65546:SHV65648 SHV131082:SHV131184 SHV196618:SHV196720 SHV262154:SHV262256 SHV327690:SHV327792 SHV393226:SHV393328 SHV458762:SHV458864 SHV524298:SHV524400 SHV589834:SHV589936 SHV655370:SHV655472 SHV720906:SHV721008 SHV786442:SHV786544 SHV851978:SHV852080 SHV917514:SHV917616 SHV983050:SHV983152 SRR10:SRR112 SRR65546:SRR65648 SRR131082:SRR131184 SRR196618:SRR196720 SRR262154:SRR262256 SRR327690:SRR327792 SRR393226:SRR393328 SRR458762:SRR458864 SRR524298:SRR524400 SRR589834:SRR589936 SRR655370:SRR655472 SRR720906:SRR721008 SRR786442:SRR786544 SRR851978:SRR852080 SRR917514:SRR917616 SRR983050:SRR983152 TBN10:TBN112 TBN65546:TBN65648 TBN131082:TBN131184 TBN196618:TBN196720 TBN262154:TBN262256 TBN327690:TBN327792 TBN393226:TBN393328 TBN458762:TBN458864 TBN524298:TBN524400 TBN589834:TBN589936 TBN655370:TBN655472 TBN720906:TBN721008 TBN786442:TBN786544 TBN851978:TBN852080 TBN917514:TBN917616 TBN983050:TBN983152 TLJ10:TLJ112 TLJ65546:TLJ65648 TLJ131082:TLJ131184 TLJ196618:TLJ196720 TLJ262154:TLJ262256 TLJ327690:TLJ327792 TLJ393226:TLJ393328 TLJ458762:TLJ458864 TLJ524298:TLJ524400 TLJ589834:TLJ589936 TLJ655370:TLJ655472 TLJ720906:TLJ721008 TLJ786442:TLJ786544 TLJ851978:TLJ852080 TLJ917514:TLJ917616 TLJ983050:TLJ983152 TVF10:TVF112 TVF65546:TVF65648 TVF131082:TVF131184 TVF196618:TVF196720 TVF262154:TVF262256 TVF327690:TVF327792 TVF393226:TVF393328 TVF458762:TVF458864 TVF524298:TVF524400 TVF589834:TVF589936 TVF655370:TVF655472 TVF720906:TVF721008 TVF786442:TVF786544 TVF851978:TVF852080 TVF917514:TVF917616 TVF983050:TVF983152 UFB10:UFB112 UFB65546:UFB65648 UFB131082:UFB131184 UFB196618:UFB196720 UFB262154:UFB262256 UFB327690:UFB327792 UFB393226:UFB393328 UFB458762:UFB458864 UFB524298:UFB524400 UFB589834:UFB589936 UFB655370:UFB655472 UFB720906:UFB721008 UFB786442:UFB786544 UFB851978:UFB852080 UFB917514:UFB917616 UFB983050:UFB983152 UOX10:UOX112 UOX65546:UOX65648 UOX131082:UOX131184 UOX196618:UOX196720 UOX262154:UOX262256 UOX327690:UOX327792 UOX393226:UOX393328 UOX458762:UOX458864 UOX524298:UOX524400 UOX589834:UOX589936 UOX655370:UOX655472 UOX720906:UOX721008 UOX786442:UOX786544 UOX851978:UOX852080 UOX917514:UOX917616 UOX983050:UOX983152 UYT10:UYT112 UYT65546:UYT65648 UYT131082:UYT131184 UYT196618:UYT196720 UYT262154:UYT262256 UYT327690:UYT327792 UYT393226:UYT393328 UYT458762:UYT458864 UYT524298:UYT524400 UYT589834:UYT589936 UYT655370:UYT655472 UYT720906:UYT721008 UYT786442:UYT786544 UYT851978:UYT852080 UYT917514:UYT917616 UYT983050:UYT983152 VIP10:VIP112 VIP65546:VIP65648 VIP131082:VIP131184 VIP196618:VIP196720 VIP262154:VIP262256 VIP327690:VIP327792 VIP393226:VIP393328 VIP458762:VIP458864 VIP524298:VIP524400 VIP589834:VIP589936 VIP655370:VIP655472 VIP720906:VIP721008 VIP786442:VIP786544 VIP851978:VIP852080 VIP917514:VIP917616 VIP983050:VIP983152 VSL10:VSL112 VSL65546:VSL65648 VSL131082:VSL131184 VSL196618:VSL196720 VSL262154:VSL262256 VSL327690:VSL327792 VSL393226:VSL393328 VSL458762:VSL458864 VSL524298:VSL524400 VSL589834:VSL589936 VSL655370:VSL655472 VSL720906:VSL721008 VSL786442:VSL786544 VSL851978:VSL852080 VSL917514:VSL917616 VSL983050:VSL983152 WCH10:WCH112 WCH65546:WCH65648 WCH131082:WCH131184 WCH196618:WCH196720 WCH262154:WCH262256 WCH327690:WCH327792 WCH393226:WCH393328 WCH458762:WCH458864 WCH524298:WCH524400 WCH589834:WCH589936 WCH655370:WCH655472 WCH720906:WCH721008 WCH786442:WCH786544 WCH851978:WCH852080 WCH917514:WCH917616 WCH983050:WCH983152 WMD10:WMD112 WMD65546:WMD65648 WMD131082:WMD131184 WMD196618:WMD196720 WMD262154:WMD262256 WMD327690:WMD327792 WMD393226:WMD393328 WMD458762:WMD458864 WMD524298:WMD524400 WMD589834:WMD589936 WMD655370:WMD655472 WMD720906:WMD721008 WMD786442:WMD786544 WMD851978:WMD852080 WMD917514:WMD917616 WMD983050:WMD983152 WVZ10:WVZ112 WVZ65546:WVZ65648 WVZ131082:WVZ131184 WVZ196618:WVZ196720 WVZ262154:WVZ262256 WVZ327690:WVZ327792 WVZ393226:WVZ393328 WVZ458762:WVZ458864 WVZ524298:WVZ524400 WVZ589834:WVZ589936 WVZ655370:WVZ655472 WVZ720906:WVZ721008 WVZ786442:WVZ786544 WVZ851978:WVZ852080 WVZ917514:WVZ917616 WVZ983050:WVZ983152" showDropDown="0" showInputMessage="1" showErrorMessage="1" allowBlank="0" prompt="Written Work Weighted Score"/>
    <dataValidation sqref="AC65546:AC65547 AC131082:AC131083 AC196618:AC196619 AC262154:AC262155 AC327690:AC327691 AC393226:AC393227 AC458762:AC458763 AC524298:AC524299 AC589834:AC589835 AC655370:AC655371 AC720906:AC720907 AC786442:AC786443 AC851978:AC851979 AC917514:AC917515 AC983050:AC983051 JY10:JY11 JY65546:JY65547 JY131082:JY131083 JY196618:JY196619 JY262154:JY262155 JY327690:JY327691 JY393226:JY393227 JY458762:JY458763 JY524298:JY524299 JY589834:JY589835 JY655370:JY655371 JY720906:JY720907 JY786442:JY786443 JY851978:JY851979 JY917514:JY917515 JY983050:JY983051 TU10:TU11 TU65546:TU65547 TU131082:TU131083 TU196618:TU196619 TU262154:TU262155 TU327690:TU327691 TU393226:TU393227 TU458762:TU458763 TU524298:TU524299 TU589834:TU589835 TU655370:TU655371 TU720906:TU720907 TU786442:TU786443 TU851978:TU851979 TU917514:TU917515 TU983050:TU983051 ADQ10:ADQ11 ADQ65546:ADQ65547 ADQ131082:ADQ131083 ADQ196618:ADQ196619 ADQ262154:ADQ262155 ADQ327690:ADQ327691 ADQ393226:ADQ393227 ADQ458762:ADQ458763 ADQ524298:ADQ524299 ADQ589834:ADQ589835 ADQ655370:ADQ655371 ADQ720906:ADQ720907 ADQ786442:ADQ786443 ADQ851978:ADQ851979 ADQ917514:ADQ917515 ADQ983050:ADQ983051 ANM10:ANM11 ANM65546:ANM65547 ANM131082:ANM131083 ANM196618:ANM196619 ANM262154:ANM262155 ANM327690:ANM327691 ANM393226:ANM393227 ANM458762:ANM458763 ANM524298:ANM524299 ANM589834:ANM589835 ANM655370:ANM655371 ANM720906:ANM720907 ANM786442:ANM786443 ANM851978:ANM851979 ANM917514:ANM917515 ANM983050:ANM983051 AXI10:AXI11 AXI65546:AXI65547 AXI131082:AXI131083 AXI196618:AXI196619 AXI262154:AXI262155 AXI327690:AXI327691 AXI393226:AXI393227 AXI458762:AXI458763 AXI524298:AXI524299 AXI589834:AXI589835 AXI655370:AXI655371 AXI720906:AXI720907 AXI786442:AXI786443 AXI851978:AXI851979 AXI917514:AXI917515 AXI983050:AXI983051 BHE10:BHE11 BHE65546:BHE65547 BHE131082:BHE131083 BHE196618:BHE196619 BHE262154:BHE262155 BHE327690:BHE327691 BHE393226:BHE393227 BHE458762:BHE458763 BHE524298:BHE524299 BHE589834:BHE589835 BHE655370:BHE655371 BHE720906:BHE720907 BHE786442:BHE786443 BHE851978:BHE851979 BHE917514:BHE917515 BHE983050:BHE983051 BRA10:BRA11 BRA65546:BRA65547 BRA131082:BRA131083 BRA196618:BRA196619 BRA262154:BRA262155 BRA327690:BRA327691 BRA393226:BRA393227 BRA458762:BRA458763 BRA524298:BRA524299 BRA589834:BRA589835 BRA655370:BRA655371 BRA720906:BRA720907 BRA786442:BRA786443 BRA851978:BRA851979 BRA917514:BRA917515 BRA983050:BRA983051 CAW10:CAW11 CAW65546:CAW65547 CAW131082:CAW131083 CAW196618:CAW196619 CAW262154:CAW262155 CAW327690:CAW327691 CAW393226:CAW393227 CAW458762:CAW458763 CAW524298:CAW524299 CAW589834:CAW589835 CAW655370:CAW655371 CAW720906:CAW720907 CAW786442:CAW786443 CAW851978:CAW851979 CAW917514:CAW917515 CAW983050:CAW983051 CKS10:CKS11 CKS65546:CKS65547 CKS131082:CKS131083 CKS196618:CKS196619 CKS262154:CKS262155 CKS327690:CKS327691 CKS393226:CKS393227 CKS458762:CKS458763 CKS524298:CKS524299 CKS589834:CKS589835 CKS655370:CKS655371 CKS720906:CKS720907 CKS786442:CKS786443 CKS851978:CKS851979 CKS917514:CKS917515 CKS983050:CKS983051 CUO10:CUO11 CUO65546:CUO65547 CUO131082:CUO131083 CUO196618:CUO196619 CUO262154:CUO262155 CUO327690:CUO327691 CUO393226:CUO393227 CUO458762:CUO458763 CUO524298:CUO524299 CUO589834:CUO589835 CUO655370:CUO655371 CUO720906:CUO720907 CUO786442:CUO786443 CUO851978:CUO851979 CUO917514:CUO917515 CUO983050:CUO983051 DEK10:DEK11 DEK65546:DEK65547 DEK131082:DEK131083 DEK196618:DEK196619 DEK262154:DEK262155 DEK327690:DEK327691 DEK393226:DEK393227 DEK458762:DEK458763 DEK524298:DEK524299 DEK589834:DEK589835 DEK655370:DEK655371 DEK720906:DEK720907 DEK786442:DEK786443 DEK851978:DEK851979 DEK917514:DEK917515 DEK983050:DEK983051 DOG10:DOG11 DOG65546:DOG65547 DOG131082:DOG131083 DOG196618:DOG196619 DOG262154:DOG262155 DOG327690:DOG327691 DOG393226:DOG393227 DOG458762:DOG458763 DOG524298:DOG524299 DOG589834:DOG589835 DOG655370:DOG655371 DOG720906:DOG720907 DOG786442:DOG786443 DOG851978:DOG851979 DOG917514:DOG917515 DOG983050:DOG983051 DYC10:DYC11 DYC65546:DYC65547 DYC131082:DYC131083 DYC196618:DYC196619 DYC262154:DYC262155 DYC327690:DYC327691 DYC393226:DYC393227 DYC458762:DYC458763 DYC524298:DYC524299 DYC589834:DYC589835 DYC655370:DYC655371 DYC720906:DYC720907 DYC786442:DYC786443 DYC851978:DYC851979 DYC917514:DYC917515 DYC983050:DYC983051 EHY10:EHY11 EHY65546:EHY65547 EHY131082:EHY131083 EHY196618:EHY196619 EHY262154:EHY262155 EHY327690:EHY327691 EHY393226:EHY393227 EHY458762:EHY458763 EHY524298:EHY524299 EHY589834:EHY589835 EHY655370:EHY655371 EHY720906:EHY720907 EHY786442:EHY786443 EHY851978:EHY851979 EHY917514:EHY917515 EHY983050:EHY983051 ERU10:ERU11 ERU65546:ERU65547 ERU131082:ERU131083 ERU196618:ERU196619 ERU262154:ERU262155 ERU327690:ERU327691 ERU393226:ERU393227 ERU458762:ERU458763 ERU524298:ERU524299 ERU589834:ERU589835 ERU655370:ERU655371 ERU720906:ERU720907 ERU786442:ERU786443 ERU851978:ERU851979 ERU917514:ERU917515 ERU983050:ERU983051 FBQ10:FBQ11 FBQ65546:FBQ65547 FBQ131082:FBQ131083 FBQ196618:FBQ196619 FBQ262154:FBQ262155 FBQ327690:FBQ327691 FBQ393226:FBQ393227 FBQ458762:FBQ458763 FBQ524298:FBQ524299 FBQ589834:FBQ589835 FBQ655370:FBQ655371 FBQ720906:FBQ720907 FBQ786442:FBQ786443 FBQ851978:FBQ851979 FBQ917514:FBQ917515 FBQ983050:FBQ983051 FLM10:FLM11 FLM65546:FLM65547 FLM131082:FLM131083 FLM196618:FLM196619 FLM262154:FLM262155 FLM327690:FLM327691 FLM393226:FLM393227 FLM458762:FLM458763 FLM524298:FLM524299 FLM589834:FLM589835 FLM655370:FLM655371 FLM720906:FLM720907 FLM786442:FLM786443 FLM851978:FLM851979 FLM917514:FLM917515 FLM983050:FLM983051 FVI10:FVI11 FVI65546:FVI65547 FVI131082:FVI131083 FVI196618:FVI196619 FVI262154:FVI262155 FVI327690:FVI327691 FVI393226:FVI393227 FVI458762:FVI458763 FVI524298:FVI524299 FVI589834:FVI589835 FVI655370:FVI655371 FVI720906:FVI720907 FVI786442:FVI786443 FVI851978:FVI851979 FVI917514:FVI917515 FVI983050:FVI983051 GFE10:GFE11 GFE65546:GFE65547 GFE131082:GFE131083 GFE196618:GFE196619 GFE262154:GFE262155 GFE327690:GFE327691 GFE393226:GFE393227 GFE458762:GFE458763 GFE524298:GFE524299 GFE589834:GFE589835 GFE655370:GFE655371 GFE720906:GFE720907 GFE786442:GFE786443 GFE851978:GFE851979 GFE917514:GFE917515 GFE983050:GFE983051 GPA10:GPA11 GPA65546:GPA65547 GPA131082:GPA131083 GPA196618:GPA196619 GPA262154:GPA262155 GPA327690:GPA327691 GPA393226:GPA393227 GPA458762:GPA458763 GPA524298:GPA524299 GPA589834:GPA589835 GPA655370:GPA655371 GPA720906:GPA720907 GPA786442:GPA786443 GPA851978:GPA851979 GPA917514:GPA917515 GPA983050:GPA983051 GYW10:GYW11 GYW65546:GYW65547 GYW131082:GYW131083 GYW196618:GYW196619 GYW262154:GYW262155 GYW327690:GYW327691 GYW393226:GYW393227 GYW458762:GYW458763 GYW524298:GYW524299 GYW589834:GYW589835 GYW655370:GYW655371 GYW720906:GYW720907 GYW786442:GYW786443 GYW851978:GYW851979 GYW917514:GYW917515 GYW983050:GYW983051 HIS10:HIS11 HIS65546:HIS65547 HIS131082:HIS131083 HIS196618:HIS196619 HIS262154:HIS262155 HIS327690:HIS327691 HIS393226:HIS393227 HIS458762:HIS458763 HIS524298:HIS524299 HIS589834:HIS589835 HIS655370:HIS655371 HIS720906:HIS720907 HIS786442:HIS786443 HIS851978:HIS851979 HIS917514:HIS917515 HIS983050:HIS983051 HSO10:HSO11 HSO65546:HSO65547 HSO131082:HSO131083 HSO196618:HSO196619 HSO262154:HSO262155 HSO327690:HSO327691 HSO393226:HSO393227 HSO458762:HSO458763 HSO524298:HSO524299 HSO589834:HSO589835 HSO655370:HSO655371 HSO720906:HSO720907 HSO786442:HSO786443 HSO851978:HSO851979 HSO917514:HSO917515 HSO983050:HSO983051 ICK10:ICK11 ICK65546:ICK65547 ICK131082:ICK131083 ICK196618:ICK196619 ICK262154:ICK262155 ICK327690:ICK327691 ICK393226:ICK393227 ICK458762:ICK458763 ICK524298:ICK524299 ICK589834:ICK589835 ICK655370:ICK655371 ICK720906:ICK720907 ICK786442:ICK786443 ICK851978:ICK851979 ICK917514:ICK917515 ICK983050:ICK983051 IMG10:IMG11 IMG65546:IMG65547 IMG131082:IMG131083 IMG196618:IMG196619 IMG262154:IMG262155 IMG327690:IMG327691 IMG393226:IMG393227 IMG458762:IMG458763 IMG524298:IMG524299 IMG589834:IMG589835 IMG655370:IMG655371 IMG720906:IMG720907 IMG786442:IMG786443 IMG851978:IMG851979 IMG917514:IMG917515 IMG983050:IMG983051 IWC10:IWC11 IWC65546:IWC65547 IWC131082:IWC131083 IWC196618:IWC196619 IWC262154:IWC262155 IWC327690:IWC327691 IWC393226:IWC393227 IWC458762:IWC458763 IWC524298:IWC524299 IWC589834:IWC589835 IWC655370:IWC655371 IWC720906:IWC720907 IWC786442:IWC786443 IWC851978:IWC851979 IWC917514:IWC917515 IWC983050:IWC983051 JFY10:JFY11 JFY65546:JFY65547 JFY131082:JFY131083 JFY196618:JFY196619 JFY262154:JFY262155 JFY327690:JFY327691 JFY393226:JFY393227 JFY458762:JFY458763 JFY524298:JFY524299 JFY589834:JFY589835 JFY655370:JFY655371 JFY720906:JFY720907 JFY786442:JFY786443 JFY851978:JFY851979 JFY917514:JFY917515 JFY983050:JFY983051 JPU10:JPU11 JPU65546:JPU65547 JPU131082:JPU131083 JPU196618:JPU196619 JPU262154:JPU262155 JPU327690:JPU327691 JPU393226:JPU393227 JPU458762:JPU458763 JPU524298:JPU524299 JPU589834:JPU589835 JPU655370:JPU655371 JPU720906:JPU720907 JPU786442:JPU786443 JPU851978:JPU851979 JPU917514:JPU917515 JPU983050:JPU983051 JZQ10:JZQ11 JZQ65546:JZQ65547 JZQ131082:JZQ131083 JZQ196618:JZQ196619 JZQ262154:JZQ262155 JZQ327690:JZQ327691 JZQ393226:JZQ393227 JZQ458762:JZQ458763 JZQ524298:JZQ524299 JZQ589834:JZQ589835 JZQ655370:JZQ655371 JZQ720906:JZQ720907 JZQ786442:JZQ786443 JZQ851978:JZQ851979 JZQ917514:JZQ917515 JZQ983050:JZQ983051 KJM10:KJM11 KJM65546:KJM65547 KJM131082:KJM131083 KJM196618:KJM196619 KJM262154:KJM262155 KJM327690:KJM327691 KJM393226:KJM393227 KJM458762:KJM458763 KJM524298:KJM524299 KJM589834:KJM589835 KJM655370:KJM655371 KJM720906:KJM720907 KJM786442:KJM786443 KJM851978:KJM851979 KJM917514:KJM917515 KJM983050:KJM983051 KTI10:KTI11 KTI65546:KTI65547 KTI131082:KTI131083 KTI196618:KTI196619 KTI262154:KTI262155 KTI327690:KTI327691 KTI393226:KTI393227 KTI458762:KTI458763 KTI524298:KTI524299 KTI589834:KTI589835 KTI655370:KTI655371 KTI720906:KTI720907 KTI786442:KTI786443 KTI851978:KTI851979 KTI917514:KTI917515 KTI983050:KTI983051 LDE10:LDE11 LDE65546:LDE65547 LDE131082:LDE131083 LDE196618:LDE196619 LDE262154:LDE262155 LDE327690:LDE327691 LDE393226:LDE393227 LDE458762:LDE458763 LDE524298:LDE524299 LDE589834:LDE589835 LDE655370:LDE655371 LDE720906:LDE720907 LDE786442:LDE786443 LDE851978:LDE851979 LDE917514:LDE917515 LDE983050:LDE983051 LNA10:LNA11 LNA65546:LNA65547 LNA131082:LNA131083 LNA196618:LNA196619 LNA262154:LNA262155 LNA327690:LNA327691 LNA393226:LNA393227 LNA458762:LNA458763 LNA524298:LNA524299 LNA589834:LNA589835 LNA655370:LNA655371 LNA720906:LNA720907 LNA786442:LNA786443 LNA851978:LNA851979 LNA917514:LNA917515 LNA983050:LNA983051 LWW10:LWW11 LWW65546:LWW65547 LWW131082:LWW131083 LWW196618:LWW196619 LWW262154:LWW262155 LWW327690:LWW327691 LWW393226:LWW393227 LWW458762:LWW458763 LWW524298:LWW524299 LWW589834:LWW589835 LWW655370:LWW655371 LWW720906:LWW720907 LWW786442:LWW786443 LWW851978:LWW851979 LWW917514:LWW917515 LWW983050:LWW983051 MGS10:MGS11 MGS65546:MGS65547 MGS131082:MGS131083 MGS196618:MGS196619 MGS262154:MGS262155 MGS327690:MGS327691 MGS393226:MGS393227 MGS458762:MGS458763 MGS524298:MGS524299 MGS589834:MGS589835 MGS655370:MGS655371 MGS720906:MGS720907 MGS786442:MGS786443 MGS851978:MGS851979 MGS917514:MGS917515 MGS983050:MGS983051 MQO10:MQO11 MQO65546:MQO65547 MQO131082:MQO131083 MQO196618:MQO196619 MQO262154:MQO262155 MQO327690:MQO327691 MQO393226:MQO393227 MQO458762:MQO458763 MQO524298:MQO524299 MQO589834:MQO589835 MQO655370:MQO655371 MQO720906:MQO720907 MQO786442:MQO786443 MQO851978:MQO851979 MQO917514:MQO917515 MQO983050:MQO983051 NAK10:NAK11 NAK65546:NAK65547 NAK131082:NAK131083 NAK196618:NAK196619 NAK262154:NAK262155 NAK327690:NAK327691 NAK393226:NAK393227 NAK458762:NAK458763 NAK524298:NAK524299 NAK589834:NAK589835 NAK655370:NAK655371 NAK720906:NAK720907 NAK786442:NAK786443 NAK851978:NAK851979 NAK917514:NAK917515 NAK983050:NAK983051 NKG10:NKG11 NKG65546:NKG65547 NKG131082:NKG131083 NKG196618:NKG196619 NKG262154:NKG262155 NKG327690:NKG327691 NKG393226:NKG393227 NKG458762:NKG458763 NKG524298:NKG524299 NKG589834:NKG589835 NKG655370:NKG655371 NKG720906:NKG720907 NKG786442:NKG786443 NKG851978:NKG851979 NKG917514:NKG917515 NKG983050:NKG983051 NUC10:NUC11 NUC65546:NUC65547 NUC131082:NUC131083 NUC196618:NUC196619 NUC262154:NUC262155 NUC327690:NUC327691 NUC393226:NUC393227 NUC458762:NUC458763 NUC524298:NUC524299 NUC589834:NUC589835 NUC655370:NUC655371 NUC720906:NUC720907 NUC786442:NUC786443 NUC851978:NUC851979 NUC917514:NUC917515 NUC983050:NUC983051 ODY10:ODY11 ODY65546:ODY65547 ODY131082:ODY131083 ODY196618:ODY196619 ODY262154:ODY262155 ODY327690:ODY327691 ODY393226:ODY393227 ODY458762:ODY458763 ODY524298:ODY524299 ODY589834:ODY589835 ODY655370:ODY655371 ODY720906:ODY720907 ODY786442:ODY786443 ODY851978:ODY851979 ODY917514:ODY917515 ODY983050:ODY983051 ONU10:ONU11 ONU65546:ONU65547 ONU131082:ONU131083 ONU196618:ONU196619 ONU262154:ONU262155 ONU327690:ONU327691 ONU393226:ONU393227 ONU458762:ONU458763 ONU524298:ONU524299 ONU589834:ONU589835 ONU655370:ONU655371 ONU720906:ONU720907 ONU786442:ONU786443 ONU851978:ONU851979 ONU917514:ONU917515 ONU983050:ONU983051 OXQ10:OXQ11 OXQ65546:OXQ65547 OXQ131082:OXQ131083 OXQ196618:OXQ196619 OXQ262154:OXQ262155 OXQ327690:OXQ327691 OXQ393226:OXQ393227 OXQ458762:OXQ458763 OXQ524298:OXQ524299 OXQ589834:OXQ589835 OXQ655370:OXQ655371 OXQ720906:OXQ720907 OXQ786442:OXQ786443 OXQ851978:OXQ851979 OXQ917514:OXQ917515 OXQ983050:OXQ983051 PHM10:PHM11 PHM65546:PHM65547 PHM131082:PHM131083 PHM196618:PHM196619 PHM262154:PHM262155 PHM327690:PHM327691 PHM393226:PHM393227 PHM458762:PHM458763 PHM524298:PHM524299 PHM589834:PHM589835 PHM655370:PHM655371 PHM720906:PHM720907 PHM786442:PHM786443 PHM851978:PHM851979 PHM917514:PHM917515 PHM983050:PHM983051 PRI10:PRI11 PRI65546:PRI65547 PRI131082:PRI131083 PRI196618:PRI196619 PRI262154:PRI262155 PRI327690:PRI327691 PRI393226:PRI393227 PRI458762:PRI458763 PRI524298:PRI524299 PRI589834:PRI589835 PRI655370:PRI655371 PRI720906:PRI720907 PRI786442:PRI786443 PRI851978:PRI851979 PRI917514:PRI917515 PRI983050:PRI983051 QBE10:QBE11 QBE65546:QBE65547 QBE131082:QBE131083 QBE196618:QBE196619 QBE262154:QBE262155 QBE327690:QBE327691 QBE393226:QBE393227 QBE458762:QBE458763 QBE524298:QBE524299 QBE589834:QBE589835 QBE655370:QBE655371 QBE720906:QBE720907 QBE786442:QBE786443 QBE851978:QBE851979 QBE917514:QBE917515 QBE983050:QBE983051 QLA10:QLA11 QLA65546:QLA65547 QLA131082:QLA131083 QLA196618:QLA196619 QLA262154:QLA262155 QLA327690:QLA327691 QLA393226:QLA393227 QLA458762:QLA458763 QLA524298:QLA524299 QLA589834:QLA589835 QLA655370:QLA655371 QLA720906:QLA720907 QLA786442:QLA786443 QLA851978:QLA851979 QLA917514:QLA917515 QLA983050:QLA983051 QUW10:QUW11 QUW65546:QUW65547 QUW131082:QUW131083 QUW196618:QUW196619 QUW262154:QUW262155 QUW327690:QUW327691 QUW393226:QUW393227 QUW458762:QUW458763 QUW524298:QUW524299 QUW589834:QUW589835 QUW655370:QUW655371 QUW720906:QUW720907 QUW786442:QUW786443 QUW851978:QUW851979 QUW917514:QUW917515 QUW983050:QUW983051 RES10:RES11 RES65546:RES65547 RES131082:RES131083 RES196618:RES196619 RES262154:RES262155 RES327690:RES327691 RES393226:RES393227 RES458762:RES458763 RES524298:RES524299 RES589834:RES589835 RES655370:RES655371 RES720906:RES720907 RES786442:RES786443 RES851978:RES851979 RES917514:RES917515 RES983050:RES983051 ROO10:ROO11 ROO65546:ROO65547 ROO131082:ROO131083 ROO196618:ROO196619 ROO262154:ROO262155 ROO327690:ROO327691 ROO393226:ROO393227 ROO458762:ROO458763 ROO524298:ROO524299 ROO589834:ROO589835 ROO655370:ROO655371 ROO720906:ROO720907 ROO786442:ROO786443 ROO851978:ROO851979 ROO917514:ROO917515 ROO983050:ROO983051 RYK10:RYK11 RYK65546:RYK65547 RYK131082:RYK131083 RYK196618:RYK196619 RYK262154:RYK262155 RYK327690:RYK327691 RYK393226:RYK393227 RYK458762:RYK458763 RYK524298:RYK524299 RYK589834:RYK589835 RYK655370:RYK655371 RYK720906:RYK720907 RYK786442:RYK786443 RYK851978:RYK851979 RYK917514:RYK917515 RYK983050:RYK983051 SIG10:SIG11 SIG65546:SIG65547 SIG131082:SIG131083 SIG196618:SIG196619 SIG262154:SIG262155 SIG327690:SIG327691 SIG393226:SIG393227 SIG458762:SIG458763 SIG524298:SIG524299 SIG589834:SIG589835 SIG655370:SIG655371 SIG720906:SIG720907 SIG786442:SIG786443 SIG851978:SIG851979 SIG917514:SIG917515 SIG983050:SIG983051 SSC10:SSC11 SSC65546:SSC65547 SSC131082:SSC131083 SSC196618:SSC196619 SSC262154:SSC262155 SSC327690:SSC327691 SSC393226:SSC393227 SSC458762:SSC458763 SSC524298:SSC524299 SSC589834:SSC589835 SSC655370:SSC655371 SSC720906:SSC720907 SSC786442:SSC786443 SSC851978:SSC851979 SSC917514:SSC917515 SSC983050:SSC983051 TBY10:TBY11 TBY65546:TBY65547 TBY131082:TBY131083 TBY196618:TBY196619 TBY262154:TBY262155 TBY327690:TBY327691 TBY393226:TBY393227 TBY458762:TBY458763 TBY524298:TBY524299 TBY589834:TBY589835 TBY655370:TBY655371 TBY720906:TBY720907 TBY786442:TBY786443 TBY851978:TBY851979 TBY917514:TBY917515 TBY983050:TBY983051 TLU10:TLU11 TLU65546:TLU65547 TLU131082:TLU131083 TLU196618:TLU196619 TLU262154:TLU262155 TLU327690:TLU327691 TLU393226:TLU393227 TLU458762:TLU458763 TLU524298:TLU524299 TLU589834:TLU589835 TLU655370:TLU655371 TLU720906:TLU720907 TLU786442:TLU786443 TLU851978:TLU851979 TLU917514:TLU917515 TLU983050:TLU983051 TVQ10:TVQ11 TVQ65546:TVQ65547 TVQ131082:TVQ131083 TVQ196618:TVQ196619 TVQ262154:TVQ262155 TVQ327690:TVQ327691 TVQ393226:TVQ393227 TVQ458762:TVQ458763 TVQ524298:TVQ524299 TVQ589834:TVQ589835 TVQ655370:TVQ655371 TVQ720906:TVQ720907 TVQ786442:TVQ786443 TVQ851978:TVQ851979 TVQ917514:TVQ917515 TVQ983050:TVQ983051 UFM10:UFM11 UFM65546:UFM65547 UFM131082:UFM131083 UFM196618:UFM196619 UFM262154:UFM262155 UFM327690:UFM327691 UFM393226:UFM393227 UFM458762:UFM458763 UFM524298:UFM524299 UFM589834:UFM589835 UFM655370:UFM655371 UFM720906:UFM720907 UFM786442:UFM786443 UFM851978:UFM851979 UFM917514:UFM917515 UFM983050:UFM983051 UPI10:UPI11 UPI65546:UPI65547 UPI131082:UPI131083 UPI196618:UPI196619 UPI262154:UPI262155 UPI327690:UPI327691 UPI393226:UPI393227 UPI458762:UPI458763 UPI524298:UPI524299 UPI589834:UPI589835 UPI655370:UPI655371 UPI720906:UPI720907 UPI786442:UPI786443 UPI851978:UPI851979 UPI917514:UPI917515 UPI983050:UPI983051 UZE10:UZE11 UZE65546:UZE65547 UZE131082:UZE131083 UZE196618:UZE196619 UZE262154:UZE262155 UZE327690:UZE327691 UZE393226:UZE393227 UZE458762:UZE458763 UZE524298:UZE524299 UZE589834:UZE589835 UZE655370:UZE655371 UZE720906:UZE720907 UZE786442:UZE786443 UZE851978:UZE851979 UZE917514:UZE917515 UZE983050:UZE983051 VJA10:VJA11 VJA65546:VJA65547 VJA131082:VJA131083 VJA196618:VJA196619 VJA262154:VJA262155 VJA327690:VJA327691 VJA393226:VJA393227 VJA458762:VJA458763 VJA524298:VJA524299 VJA589834:VJA589835 VJA655370:VJA655371 VJA720906:VJA720907 VJA786442:VJA786443 VJA851978:VJA851979 VJA917514:VJA917515 VJA983050:VJA983051 VSW10:VSW11 VSW65546:VSW65547 VSW131082:VSW131083 VSW196618:VSW196619 VSW262154:VSW262155 VSW327690:VSW327691 VSW393226:VSW393227 VSW458762:VSW458763 VSW524298:VSW524299 VSW589834:VSW589835 VSW655370:VSW655371 VSW720906:VSW720907 VSW786442:VSW786443 VSW851978:VSW851979 VSW917514:VSW917515 VSW983050:VSW983051 WCS10:WCS11 WCS65546:WCS65547 WCS131082:WCS131083 WCS196618:WCS196619 WCS262154:WCS262155 WCS327690:WCS327691 WCS393226:WCS393227 WCS458762:WCS458763 WCS524298:WCS524299 WCS589834:WCS589835 WCS655370:WCS655371 WCS720906:WCS720907 WCS786442:WCS786443 WCS851978:WCS851979 WCS917514:WCS917515 WCS983050:WCS983051 WMO10:WMO11 WMO65546:WMO65547 WMO131082:WMO131083 WMO196618:WMO196619 WMO262154:WMO262155 WMO327690:WMO327691 WMO393226:WMO393227 WMO458762:WMO458763 WMO524298:WMO524299 WMO589834:WMO589835 WMO655370:WMO655371 WMO720906:WMO720907 WMO786442:WMO786443 WMO851978:WMO851979 WMO917514:WMO917515 WMO983050:WMO983051 WWK10:WWK11 WWK65546:WWK65547 WWK131082:WWK131083 WWK196618:WWK196619 WWK262154:WWK262155 WWK327690:WWK327691 WWK393226:WWK393227 WWK458762:WWK458763 WWK524298:WWK524299 WWK589834:WWK589835 WWK655370:WWK655371 WWK720906:WWK720907 WWK786442:WWK786443 WWK851978:WWK851979 WWK917514:WWK917515 WWK983050:WWK983051" showDropDown="0" showInputMessage="1" showErrorMessage="1" allowBlank="0" prompt="Performance Tasks Total Highest Possible Score"/>
    <dataValidation sqref="AC65548:AC65648 AC131084:AC131184 AC196620:AC196720 AC262156:AC262256 AC327692:AC327792 AC393228:AC393328 AC458764:AC458864 AC524300:AC524400 AC589836:AC589936 AC655372:AC655472 AC720908:AC721008 AC786444:AC786544 AC851980:AC852080 AC917516:AC917616 AC983052:AC983152 JY12:JY112 JY65548:JY65648 JY131084:JY131184 JY196620:JY196720 JY262156:JY262256 JY327692:JY327792 JY393228:JY393328 JY458764:JY458864 JY524300:JY524400 JY589836:JY589936 JY655372:JY655472 JY720908:JY721008 JY786444:JY786544 JY851980:JY852080 JY917516:JY917616 JY983052:JY983152 TU12:TU112 TU65548:TU65648 TU131084:TU131184 TU196620:TU196720 TU262156:TU262256 TU327692:TU327792 TU393228:TU393328 TU458764:TU458864 TU524300:TU524400 TU589836:TU589936 TU655372:TU655472 TU720908:TU721008 TU786444:TU786544 TU851980:TU852080 TU917516:TU917616 TU983052:TU983152 ADQ12:ADQ112 ADQ65548:ADQ65648 ADQ131084:ADQ131184 ADQ196620:ADQ196720 ADQ262156:ADQ262256 ADQ327692:ADQ327792 ADQ393228:ADQ393328 ADQ458764:ADQ458864 ADQ524300:ADQ524400 ADQ589836:ADQ589936 ADQ655372:ADQ655472 ADQ720908:ADQ721008 ADQ786444:ADQ786544 ADQ851980:ADQ852080 ADQ917516:ADQ917616 ADQ983052:ADQ983152 ANM12:ANM112 ANM65548:ANM65648 ANM131084:ANM131184 ANM196620:ANM196720 ANM262156:ANM262256 ANM327692:ANM327792 ANM393228:ANM393328 ANM458764:ANM458864 ANM524300:ANM524400 ANM589836:ANM589936 ANM655372:ANM655472 ANM720908:ANM721008 ANM786444:ANM786544 ANM851980:ANM852080 ANM917516:ANM917616 ANM983052:ANM983152 AXI12:AXI112 AXI65548:AXI65648 AXI131084:AXI131184 AXI196620:AXI196720 AXI262156:AXI262256 AXI327692:AXI327792 AXI393228:AXI393328 AXI458764:AXI458864 AXI524300:AXI524400 AXI589836:AXI589936 AXI655372:AXI655472 AXI720908:AXI721008 AXI786444:AXI786544 AXI851980:AXI852080 AXI917516:AXI917616 AXI983052:AXI983152 BHE12:BHE112 BHE65548:BHE65648 BHE131084:BHE131184 BHE196620:BHE196720 BHE262156:BHE262256 BHE327692:BHE327792 BHE393228:BHE393328 BHE458764:BHE458864 BHE524300:BHE524400 BHE589836:BHE589936 BHE655372:BHE655472 BHE720908:BHE721008 BHE786444:BHE786544 BHE851980:BHE852080 BHE917516:BHE917616 BHE983052:BHE983152 BRA12:BRA112 BRA65548:BRA65648 BRA131084:BRA131184 BRA196620:BRA196720 BRA262156:BRA262256 BRA327692:BRA327792 BRA393228:BRA393328 BRA458764:BRA458864 BRA524300:BRA524400 BRA589836:BRA589936 BRA655372:BRA655472 BRA720908:BRA721008 BRA786444:BRA786544 BRA851980:BRA852080 BRA917516:BRA917616 BRA983052:BRA983152 CAW12:CAW112 CAW65548:CAW65648 CAW131084:CAW131184 CAW196620:CAW196720 CAW262156:CAW262256 CAW327692:CAW327792 CAW393228:CAW393328 CAW458764:CAW458864 CAW524300:CAW524400 CAW589836:CAW589936 CAW655372:CAW655472 CAW720908:CAW721008 CAW786444:CAW786544 CAW851980:CAW852080 CAW917516:CAW917616 CAW983052:CAW983152 CKS12:CKS112 CKS65548:CKS65648 CKS131084:CKS131184 CKS196620:CKS196720 CKS262156:CKS262256 CKS327692:CKS327792 CKS393228:CKS393328 CKS458764:CKS458864 CKS524300:CKS524400 CKS589836:CKS589936 CKS655372:CKS655472 CKS720908:CKS721008 CKS786444:CKS786544 CKS851980:CKS852080 CKS917516:CKS917616 CKS983052:CKS983152 CUO12:CUO112 CUO65548:CUO65648 CUO131084:CUO131184 CUO196620:CUO196720 CUO262156:CUO262256 CUO327692:CUO327792 CUO393228:CUO393328 CUO458764:CUO458864 CUO524300:CUO524400 CUO589836:CUO589936 CUO655372:CUO655472 CUO720908:CUO721008 CUO786444:CUO786544 CUO851980:CUO852080 CUO917516:CUO917616 CUO983052:CUO983152 DEK12:DEK112 DEK65548:DEK65648 DEK131084:DEK131184 DEK196620:DEK196720 DEK262156:DEK262256 DEK327692:DEK327792 DEK393228:DEK393328 DEK458764:DEK458864 DEK524300:DEK524400 DEK589836:DEK589936 DEK655372:DEK655472 DEK720908:DEK721008 DEK786444:DEK786544 DEK851980:DEK852080 DEK917516:DEK917616 DEK983052:DEK983152 DOG12:DOG112 DOG65548:DOG65648 DOG131084:DOG131184 DOG196620:DOG196720 DOG262156:DOG262256 DOG327692:DOG327792 DOG393228:DOG393328 DOG458764:DOG458864 DOG524300:DOG524400 DOG589836:DOG589936 DOG655372:DOG655472 DOG720908:DOG721008 DOG786444:DOG786544 DOG851980:DOG852080 DOG917516:DOG917616 DOG983052:DOG983152 DYC12:DYC112 DYC65548:DYC65648 DYC131084:DYC131184 DYC196620:DYC196720 DYC262156:DYC262256 DYC327692:DYC327792 DYC393228:DYC393328 DYC458764:DYC458864 DYC524300:DYC524400 DYC589836:DYC589936 DYC655372:DYC655472 DYC720908:DYC721008 DYC786444:DYC786544 DYC851980:DYC852080 DYC917516:DYC917616 DYC983052:DYC983152 EHY12:EHY112 EHY65548:EHY65648 EHY131084:EHY131184 EHY196620:EHY196720 EHY262156:EHY262256 EHY327692:EHY327792 EHY393228:EHY393328 EHY458764:EHY458864 EHY524300:EHY524400 EHY589836:EHY589936 EHY655372:EHY655472 EHY720908:EHY721008 EHY786444:EHY786544 EHY851980:EHY852080 EHY917516:EHY917616 EHY983052:EHY983152 ERU12:ERU112 ERU65548:ERU65648 ERU131084:ERU131184 ERU196620:ERU196720 ERU262156:ERU262256 ERU327692:ERU327792 ERU393228:ERU393328 ERU458764:ERU458864 ERU524300:ERU524400 ERU589836:ERU589936 ERU655372:ERU655472 ERU720908:ERU721008 ERU786444:ERU786544 ERU851980:ERU852080 ERU917516:ERU917616 ERU983052:ERU983152 FBQ12:FBQ112 FBQ65548:FBQ65648 FBQ131084:FBQ131184 FBQ196620:FBQ196720 FBQ262156:FBQ262256 FBQ327692:FBQ327792 FBQ393228:FBQ393328 FBQ458764:FBQ458864 FBQ524300:FBQ524400 FBQ589836:FBQ589936 FBQ655372:FBQ655472 FBQ720908:FBQ721008 FBQ786444:FBQ786544 FBQ851980:FBQ852080 FBQ917516:FBQ917616 FBQ983052:FBQ983152 FLM12:FLM112 FLM65548:FLM65648 FLM131084:FLM131184 FLM196620:FLM196720 FLM262156:FLM262256 FLM327692:FLM327792 FLM393228:FLM393328 FLM458764:FLM458864 FLM524300:FLM524400 FLM589836:FLM589936 FLM655372:FLM655472 FLM720908:FLM721008 FLM786444:FLM786544 FLM851980:FLM852080 FLM917516:FLM917616 FLM983052:FLM983152 FVI12:FVI112 FVI65548:FVI65648 FVI131084:FVI131184 FVI196620:FVI196720 FVI262156:FVI262256 FVI327692:FVI327792 FVI393228:FVI393328 FVI458764:FVI458864 FVI524300:FVI524400 FVI589836:FVI589936 FVI655372:FVI655472 FVI720908:FVI721008 FVI786444:FVI786544 FVI851980:FVI852080 FVI917516:FVI917616 FVI983052:FVI983152 GFE12:GFE112 GFE65548:GFE65648 GFE131084:GFE131184 GFE196620:GFE196720 GFE262156:GFE262256 GFE327692:GFE327792 GFE393228:GFE393328 GFE458764:GFE458864 GFE524300:GFE524400 GFE589836:GFE589936 GFE655372:GFE655472 GFE720908:GFE721008 GFE786444:GFE786544 GFE851980:GFE852080 GFE917516:GFE917616 GFE983052:GFE983152 GPA12:GPA112 GPA65548:GPA65648 GPA131084:GPA131184 GPA196620:GPA196720 GPA262156:GPA262256 GPA327692:GPA327792 GPA393228:GPA393328 GPA458764:GPA458864 GPA524300:GPA524400 GPA589836:GPA589936 GPA655372:GPA655472 GPA720908:GPA721008 GPA786444:GPA786544 GPA851980:GPA852080 GPA917516:GPA917616 GPA983052:GPA983152 GYW12:GYW112 GYW65548:GYW65648 GYW131084:GYW131184 GYW196620:GYW196720 GYW262156:GYW262256 GYW327692:GYW327792 GYW393228:GYW393328 GYW458764:GYW458864 GYW524300:GYW524400 GYW589836:GYW589936 GYW655372:GYW655472 GYW720908:GYW721008 GYW786444:GYW786544 GYW851980:GYW852080 GYW917516:GYW917616 GYW983052:GYW983152 HIS12:HIS112 HIS65548:HIS65648 HIS131084:HIS131184 HIS196620:HIS196720 HIS262156:HIS262256 HIS327692:HIS327792 HIS393228:HIS393328 HIS458764:HIS458864 HIS524300:HIS524400 HIS589836:HIS589936 HIS655372:HIS655472 HIS720908:HIS721008 HIS786444:HIS786544 HIS851980:HIS852080 HIS917516:HIS917616 HIS983052:HIS983152 HSO12:HSO112 HSO65548:HSO65648 HSO131084:HSO131184 HSO196620:HSO196720 HSO262156:HSO262256 HSO327692:HSO327792 HSO393228:HSO393328 HSO458764:HSO458864 HSO524300:HSO524400 HSO589836:HSO589936 HSO655372:HSO655472 HSO720908:HSO721008 HSO786444:HSO786544 HSO851980:HSO852080 HSO917516:HSO917616 HSO983052:HSO983152 ICK12:ICK112 ICK65548:ICK65648 ICK131084:ICK131184 ICK196620:ICK196720 ICK262156:ICK262256 ICK327692:ICK327792 ICK393228:ICK393328 ICK458764:ICK458864 ICK524300:ICK524400 ICK589836:ICK589936 ICK655372:ICK655472 ICK720908:ICK721008 ICK786444:ICK786544 ICK851980:ICK852080 ICK917516:ICK917616 ICK983052:ICK983152 IMG12:IMG112 IMG65548:IMG65648 IMG131084:IMG131184 IMG196620:IMG196720 IMG262156:IMG262256 IMG327692:IMG327792 IMG393228:IMG393328 IMG458764:IMG458864 IMG524300:IMG524400 IMG589836:IMG589936 IMG655372:IMG655472 IMG720908:IMG721008 IMG786444:IMG786544 IMG851980:IMG852080 IMG917516:IMG917616 IMG983052:IMG983152 IWC12:IWC112 IWC65548:IWC65648 IWC131084:IWC131184 IWC196620:IWC196720 IWC262156:IWC262256 IWC327692:IWC327792 IWC393228:IWC393328 IWC458764:IWC458864 IWC524300:IWC524400 IWC589836:IWC589936 IWC655372:IWC655472 IWC720908:IWC721008 IWC786444:IWC786544 IWC851980:IWC852080 IWC917516:IWC917616 IWC983052:IWC983152 JFY12:JFY112 JFY65548:JFY65648 JFY131084:JFY131184 JFY196620:JFY196720 JFY262156:JFY262256 JFY327692:JFY327792 JFY393228:JFY393328 JFY458764:JFY458864 JFY524300:JFY524400 JFY589836:JFY589936 JFY655372:JFY655472 JFY720908:JFY721008 JFY786444:JFY786544 JFY851980:JFY852080 JFY917516:JFY917616 JFY983052:JFY983152 JPU12:JPU112 JPU65548:JPU65648 JPU131084:JPU131184 JPU196620:JPU196720 JPU262156:JPU262256 JPU327692:JPU327792 JPU393228:JPU393328 JPU458764:JPU458864 JPU524300:JPU524400 JPU589836:JPU589936 JPU655372:JPU655472 JPU720908:JPU721008 JPU786444:JPU786544 JPU851980:JPU852080 JPU917516:JPU917616 JPU983052:JPU983152 JZQ12:JZQ112 JZQ65548:JZQ65648 JZQ131084:JZQ131184 JZQ196620:JZQ196720 JZQ262156:JZQ262256 JZQ327692:JZQ327792 JZQ393228:JZQ393328 JZQ458764:JZQ458864 JZQ524300:JZQ524400 JZQ589836:JZQ589936 JZQ655372:JZQ655472 JZQ720908:JZQ721008 JZQ786444:JZQ786544 JZQ851980:JZQ852080 JZQ917516:JZQ917616 JZQ983052:JZQ983152 KJM12:KJM112 KJM65548:KJM65648 KJM131084:KJM131184 KJM196620:KJM196720 KJM262156:KJM262256 KJM327692:KJM327792 KJM393228:KJM393328 KJM458764:KJM458864 KJM524300:KJM524400 KJM589836:KJM589936 KJM655372:KJM655472 KJM720908:KJM721008 KJM786444:KJM786544 KJM851980:KJM852080 KJM917516:KJM917616 KJM983052:KJM983152 KTI12:KTI112 KTI65548:KTI65648 KTI131084:KTI131184 KTI196620:KTI196720 KTI262156:KTI262256 KTI327692:KTI327792 KTI393228:KTI393328 KTI458764:KTI458864 KTI524300:KTI524400 KTI589836:KTI589936 KTI655372:KTI655472 KTI720908:KTI721008 KTI786444:KTI786544 KTI851980:KTI852080 KTI917516:KTI917616 KTI983052:KTI983152 LDE12:LDE112 LDE65548:LDE65648 LDE131084:LDE131184 LDE196620:LDE196720 LDE262156:LDE262256 LDE327692:LDE327792 LDE393228:LDE393328 LDE458764:LDE458864 LDE524300:LDE524400 LDE589836:LDE589936 LDE655372:LDE655472 LDE720908:LDE721008 LDE786444:LDE786544 LDE851980:LDE852080 LDE917516:LDE917616 LDE983052:LDE983152 LNA12:LNA112 LNA65548:LNA65648 LNA131084:LNA131184 LNA196620:LNA196720 LNA262156:LNA262256 LNA327692:LNA327792 LNA393228:LNA393328 LNA458764:LNA458864 LNA524300:LNA524400 LNA589836:LNA589936 LNA655372:LNA655472 LNA720908:LNA721008 LNA786444:LNA786544 LNA851980:LNA852080 LNA917516:LNA917616 LNA983052:LNA983152 LWW12:LWW112 LWW65548:LWW65648 LWW131084:LWW131184 LWW196620:LWW196720 LWW262156:LWW262256 LWW327692:LWW327792 LWW393228:LWW393328 LWW458764:LWW458864 LWW524300:LWW524400 LWW589836:LWW589936 LWW655372:LWW655472 LWW720908:LWW721008 LWW786444:LWW786544 LWW851980:LWW852080 LWW917516:LWW917616 LWW983052:LWW983152 MGS12:MGS112 MGS65548:MGS65648 MGS131084:MGS131184 MGS196620:MGS196720 MGS262156:MGS262256 MGS327692:MGS327792 MGS393228:MGS393328 MGS458764:MGS458864 MGS524300:MGS524400 MGS589836:MGS589936 MGS655372:MGS655472 MGS720908:MGS721008 MGS786444:MGS786544 MGS851980:MGS852080 MGS917516:MGS917616 MGS983052:MGS983152 MQO12:MQO112 MQO65548:MQO65648 MQO131084:MQO131184 MQO196620:MQO196720 MQO262156:MQO262256 MQO327692:MQO327792 MQO393228:MQO393328 MQO458764:MQO458864 MQO524300:MQO524400 MQO589836:MQO589936 MQO655372:MQO655472 MQO720908:MQO721008 MQO786444:MQO786544 MQO851980:MQO852080 MQO917516:MQO917616 MQO983052:MQO983152 NAK12:NAK112 NAK65548:NAK65648 NAK131084:NAK131184 NAK196620:NAK196720 NAK262156:NAK262256 NAK327692:NAK327792 NAK393228:NAK393328 NAK458764:NAK458864 NAK524300:NAK524400 NAK589836:NAK589936 NAK655372:NAK655472 NAK720908:NAK721008 NAK786444:NAK786544 NAK851980:NAK852080 NAK917516:NAK917616 NAK983052:NAK983152 NKG12:NKG112 NKG65548:NKG65648 NKG131084:NKG131184 NKG196620:NKG196720 NKG262156:NKG262256 NKG327692:NKG327792 NKG393228:NKG393328 NKG458764:NKG458864 NKG524300:NKG524400 NKG589836:NKG589936 NKG655372:NKG655472 NKG720908:NKG721008 NKG786444:NKG786544 NKG851980:NKG852080 NKG917516:NKG917616 NKG983052:NKG983152 NUC12:NUC112 NUC65548:NUC65648 NUC131084:NUC131184 NUC196620:NUC196720 NUC262156:NUC262256 NUC327692:NUC327792 NUC393228:NUC393328 NUC458764:NUC458864 NUC524300:NUC524400 NUC589836:NUC589936 NUC655372:NUC655472 NUC720908:NUC721008 NUC786444:NUC786544 NUC851980:NUC852080 NUC917516:NUC917616 NUC983052:NUC983152 ODY12:ODY112 ODY65548:ODY65648 ODY131084:ODY131184 ODY196620:ODY196720 ODY262156:ODY262256 ODY327692:ODY327792 ODY393228:ODY393328 ODY458764:ODY458864 ODY524300:ODY524400 ODY589836:ODY589936 ODY655372:ODY655472 ODY720908:ODY721008 ODY786444:ODY786544 ODY851980:ODY852080 ODY917516:ODY917616 ODY983052:ODY983152 ONU12:ONU112 ONU65548:ONU65648 ONU131084:ONU131184 ONU196620:ONU196720 ONU262156:ONU262256 ONU327692:ONU327792 ONU393228:ONU393328 ONU458764:ONU458864 ONU524300:ONU524400 ONU589836:ONU589936 ONU655372:ONU655472 ONU720908:ONU721008 ONU786444:ONU786544 ONU851980:ONU852080 ONU917516:ONU917616 ONU983052:ONU983152 OXQ12:OXQ112 OXQ65548:OXQ65648 OXQ131084:OXQ131184 OXQ196620:OXQ196720 OXQ262156:OXQ262256 OXQ327692:OXQ327792 OXQ393228:OXQ393328 OXQ458764:OXQ458864 OXQ524300:OXQ524400 OXQ589836:OXQ589936 OXQ655372:OXQ655472 OXQ720908:OXQ721008 OXQ786444:OXQ786544 OXQ851980:OXQ852080 OXQ917516:OXQ917616 OXQ983052:OXQ983152 PHM12:PHM112 PHM65548:PHM65648 PHM131084:PHM131184 PHM196620:PHM196720 PHM262156:PHM262256 PHM327692:PHM327792 PHM393228:PHM393328 PHM458764:PHM458864 PHM524300:PHM524400 PHM589836:PHM589936 PHM655372:PHM655472 PHM720908:PHM721008 PHM786444:PHM786544 PHM851980:PHM852080 PHM917516:PHM917616 PHM983052:PHM983152 PRI12:PRI112 PRI65548:PRI65648 PRI131084:PRI131184 PRI196620:PRI196720 PRI262156:PRI262256 PRI327692:PRI327792 PRI393228:PRI393328 PRI458764:PRI458864 PRI524300:PRI524400 PRI589836:PRI589936 PRI655372:PRI655472 PRI720908:PRI721008 PRI786444:PRI786544 PRI851980:PRI852080 PRI917516:PRI917616 PRI983052:PRI983152 QBE12:QBE112 QBE65548:QBE65648 QBE131084:QBE131184 QBE196620:QBE196720 QBE262156:QBE262256 QBE327692:QBE327792 QBE393228:QBE393328 QBE458764:QBE458864 QBE524300:QBE524400 QBE589836:QBE589936 QBE655372:QBE655472 QBE720908:QBE721008 QBE786444:QBE786544 QBE851980:QBE852080 QBE917516:QBE917616 QBE983052:QBE983152 QLA12:QLA112 QLA65548:QLA65648 QLA131084:QLA131184 QLA196620:QLA196720 QLA262156:QLA262256 QLA327692:QLA327792 QLA393228:QLA393328 QLA458764:QLA458864 QLA524300:QLA524400 QLA589836:QLA589936 QLA655372:QLA655472 QLA720908:QLA721008 QLA786444:QLA786544 QLA851980:QLA852080 QLA917516:QLA917616 QLA983052:QLA983152 QUW12:QUW112 QUW65548:QUW65648 QUW131084:QUW131184 QUW196620:QUW196720 QUW262156:QUW262256 QUW327692:QUW327792 QUW393228:QUW393328 QUW458764:QUW458864 QUW524300:QUW524400 QUW589836:QUW589936 QUW655372:QUW655472 QUW720908:QUW721008 QUW786444:QUW786544 QUW851980:QUW852080 QUW917516:QUW917616 QUW983052:QUW983152 RES12:RES112 RES65548:RES65648 RES131084:RES131184 RES196620:RES196720 RES262156:RES262256 RES327692:RES327792 RES393228:RES393328 RES458764:RES458864 RES524300:RES524400 RES589836:RES589936 RES655372:RES655472 RES720908:RES721008 RES786444:RES786544 RES851980:RES852080 RES917516:RES917616 RES983052:RES983152 ROO12:ROO112 ROO65548:ROO65648 ROO131084:ROO131184 ROO196620:ROO196720 ROO262156:ROO262256 ROO327692:ROO327792 ROO393228:ROO393328 ROO458764:ROO458864 ROO524300:ROO524400 ROO589836:ROO589936 ROO655372:ROO655472 ROO720908:ROO721008 ROO786444:ROO786544 ROO851980:ROO852080 ROO917516:ROO917616 ROO983052:ROO983152 RYK12:RYK112 RYK65548:RYK65648 RYK131084:RYK131184 RYK196620:RYK196720 RYK262156:RYK262256 RYK327692:RYK327792 RYK393228:RYK393328 RYK458764:RYK458864 RYK524300:RYK524400 RYK589836:RYK589936 RYK655372:RYK655472 RYK720908:RYK721008 RYK786444:RYK786544 RYK851980:RYK852080 RYK917516:RYK917616 RYK983052:RYK983152 SIG12:SIG112 SIG65548:SIG65648 SIG131084:SIG131184 SIG196620:SIG196720 SIG262156:SIG262256 SIG327692:SIG327792 SIG393228:SIG393328 SIG458764:SIG458864 SIG524300:SIG524400 SIG589836:SIG589936 SIG655372:SIG655472 SIG720908:SIG721008 SIG786444:SIG786544 SIG851980:SIG852080 SIG917516:SIG917616 SIG983052:SIG983152 SSC12:SSC112 SSC65548:SSC65648 SSC131084:SSC131184 SSC196620:SSC196720 SSC262156:SSC262256 SSC327692:SSC327792 SSC393228:SSC393328 SSC458764:SSC458864 SSC524300:SSC524400 SSC589836:SSC589936 SSC655372:SSC655472 SSC720908:SSC721008 SSC786444:SSC786544 SSC851980:SSC852080 SSC917516:SSC917616 SSC983052:SSC983152 TBY12:TBY112 TBY65548:TBY65648 TBY131084:TBY131184 TBY196620:TBY196720 TBY262156:TBY262256 TBY327692:TBY327792 TBY393228:TBY393328 TBY458764:TBY458864 TBY524300:TBY524400 TBY589836:TBY589936 TBY655372:TBY655472 TBY720908:TBY721008 TBY786444:TBY786544 TBY851980:TBY852080 TBY917516:TBY917616 TBY983052:TBY983152 TLU12:TLU112 TLU65548:TLU65648 TLU131084:TLU131184 TLU196620:TLU196720 TLU262156:TLU262256 TLU327692:TLU327792 TLU393228:TLU393328 TLU458764:TLU458864 TLU524300:TLU524400 TLU589836:TLU589936 TLU655372:TLU655472 TLU720908:TLU721008 TLU786444:TLU786544 TLU851980:TLU852080 TLU917516:TLU917616 TLU983052:TLU983152 TVQ12:TVQ112 TVQ65548:TVQ65648 TVQ131084:TVQ131184 TVQ196620:TVQ196720 TVQ262156:TVQ262256 TVQ327692:TVQ327792 TVQ393228:TVQ393328 TVQ458764:TVQ458864 TVQ524300:TVQ524400 TVQ589836:TVQ589936 TVQ655372:TVQ655472 TVQ720908:TVQ721008 TVQ786444:TVQ786544 TVQ851980:TVQ852080 TVQ917516:TVQ917616 TVQ983052:TVQ983152 UFM12:UFM112 UFM65548:UFM65648 UFM131084:UFM131184 UFM196620:UFM196720 UFM262156:UFM262256 UFM327692:UFM327792 UFM393228:UFM393328 UFM458764:UFM458864 UFM524300:UFM524400 UFM589836:UFM589936 UFM655372:UFM655472 UFM720908:UFM721008 UFM786444:UFM786544 UFM851980:UFM852080 UFM917516:UFM917616 UFM983052:UFM983152 UPI12:UPI112 UPI65548:UPI65648 UPI131084:UPI131184 UPI196620:UPI196720 UPI262156:UPI262256 UPI327692:UPI327792 UPI393228:UPI393328 UPI458764:UPI458864 UPI524300:UPI524400 UPI589836:UPI589936 UPI655372:UPI655472 UPI720908:UPI721008 UPI786444:UPI786544 UPI851980:UPI852080 UPI917516:UPI917616 UPI983052:UPI983152 UZE12:UZE112 UZE65548:UZE65648 UZE131084:UZE131184 UZE196620:UZE196720 UZE262156:UZE262256 UZE327692:UZE327792 UZE393228:UZE393328 UZE458764:UZE458864 UZE524300:UZE524400 UZE589836:UZE589936 UZE655372:UZE655472 UZE720908:UZE721008 UZE786444:UZE786544 UZE851980:UZE852080 UZE917516:UZE917616 UZE983052:UZE983152 VJA12:VJA112 VJA65548:VJA65648 VJA131084:VJA131184 VJA196620:VJA196720 VJA262156:VJA262256 VJA327692:VJA327792 VJA393228:VJA393328 VJA458764:VJA458864 VJA524300:VJA524400 VJA589836:VJA589936 VJA655372:VJA655472 VJA720908:VJA721008 VJA786444:VJA786544 VJA851980:VJA852080 VJA917516:VJA917616 VJA983052:VJA983152 VSW12:VSW112 VSW65548:VSW65648 VSW131084:VSW131184 VSW196620:VSW196720 VSW262156:VSW262256 VSW327692:VSW327792 VSW393228:VSW393328 VSW458764:VSW458864 VSW524300:VSW524400 VSW589836:VSW589936 VSW655372:VSW655472 VSW720908:VSW721008 VSW786444:VSW786544 VSW851980:VSW852080 VSW917516:VSW917616 VSW983052:VSW983152 WCS12:WCS112 WCS65548:WCS65648 WCS131084:WCS131184 WCS196620:WCS196720 WCS262156:WCS262256 WCS327692:WCS327792 WCS393228:WCS393328 WCS458764:WCS458864 WCS524300:WCS524400 WCS589836:WCS589936 WCS655372:WCS655472 WCS720908:WCS721008 WCS786444:WCS786544 WCS851980:WCS852080 WCS917516:WCS917616 WCS983052:WCS983152 WMO12:WMO112 WMO65548:WMO65648 WMO131084:WMO131184 WMO196620:WMO196720 WMO262156:WMO262256 WMO327692:WMO327792 WMO393228:WMO393328 WMO458764:WMO458864 WMO524300:WMO524400 WMO589836:WMO589936 WMO655372:WMO655472 WMO720908:WMO721008 WMO786444:WMO786544 WMO851980:WMO852080 WMO917516:WMO917616 WMO983052:WMO983152 WWK12:WWK112 WWK65548:WWK65648 WWK131084:WWK131184 WWK196620:WWK196720 WWK262156:WWK262256 WWK327692:WWK327792 WWK393228:WWK393328 WWK458764:WWK458864 WWK524300:WWK524400 WWK589836:WWK589936 WWK655372:WWK655472 WWK720908:WWK721008 WWK786444:WWK786544 WWK851980:WWK852080 WWK917516:WWK917616 WWK983052:WWK983152" showDropDown="0" showInputMessage="1" showErrorMessage="1" allowBlank="0" prompt="Performance Tasks Total Raw Score"/>
    <dataValidation sqref="AD65546:AD65648 AD131082:AD131184 AD196618:AD196720 AD262154:AD262256 AD327690:AD327792 AD393226:AD393328 AD458762:AD458864 AD524298:AD524400 AD589834:AD589936 AD655370:AD655472 AD720906:AD721008 AD786442:AD786544 AD851978:AD852080 AD917514:AD917616 AD983050:AD983152 JZ10:JZ112 JZ65546:JZ65648 JZ131082:JZ131184 JZ196618:JZ196720 JZ262154:JZ262256 JZ327690:JZ327792 JZ393226:JZ393328 JZ458762:JZ458864 JZ524298:JZ524400 JZ589834:JZ589936 JZ655370:JZ655472 JZ720906:JZ721008 JZ786442:JZ786544 JZ851978:JZ852080 JZ917514:JZ917616 JZ983050:JZ983152 TV10:TV112 TV65546:TV65648 TV131082:TV131184 TV196618:TV196720 TV262154:TV262256 TV327690:TV327792 TV393226:TV393328 TV458762:TV458864 TV524298:TV524400 TV589834:TV589936 TV655370:TV655472 TV720906:TV721008 TV786442:TV786544 TV851978:TV852080 TV917514:TV917616 TV983050:TV983152 ADR10:ADR112 ADR65546:ADR65648 ADR131082:ADR131184 ADR196618:ADR196720 ADR262154:ADR262256 ADR327690:ADR327792 ADR393226:ADR393328 ADR458762:ADR458864 ADR524298:ADR524400 ADR589834:ADR589936 ADR655370:ADR655472 ADR720906:ADR721008 ADR786442:ADR786544 ADR851978:ADR852080 ADR917514:ADR917616 ADR983050:ADR983152 ANN10:ANN112 ANN65546:ANN65648 ANN131082:ANN131184 ANN196618:ANN196720 ANN262154:ANN262256 ANN327690:ANN327792 ANN393226:ANN393328 ANN458762:ANN458864 ANN524298:ANN524400 ANN589834:ANN589936 ANN655370:ANN655472 ANN720906:ANN721008 ANN786442:ANN786544 ANN851978:ANN852080 ANN917514:ANN917616 ANN983050:ANN983152 AXJ10:AXJ112 AXJ65546:AXJ65648 AXJ131082:AXJ131184 AXJ196618:AXJ196720 AXJ262154:AXJ262256 AXJ327690:AXJ327792 AXJ393226:AXJ393328 AXJ458762:AXJ458864 AXJ524298:AXJ524400 AXJ589834:AXJ589936 AXJ655370:AXJ655472 AXJ720906:AXJ721008 AXJ786442:AXJ786544 AXJ851978:AXJ852080 AXJ917514:AXJ917616 AXJ983050:AXJ983152 BHF10:BHF112 BHF65546:BHF65648 BHF131082:BHF131184 BHF196618:BHF196720 BHF262154:BHF262256 BHF327690:BHF327792 BHF393226:BHF393328 BHF458762:BHF458864 BHF524298:BHF524400 BHF589834:BHF589936 BHF655370:BHF655472 BHF720906:BHF721008 BHF786442:BHF786544 BHF851978:BHF852080 BHF917514:BHF917616 BHF983050:BHF983152 BRB10:BRB112 BRB65546:BRB65648 BRB131082:BRB131184 BRB196618:BRB196720 BRB262154:BRB262256 BRB327690:BRB327792 BRB393226:BRB393328 BRB458762:BRB458864 BRB524298:BRB524400 BRB589834:BRB589936 BRB655370:BRB655472 BRB720906:BRB721008 BRB786442:BRB786544 BRB851978:BRB852080 BRB917514:BRB917616 BRB983050:BRB983152 CAX10:CAX112 CAX65546:CAX65648 CAX131082:CAX131184 CAX196618:CAX196720 CAX262154:CAX262256 CAX327690:CAX327792 CAX393226:CAX393328 CAX458762:CAX458864 CAX524298:CAX524400 CAX589834:CAX589936 CAX655370:CAX655472 CAX720906:CAX721008 CAX786442:CAX786544 CAX851978:CAX852080 CAX917514:CAX917616 CAX983050:CAX983152 CKT10:CKT112 CKT65546:CKT65648 CKT131082:CKT131184 CKT196618:CKT196720 CKT262154:CKT262256 CKT327690:CKT327792 CKT393226:CKT393328 CKT458762:CKT458864 CKT524298:CKT524400 CKT589834:CKT589936 CKT655370:CKT655472 CKT720906:CKT721008 CKT786442:CKT786544 CKT851978:CKT852080 CKT917514:CKT917616 CKT983050:CKT983152 CUP10:CUP112 CUP65546:CUP65648 CUP131082:CUP131184 CUP196618:CUP196720 CUP262154:CUP262256 CUP327690:CUP327792 CUP393226:CUP393328 CUP458762:CUP458864 CUP524298:CUP524400 CUP589834:CUP589936 CUP655370:CUP655472 CUP720906:CUP721008 CUP786442:CUP786544 CUP851978:CUP852080 CUP917514:CUP917616 CUP983050:CUP983152 DEL10:DEL112 DEL65546:DEL65648 DEL131082:DEL131184 DEL196618:DEL196720 DEL262154:DEL262256 DEL327690:DEL327792 DEL393226:DEL393328 DEL458762:DEL458864 DEL524298:DEL524400 DEL589834:DEL589936 DEL655370:DEL655472 DEL720906:DEL721008 DEL786442:DEL786544 DEL851978:DEL852080 DEL917514:DEL917616 DEL983050:DEL983152 DOH10:DOH112 DOH65546:DOH65648 DOH131082:DOH131184 DOH196618:DOH196720 DOH262154:DOH262256 DOH327690:DOH327792 DOH393226:DOH393328 DOH458762:DOH458864 DOH524298:DOH524400 DOH589834:DOH589936 DOH655370:DOH655472 DOH720906:DOH721008 DOH786442:DOH786544 DOH851978:DOH852080 DOH917514:DOH917616 DOH983050:DOH983152 DYD10:DYD112 DYD65546:DYD65648 DYD131082:DYD131184 DYD196618:DYD196720 DYD262154:DYD262256 DYD327690:DYD327792 DYD393226:DYD393328 DYD458762:DYD458864 DYD524298:DYD524400 DYD589834:DYD589936 DYD655370:DYD655472 DYD720906:DYD721008 DYD786442:DYD786544 DYD851978:DYD852080 DYD917514:DYD917616 DYD983050:DYD983152 EHZ10:EHZ112 EHZ65546:EHZ65648 EHZ131082:EHZ131184 EHZ196618:EHZ196720 EHZ262154:EHZ262256 EHZ327690:EHZ327792 EHZ393226:EHZ393328 EHZ458762:EHZ458864 EHZ524298:EHZ524400 EHZ589834:EHZ589936 EHZ655370:EHZ655472 EHZ720906:EHZ721008 EHZ786442:EHZ786544 EHZ851978:EHZ852080 EHZ917514:EHZ917616 EHZ983050:EHZ983152 ERV10:ERV112 ERV65546:ERV65648 ERV131082:ERV131184 ERV196618:ERV196720 ERV262154:ERV262256 ERV327690:ERV327792 ERV393226:ERV393328 ERV458762:ERV458864 ERV524298:ERV524400 ERV589834:ERV589936 ERV655370:ERV655472 ERV720906:ERV721008 ERV786442:ERV786544 ERV851978:ERV852080 ERV917514:ERV917616 ERV983050:ERV983152 FBR10:FBR112 FBR65546:FBR65648 FBR131082:FBR131184 FBR196618:FBR196720 FBR262154:FBR262256 FBR327690:FBR327792 FBR393226:FBR393328 FBR458762:FBR458864 FBR524298:FBR524400 FBR589834:FBR589936 FBR655370:FBR655472 FBR720906:FBR721008 FBR786442:FBR786544 FBR851978:FBR852080 FBR917514:FBR917616 FBR983050:FBR983152 FLN10:FLN112 FLN65546:FLN65648 FLN131082:FLN131184 FLN196618:FLN196720 FLN262154:FLN262256 FLN327690:FLN327792 FLN393226:FLN393328 FLN458762:FLN458864 FLN524298:FLN524400 FLN589834:FLN589936 FLN655370:FLN655472 FLN720906:FLN721008 FLN786442:FLN786544 FLN851978:FLN852080 FLN917514:FLN917616 FLN983050:FLN983152 FVJ10:FVJ112 FVJ65546:FVJ65648 FVJ131082:FVJ131184 FVJ196618:FVJ196720 FVJ262154:FVJ262256 FVJ327690:FVJ327792 FVJ393226:FVJ393328 FVJ458762:FVJ458864 FVJ524298:FVJ524400 FVJ589834:FVJ589936 FVJ655370:FVJ655472 FVJ720906:FVJ721008 FVJ786442:FVJ786544 FVJ851978:FVJ852080 FVJ917514:FVJ917616 FVJ983050:FVJ983152 GFF10:GFF112 GFF65546:GFF65648 GFF131082:GFF131184 GFF196618:GFF196720 GFF262154:GFF262256 GFF327690:GFF327792 GFF393226:GFF393328 GFF458762:GFF458864 GFF524298:GFF524400 GFF589834:GFF589936 GFF655370:GFF655472 GFF720906:GFF721008 GFF786442:GFF786544 GFF851978:GFF852080 GFF917514:GFF917616 GFF983050:GFF983152 GPB10:GPB112 GPB65546:GPB65648 GPB131082:GPB131184 GPB196618:GPB196720 GPB262154:GPB262256 GPB327690:GPB327792 GPB393226:GPB393328 GPB458762:GPB458864 GPB524298:GPB524400 GPB589834:GPB589936 GPB655370:GPB655472 GPB720906:GPB721008 GPB786442:GPB786544 GPB851978:GPB852080 GPB917514:GPB917616 GPB983050:GPB983152 GYX10:GYX112 GYX65546:GYX65648 GYX131082:GYX131184 GYX196618:GYX196720 GYX262154:GYX262256 GYX327690:GYX327792 GYX393226:GYX393328 GYX458762:GYX458864 GYX524298:GYX524400 GYX589834:GYX589936 GYX655370:GYX655472 GYX720906:GYX721008 GYX786442:GYX786544 GYX851978:GYX852080 GYX917514:GYX917616 GYX983050:GYX983152 HIT10:HIT112 HIT65546:HIT65648 HIT131082:HIT131184 HIT196618:HIT196720 HIT262154:HIT262256 HIT327690:HIT327792 HIT393226:HIT393328 HIT458762:HIT458864 HIT524298:HIT524400 HIT589834:HIT589936 HIT655370:HIT655472 HIT720906:HIT721008 HIT786442:HIT786544 HIT851978:HIT852080 HIT917514:HIT917616 HIT983050:HIT983152 HSP10:HSP112 HSP65546:HSP65648 HSP131082:HSP131184 HSP196618:HSP196720 HSP262154:HSP262256 HSP327690:HSP327792 HSP393226:HSP393328 HSP458762:HSP458864 HSP524298:HSP524400 HSP589834:HSP589936 HSP655370:HSP655472 HSP720906:HSP721008 HSP786442:HSP786544 HSP851978:HSP852080 HSP917514:HSP917616 HSP983050:HSP983152 ICL10:ICL112 ICL65546:ICL65648 ICL131082:ICL131184 ICL196618:ICL196720 ICL262154:ICL262256 ICL327690:ICL327792 ICL393226:ICL393328 ICL458762:ICL458864 ICL524298:ICL524400 ICL589834:ICL589936 ICL655370:ICL655472 ICL720906:ICL721008 ICL786442:ICL786544 ICL851978:ICL852080 ICL917514:ICL917616 ICL983050:ICL983152 IMH10:IMH112 IMH65546:IMH65648 IMH131082:IMH131184 IMH196618:IMH196720 IMH262154:IMH262256 IMH327690:IMH327792 IMH393226:IMH393328 IMH458762:IMH458864 IMH524298:IMH524400 IMH589834:IMH589936 IMH655370:IMH655472 IMH720906:IMH721008 IMH786442:IMH786544 IMH851978:IMH852080 IMH917514:IMH917616 IMH983050:IMH983152 IWD10:IWD112 IWD65546:IWD65648 IWD131082:IWD131184 IWD196618:IWD196720 IWD262154:IWD262256 IWD327690:IWD327792 IWD393226:IWD393328 IWD458762:IWD458864 IWD524298:IWD524400 IWD589834:IWD589936 IWD655370:IWD655472 IWD720906:IWD721008 IWD786442:IWD786544 IWD851978:IWD852080 IWD917514:IWD917616 IWD983050:IWD983152 JFZ10:JFZ112 JFZ65546:JFZ65648 JFZ131082:JFZ131184 JFZ196618:JFZ196720 JFZ262154:JFZ262256 JFZ327690:JFZ327792 JFZ393226:JFZ393328 JFZ458762:JFZ458864 JFZ524298:JFZ524400 JFZ589834:JFZ589936 JFZ655370:JFZ655472 JFZ720906:JFZ721008 JFZ786442:JFZ786544 JFZ851978:JFZ852080 JFZ917514:JFZ917616 JFZ983050:JFZ983152 JPV10:JPV112 JPV65546:JPV65648 JPV131082:JPV131184 JPV196618:JPV196720 JPV262154:JPV262256 JPV327690:JPV327792 JPV393226:JPV393328 JPV458762:JPV458864 JPV524298:JPV524400 JPV589834:JPV589936 JPV655370:JPV655472 JPV720906:JPV721008 JPV786442:JPV786544 JPV851978:JPV852080 JPV917514:JPV917616 JPV983050:JPV983152 JZR10:JZR112 JZR65546:JZR65648 JZR131082:JZR131184 JZR196618:JZR196720 JZR262154:JZR262256 JZR327690:JZR327792 JZR393226:JZR393328 JZR458762:JZR458864 JZR524298:JZR524400 JZR589834:JZR589936 JZR655370:JZR655472 JZR720906:JZR721008 JZR786442:JZR786544 JZR851978:JZR852080 JZR917514:JZR917616 JZR983050:JZR983152 KJN10:KJN112 KJN65546:KJN65648 KJN131082:KJN131184 KJN196618:KJN196720 KJN262154:KJN262256 KJN327690:KJN327792 KJN393226:KJN393328 KJN458762:KJN458864 KJN524298:KJN524400 KJN589834:KJN589936 KJN655370:KJN655472 KJN720906:KJN721008 KJN786442:KJN786544 KJN851978:KJN852080 KJN917514:KJN917616 KJN983050:KJN983152 KTJ10:KTJ112 KTJ65546:KTJ65648 KTJ131082:KTJ131184 KTJ196618:KTJ196720 KTJ262154:KTJ262256 KTJ327690:KTJ327792 KTJ393226:KTJ393328 KTJ458762:KTJ458864 KTJ524298:KTJ524400 KTJ589834:KTJ589936 KTJ655370:KTJ655472 KTJ720906:KTJ721008 KTJ786442:KTJ786544 KTJ851978:KTJ852080 KTJ917514:KTJ917616 KTJ983050:KTJ983152 LDF10:LDF112 LDF65546:LDF65648 LDF131082:LDF131184 LDF196618:LDF196720 LDF262154:LDF262256 LDF327690:LDF327792 LDF393226:LDF393328 LDF458762:LDF458864 LDF524298:LDF524400 LDF589834:LDF589936 LDF655370:LDF655472 LDF720906:LDF721008 LDF786442:LDF786544 LDF851978:LDF852080 LDF917514:LDF917616 LDF983050:LDF983152 LNB10:LNB112 LNB65546:LNB65648 LNB131082:LNB131184 LNB196618:LNB196720 LNB262154:LNB262256 LNB327690:LNB327792 LNB393226:LNB393328 LNB458762:LNB458864 LNB524298:LNB524400 LNB589834:LNB589936 LNB655370:LNB655472 LNB720906:LNB721008 LNB786442:LNB786544 LNB851978:LNB852080 LNB917514:LNB917616 LNB983050:LNB983152 LWX10:LWX112 LWX65546:LWX65648 LWX131082:LWX131184 LWX196618:LWX196720 LWX262154:LWX262256 LWX327690:LWX327792 LWX393226:LWX393328 LWX458762:LWX458864 LWX524298:LWX524400 LWX589834:LWX589936 LWX655370:LWX655472 LWX720906:LWX721008 LWX786442:LWX786544 LWX851978:LWX852080 LWX917514:LWX917616 LWX983050:LWX983152 MGT10:MGT112 MGT65546:MGT65648 MGT131082:MGT131184 MGT196618:MGT196720 MGT262154:MGT262256 MGT327690:MGT327792 MGT393226:MGT393328 MGT458762:MGT458864 MGT524298:MGT524400 MGT589834:MGT589936 MGT655370:MGT655472 MGT720906:MGT721008 MGT786442:MGT786544 MGT851978:MGT852080 MGT917514:MGT917616 MGT983050:MGT983152 MQP10:MQP112 MQP65546:MQP65648 MQP131082:MQP131184 MQP196618:MQP196720 MQP262154:MQP262256 MQP327690:MQP327792 MQP393226:MQP393328 MQP458762:MQP458864 MQP524298:MQP524400 MQP589834:MQP589936 MQP655370:MQP655472 MQP720906:MQP721008 MQP786442:MQP786544 MQP851978:MQP852080 MQP917514:MQP917616 MQP983050:MQP983152 NAL10:NAL112 NAL65546:NAL65648 NAL131082:NAL131184 NAL196618:NAL196720 NAL262154:NAL262256 NAL327690:NAL327792 NAL393226:NAL393328 NAL458762:NAL458864 NAL524298:NAL524400 NAL589834:NAL589936 NAL655370:NAL655472 NAL720906:NAL721008 NAL786442:NAL786544 NAL851978:NAL852080 NAL917514:NAL917616 NAL983050:NAL983152 NKH10:NKH112 NKH65546:NKH65648 NKH131082:NKH131184 NKH196618:NKH196720 NKH262154:NKH262256 NKH327690:NKH327792 NKH393226:NKH393328 NKH458762:NKH458864 NKH524298:NKH524400 NKH589834:NKH589936 NKH655370:NKH655472 NKH720906:NKH721008 NKH786442:NKH786544 NKH851978:NKH852080 NKH917514:NKH917616 NKH983050:NKH983152 NUD10:NUD112 NUD65546:NUD65648 NUD131082:NUD131184 NUD196618:NUD196720 NUD262154:NUD262256 NUD327690:NUD327792 NUD393226:NUD393328 NUD458762:NUD458864 NUD524298:NUD524400 NUD589834:NUD589936 NUD655370:NUD655472 NUD720906:NUD721008 NUD786442:NUD786544 NUD851978:NUD852080 NUD917514:NUD917616 NUD983050:NUD983152 ODZ10:ODZ112 ODZ65546:ODZ65648 ODZ131082:ODZ131184 ODZ196618:ODZ196720 ODZ262154:ODZ262256 ODZ327690:ODZ327792 ODZ393226:ODZ393328 ODZ458762:ODZ458864 ODZ524298:ODZ524400 ODZ589834:ODZ589936 ODZ655370:ODZ655472 ODZ720906:ODZ721008 ODZ786442:ODZ786544 ODZ851978:ODZ852080 ODZ917514:ODZ917616 ODZ983050:ODZ983152 ONV10:ONV112 ONV65546:ONV65648 ONV131082:ONV131184 ONV196618:ONV196720 ONV262154:ONV262256 ONV327690:ONV327792 ONV393226:ONV393328 ONV458762:ONV458864 ONV524298:ONV524400 ONV589834:ONV589936 ONV655370:ONV655472 ONV720906:ONV721008 ONV786442:ONV786544 ONV851978:ONV852080 ONV917514:ONV917616 ONV983050:ONV983152 OXR10:OXR112 OXR65546:OXR65648 OXR131082:OXR131184 OXR196618:OXR196720 OXR262154:OXR262256 OXR327690:OXR327792 OXR393226:OXR393328 OXR458762:OXR458864 OXR524298:OXR524400 OXR589834:OXR589936 OXR655370:OXR655472 OXR720906:OXR721008 OXR786442:OXR786544 OXR851978:OXR852080 OXR917514:OXR917616 OXR983050:OXR983152 PHN10:PHN112 PHN65546:PHN65648 PHN131082:PHN131184 PHN196618:PHN196720 PHN262154:PHN262256 PHN327690:PHN327792 PHN393226:PHN393328 PHN458762:PHN458864 PHN524298:PHN524400 PHN589834:PHN589936 PHN655370:PHN655472 PHN720906:PHN721008 PHN786442:PHN786544 PHN851978:PHN852080 PHN917514:PHN917616 PHN983050:PHN983152 PRJ10:PRJ112 PRJ65546:PRJ65648 PRJ131082:PRJ131184 PRJ196618:PRJ196720 PRJ262154:PRJ262256 PRJ327690:PRJ327792 PRJ393226:PRJ393328 PRJ458762:PRJ458864 PRJ524298:PRJ524400 PRJ589834:PRJ589936 PRJ655370:PRJ655472 PRJ720906:PRJ721008 PRJ786442:PRJ786544 PRJ851978:PRJ852080 PRJ917514:PRJ917616 PRJ983050:PRJ983152 QBF10:QBF112 QBF65546:QBF65648 QBF131082:QBF131184 QBF196618:QBF196720 QBF262154:QBF262256 QBF327690:QBF327792 QBF393226:QBF393328 QBF458762:QBF458864 QBF524298:QBF524400 QBF589834:QBF589936 QBF655370:QBF655472 QBF720906:QBF721008 QBF786442:QBF786544 QBF851978:QBF852080 QBF917514:QBF917616 QBF983050:QBF983152 QLB10:QLB112 QLB65546:QLB65648 QLB131082:QLB131184 QLB196618:QLB196720 QLB262154:QLB262256 QLB327690:QLB327792 QLB393226:QLB393328 QLB458762:QLB458864 QLB524298:QLB524400 QLB589834:QLB589936 QLB655370:QLB655472 QLB720906:QLB721008 QLB786442:QLB786544 QLB851978:QLB852080 QLB917514:QLB917616 QLB983050:QLB983152 QUX10:QUX112 QUX65546:QUX65648 QUX131082:QUX131184 QUX196618:QUX196720 QUX262154:QUX262256 QUX327690:QUX327792 QUX393226:QUX393328 QUX458762:QUX458864 QUX524298:QUX524400 QUX589834:QUX589936 QUX655370:QUX655472 QUX720906:QUX721008 QUX786442:QUX786544 QUX851978:QUX852080 QUX917514:QUX917616 QUX983050:QUX983152 RET10:RET112 RET65546:RET65648 RET131082:RET131184 RET196618:RET196720 RET262154:RET262256 RET327690:RET327792 RET393226:RET393328 RET458762:RET458864 RET524298:RET524400 RET589834:RET589936 RET655370:RET655472 RET720906:RET721008 RET786442:RET786544 RET851978:RET852080 RET917514:RET917616 RET983050:RET983152 ROP10:ROP112 ROP65546:ROP65648 ROP131082:ROP131184 ROP196618:ROP196720 ROP262154:ROP262256 ROP327690:ROP327792 ROP393226:ROP393328 ROP458762:ROP458864 ROP524298:ROP524400 ROP589834:ROP589936 ROP655370:ROP655472 ROP720906:ROP721008 ROP786442:ROP786544 ROP851978:ROP852080 ROP917514:ROP917616 ROP983050:ROP983152 RYL10:RYL112 RYL65546:RYL65648 RYL131082:RYL131184 RYL196618:RYL196720 RYL262154:RYL262256 RYL327690:RYL327792 RYL393226:RYL393328 RYL458762:RYL458864 RYL524298:RYL524400 RYL589834:RYL589936 RYL655370:RYL655472 RYL720906:RYL721008 RYL786442:RYL786544 RYL851978:RYL852080 RYL917514:RYL917616 RYL983050:RYL983152 SIH10:SIH112 SIH65546:SIH65648 SIH131082:SIH131184 SIH196618:SIH196720 SIH262154:SIH262256 SIH327690:SIH327792 SIH393226:SIH393328 SIH458762:SIH458864 SIH524298:SIH524400 SIH589834:SIH589936 SIH655370:SIH655472 SIH720906:SIH721008 SIH786442:SIH786544 SIH851978:SIH852080 SIH917514:SIH917616 SIH983050:SIH983152 SSD10:SSD112 SSD65546:SSD65648 SSD131082:SSD131184 SSD196618:SSD196720 SSD262154:SSD262256 SSD327690:SSD327792 SSD393226:SSD393328 SSD458762:SSD458864 SSD524298:SSD524400 SSD589834:SSD589936 SSD655370:SSD655472 SSD720906:SSD721008 SSD786442:SSD786544 SSD851978:SSD852080 SSD917514:SSD917616 SSD983050:SSD983152 TBZ10:TBZ112 TBZ65546:TBZ65648 TBZ131082:TBZ131184 TBZ196618:TBZ196720 TBZ262154:TBZ262256 TBZ327690:TBZ327792 TBZ393226:TBZ393328 TBZ458762:TBZ458864 TBZ524298:TBZ524400 TBZ589834:TBZ589936 TBZ655370:TBZ655472 TBZ720906:TBZ721008 TBZ786442:TBZ786544 TBZ851978:TBZ852080 TBZ917514:TBZ917616 TBZ983050:TBZ983152 TLV10:TLV112 TLV65546:TLV65648 TLV131082:TLV131184 TLV196618:TLV196720 TLV262154:TLV262256 TLV327690:TLV327792 TLV393226:TLV393328 TLV458762:TLV458864 TLV524298:TLV524400 TLV589834:TLV589936 TLV655370:TLV655472 TLV720906:TLV721008 TLV786442:TLV786544 TLV851978:TLV852080 TLV917514:TLV917616 TLV983050:TLV983152 TVR10:TVR112 TVR65546:TVR65648 TVR131082:TVR131184 TVR196618:TVR196720 TVR262154:TVR262256 TVR327690:TVR327792 TVR393226:TVR393328 TVR458762:TVR458864 TVR524298:TVR524400 TVR589834:TVR589936 TVR655370:TVR655472 TVR720906:TVR721008 TVR786442:TVR786544 TVR851978:TVR852080 TVR917514:TVR917616 TVR983050:TVR983152 UFN10:UFN112 UFN65546:UFN65648 UFN131082:UFN131184 UFN196618:UFN196720 UFN262154:UFN262256 UFN327690:UFN327792 UFN393226:UFN393328 UFN458762:UFN458864 UFN524298:UFN524400 UFN589834:UFN589936 UFN655370:UFN655472 UFN720906:UFN721008 UFN786442:UFN786544 UFN851978:UFN852080 UFN917514:UFN917616 UFN983050:UFN983152 UPJ10:UPJ112 UPJ65546:UPJ65648 UPJ131082:UPJ131184 UPJ196618:UPJ196720 UPJ262154:UPJ262256 UPJ327690:UPJ327792 UPJ393226:UPJ393328 UPJ458762:UPJ458864 UPJ524298:UPJ524400 UPJ589834:UPJ589936 UPJ655370:UPJ655472 UPJ720906:UPJ721008 UPJ786442:UPJ786544 UPJ851978:UPJ852080 UPJ917514:UPJ917616 UPJ983050:UPJ983152 UZF10:UZF112 UZF65546:UZF65648 UZF131082:UZF131184 UZF196618:UZF196720 UZF262154:UZF262256 UZF327690:UZF327792 UZF393226:UZF393328 UZF458762:UZF458864 UZF524298:UZF524400 UZF589834:UZF589936 UZF655370:UZF655472 UZF720906:UZF721008 UZF786442:UZF786544 UZF851978:UZF852080 UZF917514:UZF917616 UZF983050:UZF983152 VJB10:VJB112 VJB65546:VJB65648 VJB131082:VJB131184 VJB196618:VJB196720 VJB262154:VJB262256 VJB327690:VJB327792 VJB393226:VJB393328 VJB458762:VJB458864 VJB524298:VJB524400 VJB589834:VJB589936 VJB655370:VJB655472 VJB720906:VJB721008 VJB786442:VJB786544 VJB851978:VJB852080 VJB917514:VJB917616 VJB983050:VJB983152 VSX10:VSX112 VSX65546:VSX65648 VSX131082:VSX131184 VSX196618:VSX196720 VSX262154:VSX262256 VSX327690:VSX327792 VSX393226:VSX393328 VSX458762:VSX458864 VSX524298:VSX524400 VSX589834:VSX589936 VSX655370:VSX655472 VSX720906:VSX721008 VSX786442:VSX786544 VSX851978:VSX852080 VSX917514:VSX917616 VSX983050:VSX983152 WCT10:WCT112 WCT65546:WCT65648 WCT131082:WCT131184 WCT196618:WCT196720 WCT262154:WCT262256 WCT327690:WCT327792 WCT393226:WCT393328 WCT458762:WCT458864 WCT524298:WCT524400 WCT589834:WCT589936 WCT655370:WCT655472 WCT720906:WCT721008 WCT786442:WCT786544 WCT851978:WCT852080 WCT917514:WCT917616 WCT983050:WCT983152 WMP10:WMP112 WMP65546:WMP65648 WMP131082:WMP131184 WMP196618:WMP196720 WMP262154:WMP262256 WMP327690:WMP327792 WMP393226:WMP393328 WMP458762:WMP458864 WMP524298:WMP524400 WMP589834:WMP589936 WMP655370:WMP655472 WMP720906:WMP721008 WMP786442:WMP786544 WMP851978:WMP852080 WMP917514:WMP917616 WMP983050:WMP983152 WWL10:WWL112 WWL65546:WWL65648 WWL131082:WWL131184 WWL196618:WWL196720 WWL262154:WWL262256 WWL327690:WWL327792 WWL393226:WWL393328 WWL458762:WWL458864 WWL524298:WWL524400 WWL589834:WWL589936 WWL655370:WWL655472 WWL720906:WWL721008 WWL786442:WWL786544 WWL851978:WWL852080 WWL917514:WWL917616 WWL983050:WWL983152" showDropDown="0" showInputMessage="1" showErrorMessage="1" allowBlank="0" prompt="Performance Tasks Percentage Score"/>
    <dataValidation sqref="AE65546:AE65648 AE131082:AE131184 AE196618:AE196720 AE262154:AE262256 AE327690:AE327792 AE393226:AE393328 AE458762:AE458864 AE524298:AE524400 AE589834:AE589936 AE655370:AE655472 AE720906:AE721008 AE786442:AE786544 AE851978:AE852080 AE917514:AE917616 AE983050:AE983152 KA10:KA112 KA65546:KA65648 KA131082:KA131184 KA196618:KA196720 KA262154:KA262256 KA327690:KA327792 KA393226:KA393328 KA458762:KA458864 KA524298:KA524400 KA589834:KA589936 KA655370:KA655472 KA720906:KA721008 KA786442:KA786544 KA851978:KA852080 KA917514:KA917616 KA983050:KA983152 TW10:TW112 TW65546:TW65648 TW131082:TW131184 TW196618:TW196720 TW262154:TW262256 TW327690:TW327792 TW393226:TW393328 TW458762:TW458864 TW524298:TW524400 TW589834:TW589936 TW655370:TW655472 TW720906:TW721008 TW786442:TW786544 TW851978:TW852080 TW917514:TW917616 TW983050:TW983152 ADS10:ADS112 ADS65546:ADS65648 ADS131082:ADS131184 ADS196618:ADS196720 ADS262154:ADS262256 ADS327690:ADS327792 ADS393226:ADS393328 ADS458762:ADS458864 ADS524298:ADS524400 ADS589834:ADS589936 ADS655370:ADS655472 ADS720906:ADS721008 ADS786442:ADS786544 ADS851978:ADS852080 ADS917514:ADS917616 ADS983050:ADS983152 ANO10:ANO112 ANO65546:ANO65648 ANO131082:ANO131184 ANO196618:ANO196720 ANO262154:ANO262256 ANO327690:ANO327792 ANO393226:ANO393328 ANO458762:ANO458864 ANO524298:ANO524400 ANO589834:ANO589936 ANO655370:ANO655472 ANO720906:ANO721008 ANO786442:ANO786544 ANO851978:ANO852080 ANO917514:ANO917616 ANO983050:ANO983152 AXK10:AXK112 AXK65546:AXK65648 AXK131082:AXK131184 AXK196618:AXK196720 AXK262154:AXK262256 AXK327690:AXK327792 AXK393226:AXK393328 AXK458762:AXK458864 AXK524298:AXK524400 AXK589834:AXK589936 AXK655370:AXK655472 AXK720906:AXK721008 AXK786442:AXK786544 AXK851978:AXK852080 AXK917514:AXK917616 AXK983050:AXK983152 BHG10:BHG112 BHG65546:BHG65648 BHG131082:BHG131184 BHG196618:BHG196720 BHG262154:BHG262256 BHG327690:BHG327792 BHG393226:BHG393328 BHG458762:BHG458864 BHG524298:BHG524400 BHG589834:BHG589936 BHG655370:BHG655472 BHG720906:BHG721008 BHG786442:BHG786544 BHG851978:BHG852080 BHG917514:BHG917616 BHG983050:BHG983152 BRC10:BRC112 BRC65546:BRC65648 BRC131082:BRC131184 BRC196618:BRC196720 BRC262154:BRC262256 BRC327690:BRC327792 BRC393226:BRC393328 BRC458762:BRC458864 BRC524298:BRC524400 BRC589834:BRC589936 BRC655370:BRC655472 BRC720906:BRC721008 BRC786442:BRC786544 BRC851978:BRC852080 BRC917514:BRC917616 BRC983050:BRC983152 CAY10:CAY112 CAY65546:CAY65648 CAY131082:CAY131184 CAY196618:CAY196720 CAY262154:CAY262256 CAY327690:CAY327792 CAY393226:CAY393328 CAY458762:CAY458864 CAY524298:CAY524400 CAY589834:CAY589936 CAY655370:CAY655472 CAY720906:CAY721008 CAY786442:CAY786544 CAY851978:CAY852080 CAY917514:CAY917616 CAY983050:CAY983152 CKU10:CKU112 CKU65546:CKU65648 CKU131082:CKU131184 CKU196618:CKU196720 CKU262154:CKU262256 CKU327690:CKU327792 CKU393226:CKU393328 CKU458762:CKU458864 CKU524298:CKU524400 CKU589834:CKU589936 CKU655370:CKU655472 CKU720906:CKU721008 CKU786442:CKU786544 CKU851978:CKU852080 CKU917514:CKU917616 CKU983050:CKU983152 CUQ10:CUQ112 CUQ65546:CUQ65648 CUQ131082:CUQ131184 CUQ196618:CUQ196720 CUQ262154:CUQ262256 CUQ327690:CUQ327792 CUQ393226:CUQ393328 CUQ458762:CUQ458864 CUQ524298:CUQ524400 CUQ589834:CUQ589936 CUQ655370:CUQ655472 CUQ720906:CUQ721008 CUQ786442:CUQ786544 CUQ851978:CUQ852080 CUQ917514:CUQ917616 CUQ983050:CUQ983152 DEM10:DEM112 DEM65546:DEM65648 DEM131082:DEM131184 DEM196618:DEM196720 DEM262154:DEM262256 DEM327690:DEM327792 DEM393226:DEM393328 DEM458762:DEM458864 DEM524298:DEM524400 DEM589834:DEM589936 DEM655370:DEM655472 DEM720906:DEM721008 DEM786442:DEM786544 DEM851978:DEM852080 DEM917514:DEM917616 DEM983050:DEM983152 DOI10:DOI112 DOI65546:DOI65648 DOI131082:DOI131184 DOI196618:DOI196720 DOI262154:DOI262256 DOI327690:DOI327792 DOI393226:DOI393328 DOI458762:DOI458864 DOI524298:DOI524400 DOI589834:DOI589936 DOI655370:DOI655472 DOI720906:DOI721008 DOI786442:DOI786544 DOI851978:DOI852080 DOI917514:DOI917616 DOI983050:DOI983152 DYE10:DYE112 DYE65546:DYE65648 DYE131082:DYE131184 DYE196618:DYE196720 DYE262154:DYE262256 DYE327690:DYE327792 DYE393226:DYE393328 DYE458762:DYE458864 DYE524298:DYE524400 DYE589834:DYE589936 DYE655370:DYE655472 DYE720906:DYE721008 DYE786442:DYE786544 DYE851978:DYE852080 DYE917514:DYE917616 DYE983050:DYE983152 EIA10:EIA112 EIA65546:EIA65648 EIA131082:EIA131184 EIA196618:EIA196720 EIA262154:EIA262256 EIA327690:EIA327792 EIA393226:EIA393328 EIA458762:EIA458864 EIA524298:EIA524400 EIA589834:EIA589936 EIA655370:EIA655472 EIA720906:EIA721008 EIA786442:EIA786544 EIA851978:EIA852080 EIA917514:EIA917616 EIA983050:EIA983152 ERW10:ERW112 ERW65546:ERW65648 ERW131082:ERW131184 ERW196618:ERW196720 ERW262154:ERW262256 ERW327690:ERW327792 ERW393226:ERW393328 ERW458762:ERW458864 ERW524298:ERW524400 ERW589834:ERW589936 ERW655370:ERW655472 ERW720906:ERW721008 ERW786442:ERW786544 ERW851978:ERW852080 ERW917514:ERW917616 ERW983050:ERW983152 FBS10:FBS112 FBS65546:FBS65648 FBS131082:FBS131184 FBS196618:FBS196720 FBS262154:FBS262256 FBS327690:FBS327792 FBS393226:FBS393328 FBS458762:FBS458864 FBS524298:FBS524400 FBS589834:FBS589936 FBS655370:FBS655472 FBS720906:FBS721008 FBS786442:FBS786544 FBS851978:FBS852080 FBS917514:FBS917616 FBS983050:FBS983152 FLO10:FLO112 FLO65546:FLO65648 FLO131082:FLO131184 FLO196618:FLO196720 FLO262154:FLO262256 FLO327690:FLO327792 FLO393226:FLO393328 FLO458762:FLO458864 FLO524298:FLO524400 FLO589834:FLO589936 FLO655370:FLO655472 FLO720906:FLO721008 FLO786442:FLO786544 FLO851978:FLO852080 FLO917514:FLO917616 FLO983050:FLO983152 FVK10:FVK112 FVK65546:FVK65648 FVK131082:FVK131184 FVK196618:FVK196720 FVK262154:FVK262256 FVK327690:FVK327792 FVK393226:FVK393328 FVK458762:FVK458864 FVK524298:FVK524400 FVK589834:FVK589936 FVK655370:FVK655472 FVK720906:FVK721008 FVK786442:FVK786544 FVK851978:FVK852080 FVK917514:FVK917616 FVK983050:FVK983152 GFG10:GFG112 GFG65546:GFG65648 GFG131082:GFG131184 GFG196618:GFG196720 GFG262154:GFG262256 GFG327690:GFG327792 GFG393226:GFG393328 GFG458762:GFG458864 GFG524298:GFG524400 GFG589834:GFG589936 GFG655370:GFG655472 GFG720906:GFG721008 GFG786442:GFG786544 GFG851978:GFG852080 GFG917514:GFG917616 GFG983050:GFG983152 GPC10:GPC112 GPC65546:GPC65648 GPC131082:GPC131184 GPC196618:GPC196720 GPC262154:GPC262256 GPC327690:GPC327792 GPC393226:GPC393328 GPC458762:GPC458864 GPC524298:GPC524400 GPC589834:GPC589936 GPC655370:GPC655472 GPC720906:GPC721008 GPC786442:GPC786544 GPC851978:GPC852080 GPC917514:GPC917616 GPC983050:GPC983152 GYY10:GYY112 GYY65546:GYY65648 GYY131082:GYY131184 GYY196618:GYY196720 GYY262154:GYY262256 GYY327690:GYY327792 GYY393226:GYY393328 GYY458762:GYY458864 GYY524298:GYY524400 GYY589834:GYY589936 GYY655370:GYY655472 GYY720906:GYY721008 GYY786442:GYY786544 GYY851978:GYY852080 GYY917514:GYY917616 GYY983050:GYY983152 HIU10:HIU112 HIU65546:HIU65648 HIU131082:HIU131184 HIU196618:HIU196720 HIU262154:HIU262256 HIU327690:HIU327792 HIU393226:HIU393328 HIU458762:HIU458864 HIU524298:HIU524400 HIU589834:HIU589936 HIU655370:HIU655472 HIU720906:HIU721008 HIU786442:HIU786544 HIU851978:HIU852080 HIU917514:HIU917616 HIU983050:HIU983152 HSQ10:HSQ112 HSQ65546:HSQ65648 HSQ131082:HSQ131184 HSQ196618:HSQ196720 HSQ262154:HSQ262256 HSQ327690:HSQ327792 HSQ393226:HSQ393328 HSQ458762:HSQ458864 HSQ524298:HSQ524400 HSQ589834:HSQ589936 HSQ655370:HSQ655472 HSQ720906:HSQ721008 HSQ786442:HSQ786544 HSQ851978:HSQ852080 HSQ917514:HSQ917616 HSQ983050:HSQ983152 ICM10:ICM112 ICM65546:ICM65648 ICM131082:ICM131184 ICM196618:ICM196720 ICM262154:ICM262256 ICM327690:ICM327792 ICM393226:ICM393328 ICM458762:ICM458864 ICM524298:ICM524400 ICM589834:ICM589936 ICM655370:ICM655472 ICM720906:ICM721008 ICM786442:ICM786544 ICM851978:ICM852080 ICM917514:ICM917616 ICM983050:ICM983152 IMI10:IMI112 IMI65546:IMI65648 IMI131082:IMI131184 IMI196618:IMI196720 IMI262154:IMI262256 IMI327690:IMI327792 IMI393226:IMI393328 IMI458762:IMI458864 IMI524298:IMI524400 IMI589834:IMI589936 IMI655370:IMI655472 IMI720906:IMI721008 IMI786442:IMI786544 IMI851978:IMI852080 IMI917514:IMI917616 IMI983050:IMI983152 IWE10:IWE112 IWE65546:IWE65648 IWE131082:IWE131184 IWE196618:IWE196720 IWE262154:IWE262256 IWE327690:IWE327792 IWE393226:IWE393328 IWE458762:IWE458864 IWE524298:IWE524400 IWE589834:IWE589936 IWE655370:IWE655472 IWE720906:IWE721008 IWE786442:IWE786544 IWE851978:IWE852080 IWE917514:IWE917616 IWE983050:IWE983152 JGA10:JGA112 JGA65546:JGA65648 JGA131082:JGA131184 JGA196618:JGA196720 JGA262154:JGA262256 JGA327690:JGA327792 JGA393226:JGA393328 JGA458762:JGA458864 JGA524298:JGA524400 JGA589834:JGA589936 JGA655370:JGA655472 JGA720906:JGA721008 JGA786442:JGA786544 JGA851978:JGA852080 JGA917514:JGA917616 JGA983050:JGA983152 JPW10:JPW112 JPW65546:JPW65648 JPW131082:JPW131184 JPW196618:JPW196720 JPW262154:JPW262256 JPW327690:JPW327792 JPW393226:JPW393328 JPW458762:JPW458864 JPW524298:JPW524400 JPW589834:JPW589936 JPW655370:JPW655472 JPW720906:JPW721008 JPW786442:JPW786544 JPW851978:JPW852080 JPW917514:JPW917616 JPW983050:JPW983152 JZS10:JZS112 JZS65546:JZS65648 JZS131082:JZS131184 JZS196618:JZS196720 JZS262154:JZS262256 JZS327690:JZS327792 JZS393226:JZS393328 JZS458762:JZS458864 JZS524298:JZS524400 JZS589834:JZS589936 JZS655370:JZS655472 JZS720906:JZS721008 JZS786442:JZS786544 JZS851978:JZS852080 JZS917514:JZS917616 JZS983050:JZS983152 KJO10:KJO112 KJO65546:KJO65648 KJO131082:KJO131184 KJO196618:KJO196720 KJO262154:KJO262256 KJO327690:KJO327792 KJO393226:KJO393328 KJO458762:KJO458864 KJO524298:KJO524400 KJO589834:KJO589936 KJO655370:KJO655472 KJO720906:KJO721008 KJO786442:KJO786544 KJO851978:KJO852080 KJO917514:KJO917616 KJO983050:KJO983152 KTK10:KTK112 KTK65546:KTK65648 KTK131082:KTK131184 KTK196618:KTK196720 KTK262154:KTK262256 KTK327690:KTK327792 KTK393226:KTK393328 KTK458762:KTK458864 KTK524298:KTK524400 KTK589834:KTK589936 KTK655370:KTK655472 KTK720906:KTK721008 KTK786442:KTK786544 KTK851978:KTK852080 KTK917514:KTK917616 KTK983050:KTK983152 LDG10:LDG112 LDG65546:LDG65648 LDG131082:LDG131184 LDG196618:LDG196720 LDG262154:LDG262256 LDG327690:LDG327792 LDG393226:LDG393328 LDG458762:LDG458864 LDG524298:LDG524400 LDG589834:LDG589936 LDG655370:LDG655472 LDG720906:LDG721008 LDG786442:LDG786544 LDG851978:LDG852080 LDG917514:LDG917616 LDG983050:LDG983152 LNC10:LNC112 LNC65546:LNC65648 LNC131082:LNC131184 LNC196618:LNC196720 LNC262154:LNC262256 LNC327690:LNC327792 LNC393226:LNC393328 LNC458762:LNC458864 LNC524298:LNC524400 LNC589834:LNC589936 LNC655370:LNC655472 LNC720906:LNC721008 LNC786442:LNC786544 LNC851978:LNC852080 LNC917514:LNC917616 LNC983050:LNC983152 LWY10:LWY112 LWY65546:LWY65648 LWY131082:LWY131184 LWY196618:LWY196720 LWY262154:LWY262256 LWY327690:LWY327792 LWY393226:LWY393328 LWY458762:LWY458864 LWY524298:LWY524400 LWY589834:LWY589936 LWY655370:LWY655472 LWY720906:LWY721008 LWY786442:LWY786544 LWY851978:LWY852080 LWY917514:LWY917616 LWY983050:LWY983152 MGU10:MGU112 MGU65546:MGU65648 MGU131082:MGU131184 MGU196618:MGU196720 MGU262154:MGU262256 MGU327690:MGU327792 MGU393226:MGU393328 MGU458762:MGU458864 MGU524298:MGU524400 MGU589834:MGU589936 MGU655370:MGU655472 MGU720906:MGU721008 MGU786442:MGU786544 MGU851978:MGU852080 MGU917514:MGU917616 MGU983050:MGU983152 MQQ10:MQQ112 MQQ65546:MQQ65648 MQQ131082:MQQ131184 MQQ196618:MQQ196720 MQQ262154:MQQ262256 MQQ327690:MQQ327792 MQQ393226:MQQ393328 MQQ458762:MQQ458864 MQQ524298:MQQ524400 MQQ589834:MQQ589936 MQQ655370:MQQ655472 MQQ720906:MQQ721008 MQQ786442:MQQ786544 MQQ851978:MQQ852080 MQQ917514:MQQ917616 MQQ983050:MQQ983152 NAM10:NAM112 NAM65546:NAM65648 NAM131082:NAM131184 NAM196618:NAM196720 NAM262154:NAM262256 NAM327690:NAM327792 NAM393226:NAM393328 NAM458762:NAM458864 NAM524298:NAM524400 NAM589834:NAM589936 NAM655370:NAM655472 NAM720906:NAM721008 NAM786442:NAM786544 NAM851978:NAM852080 NAM917514:NAM917616 NAM983050:NAM983152 NKI10:NKI112 NKI65546:NKI65648 NKI131082:NKI131184 NKI196618:NKI196720 NKI262154:NKI262256 NKI327690:NKI327792 NKI393226:NKI393328 NKI458762:NKI458864 NKI524298:NKI524400 NKI589834:NKI589936 NKI655370:NKI655472 NKI720906:NKI721008 NKI786442:NKI786544 NKI851978:NKI852080 NKI917514:NKI917616 NKI983050:NKI983152 NUE10:NUE112 NUE65546:NUE65648 NUE131082:NUE131184 NUE196618:NUE196720 NUE262154:NUE262256 NUE327690:NUE327792 NUE393226:NUE393328 NUE458762:NUE458864 NUE524298:NUE524400 NUE589834:NUE589936 NUE655370:NUE655472 NUE720906:NUE721008 NUE786442:NUE786544 NUE851978:NUE852080 NUE917514:NUE917616 NUE983050:NUE983152 OEA10:OEA112 OEA65546:OEA65648 OEA131082:OEA131184 OEA196618:OEA196720 OEA262154:OEA262256 OEA327690:OEA327792 OEA393226:OEA393328 OEA458762:OEA458864 OEA524298:OEA524400 OEA589834:OEA589936 OEA655370:OEA655472 OEA720906:OEA721008 OEA786442:OEA786544 OEA851978:OEA852080 OEA917514:OEA917616 OEA983050:OEA983152 ONW10:ONW112 ONW65546:ONW65648 ONW131082:ONW131184 ONW196618:ONW196720 ONW262154:ONW262256 ONW327690:ONW327792 ONW393226:ONW393328 ONW458762:ONW458864 ONW524298:ONW524400 ONW589834:ONW589936 ONW655370:ONW655472 ONW720906:ONW721008 ONW786442:ONW786544 ONW851978:ONW852080 ONW917514:ONW917616 ONW983050:ONW983152 OXS10:OXS112 OXS65546:OXS65648 OXS131082:OXS131184 OXS196618:OXS196720 OXS262154:OXS262256 OXS327690:OXS327792 OXS393226:OXS393328 OXS458762:OXS458864 OXS524298:OXS524400 OXS589834:OXS589936 OXS655370:OXS655472 OXS720906:OXS721008 OXS786442:OXS786544 OXS851978:OXS852080 OXS917514:OXS917616 OXS983050:OXS983152 PHO10:PHO112 PHO65546:PHO65648 PHO131082:PHO131184 PHO196618:PHO196720 PHO262154:PHO262256 PHO327690:PHO327792 PHO393226:PHO393328 PHO458762:PHO458864 PHO524298:PHO524400 PHO589834:PHO589936 PHO655370:PHO655472 PHO720906:PHO721008 PHO786442:PHO786544 PHO851978:PHO852080 PHO917514:PHO917616 PHO983050:PHO983152 PRK10:PRK112 PRK65546:PRK65648 PRK131082:PRK131184 PRK196618:PRK196720 PRK262154:PRK262256 PRK327690:PRK327792 PRK393226:PRK393328 PRK458762:PRK458864 PRK524298:PRK524400 PRK589834:PRK589936 PRK655370:PRK655472 PRK720906:PRK721008 PRK786442:PRK786544 PRK851978:PRK852080 PRK917514:PRK917616 PRK983050:PRK983152 QBG10:QBG112 QBG65546:QBG65648 QBG131082:QBG131184 QBG196618:QBG196720 QBG262154:QBG262256 QBG327690:QBG327792 QBG393226:QBG393328 QBG458762:QBG458864 QBG524298:QBG524400 QBG589834:QBG589936 QBG655370:QBG655472 QBG720906:QBG721008 QBG786442:QBG786544 QBG851978:QBG852080 QBG917514:QBG917616 QBG983050:QBG983152 QLC10:QLC112 QLC65546:QLC65648 QLC131082:QLC131184 QLC196618:QLC196720 QLC262154:QLC262256 QLC327690:QLC327792 QLC393226:QLC393328 QLC458762:QLC458864 QLC524298:QLC524400 QLC589834:QLC589936 QLC655370:QLC655472 QLC720906:QLC721008 QLC786442:QLC786544 QLC851978:QLC852080 QLC917514:QLC917616 QLC983050:QLC983152 QUY10:QUY112 QUY65546:QUY65648 QUY131082:QUY131184 QUY196618:QUY196720 QUY262154:QUY262256 QUY327690:QUY327792 QUY393226:QUY393328 QUY458762:QUY458864 QUY524298:QUY524400 QUY589834:QUY589936 QUY655370:QUY655472 QUY720906:QUY721008 QUY786442:QUY786544 QUY851978:QUY852080 QUY917514:QUY917616 QUY983050:QUY983152 REU10:REU112 REU65546:REU65648 REU131082:REU131184 REU196618:REU196720 REU262154:REU262256 REU327690:REU327792 REU393226:REU393328 REU458762:REU458864 REU524298:REU524400 REU589834:REU589936 REU655370:REU655472 REU720906:REU721008 REU786442:REU786544 REU851978:REU852080 REU917514:REU917616 REU983050:REU983152 ROQ10:ROQ112 ROQ65546:ROQ65648 ROQ131082:ROQ131184 ROQ196618:ROQ196720 ROQ262154:ROQ262256 ROQ327690:ROQ327792 ROQ393226:ROQ393328 ROQ458762:ROQ458864 ROQ524298:ROQ524400 ROQ589834:ROQ589936 ROQ655370:ROQ655472 ROQ720906:ROQ721008 ROQ786442:ROQ786544 ROQ851978:ROQ852080 ROQ917514:ROQ917616 ROQ983050:ROQ983152 RYM10:RYM112 RYM65546:RYM65648 RYM131082:RYM131184 RYM196618:RYM196720 RYM262154:RYM262256 RYM327690:RYM327792 RYM393226:RYM393328 RYM458762:RYM458864 RYM524298:RYM524400 RYM589834:RYM589936 RYM655370:RYM655472 RYM720906:RYM721008 RYM786442:RYM786544 RYM851978:RYM852080 RYM917514:RYM917616 RYM983050:RYM983152 SII10:SII112 SII65546:SII65648 SII131082:SII131184 SII196618:SII196720 SII262154:SII262256 SII327690:SII327792 SII393226:SII393328 SII458762:SII458864 SII524298:SII524400 SII589834:SII589936 SII655370:SII655472 SII720906:SII721008 SII786442:SII786544 SII851978:SII852080 SII917514:SII917616 SII983050:SII983152 SSE10:SSE112 SSE65546:SSE65648 SSE131082:SSE131184 SSE196618:SSE196720 SSE262154:SSE262256 SSE327690:SSE327792 SSE393226:SSE393328 SSE458762:SSE458864 SSE524298:SSE524400 SSE589834:SSE589936 SSE655370:SSE655472 SSE720906:SSE721008 SSE786442:SSE786544 SSE851978:SSE852080 SSE917514:SSE917616 SSE983050:SSE983152 TCA10:TCA112 TCA65546:TCA65648 TCA131082:TCA131184 TCA196618:TCA196720 TCA262154:TCA262256 TCA327690:TCA327792 TCA393226:TCA393328 TCA458762:TCA458864 TCA524298:TCA524400 TCA589834:TCA589936 TCA655370:TCA655472 TCA720906:TCA721008 TCA786442:TCA786544 TCA851978:TCA852080 TCA917514:TCA917616 TCA983050:TCA983152 TLW10:TLW112 TLW65546:TLW65648 TLW131082:TLW131184 TLW196618:TLW196720 TLW262154:TLW262256 TLW327690:TLW327792 TLW393226:TLW393328 TLW458762:TLW458864 TLW524298:TLW524400 TLW589834:TLW589936 TLW655370:TLW655472 TLW720906:TLW721008 TLW786442:TLW786544 TLW851978:TLW852080 TLW917514:TLW917616 TLW983050:TLW983152 TVS10:TVS112 TVS65546:TVS65648 TVS131082:TVS131184 TVS196618:TVS196720 TVS262154:TVS262256 TVS327690:TVS327792 TVS393226:TVS393328 TVS458762:TVS458864 TVS524298:TVS524400 TVS589834:TVS589936 TVS655370:TVS655472 TVS720906:TVS721008 TVS786442:TVS786544 TVS851978:TVS852080 TVS917514:TVS917616 TVS983050:TVS983152 UFO10:UFO112 UFO65546:UFO65648 UFO131082:UFO131184 UFO196618:UFO196720 UFO262154:UFO262256 UFO327690:UFO327792 UFO393226:UFO393328 UFO458762:UFO458864 UFO524298:UFO524400 UFO589834:UFO589936 UFO655370:UFO655472 UFO720906:UFO721008 UFO786442:UFO786544 UFO851978:UFO852080 UFO917514:UFO917616 UFO983050:UFO983152 UPK10:UPK112 UPK65546:UPK65648 UPK131082:UPK131184 UPK196618:UPK196720 UPK262154:UPK262256 UPK327690:UPK327792 UPK393226:UPK393328 UPK458762:UPK458864 UPK524298:UPK524400 UPK589834:UPK589936 UPK655370:UPK655472 UPK720906:UPK721008 UPK786442:UPK786544 UPK851978:UPK852080 UPK917514:UPK917616 UPK983050:UPK983152 UZG10:UZG112 UZG65546:UZG65648 UZG131082:UZG131184 UZG196618:UZG196720 UZG262154:UZG262256 UZG327690:UZG327792 UZG393226:UZG393328 UZG458762:UZG458864 UZG524298:UZG524400 UZG589834:UZG589936 UZG655370:UZG655472 UZG720906:UZG721008 UZG786442:UZG786544 UZG851978:UZG852080 UZG917514:UZG917616 UZG983050:UZG983152 VJC10:VJC112 VJC65546:VJC65648 VJC131082:VJC131184 VJC196618:VJC196720 VJC262154:VJC262256 VJC327690:VJC327792 VJC393226:VJC393328 VJC458762:VJC458864 VJC524298:VJC524400 VJC589834:VJC589936 VJC655370:VJC655472 VJC720906:VJC721008 VJC786442:VJC786544 VJC851978:VJC852080 VJC917514:VJC917616 VJC983050:VJC983152 VSY10:VSY112 VSY65546:VSY65648 VSY131082:VSY131184 VSY196618:VSY196720 VSY262154:VSY262256 VSY327690:VSY327792 VSY393226:VSY393328 VSY458762:VSY458864 VSY524298:VSY524400 VSY589834:VSY589936 VSY655370:VSY655472 VSY720906:VSY721008 VSY786442:VSY786544 VSY851978:VSY852080 VSY917514:VSY917616 VSY983050:VSY983152 WCU10:WCU112 WCU65546:WCU65648 WCU131082:WCU131184 WCU196618:WCU196720 WCU262154:WCU262256 WCU327690:WCU327792 WCU393226:WCU393328 WCU458762:WCU458864 WCU524298:WCU524400 WCU589834:WCU589936 WCU655370:WCU655472 WCU720906:WCU721008 WCU786442:WCU786544 WCU851978:WCU852080 WCU917514:WCU917616 WCU983050:WCU983152 WMQ10:WMQ112 WMQ65546:WMQ65648 WMQ131082:WMQ131184 WMQ196618:WMQ196720 WMQ262154:WMQ262256 WMQ327690:WMQ327792 WMQ393226:WMQ393328 WMQ458762:WMQ458864 WMQ524298:WMQ524400 WMQ589834:WMQ589936 WMQ655370:WMQ655472 WMQ720906:WMQ721008 WMQ786442:WMQ786544 WMQ851978:WMQ852080 WMQ917514:WMQ917616 WMQ983050:WMQ983152 WWM10:WWM112 WWM65546:WWM65648 WWM131082:WWM131184 WWM196618:WWM196720 WWM262154:WWM262256 WWM327690:WWM327792 WWM393226:WWM393328 WWM458762:WWM458864 WWM524298:WWM524400 WWM589834:WWM589936 WWM655370:WWM655472 WWM720906:WWM721008 WWM786442:WWM786544 WWM851978:WWM852080 WWM917514:WWM917616 WWM983050:WWM983152" showDropDown="0" showInputMessage="1" showErrorMessage="1" allowBlank="0" prompt="Performance tasks Weighted Score"/>
    <dataValidation sqref="AF65546:AF65547 AF131082:AF131083 AF196618:AF196619 AF262154:AF262155 AF327690:AF327691 AF393226:AF393227 AF458762:AF458763 AF524298:AF524299 AF589834:AF589835 AF655370:AF655371 AF720906:AF720907 AF786442:AF786443 AF851978:AF851979 AF917514:AF917515 AF983050:AF983051 KB10:KB11 KB65546:KB65547 KB131082:KB131083 KB196618:KB196619 KB262154:KB262155 KB327690:KB327691 KB393226:KB393227 KB458762:KB458763 KB524298:KB524299 KB589834:KB589835 KB655370:KB655371 KB720906:KB720907 KB786442:KB786443 KB851978:KB851979 KB917514:KB917515 KB983050:KB983051 TX10:TX11 TX65546:TX65547 TX131082:TX131083 TX196618:TX196619 TX262154:TX262155 TX327690:TX327691 TX393226:TX393227 TX458762:TX458763 TX524298:TX524299 TX589834:TX589835 TX655370:TX655371 TX720906:TX720907 TX786442:TX786443 TX851978:TX851979 TX917514:TX917515 TX983050:TX983051 ADT10:ADT11 ADT65546:ADT65547 ADT131082:ADT131083 ADT196618:ADT196619 ADT262154:ADT262155 ADT327690:ADT327691 ADT393226:ADT393227 ADT458762:ADT458763 ADT524298:ADT524299 ADT589834:ADT589835 ADT655370:ADT655371 ADT720906:ADT720907 ADT786442:ADT786443 ADT851978:ADT851979 ADT917514:ADT917515 ADT983050:ADT983051 ANP10:ANP11 ANP65546:ANP65547 ANP131082:ANP131083 ANP196618:ANP196619 ANP262154:ANP262155 ANP327690:ANP327691 ANP393226:ANP393227 ANP458762:ANP458763 ANP524298:ANP524299 ANP589834:ANP589835 ANP655370:ANP655371 ANP720906:ANP720907 ANP786442:ANP786443 ANP851978:ANP851979 ANP917514:ANP917515 ANP983050:ANP983051 AXL10:AXL11 AXL65546:AXL65547 AXL131082:AXL131083 AXL196618:AXL196619 AXL262154:AXL262155 AXL327690:AXL327691 AXL393226:AXL393227 AXL458762:AXL458763 AXL524298:AXL524299 AXL589834:AXL589835 AXL655370:AXL655371 AXL720906:AXL720907 AXL786442:AXL786443 AXL851978:AXL851979 AXL917514:AXL917515 AXL983050:AXL983051 BHH10:BHH11 BHH65546:BHH65547 BHH131082:BHH131083 BHH196618:BHH196619 BHH262154:BHH262155 BHH327690:BHH327691 BHH393226:BHH393227 BHH458762:BHH458763 BHH524298:BHH524299 BHH589834:BHH589835 BHH655370:BHH655371 BHH720906:BHH720907 BHH786442:BHH786443 BHH851978:BHH851979 BHH917514:BHH917515 BHH983050:BHH983051 BRD10:BRD11 BRD65546:BRD65547 BRD131082:BRD131083 BRD196618:BRD196619 BRD262154:BRD262155 BRD327690:BRD327691 BRD393226:BRD393227 BRD458762:BRD458763 BRD524298:BRD524299 BRD589834:BRD589835 BRD655370:BRD655371 BRD720906:BRD720907 BRD786442:BRD786443 BRD851978:BRD851979 BRD917514:BRD917515 BRD983050:BRD983051 CAZ10:CAZ11 CAZ65546:CAZ65547 CAZ131082:CAZ131083 CAZ196618:CAZ196619 CAZ262154:CAZ262155 CAZ327690:CAZ327691 CAZ393226:CAZ393227 CAZ458762:CAZ458763 CAZ524298:CAZ524299 CAZ589834:CAZ589835 CAZ655370:CAZ655371 CAZ720906:CAZ720907 CAZ786442:CAZ786443 CAZ851978:CAZ851979 CAZ917514:CAZ917515 CAZ983050:CAZ983051 CKV10:CKV11 CKV65546:CKV65547 CKV131082:CKV131083 CKV196618:CKV196619 CKV262154:CKV262155 CKV327690:CKV327691 CKV393226:CKV393227 CKV458762:CKV458763 CKV524298:CKV524299 CKV589834:CKV589835 CKV655370:CKV655371 CKV720906:CKV720907 CKV786442:CKV786443 CKV851978:CKV851979 CKV917514:CKV917515 CKV983050:CKV983051 CUR10:CUR11 CUR65546:CUR65547 CUR131082:CUR131083 CUR196618:CUR196619 CUR262154:CUR262155 CUR327690:CUR327691 CUR393226:CUR393227 CUR458762:CUR458763 CUR524298:CUR524299 CUR589834:CUR589835 CUR655370:CUR655371 CUR720906:CUR720907 CUR786442:CUR786443 CUR851978:CUR851979 CUR917514:CUR917515 CUR983050:CUR983051 DEN10:DEN11 DEN65546:DEN65547 DEN131082:DEN131083 DEN196618:DEN196619 DEN262154:DEN262155 DEN327690:DEN327691 DEN393226:DEN393227 DEN458762:DEN458763 DEN524298:DEN524299 DEN589834:DEN589835 DEN655370:DEN655371 DEN720906:DEN720907 DEN786442:DEN786443 DEN851978:DEN851979 DEN917514:DEN917515 DEN983050:DEN983051 DOJ10:DOJ11 DOJ65546:DOJ65547 DOJ131082:DOJ131083 DOJ196618:DOJ196619 DOJ262154:DOJ262155 DOJ327690:DOJ327691 DOJ393226:DOJ393227 DOJ458762:DOJ458763 DOJ524298:DOJ524299 DOJ589834:DOJ589835 DOJ655370:DOJ655371 DOJ720906:DOJ720907 DOJ786442:DOJ786443 DOJ851978:DOJ851979 DOJ917514:DOJ917515 DOJ983050:DOJ983051 DYF10:DYF11 DYF65546:DYF65547 DYF131082:DYF131083 DYF196618:DYF196619 DYF262154:DYF262155 DYF327690:DYF327691 DYF393226:DYF393227 DYF458762:DYF458763 DYF524298:DYF524299 DYF589834:DYF589835 DYF655370:DYF655371 DYF720906:DYF720907 DYF786442:DYF786443 DYF851978:DYF851979 DYF917514:DYF917515 DYF983050:DYF983051 EIB10:EIB11 EIB65546:EIB65547 EIB131082:EIB131083 EIB196618:EIB196619 EIB262154:EIB262155 EIB327690:EIB327691 EIB393226:EIB393227 EIB458762:EIB458763 EIB524298:EIB524299 EIB589834:EIB589835 EIB655370:EIB655371 EIB720906:EIB720907 EIB786442:EIB786443 EIB851978:EIB851979 EIB917514:EIB917515 EIB983050:EIB983051 ERX10:ERX11 ERX65546:ERX65547 ERX131082:ERX131083 ERX196618:ERX196619 ERX262154:ERX262155 ERX327690:ERX327691 ERX393226:ERX393227 ERX458762:ERX458763 ERX524298:ERX524299 ERX589834:ERX589835 ERX655370:ERX655371 ERX720906:ERX720907 ERX786442:ERX786443 ERX851978:ERX851979 ERX917514:ERX917515 ERX983050:ERX983051 FBT10:FBT11 FBT65546:FBT65547 FBT131082:FBT131083 FBT196618:FBT196619 FBT262154:FBT262155 FBT327690:FBT327691 FBT393226:FBT393227 FBT458762:FBT458763 FBT524298:FBT524299 FBT589834:FBT589835 FBT655370:FBT655371 FBT720906:FBT720907 FBT786442:FBT786443 FBT851978:FBT851979 FBT917514:FBT917515 FBT983050:FBT983051 FLP10:FLP11 FLP65546:FLP65547 FLP131082:FLP131083 FLP196618:FLP196619 FLP262154:FLP262155 FLP327690:FLP327691 FLP393226:FLP393227 FLP458762:FLP458763 FLP524298:FLP524299 FLP589834:FLP589835 FLP655370:FLP655371 FLP720906:FLP720907 FLP786442:FLP786443 FLP851978:FLP851979 FLP917514:FLP917515 FLP983050:FLP983051 FVL10:FVL11 FVL65546:FVL65547 FVL131082:FVL131083 FVL196618:FVL196619 FVL262154:FVL262155 FVL327690:FVL327691 FVL393226:FVL393227 FVL458762:FVL458763 FVL524298:FVL524299 FVL589834:FVL589835 FVL655370:FVL655371 FVL720906:FVL720907 FVL786442:FVL786443 FVL851978:FVL851979 FVL917514:FVL917515 FVL983050:FVL983051 GFH10:GFH11 GFH65546:GFH65547 GFH131082:GFH131083 GFH196618:GFH196619 GFH262154:GFH262155 GFH327690:GFH327691 GFH393226:GFH393227 GFH458762:GFH458763 GFH524298:GFH524299 GFH589834:GFH589835 GFH655370:GFH655371 GFH720906:GFH720907 GFH786442:GFH786443 GFH851978:GFH851979 GFH917514:GFH917515 GFH983050:GFH983051 GPD10:GPD11 GPD65546:GPD65547 GPD131082:GPD131083 GPD196618:GPD196619 GPD262154:GPD262155 GPD327690:GPD327691 GPD393226:GPD393227 GPD458762:GPD458763 GPD524298:GPD524299 GPD589834:GPD589835 GPD655370:GPD655371 GPD720906:GPD720907 GPD786442:GPD786443 GPD851978:GPD851979 GPD917514:GPD917515 GPD983050:GPD983051 GYZ10:GYZ11 GYZ65546:GYZ65547 GYZ131082:GYZ131083 GYZ196618:GYZ196619 GYZ262154:GYZ262155 GYZ327690:GYZ327691 GYZ393226:GYZ393227 GYZ458762:GYZ458763 GYZ524298:GYZ524299 GYZ589834:GYZ589835 GYZ655370:GYZ655371 GYZ720906:GYZ720907 GYZ786442:GYZ786443 GYZ851978:GYZ851979 GYZ917514:GYZ917515 GYZ983050:GYZ983051 HIV10:HIV11 HIV65546:HIV65547 HIV131082:HIV131083 HIV196618:HIV196619 HIV262154:HIV262155 HIV327690:HIV327691 HIV393226:HIV393227 HIV458762:HIV458763 HIV524298:HIV524299 HIV589834:HIV589835 HIV655370:HIV655371 HIV720906:HIV720907 HIV786442:HIV786443 HIV851978:HIV851979 HIV917514:HIV917515 HIV983050:HIV983051 HSR10:HSR11 HSR65546:HSR65547 HSR131082:HSR131083 HSR196618:HSR196619 HSR262154:HSR262155 HSR327690:HSR327691 HSR393226:HSR393227 HSR458762:HSR458763 HSR524298:HSR524299 HSR589834:HSR589835 HSR655370:HSR655371 HSR720906:HSR720907 HSR786442:HSR786443 HSR851978:HSR851979 HSR917514:HSR917515 HSR983050:HSR983051 ICN10:ICN11 ICN65546:ICN65547 ICN131082:ICN131083 ICN196618:ICN196619 ICN262154:ICN262155 ICN327690:ICN327691 ICN393226:ICN393227 ICN458762:ICN458763 ICN524298:ICN524299 ICN589834:ICN589835 ICN655370:ICN655371 ICN720906:ICN720907 ICN786442:ICN786443 ICN851978:ICN851979 ICN917514:ICN917515 ICN983050:ICN983051 IMJ10:IMJ11 IMJ65546:IMJ65547 IMJ131082:IMJ131083 IMJ196618:IMJ196619 IMJ262154:IMJ262155 IMJ327690:IMJ327691 IMJ393226:IMJ393227 IMJ458762:IMJ458763 IMJ524298:IMJ524299 IMJ589834:IMJ589835 IMJ655370:IMJ655371 IMJ720906:IMJ720907 IMJ786442:IMJ786443 IMJ851978:IMJ851979 IMJ917514:IMJ917515 IMJ983050:IMJ983051 IWF10:IWF11 IWF65546:IWF65547 IWF131082:IWF131083 IWF196618:IWF196619 IWF262154:IWF262155 IWF327690:IWF327691 IWF393226:IWF393227 IWF458762:IWF458763 IWF524298:IWF524299 IWF589834:IWF589835 IWF655370:IWF655371 IWF720906:IWF720907 IWF786442:IWF786443 IWF851978:IWF851979 IWF917514:IWF917515 IWF983050:IWF983051 JGB10:JGB11 JGB65546:JGB65547 JGB131082:JGB131083 JGB196618:JGB196619 JGB262154:JGB262155 JGB327690:JGB327691 JGB393226:JGB393227 JGB458762:JGB458763 JGB524298:JGB524299 JGB589834:JGB589835 JGB655370:JGB655371 JGB720906:JGB720907 JGB786442:JGB786443 JGB851978:JGB851979 JGB917514:JGB917515 JGB983050:JGB983051 JPX10:JPX11 JPX65546:JPX65547 JPX131082:JPX131083 JPX196618:JPX196619 JPX262154:JPX262155 JPX327690:JPX327691 JPX393226:JPX393227 JPX458762:JPX458763 JPX524298:JPX524299 JPX589834:JPX589835 JPX655370:JPX655371 JPX720906:JPX720907 JPX786442:JPX786443 JPX851978:JPX851979 JPX917514:JPX917515 JPX983050:JPX983051 JZT10:JZT11 JZT65546:JZT65547 JZT131082:JZT131083 JZT196618:JZT196619 JZT262154:JZT262155 JZT327690:JZT327691 JZT393226:JZT393227 JZT458762:JZT458763 JZT524298:JZT524299 JZT589834:JZT589835 JZT655370:JZT655371 JZT720906:JZT720907 JZT786442:JZT786443 JZT851978:JZT851979 JZT917514:JZT917515 JZT983050:JZT983051 KJP10:KJP11 KJP65546:KJP65547 KJP131082:KJP131083 KJP196618:KJP196619 KJP262154:KJP262155 KJP327690:KJP327691 KJP393226:KJP393227 KJP458762:KJP458763 KJP524298:KJP524299 KJP589834:KJP589835 KJP655370:KJP655371 KJP720906:KJP720907 KJP786442:KJP786443 KJP851978:KJP851979 KJP917514:KJP917515 KJP983050:KJP983051 KTL10:KTL11 KTL65546:KTL65547 KTL131082:KTL131083 KTL196618:KTL196619 KTL262154:KTL262155 KTL327690:KTL327691 KTL393226:KTL393227 KTL458762:KTL458763 KTL524298:KTL524299 KTL589834:KTL589835 KTL655370:KTL655371 KTL720906:KTL720907 KTL786442:KTL786443 KTL851978:KTL851979 KTL917514:KTL917515 KTL983050:KTL983051 LDH10:LDH11 LDH65546:LDH65547 LDH131082:LDH131083 LDH196618:LDH196619 LDH262154:LDH262155 LDH327690:LDH327691 LDH393226:LDH393227 LDH458762:LDH458763 LDH524298:LDH524299 LDH589834:LDH589835 LDH655370:LDH655371 LDH720906:LDH720907 LDH786442:LDH786443 LDH851978:LDH851979 LDH917514:LDH917515 LDH983050:LDH983051 LND10:LND11 LND65546:LND65547 LND131082:LND131083 LND196618:LND196619 LND262154:LND262155 LND327690:LND327691 LND393226:LND393227 LND458762:LND458763 LND524298:LND524299 LND589834:LND589835 LND655370:LND655371 LND720906:LND720907 LND786442:LND786443 LND851978:LND851979 LND917514:LND917515 LND983050:LND983051 LWZ10:LWZ11 LWZ65546:LWZ65547 LWZ131082:LWZ131083 LWZ196618:LWZ196619 LWZ262154:LWZ262155 LWZ327690:LWZ327691 LWZ393226:LWZ393227 LWZ458762:LWZ458763 LWZ524298:LWZ524299 LWZ589834:LWZ589835 LWZ655370:LWZ655371 LWZ720906:LWZ720907 LWZ786442:LWZ786443 LWZ851978:LWZ851979 LWZ917514:LWZ917515 LWZ983050:LWZ983051 MGV10:MGV11 MGV65546:MGV65547 MGV131082:MGV131083 MGV196618:MGV196619 MGV262154:MGV262155 MGV327690:MGV327691 MGV393226:MGV393227 MGV458762:MGV458763 MGV524298:MGV524299 MGV589834:MGV589835 MGV655370:MGV655371 MGV720906:MGV720907 MGV786442:MGV786443 MGV851978:MGV851979 MGV917514:MGV917515 MGV983050:MGV983051 MQR10:MQR11 MQR65546:MQR65547 MQR131082:MQR131083 MQR196618:MQR196619 MQR262154:MQR262155 MQR327690:MQR327691 MQR393226:MQR393227 MQR458762:MQR458763 MQR524298:MQR524299 MQR589834:MQR589835 MQR655370:MQR655371 MQR720906:MQR720907 MQR786442:MQR786443 MQR851978:MQR851979 MQR917514:MQR917515 MQR983050:MQR983051 NAN10:NAN11 NAN65546:NAN65547 NAN131082:NAN131083 NAN196618:NAN196619 NAN262154:NAN262155 NAN327690:NAN327691 NAN393226:NAN393227 NAN458762:NAN458763 NAN524298:NAN524299 NAN589834:NAN589835 NAN655370:NAN655371 NAN720906:NAN720907 NAN786442:NAN786443 NAN851978:NAN851979 NAN917514:NAN917515 NAN983050:NAN983051 NKJ10:NKJ11 NKJ65546:NKJ65547 NKJ131082:NKJ131083 NKJ196618:NKJ196619 NKJ262154:NKJ262155 NKJ327690:NKJ327691 NKJ393226:NKJ393227 NKJ458762:NKJ458763 NKJ524298:NKJ524299 NKJ589834:NKJ589835 NKJ655370:NKJ655371 NKJ720906:NKJ720907 NKJ786442:NKJ786443 NKJ851978:NKJ851979 NKJ917514:NKJ917515 NKJ983050:NKJ983051 NUF10:NUF11 NUF65546:NUF65547 NUF131082:NUF131083 NUF196618:NUF196619 NUF262154:NUF262155 NUF327690:NUF327691 NUF393226:NUF393227 NUF458762:NUF458763 NUF524298:NUF524299 NUF589834:NUF589835 NUF655370:NUF655371 NUF720906:NUF720907 NUF786442:NUF786443 NUF851978:NUF851979 NUF917514:NUF917515 NUF983050:NUF983051 OEB10:OEB11 OEB65546:OEB65547 OEB131082:OEB131083 OEB196618:OEB196619 OEB262154:OEB262155 OEB327690:OEB327691 OEB393226:OEB393227 OEB458762:OEB458763 OEB524298:OEB524299 OEB589834:OEB589835 OEB655370:OEB655371 OEB720906:OEB720907 OEB786442:OEB786443 OEB851978:OEB851979 OEB917514:OEB917515 OEB983050:OEB983051 ONX10:ONX11 ONX65546:ONX65547 ONX131082:ONX131083 ONX196618:ONX196619 ONX262154:ONX262155 ONX327690:ONX327691 ONX393226:ONX393227 ONX458762:ONX458763 ONX524298:ONX524299 ONX589834:ONX589835 ONX655370:ONX655371 ONX720906:ONX720907 ONX786442:ONX786443 ONX851978:ONX851979 ONX917514:ONX917515 ONX983050:ONX983051 OXT10:OXT11 OXT65546:OXT65547 OXT131082:OXT131083 OXT196618:OXT196619 OXT262154:OXT262155 OXT327690:OXT327691 OXT393226:OXT393227 OXT458762:OXT458763 OXT524298:OXT524299 OXT589834:OXT589835 OXT655370:OXT655371 OXT720906:OXT720907 OXT786442:OXT786443 OXT851978:OXT851979 OXT917514:OXT917515 OXT983050:OXT983051 PHP10:PHP11 PHP65546:PHP65547 PHP131082:PHP131083 PHP196618:PHP196619 PHP262154:PHP262155 PHP327690:PHP327691 PHP393226:PHP393227 PHP458762:PHP458763 PHP524298:PHP524299 PHP589834:PHP589835 PHP655370:PHP655371 PHP720906:PHP720907 PHP786442:PHP786443 PHP851978:PHP851979 PHP917514:PHP917515 PHP983050:PHP983051 PRL10:PRL11 PRL65546:PRL65547 PRL131082:PRL131083 PRL196618:PRL196619 PRL262154:PRL262155 PRL327690:PRL327691 PRL393226:PRL393227 PRL458762:PRL458763 PRL524298:PRL524299 PRL589834:PRL589835 PRL655370:PRL655371 PRL720906:PRL720907 PRL786442:PRL786443 PRL851978:PRL851979 PRL917514:PRL917515 PRL983050:PRL983051 QBH10:QBH11 QBH65546:QBH65547 QBH131082:QBH131083 QBH196618:QBH196619 QBH262154:QBH262155 QBH327690:QBH327691 QBH393226:QBH393227 QBH458762:QBH458763 QBH524298:QBH524299 QBH589834:QBH589835 QBH655370:QBH655371 QBH720906:QBH720907 QBH786442:QBH786443 QBH851978:QBH851979 QBH917514:QBH917515 QBH983050:QBH983051 QLD10:QLD11 QLD65546:QLD65547 QLD131082:QLD131083 QLD196618:QLD196619 QLD262154:QLD262155 QLD327690:QLD327691 QLD393226:QLD393227 QLD458762:QLD458763 QLD524298:QLD524299 QLD589834:QLD589835 QLD655370:QLD655371 QLD720906:QLD720907 QLD786442:QLD786443 QLD851978:QLD851979 QLD917514:QLD917515 QLD983050:QLD983051 QUZ10:QUZ11 QUZ65546:QUZ65547 QUZ131082:QUZ131083 QUZ196618:QUZ196619 QUZ262154:QUZ262155 QUZ327690:QUZ327691 QUZ393226:QUZ393227 QUZ458762:QUZ458763 QUZ524298:QUZ524299 QUZ589834:QUZ589835 QUZ655370:QUZ655371 QUZ720906:QUZ720907 QUZ786442:QUZ786443 QUZ851978:QUZ851979 QUZ917514:QUZ917515 QUZ983050:QUZ983051 REV10:REV11 REV65546:REV65547 REV131082:REV131083 REV196618:REV196619 REV262154:REV262155 REV327690:REV327691 REV393226:REV393227 REV458762:REV458763 REV524298:REV524299 REV589834:REV589835 REV655370:REV655371 REV720906:REV720907 REV786442:REV786443 REV851978:REV851979 REV917514:REV917515 REV983050:REV983051 ROR10:ROR11 ROR65546:ROR65547 ROR131082:ROR131083 ROR196618:ROR196619 ROR262154:ROR262155 ROR327690:ROR327691 ROR393226:ROR393227 ROR458762:ROR458763 ROR524298:ROR524299 ROR589834:ROR589835 ROR655370:ROR655371 ROR720906:ROR720907 ROR786442:ROR786443 ROR851978:ROR851979 ROR917514:ROR917515 ROR983050:ROR983051 RYN10:RYN11 RYN65546:RYN65547 RYN131082:RYN131083 RYN196618:RYN196619 RYN262154:RYN262155 RYN327690:RYN327691 RYN393226:RYN393227 RYN458762:RYN458763 RYN524298:RYN524299 RYN589834:RYN589835 RYN655370:RYN655371 RYN720906:RYN720907 RYN786442:RYN786443 RYN851978:RYN851979 RYN917514:RYN917515 RYN983050:RYN983051 SIJ10:SIJ11 SIJ65546:SIJ65547 SIJ131082:SIJ131083 SIJ196618:SIJ196619 SIJ262154:SIJ262155 SIJ327690:SIJ327691 SIJ393226:SIJ393227 SIJ458762:SIJ458763 SIJ524298:SIJ524299 SIJ589834:SIJ589835 SIJ655370:SIJ655371 SIJ720906:SIJ720907 SIJ786442:SIJ786443 SIJ851978:SIJ851979 SIJ917514:SIJ917515 SIJ983050:SIJ983051 SSF10:SSF11 SSF65546:SSF65547 SSF131082:SSF131083 SSF196618:SSF196619 SSF262154:SSF262155 SSF327690:SSF327691 SSF393226:SSF393227 SSF458762:SSF458763 SSF524298:SSF524299 SSF589834:SSF589835 SSF655370:SSF655371 SSF720906:SSF720907 SSF786442:SSF786443 SSF851978:SSF851979 SSF917514:SSF917515 SSF983050:SSF983051 TCB10:TCB11 TCB65546:TCB65547 TCB131082:TCB131083 TCB196618:TCB196619 TCB262154:TCB262155 TCB327690:TCB327691 TCB393226:TCB393227 TCB458762:TCB458763 TCB524298:TCB524299 TCB589834:TCB589835 TCB655370:TCB655371 TCB720906:TCB720907 TCB786442:TCB786443 TCB851978:TCB851979 TCB917514:TCB917515 TCB983050:TCB983051 TLX10:TLX11 TLX65546:TLX65547 TLX131082:TLX131083 TLX196618:TLX196619 TLX262154:TLX262155 TLX327690:TLX327691 TLX393226:TLX393227 TLX458762:TLX458763 TLX524298:TLX524299 TLX589834:TLX589835 TLX655370:TLX655371 TLX720906:TLX720907 TLX786442:TLX786443 TLX851978:TLX851979 TLX917514:TLX917515 TLX983050:TLX983051 TVT10:TVT11 TVT65546:TVT65547 TVT131082:TVT131083 TVT196618:TVT196619 TVT262154:TVT262155 TVT327690:TVT327691 TVT393226:TVT393227 TVT458762:TVT458763 TVT524298:TVT524299 TVT589834:TVT589835 TVT655370:TVT655371 TVT720906:TVT720907 TVT786442:TVT786443 TVT851978:TVT851979 TVT917514:TVT917515 TVT983050:TVT983051 UFP10:UFP11 UFP65546:UFP65547 UFP131082:UFP131083 UFP196618:UFP196619 UFP262154:UFP262155 UFP327690:UFP327691 UFP393226:UFP393227 UFP458762:UFP458763 UFP524298:UFP524299 UFP589834:UFP589835 UFP655370:UFP655371 UFP720906:UFP720907 UFP786442:UFP786443 UFP851978:UFP851979 UFP917514:UFP917515 UFP983050:UFP983051 UPL10:UPL11 UPL65546:UPL65547 UPL131082:UPL131083 UPL196618:UPL196619 UPL262154:UPL262155 UPL327690:UPL327691 UPL393226:UPL393227 UPL458762:UPL458763 UPL524298:UPL524299 UPL589834:UPL589835 UPL655370:UPL655371 UPL720906:UPL720907 UPL786442:UPL786443 UPL851978:UPL851979 UPL917514:UPL917515 UPL983050:UPL983051 UZH10:UZH11 UZH65546:UZH65547 UZH131082:UZH131083 UZH196618:UZH196619 UZH262154:UZH262155 UZH327690:UZH327691 UZH393226:UZH393227 UZH458762:UZH458763 UZH524298:UZH524299 UZH589834:UZH589835 UZH655370:UZH655371 UZH720906:UZH720907 UZH786442:UZH786443 UZH851978:UZH851979 UZH917514:UZH917515 UZH983050:UZH983051 VJD10:VJD11 VJD65546:VJD65547 VJD131082:VJD131083 VJD196618:VJD196619 VJD262154:VJD262155 VJD327690:VJD327691 VJD393226:VJD393227 VJD458762:VJD458763 VJD524298:VJD524299 VJD589834:VJD589835 VJD655370:VJD655371 VJD720906:VJD720907 VJD786442:VJD786443 VJD851978:VJD851979 VJD917514:VJD917515 VJD983050:VJD983051 VSZ10:VSZ11 VSZ65546:VSZ65547 VSZ131082:VSZ131083 VSZ196618:VSZ196619 VSZ262154:VSZ262155 VSZ327690:VSZ327691 VSZ393226:VSZ393227 VSZ458762:VSZ458763 VSZ524298:VSZ524299 VSZ589834:VSZ589835 VSZ655370:VSZ655371 VSZ720906:VSZ720907 VSZ786442:VSZ786443 VSZ851978:VSZ851979 VSZ917514:VSZ917515 VSZ983050:VSZ983051 WCV10:WCV11 WCV65546:WCV65547 WCV131082:WCV131083 WCV196618:WCV196619 WCV262154:WCV262155 WCV327690:WCV327691 WCV393226:WCV393227 WCV458762:WCV458763 WCV524298:WCV524299 WCV589834:WCV589835 WCV655370:WCV655371 WCV720906:WCV720907 WCV786442:WCV786443 WCV851978:WCV851979 WCV917514:WCV917515 WCV983050:WCV983051 WMR10:WMR11 WMR65546:WMR65547 WMR131082:WMR131083 WMR196618:WMR196619 WMR262154:WMR262155 WMR327690:WMR327691 WMR393226:WMR393227 WMR458762:WMR458763 WMR524298:WMR524299 WMR589834:WMR589835 WMR655370:WMR655371 WMR720906:WMR720907 WMR786442:WMR786443 WMR851978:WMR851979 WMR917514:WMR917515 WMR983050:WMR983051 WWN10:WWN11 WWN65546:WWN65547 WWN131082:WWN131083 WWN196618:WWN196619 WWN262154:WWN262155 WWN327690:WWN327691 WWN393226:WWN393227 WWN458762:WWN458763 WWN524298:WWN524299 WWN589834:WWN589835 WWN655370:WWN655371 WWN720906:WWN720907 WWN786442:WWN786443 WWN851978:WWN851979 WWN917514:WWN917515 WWN983050:WWN983051" showDropDown="0" showInputMessage="1" showErrorMessage="1" allowBlank="0" prompt="INPUT Quarterly Assessment Highest Possible Score"/>
    <dataValidation sqref="AF65548:AF65648 AF131084:AF131184 AF196620:AF196720 AF262156:AF262256 AF327692:AF327792 AF393228:AF393328 AF458764:AF458864 AF524300:AF524400 AF589836:AF589936 AF655372:AF655472 AF720908:AF721008 AF786444:AF786544 AF851980:AF852080 AF917516:AF917616 AF983052:AF983152 KB12:KB112 KB65548:KB65648 KB131084:KB131184 KB196620:KB196720 KB262156:KB262256 KB327692:KB327792 KB393228:KB393328 KB458764:KB458864 KB524300:KB524400 KB589836:KB589936 KB655372:KB655472 KB720908:KB721008 KB786444:KB786544 KB851980:KB852080 KB917516:KB917616 KB983052:KB983152 TX12:TX112 TX65548:TX65648 TX131084:TX131184 TX196620:TX196720 TX262156:TX262256 TX327692:TX327792 TX393228:TX393328 TX458764:TX458864 TX524300:TX524400 TX589836:TX589936 TX655372:TX655472 TX720908:TX721008 TX786444:TX786544 TX851980:TX852080 TX917516:TX917616 TX983052:TX983152 ADT12:ADT112 ADT65548:ADT65648 ADT131084:ADT131184 ADT196620:ADT196720 ADT262156:ADT262256 ADT327692:ADT327792 ADT393228:ADT393328 ADT458764:ADT458864 ADT524300:ADT524400 ADT589836:ADT589936 ADT655372:ADT655472 ADT720908:ADT721008 ADT786444:ADT786544 ADT851980:ADT852080 ADT917516:ADT917616 ADT983052:ADT983152 ANP12:ANP112 ANP65548:ANP65648 ANP131084:ANP131184 ANP196620:ANP196720 ANP262156:ANP262256 ANP327692:ANP327792 ANP393228:ANP393328 ANP458764:ANP458864 ANP524300:ANP524400 ANP589836:ANP589936 ANP655372:ANP655472 ANP720908:ANP721008 ANP786444:ANP786544 ANP851980:ANP852080 ANP917516:ANP917616 ANP983052:ANP983152 AXL12:AXL112 AXL65548:AXL65648 AXL131084:AXL131184 AXL196620:AXL196720 AXL262156:AXL262256 AXL327692:AXL327792 AXL393228:AXL393328 AXL458764:AXL458864 AXL524300:AXL524400 AXL589836:AXL589936 AXL655372:AXL655472 AXL720908:AXL721008 AXL786444:AXL786544 AXL851980:AXL852080 AXL917516:AXL917616 AXL983052:AXL983152 BHH12:BHH112 BHH65548:BHH65648 BHH131084:BHH131184 BHH196620:BHH196720 BHH262156:BHH262256 BHH327692:BHH327792 BHH393228:BHH393328 BHH458764:BHH458864 BHH524300:BHH524400 BHH589836:BHH589936 BHH655372:BHH655472 BHH720908:BHH721008 BHH786444:BHH786544 BHH851980:BHH852080 BHH917516:BHH917616 BHH983052:BHH983152 BRD12:BRD112 BRD65548:BRD65648 BRD131084:BRD131184 BRD196620:BRD196720 BRD262156:BRD262256 BRD327692:BRD327792 BRD393228:BRD393328 BRD458764:BRD458864 BRD524300:BRD524400 BRD589836:BRD589936 BRD655372:BRD655472 BRD720908:BRD721008 BRD786444:BRD786544 BRD851980:BRD852080 BRD917516:BRD917616 BRD983052:BRD983152 CAZ12:CAZ112 CAZ65548:CAZ65648 CAZ131084:CAZ131184 CAZ196620:CAZ196720 CAZ262156:CAZ262256 CAZ327692:CAZ327792 CAZ393228:CAZ393328 CAZ458764:CAZ458864 CAZ524300:CAZ524400 CAZ589836:CAZ589936 CAZ655372:CAZ655472 CAZ720908:CAZ721008 CAZ786444:CAZ786544 CAZ851980:CAZ852080 CAZ917516:CAZ917616 CAZ983052:CAZ983152 CKV12:CKV112 CKV65548:CKV65648 CKV131084:CKV131184 CKV196620:CKV196720 CKV262156:CKV262256 CKV327692:CKV327792 CKV393228:CKV393328 CKV458764:CKV458864 CKV524300:CKV524400 CKV589836:CKV589936 CKV655372:CKV655472 CKV720908:CKV721008 CKV786444:CKV786544 CKV851980:CKV852080 CKV917516:CKV917616 CKV983052:CKV983152 CUR12:CUR112 CUR65548:CUR65648 CUR131084:CUR131184 CUR196620:CUR196720 CUR262156:CUR262256 CUR327692:CUR327792 CUR393228:CUR393328 CUR458764:CUR458864 CUR524300:CUR524400 CUR589836:CUR589936 CUR655372:CUR655472 CUR720908:CUR721008 CUR786444:CUR786544 CUR851980:CUR852080 CUR917516:CUR917616 CUR983052:CUR983152 DEN12:DEN112 DEN65548:DEN65648 DEN131084:DEN131184 DEN196620:DEN196720 DEN262156:DEN262256 DEN327692:DEN327792 DEN393228:DEN393328 DEN458764:DEN458864 DEN524300:DEN524400 DEN589836:DEN589936 DEN655372:DEN655472 DEN720908:DEN721008 DEN786444:DEN786544 DEN851980:DEN852080 DEN917516:DEN917616 DEN983052:DEN983152 DOJ12:DOJ112 DOJ65548:DOJ65648 DOJ131084:DOJ131184 DOJ196620:DOJ196720 DOJ262156:DOJ262256 DOJ327692:DOJ327792 DOJ393228:DOJ393328 DOJ458764:DOJ458864 DOJ524300:DOJ524400 DOJ589836:DOJ589936 DOJ655372:DOJ655472 DOJ720908:DOJ721008 DOJ786444:DOJ786544 DOJ851980:DOJ852080 DOJ917516:DOJ917616 DOJ983052:DOJ983152 DYF12:DYF112 DYF65548:DYF65648 DYF131084:DYF131184 DYF196620:DYF196720 DYF262156:DYF262256 DYF327692:DYF327792 DYF393228:DYF393328 DYF458764:DYF458864 DYF524300:DYF524400 DYF589836:DYF589936 DYF655372:DYF655472 DYF720908:DYF721008 DYF786444:DYF786544 DYF851980:DYF852080 DYF917516:DYF917616 DYF983052:DYF983152 EIB12:EIB112 EIB65548:EIB65648 EIB131084:EIB131184 EIB196620:EIB196720 EIB262156:EIB262256 EIB327692:EIB327792 EIB393228:EIB393328 EIB458764:EIB458864 EIB524300:EIB524400 EIB589836:EIB589936 EIB655372:EIB655472 EIB720908:EIB721008 EIB786444:EIB786544 EIB851980:EIB852080 EIB917516:EIB917616 EIB983052:EIB983152 ERX12:ERX112 ERX65548:ERX65648 ERX131084:ERX131184 ERX196620:ERX196720 ERX262156:ERX262256 ERX327692:ERX327792 ERX393228:ERX393328 ERX458764:ERX458864 ERX524300:ERX524400 ERX589836:ERX589936 ERX655372:ERX655472 ERX720908:ERX721008 ERX786444:ERX786544 ERX851980:ERX852080 ERX917516:ERX917616 ERX983052:ERX983152 FBT12:FBT112 FBT65548:FBT65648 FBT131084:FBT131184 FBT196620:FBT196720 FBT262156:FBT262256 FBT327692:FBT327792 FBT393228:FBT393328 FBT458764:FBT458864 FBT524300:FBT524400 FBT589836:FBT589936 FBT655372:FBT655472 FBT720908:FBT721008 FBT786444:FBT786544 FBT851980:FBT852080 FBT917516:FBT917616 FBT983052:FBT983152 FLP12:FLP112 FLP65548:FLP65648 FLP131084:FLP131184 FLP196620:FLP196720 FLP262156:FLP262256 FLP327692:FLP327792 FLP393228:FLP393328 FLP458764:FLP458864 FLP524300:FLP524400 FLP589836:FLP589936 FLP655372:FLP655472 FLP720908:FLP721008 FLP786444:FLP786544 FLP851980:FLP852080 FLP917516:FLP917616 FLP983052:FLP983152 FVL12:FVL112 FVL65548:FVL65648 FVL131084:FVL131184 FVL196620:FVL196720 FVL262156:FVL262256 FVL327692:FVL327792 FVL393228:FVL393328 FVL458764:FVL458864 FVL524300:FVL524400 FVL589836:FVL589936 FVL655372:FVL655472 FVL720908:FVL721008 FVL786444:FVL786544 FVL851980:FVL852080 FVL917516:FVL917616 FVL983052:FVL983152 GFH12:GFH112 GFH65548:GFH65648 GFH131084:GFH131184 GFH196620:GFH196720 GFH262156:GFH262256 GFH327692:GFH327792 GFH393228:GFH393328 GFH458764:GFH458864 GFH524300:GFH524400 GFH589836:GFH589936 GFH655372:GFH655472 GFH720908:GFH721008 GFH786444:GFH786544 GFH851980:GFH852080 GFH917516:GFH917616 GFH983052:GFH983152 GPD12:GPD112 GPD65548:GPD65648 GPD131084:GPD131184 GPD196620:GPD196720 GPD262156:GPD262256 GPD327692:GPD327792 GPD393228:GPD393328 GPD458764:GPD458864 GPD524300:GPD524400 GPD589836:GPD589936 GPD655372:GPD655472 GPD720908:GPD721008 GPD786444:GPD786544 GPD851980:GPD852080 GPD917516:GPD917616 GPD983052:GPD983152 GYZ12:GYZ112 GYZ65548:GYZ65648 GYZ131084:GYZ131184 GYZ196620:GYZ196720 GYZ262156:GYZ262256 GYZ327692:GYZ327792 GYZ393228:GYZ393328 GYZ458764:GYZ458864 GYZ524300:GYZ524400 GYZ589836:GYZ589936 GYZ655372:GYZ655472 GYZ720908:GYZ721008 GYZ786444:GYZ786544 GYZ851980:GYZ852080 GYZ917516:GYZ917616 GYZ983052:GYZ983152 HIV12:HIV112 HIV65548:HIV65648 HIV131084:HIV131184 HIV196620:HIV196720 HIV262156:HIV262256 HIV327692:HIV327792 HIV393228:HIV393328 HIV458764:HIV458864 HIV524300:HIV524400 HIV589836:HIV589936 HIV655372:HIV655472 HIV720908:HIV721008 HIV786444:HIV786544 HIV851980:HIV852080 HIV917516:HIV917616 HIV983052:HIV983152 HSR12:HSR112 HSR65548:HSR65648 HSR131084:HSR131184 HSR196620:HSR196720 HSR262156:HSR262256 HSR327692:HSR327792 HSR393228:HSR393328 HSR458764:HSR458864 HSR524300:HSR524400 HSR589836:HSR589936 HSR655372:HSR655472 HSR720908:HSR721008 HSR786444:HSR786544 HSR851980:HSR852080 HSR917516:HSR917616 HSR983052:HSR983152 ICN12:ICN112 ICN65548:ICN65648 ICN131084:ICN131184 ICN196620:ICN196720 ICN262156:ICN262256 ICN327692:ICN327792 ICN393228:ICN393328 ICN458764:ICN458864 ICN524300:ICN524400 ICN589836:ICN589936 ICN655372:ICN655472 ICN720908:ICN721008 ICN786444:ICN786544 ICN851980:ICN852080 ICN917516:ICN917616 ICN983052:ICN983152 IMJ12:IMJ112 IMJ65548:IMJ65648 IMJ131084:IMJ131184 IMJ196620:IMJ196720 IMJ262156:IMJ262256 IMJ327692:IMJ327792 IMJ393228:IMJ393328 IMJ458764:IMJ458864 IMJ524300:IMJ524400 IMJ589836:IMJ589936 IMJ655372:IMJ655472 IMJ720908:IMJ721008 IMJ786444:IMJ786544 IMJ851980:IMJ852080 IMJ917516:IMJ917616 IMJ983052:IMJ983152 IWF12:IWF112 IWF65548:IWF65648 IWF131084:IWF131184 IWF196620:IWF196720 IWF262156:IWF262256 IWF327692:IWF327792 IWF393228:IWF393328 IWF458764:IWF458864 IWF524300:IWF524400 IWF589836:IWF589936 IWF655372:IWF655472 IWF720908:IWF721008 IWF786444:IWF786544 IWF851980:IWF852080 IWF917516:IWF917616 IWF983052:IWF983152 JGB12:JGB112 JGB65548:JGB65648 JGB131084:JGB131184 JGB196620:JGB196720 JGB262156:JGB262256 JGB327692:JGB327792 JGB393228:JGB393328 JGB458764:JGB458864 JGB524300:JGB524400 JGB589836:JGB589936 JGB655372:JGB655472 JGB720908:JGB721008 JGB786444:JGB786544 JGB851980:JGB852080 JGB917516:JGB917616 JGB983052:JGB983152 JPX12:JPX112 JPX65548:JPX65648 JPX131084:JPX131184 JPX196620:JPX196720 JPX262156:JPX262256 JPX327692:JPX327792 JPX393228:JPX393328 JPX458764:JPX458864 JPX524300:JPX524400 JPX589836:JPX589936 JPX655372:JPX655472 JPX720908:JPX721008 JPX786444:JPX786544 JPX851980:JPX852080 JPX917516:JPX917616 JPX983052:JPX983152 JZT12:JZT112 JZT65548:JZT65648 JZT131084:JZT131184 JZT196620:JZT196720 JZT262156:JZT262256 JZT327692:JZT327792 JZT393228:JZT393328 JZT458764:JZT458864 JZT524300:JZT524400 JZT589836:JZT589936 JZT655372:JZT655472 JZT720908:JZT721008 JZT786444:JZT786544 JZT851980:JZT852080 JZT917516:JZT917616 JZT983052:JZT983152 KJP12:KJP112 KJP65548:KJP65648 KJP131084:KJP131184 KJP196620:KJP196720 KJP262156:KJP262256 KJP327692:KJP327792 KJP393228:KJP393328 KJP458764:KJP458864 KJP524300:KJP524400 KJP589836:KJP589936 KJP655372:KJP655472 KJP720908:KJP721008 KJP786444:KJP786544 KJP851980:KJP852080 KJP917516:KJP917616 KJP983052:KJP983152 KTL12:KTL112 KTL65548:KTL65648 KTL131084:KTL131184 KTL196620:KTL196720 KTL262156:KTL262256 KTL327692:KTL327792 KTL393228:KTL393328 KTL458764:KTL458864 KTL524300:KTL524400 KTL589836:KTL589936 KTL655372:KTL655472 KTL720908:KTL721008 KTL786444:KTL786544 KTL851980:KTL852080 KTL917516:KTL917616 KTL983052:KTL983152 LDH12:LDH112 LDH65548:LDH65648 LDH131084:LDH131184 LDH196620:LDH196720 LDH262156:LDH262256 LDH327692:LDH327792 LDH393228:LDH393328 LDH458764:LDH458864 LDH524300:LDH524400 LDH589836:LDH589936 LDH655372:LDH655472 LDH720908:LDH721008 LDH786444:LDH786544 LDH851980:LDH852080 LDH917516:LDH917616 LDH983052:LDH983152 LND12:LND112 LND65548:LND65648 LND131084:LND131184 LND196620:LND196720 LND262156:LND262256 LND327692:LND327792 LND393228:LND393328 LND458764:LND458864 LND524300:LND524400 LND589836:LND589936 LND655372:LND655472 LND720908:LND721008 LND786444:LND786544 LND851980:LND852080 LND917516:LND917616 LND983052:LND983152 LWZ12:LWZ112 LWZ65548:LWZ65648 LWZ131084:LWZ131184 LWZ196620:LWZ196720 LWZ262156:LWZ262256 LWZ327692:LWZ327792 LWZ393228:LWZ393328 LWZ458764:LWZ458864 LWZ524300:LWZ524400 LWZ589836:LWZ589936 LWZ655372:LWZ655472 LWZ720908:LWZ721008 LWZ786444:LWZ786544 LWZ851980:LWZ852080 LWZ917516:LWZ917616 LWZ983052:LWZ983152 MGV12:MGV112 MGV65548:MGV65648 MGV131084:MGV131184 MGV196620:MGV196720 MGV262156:MGV262256 MGV327692:MGV327792 MGV393228:MGV393328 MGV458764:MGV458864 MGV524300:MGV524400 MGV589836:MGV589936 MGV655372:MGV655472 MGV720908:MGV721008 MGV786444:MGV786544 MGV851980:MGV852080 MGV917516:MGV917616 MGV983052:MGV983152 MQR12:MQR112 MQR65548:MQR65648 MQR131084:MQR131184 MQR196620:MQR196720 MQR262156:MQR262256 MQR327692:MQR327792 MQR393228:MQR393328 MQR458764:MQR458864 MQR524300:MQR524400 MQR589836:MQR589936 MQR655372:MQR655472 MQR720908:MQR721008 MQR786444:MQR786544 MQR851980:MQR852080 MQR917516:MQR917616 MQR983052:MQR983152 NAN12:NAN112 NAN65548:NAN65648 NAN131084:NAN131184 NAN196620:NAN196720 NAN262156:NAN262256 NAN327692:NAN327792 NAN393228:NAN393328 NAN458764:NAN458864 NAN524300:NAN524400 NAN589836:NAN589936 NAN655372:NAN655472 NAN720908:NAN721008 NAN786444:NAN786544 NAN851980:NAN852080 NAN917516:NAN917616 NAN983052:NAN983152 NKJ12:NKJ112 NKJ65548:NKJ65648 NKJ131084:NKJ131184 NKJ196620:NKJ196720 NKJ262156:NKJ262256 NKJ327692:NKJ327792 NKJ393228:NKJ393328 NKJ458764:NKJ458864 NKJ524300:NKJ524400 NKJ589836:NKJ589936 NKJ655372:NKJ655472 NKJ720908:NKJ721008 NKJ786444:NKJ786544 NKJ851980:NKJ852080 NKJ917516:NKJ917616 NKJ983052:NKJ983152 NUF12:NUF112 NUF65548:NUF65648 NUF131084:NUF131184 NUF196620:NUF196720 NUF262156:NUF262256 NUF327692:NUF327792 NUF393228:NUF393328 NUF458764:NUF458864 NUF524300:NUF524400 NUF589836:NUF589936 NUF655372:NUF655472 NUF720908:NUF721008 NUF786444:NUF786544 NUF851980:NUF852080 NUF917516:NUF917616 NUF983052:NUF983152 OEB12:OEB112 OEB65548:OEB65648 OEB131084:OEB131184 OEB196620:OEB196720 OEB262156:OEB262256 OEB327692:OEB327792 OEB393228:OEB393328 OEB458764:OEB458864 OEB524300:OEB524400 OEB589836:OEB589936 OEB655372:OEB655472 OEB720908:OEB721008 OEB786444:OEB786544 OEB851980:OEB852080 OEB917516:OEB917616 OEB983052:OEB983152 ONX12:ONX112 ONX65548:ONX65648 ONX131084:ONX131184 ONX196620:ONX196720 ONX262156:ONX262256 ONX327692:ONX327792 ONX393228:ONX393328 ONX458764:ONX458864 ONX524300:ONX524400 ONX589836:ONX589936 ONX655372:ONX655472 ONX720908:ONX721008 ONX786444:ONX786544 ONX851980:ONX852080 ONX917516:ONX917616 ONX983052:ONX983152 OXT12:OXT112 OXT65548:OXT65648 OXT131084:OXT131184 OXT196620:OXT196720 OXT262156:OXT262256 OXT327692:OXT327792 OXT393228:OXT393328 OXT458764:OXT458864 OXT524300:OXT524400 OXT589836:OXT589936 OXT655372:OXT655472 OXT720908:OXT721008 OXT786444:OXT786544 OXT851980:OXT852080 OXT917516:OXT917616 OXT983052:OXT983152 PHP12:PHP112 PHP65548:PHP65648 PHP131084:PHP131184 PHP196620:PHP196720 PHP262156:PHP262256 PHP327692:PHP327792 PHP393228:PHP393328 PHP458764:PHP458864 PHP524300:PHP524400 PHP589836:PHP589936 PHP655372:PHP655472 PHP720908:PHP721008 PHP786444:PHP786544 PHP851980:PHP852080 PHP917516:PHP917616 PHP983052:PHP983152 PRL12:PRL112 PRL65548:PRL65648 PRL131084:PRL131184 PRL196620:PRL196720 PRL262156:PRL262256 PRL327692:PRL327792 PRL393228:PRL393328 PRL458764:PRL458864 PRL524300:PRL524400 PRL589836:PRL589936 PRL655372:PRL655472 PRL720908:PRL721008 PRL786444:PRL786544 PRL851980:PRL852080 PRL917516:PRL917616 PRL983052:PRL983152 QBH12:QBH112 QBH65548:QBH65648 QBH131084:QBH131184 QBH196620:QBH196720 QBH262156:QBH262256 QBH327692:QBH327792 QBH393228:QBH393328 QBH458764:QBH458864 QBH524300:QBH524400 QBH589836:QBH589936 QBH655372:QBH655472 QBH720908:QBH721008 QBH786444:QBH786544 QBH851980:QBH852080 QBH917516:QBH917616 QBH983052:QBH983152 QLD12:QLD112 QLD65548:QLD65648 QLD131084:QLD131184 QLD196620:QLD196720 QLD262156:QLD262256 QLD327692:QLD327792 QLD393228:QLD393328 QLD458764:QLD458864 QLD524300:QLD524400 QLD589836:QLD589936 QLD655372:QLD655472 QLD720908:QLD721008 QLD786444:QLD786544 QLD851980:QLD852080 QLD917516:QLD917616 QLD983052:QLD983152 QUZ12:QUZ112 QUZ65548:QUZ65648 QUZ131084:QUZ131184 QUZ196620:QUZ196720 QUZ262156:QUZ262256 QUZ327692:QUZ327792 QUZ393228:QUZ393328 QUZ458764:QUZ458864 QUZ524300:QUZ524400 QUZ589836:QUZ589936 QUZ655372:QUZ655472 QUZ720908:QUZ721008 QUZ786444:QUZ786544 QUZ851980:QUZ852080 QUZ917516:QUZ917616 QUZ983052:QUZ983152 REV12:REV112 REV65548:REV65648 REV131084:REV131184 REV196620:REV196720 REV262156:REV262256 REV327692:REV327792 REV393228:REV393328 REV458764:REV458864 REV524300:REV524400 REV589836:REV589936 REV655372:REV655472 REV720908:REV721008 REV786444:REV786544 REV851980:REV852080 REV917516:REV917616 REV983052:REV983152 ROR12:ROR112 ROR65548:ROR65648 ROR131084:ROR131184 ROR196620:ROR196720 ROR262156:ROR262256 ROR327692:ROR327792 ROR393228:ROR393328 ROR458764:ROR458864 ROR524300:ROR524400 ROR589836:ROR589936 ROR655372:ROR655472 ROR720908:ROR721008 ROR786444:ROR786544 ROR851980:ROR852080 ROR917516:ROR917616 ROR983052:ROR983152 RYN12:RYN112 RYN65548:RYN65648 RYN131084:RYN131184 RYN196620:RYN196720 RYN262156:RYN262256 RYN327692:RYN327792 RYN393228:RYN393328 RYN458764:RYN458864 RYN524300:RYN524400 RYN589836:RYN589936 RYN655372:RYN655472 RYN720908:RYN721008 RYN786444:RYN786544 RYN851980:RYN852080 RYN917516:RYN917616 RYN983052:RYN983152 SIJ12:SIJ112 SIJ65548:SIJ65648 SIJ131084:SIJ131184 SIJ196620:SIJ196720 SIJ262156:SIJ262256 SIJ327692:SIJ327792 SIJ393228:SIJ393328 SIJ458764:SIJ458864 SIJ524300:SIJ524400 SIJ589836:SIJ589936 SIJ655372:SIJ655472 SIJ720908:SIJ721008 SIJ786444:SIJ786544 SIJ851980:SIJ852080 SIJ917516:SIJ917616 SIJ983052:SIJ983152 SSF12:SSF112 SSF65548:SSF65648 SSF131084:SSF131184 SSF196620:SSF196720 SSF262156:SSF262256 SSF327692:SSF327792 SSF393228:SSF393328 SSF458764:SSF458864 SSF524300:SSF524400 SSF589836:SSF589936 SSF655372:SSF655472 SSF720908:SSF721008 SSF786444:SSF786544 SSF851980:SSF852080 SSF917516:SSF917616 SSF983052:SSF983152 TCB12:TCB112 TCB65548:TCB65648 TCB131084:TCB131184 TCB196620:TCB196720 TCB262156:TCB262256 TCB327692:TCB327792 TCB393228:TCB393328 TCB458764:TCB458864 TCB524300:TCB524400 TCB589836:TCB589936 TCB655372:TCB655472 TCB720908:TCB721008 TCB786444:TCB786544 TCB851980:TCB852080 TCB917516:TCB917616 TCB983052:TCB983152 TLX12:TLX112 TLX65548:TLX65648 TLX131084:TLX131184 TLX196620:TLX196720 TLX262156:TLX262256 TLX327692:TLX327792 TLX393228:TLX393328 TLX458764:TLX458864 TLX524300:TLX524400 TLX589836:TLX589936 TLX655372:TLX655472 TLX720908:TLX721008 TLX786444:TLX786544 TLX851980:TLX852080 TLX917516:TLX917616 TLX983052:TLX983152 TVT12:TVT112 TVT65548:TVT65648 TVT131084:TVT131184 TVT196620:TVT196720 TVT262156:TVT262256 TVT327692:TVT327792 TVT393228:TVT393328 TVT458764:TVT458864 TVT524300:TVT524400 TVT589836:TVT589936 TVT655372:TVT655472 TVT720908:TVT721008 TVT786444:TVT786544 TVT851980:TVT852080 TVT917516:TVT917616 TVT983052:TVT983152 UFP12:UFP112 UFP65548:UFP65648 UFP131084:UFP131184 UFP196620:UFP196720 UFP262156:UFP262256 UFP327692:UFP327792 UFP393228:UFP393328 UFP458764:UFP458864 UFP524300:UFP524400 UFP589836:UFP589936 UFP655372:UFP655472 UFP720908:UFP721008 UFP786444:UFP786544 UFP851980:UFP852080 UFP917516:UFP917616 UFP983052:UFP983152 UPL12:UPL112 UPL65548:UPL65648 UPL131084:UPL131184 UPL196620:UPL196720 UPL262156:UPL262256 UPL327692:UPL327792 UPL393228:UPL393328 UPL458764:UPL458864 UPL524300:UPL524400 UPL589836:UPL589936 UPL655372:UPL655472 UPL720908:UPL721008 UPL786444:UPL786544 UPL851980:UPL852080 UPL917516:UPL917616 UPL983052:UPL983152 UZH12:UZH112 UZH65548:UZH65648 UZH131084:UZH131184 UZH196620:UZH196720 UZH262156:UZH262256 UZH327692:UZH327792 UZH393228:UZH393328 UZH458764:UZH458864 UZH524300:UZH524400 UZH589836:UZH589936 UZH655372:UZH655472 UZH720908:UZH721008 UZH786444:UZH786544 UZH851980:UZH852080 UZH917516:UZH917616 UZH983052:UZH983152 VJD12:VJD112 VJD65548:VJD65648 VJD131084:VJD131184 VJD196620:VJD196720 VJD262156:VJD262256 VJD327692:VJD327792 VJD393228:VJD393328 VJD458764:VJD458864 VJD524300:VJD524400 VJD589836:VJD589936 VJD655372:VJD655472 VJD720908:VJD721008 VJD786444:VJD786544 VJD851980:VJD852080 VJD917516:VJD917616 VJD983052:VJD983152 VSZ12:VSZ112 VSZ65548:VSZ65648 VSZ131084:VSZ131184 VSZ196620:VSZ196720 VSZ262156:VSZ262256 VSZ327692:VSZ327792 VSZ393228:VSZ393328 VSZ458764:VSZ458864 VSZ524300:VSZ524400 VSZ589836:VSZ589936 VSZ655372:VSZ655472 VSZ720908:VSZ721008 VSZ786444:VSZ786544 VSZ851980:VSZ852080 VSZ917516:VSZ917616 VSZ983052:VSZ983152 WCV12:WCV112 WCV65548:WCV65648 WCV131084:WCV131184 WCV196620:WCV196720 WCV262156:WCV262256 WCV327692:WCV327792 WCV393228:WCV393328 WCV458764:WCV458864 WCV524300:WCV524400 WCV589836:WCV589936 WCV655372:WCV655472 WCV720908:WCV721008 WCV786444:WCV786544 WCV851980:WCV852080 WCV917516:WCV917616 WCV983052:WCV983152 WMR12:WMR112 WMR65548:WMR65648 WMR131084:WMR131184 WMR196620:WMR196720 WMR262156:WMR262256 WMR327692:WMR327792 WMR393228:WMR393328 WMR458764:WMR458864 WMR524300:WMR524400 WMR589836:WMR589936 WMR655372:WMR655472 WMR720908:WMR721008 WMR786444:WMR786544 WMR851980:WMR852080 WMR917516:WMR917616 WMR983052:WMR983152 WWN12:WWN112 WWN65548:WWN65648 WWN131084:WWN131184 WWN196620:WWN196720 WWN262156:WWN262256 WWN327692:WWN327792 WWN393228:WWN393328 WWN458764:WWN458864 WWN524300:WWN524400 WWN589836:WWN589936 WWN655372:WWN655472 WWN720908:WWN721008 WWN786444:WWN786544 WWN851980:WWN852080 WWN917516:WWN917616 WWN983052:WWN983152" showDropDown="0" showInputMessage="1" showErrorMessage="1" allowBlank="0" error="INPUT NUMBER LESS THAN OR EQUAL THE HIGHEST POSSIBLE SCORE" prompt="Input Quarterly Assessment Raw Score" type="whole" operator="lessThanOrEqual">
      <formula1>$AF$10</formula1>
    </dataValidation>
    <dataValidation sqref="AG65546:AG65648 AG131082:AG131184 AG196618:AG196720 AG262154:AG262256 AG327690:AG327792 AG393226:AG393328 AG458762:AG458864 AG524298:AG524400 AG589834:AG589936 AG655370:AG655472 AG720906:AG721008 AG786442:AG786544 AG851978:AG852080 AG917514:AG917616 AG983050:AG983152 KC10:KC112 KC65546:KC65648 KC131082:KC131184 KC196618:KC196720 KC262154:KC262256 KC327690:KC327792 KC393226:KC393328 KC458762:KC458864 KC524298:KC524400 KC589834:KC589936 KC655370:KC655472 KC720906:KC721008 KC786442:KC786544 KC851978:KC852080 KC917514:KC917616 KC983050:KC983152 TY10:TY112 TY65546:TY65648 TY131082:TY131184 TY196618:TY196720 TY262154:TY262256 TY327690:TY327792 TY393226:TY393328 TY458762:TY458864 TY524298:TY524400 TY589834:TY589936 TY655370:TY655472 TY720906:TY721008 TY786442:TY786544 TY851978:TY852080 TY917514:TY917616 TY983050:TY983152 ADU10:ADU112 ADU65546:ADU65648 ADU131082:ADU131184 ADU196618:ADU196720 ADU262154:ADU262256 ADU327690:ADU327792 ADU393226:ADU393328 ADU458762:ADU458864 ADU524298:ADU524400 ADU589834:ADU589936 ADU655370:ADU655472 ADU720906:ADU721008 ADU786442:ADU786544 ADU851978:ADU852080 ADU917514:ADU917616 ADU983050:ADU983152 ANQ10:ANQ112 ANQ65546:ANQ65648 ANQ131082:ANQ131184 ANQ196618:ANQ196720 ANQ262154:ANQ262256 ANQ327690:ANQ327792 ANQ393226:ANQ393328 ANQ458762:ANQ458864 ANQ524298:ANQ524400 ANQ589834:ANQ589936 ANQ655370:ANQ655472 ANQ720906:ANQ721008 ANQ786442:ANQ786544 ANQ851978:ANQ852080 ANQ917514:ANQ917616 ANQ983050:ANQ983152 AXM10:AXM112 AXM65546:AXM65648 AXM131082:AXM131184 AXM196618:AXM196720 AXM262154:AXM262256 AXM327690:AXM327792 AXM393226:AXM393328 AXM458762:AXM458864 AXM524298:AXM524400 AXM589834:AXM589936 AXM655370:AXM655472 AXM720906:AXM721008 AXM786442:AXM786544 AXM851978:AXM852080 AXM917514:AXM917616 AXM983050:AXM983152 BHI10:BHI112 BHI65546:BHI65648 BHI131082:BHI131184 BHI196618:BHI196720 BHI262154:BHI262256 BHI327690:BHI327792 BHI393226:BHI393328 BHI458762:BHI458864 BHI524298:BHI524400 BHI589834:BHI589936 BHI655370:BHI655472 BHI720906:BHI721008 BHI786442:BHI786544 BHI851978:BHI852080 BHI917514:BHI917616 BHI983050:BHI983152 BRE10:BRE112 BRE65546:BRE65648 BRE131082:BRE131184 BRE196618:BRE196720 BRE262154:BRE262256 BRE327690:BRE327792 BRE393226:BRE393328 BRE458762:BRE458864 BRE524298:BRE524400 BRE589834:BRE589936 BRE655370:BRE655472 BRE720906:BRE721008 BRE786442:BRE786544 BRE851978:BRE852080 BRE917514:BRE917616 BRE983050:BRE983152 CBA10:CBA112 CBA65546:CBA65648 CBA131082:CBA131184 CBA196618:CBA196720 CBA262154:CBA262256 CBA327690:CBA327792 CBA393226:CBA393328 CBA458762:CBA458864 CBA524298:CBA524400 CBA589834:CBA589936 CBA655370:CBA655472 CBA720906:CBA721008 CBA786442:CBA786544 CBA851978:CBA852080 CBA917514:CBA917616 CBA983050:CBA983152 CKW10:CKW112 CKW65546:CKW65648 CKW131082:CKW131184 CKW196618:CKW196720 CKW262154:CKW262256 CKW327690:CKW327792 CKW393226:CKW393328 CKW458762:CKW458864 CKW524298:CKW524400 CKW589834:CKW589936 CKW655370:CKW655472 CKW720906:CKW721008 CKW786442:CKW786544 CKW851978:CKW852080 CKW917514:CKW917616 CKW983050:CKW983152 CUS10:CUS112 CUS65546:CUS65648 CUS131082:CUS131184 CUS196618:CUS196720 CUS262154:CUS262256 CUS327690:CUS327792 CUS393226:CUS393328 CUS458762:CUS458864 CUS524298:CUS524400 CUS589834:CUS589936 CUS655370:CUS655472 CUS720906:CUS721008 CUS786442:CUS786544 CUS851978:CUS852080 CUS917514:CUS917616 CUS983050:CUS983152 DEO10:DEO112 DEO65546:DEO65648 DEO131082:DEO131184 DEO196618:DEO196720 DEO262154:DEO262256 DEO327690:DEO327792 DEO393226:DEO393328 DEO458762:DEO458864 DEO524298:DEO524400 DEO589834:DEO589936 DEO655370:DEO655472 DEO720906:DEO721008 DEO786442:DEO786544 DEO851978:DEO852080 DEO917514:DEO917616 DEO983050:DEO983152 DOK10:DOK112 DOK65546:DOK65648 DOK131082:DOK131184 DOK196618:DOK196720 DOK262154:DOK262256 DOK327690:DOK327792 DOK393226:DOK393328 DOK458762:DOK458864 DOK524298:DOK524400 DOK589834:DOK589936 DOK655370:DOK655472 DOK720906:DOK721008 DOK786442:DOK786544 DOK851978:DOK852080 DOK917514:DOK917616 DOK983050:DOK983152 DYG10:DYG112 DYG65546:DYG65648 DYG131082:DYG131184 DYG196618:DYG196720 DYG262154:DYG262256 DYG327690:DYG327792 DYG393226:DYG393328 DYG458762:DYG458864 DYG524298:DYG524400 DYG589834:DYG589936 DYG655370:DYG655472 DYG720906:DYG721008 DYG786442:DYG786544 DYG851978:DYG852080 DYG917514:DYG917616 DYG983050:DYG983152 EIC10:EIC112 EIC65546:EIC65648 EIC131082:EIC131184 EIC196618:EIC196720 EIC262154:EIC262256 EIC327690:EIC327792 EIC393226:EIC393328 EIC458762:EIC458864 EIC524298:EIC524400 EIC589834:EIC589936 EIC655370:EIC655472 EIC720906:EIC721008 EIC786442:EIC786544 EIC851978:EIC852080 EIC917514:EIC917616 EIC983050:EIC983152 ERY10:ERY112 ERY65546:ERY65648 ERY131082:ERY131184 ERY196618:ERY196720 ERY262154:ERY262256 ERY327690:ERY327792 ERY393226:ERY393328 ERY458762:ERY458864 ERY524298:ERY524400 ERY589834:ERY589936 ERY655370:ERY655472 ERY720906:ERY721008 ERY786442:ERY786544 ERY851978:ERY852080 ERY917514:ERY917616 ERY983050:ERY983152 FBU10:FBU112 FBU65546:FBU65648 FBU131082:FBU131184 FBU196618:FBU196720 FBU262154:FBU262256 FBU327690:FBU327792 FBU393226:FBU393328 FBU458762:FBU458864 FBU524298:FBU524400 FBU589834:FBU589936 FBU655370:FBU655472 FBU720906:FBU721008 FBU786442:FBU786544 FBU851978:FBU852080 FBU917514:FBU917616 FBU983050:FBU983152 FLQ10:FLQ112 FLQ65546:FLQ65648 FLQ131082:FLQ131184 FLQ196618:FLQ196720 FLQ262154:FLQ262256 FLQ327690:FLQ327792 FLQ393226:FLQ393328 FLQ458762:FLQ458864 FLQ524298:FLQ524400 FLQ589834:FLQ589936 FLQ655370:FLQ655472 FLQ720906:FLQ721008 FLQ786442:FLQ786544 FLQ851978:FLQ852080 FLQ917514:FLQ917616 FLQ983050:FLQ983152 FVM10:FVM112 FVM65546:FVM65648 FVM131082:FVM131184 FVM196618:FVM196720 FVM262154:FVM262256 FVM327690:FVM327792 FVM393226:FVM393328 FVM458762:FVM458864 FVM524298:FVM524400 FVM589834:FVM589936 FVM655370:FVM655472 FVM720906:FVM721008 FVM786442:FVM786544 FVM851978:FVM852080 FVM917514:FVM917616 FVM983050:FVM983152 GFI10:GFI112 GFI65546:GFI65648 GFI131082:GFI131184 GFI196618:GFI196720 GFI262154:GFI262256 GFI327690:GFI327792 GFI393226:GFI393328 GFI458762:GFI458864 GFI524298:GFI524400 GFI589834:GFI589936 GFI655370:GFI655472 GFI720906:GFI721008 GFI786442:GFI786544 GFI851978:GFI852080 GFI917514:GFI917616 GFI983050:GFI983152 GPE10:GPE112 GPE65546:GPE65648 GPE131082:GPE131184 GPE196618:GPE196720 GPE262154:GPE262256 GPE327690:GPE327792 GPE393226:GPE393328 GPE458762:GPE458864 GPE524298:GPE524400 GPE589834:GPE589936 GPE655370:GPE655472 GPE720906:GPE721008 GPE786442:GPE786544 GPE851978:GPE852080 GPE917514:GPE917616 GPE983050:GPE983152 GZA10:GZA112 GZA65546:GZA65648 GZA131082:GZA131184 GZA196618:GZA196720 GZA262154:GZA262256 GZA327690:GZA327792 GZA393226:GZA393328 GZA458762:GZA458864 GZA524298:GZA524400 GZA589834:GZA589936 GZA655370:GZA655472 GZA720906:GZA721008 GZA786442:GZA786544 GZA851978:GZA852080 GZA917514:GZA917616 GZA983050:GZA983152 HIW10:HIW112 HIW65546:HIW65648 HIW131082:HIW131184 HIW196618:HIW196720 HIW262154:HIW262256 HIW327690:HIW327792 HIW393226:HIW393328 HIW458762:HIW458864 HIW524298:HIW524400 HIW589834:HIW589936 HIW655370:HIW655472 HIW720906:HIW721008 HIW786442:HIW786544 HIW851978:HIW852080 HIW917514:HIW917616 HIW983050:HIW983152 HSS10:HSS112 HSS65546:HSS65648 HSS131082:HSS131184 HSS196618:HSS196720 HSS262154:HSS262256 HSS327690:HSS327792 HSS393226:HSS393328 HSS458762:HSS458864 HSS524298:HSS524400 HSS589834:HSS589936 HSS655370:HSS655472 HSS720906:HSS721008 HSS786442:HSS786544 HSS851978:HSS852080 HSS917514:HSS917616 HSS983050:HSS983152 ICO10:ICO112 ICO65546:ICO65648 ICO131082:ICO131184 ICO196618:ICO196720 ICO262154:ICO262256 ICO327690:ICO327792 ICO393226:ICO393328 ICO458762:ICO458864 ICO524298:ICO524400 ICO589834:ICO589936 ICO655370:ICO655472 ICO720906:ICO721008 ICO786442:ICO786544 ICO851978:ICO852080 ICO917514:ICO917616 ICO983050:ICO983152 IMK10:IMK112 IMK65546:IMK65648 IMK131082:IMK131184 IMK196618:IMK196720 IMK262154:IMK262256 IMK327690:IMK327792 IMK393226:IMK393328 IMK458762:IMK458864 IMK524298:IMK524400 IMK589834:IMK589936 IMK655370:IMK655472 IMK720906:IMK721008 IMK786442:IMK786544 IMK851978:IMK852080 IMK917514:IMK917616 IMK983050:IMK983152 IWG10:IWG112 IWG65546:IWG65648 IWG131082:IWG131184 IWG196618:IWG196720 IWG262154:IWG262256 IWG327690:IWG327792 IWG393226:IWG393328 IWG458762:IWG458864 IWG524298:IWG524400 IWG589834:IWG589936 IWG655370:IWG655472 IWG720906:IWG721008 IWG786442:IWG786544 IWG851978:IWG852080 IWG917514:IWG917616 IWG983050:IWG983152 JGC10:JGC112 JGC65546:JGC65648 JGC131082:JGC131184 JGC196618:JGC196720 JGC262154:JGC262256 JGC327690:JGC327792 JGC393226:JGC393328 JGC458762:JGC458864 JGC524298:JGC524400 JGC589834:JGC589936 JGC655370:JGC655472 JGC720906:JGC721008 JGC786442:JGC786544 JGC851978:JGC852080 JGC917514:JGC917616 JGC983050:JGC983152 JPY10:JPY112 JPY65546:JPY65648 JPY131082:JPY131184 JPY196618:JPY196720 JPY262154:JPY262256 JPY327690:JPY327792 JPY393226:JPY393328 JPY458762:JPY458864 JPY524298:JPY524400 JPY589834:JPY589936 JPY655370:JPY655472 JPY720906:JPY721008 JPY786442:JPY786544 JPY851978:JPY852080 JPY917514:JPY917616 JPY983050:JPY983152 JZU10:JZU112 JZU65546:JZU65648 JZU131082:JZU131184 JZU196618:JZU196720 JZU262154:JZU262256 JZU327690:JZU327792 JZU393226:JZU393328 JZU458762:JZU458864 JZU524298:JZU524400 JZU589834:JZU589936 JZU655370:JZU655472 JZU720906:JZU721008 JZU786442:JZU786544 JZU851978:JZU852080 JZU917514:JZU917616 JZU983050:JZU983152 KJQ10:KJQ112 KJQ65546:KJQ65648 KJQ131082:KJQ131184 KJQ196618:KJQ196720 KJQ262154:KJQ262256 KJQ327690:KJQ327792 KJQ393226:KJQ393328 KJQ458762:KJQ458864 KJQ524298:KJQ524400 KJQ589834:KJQ589936 KJQ655370:KJQ655472 KJQ720906:KJQ721008 KJQ786442:KJQ786544 KJQ851978:KJQ852080 KJQ917514:KJQ917616 KJQ983050:KJQ983152 KTM10:KTM112 KTM65546:KTM65648 KTM131082:KTM131184 KTM196618:KTM196720 KTM262154:KTM262256 KTM327690:KTM327792 KTM393226:KTM393328 KTM458762:KTM458864 KTM524298:KTM524400 KTM589834:KTM589936 KTM655370:KTM655472 KTM720906:KTM721008 KTM786442:KTM786544 KTM851978:KTM852080 KTM917514:KTM917616 KTM983050:KTM983152 LDI10:LDI112 LDI65546:LDI65648 LDI131082:LDI131184 LDI196618:LDI196720 LDI262154:LDI262256 LDI327690:LDI327792 LDI393226:LDI393328 LDI458762:LDI458864 LDI524298:LDI524400 LDI589834:LDI589936 LDI655370:LDI655472 LDI720906:LDI721008 LDI786442:LDI786544 LDI851978:LDI852080 LDI917514:LDI917616 LDI983050:LDI983152 LNE10:LNE112 LNE65546:LNE65648 LNE131082:LNE131184 LNE196618:LNE196720 LNE262154:LNE262256 LNE327690:LNE327792 LNE393226:LNE393328 LNE458762:LNE458864 LNE524298:LNE524400 LNE589834:LNE589936 LNE655370:LNE655472 LNE720906:LNE721008 LNE786442:LNE786544 LNE851978:LNE852080 LNE917514:LNE917616 LNE983050:LNE983152 LXA10:LXA112 LXA65546:LXA65648 LXA131082:LXA131184 LXA196618:LXA196720 LXA262154:LXA262256 LXA327690:LXA327792 LXA393226:LXA393328 LXA458762:LXA458864 LXA524298:LXA524400 LXA589834:LXA589936 LXA655370:LXA655472 LXA720906:LXA721008 LXA786442:LXA786544 LXA851978:LXA852080 LXA917514:LXA917616 LXA983050:LXA983152 MGW10:MGW112 MGW65546:MGW65648 MGW131082:MGW131184 MGW196618:MGW196720 MGW262154:MGW262256 MGW327690:MGW327792 MGW393226:MGW393328 MGW458762:MGW458864 MGW524298:MGW524400 MGW589834:MGW589936 MGW655370:MGW655472 MGW720906:MGW721008 MGW786442:MGW786544 MGW851978:MGW852080 MGW917514:MGW917616 MGW983050:MGW983152 MQS10:MQS112 MQS65546:MQS65648 MQS131082:MQS131184 MQS196618:MQS196720 MQS262154:MQS262256 MQS327690:MQS327792 MQS393226:MQS393328 MQS458762:MQS458864 MQS524298:MQS524400 MQS589834:MQS589936 MQS655370:MQS655472 MQS720906:MQS721008 MQS786442:MQS786544 MQS851978:MQS852080 MQS917514:MQS917616 MQS983050:MQS983152 NAO10:NAO112 NAO65546:NAO65648 NAO131082:NAO131184 NAO196618:NAO196720 NAO262154:NAO262256 NAO327690:NAO327792 NAO393226:NAO393328 NAO458762:NAO458864 NAO524298:NAO524400 NAO589834:NAO589936 NAO655370:NAO655472 NAO720906:NAO721008 NAO786442:NAO786544 NAO851978:NAO852080 NAO917514:NAO917616 NAO983050:NAO983152 NKK10:NKK112 NKK65546:NKK65648 NKK131082:NKK131184 NKK196618:NKK196720 NKK262154:NKK262256 NKK327690:NKK327792 NKK393226:NKK393328 NKK458762:NKK458864 NKK524298:NKK524400 NKK589834:NKK589936 NKK655370:NKK655472 NKK720906:NKK721008 NKK786442:NKK786544 NKK851978:NKK852080 NKK917514:NKK917616 NKK983050:NKK983152 NUG10:NUG112 NUG65546:NUG65648 NUG131082:NUG131184 NUG196618:NUG196720 NUG262154:NUG262256 NUG327690:NUG327792 NUG393226:NUG393328 NUG458762:NUG458864 NUG524298:NUG524400 NUG589834:NUG589936 NUG655370:NUG655472 NUG720906:NUG721008 NUG786442:NUG786544 NUG851978:NUG852080 NUG917514:NUG917616 NUG983050:NUG983152 OEC10:OEC112 OEC65546:OEC65648 OEC131082:OEC131184 OEC196618:OEC196720 OEC262154:OEC262256 OEC327690:OEC327792 OEC393226:OEC393328 OEC458762:OEC458864 OEC524298:OEC524400 OEC589834:OEC589936 OEC655370:OEC655472 OEC720906:OEC721008 OEC786442:OEC786544 OEC851978:OEC852080 OEC917514:OEC917616 OEC983050:OEC983152 ONY10:ONY112 ONY65546:ONY65648 ONY131082:ONY131184 ONY196618:ONY196720 ONY262154:ONY262256 ONY327690:ONY327792 ONY393226:ONY393328 ONY458762:ONY458864 ONY524298:ONY524400 ONY589834:ONY589936 ONY655370:ONY655472 ONY720906:ONY721008 ONY786442:ONY786544 ONY851978:ONY852080 ONY917514:ONY917616 ONY983050:ONY983152 OXU10:OXU112 OXU65546:OXU65648 OXU131082:OXU131184 OXU196618:OXU196720 OXU262154:OXU262256 OXU327690:OXU327792 OXU393226:OXU393328 OXU458762:OXU458864 OXU524298:OXU524400 OXU589834:OXU589936 OXU655370:OXU655472 OXU720906:OXU721008 OXU786442:OXU786544 OXU851978:OXU852080 OXU917514:OXU917616 OXU983050:OXU983152 PHQ10:PHQ112 PHQ65546:PHQ65648 PHQ131082:PHQ131184 PHQ196618:PHQ196720 PHQ262154:PHQ262256 PHQ327690:PHQ327792 PHQ393226:PHQ393328 PHQ458762:PHQ458864 PHQ524298:PHQ524400 PHQ589834:PHQ589936 PHQ655370:PHQ655472 PHQ720906:PHQ721008 PHQ786442:PHQ786544 PHQ851978:PHQ852080 PHQ917514:PHQ917616 PHQ983050:PHQ983152 PRM10:PRM112 PRM65546:PRM65648 PRM131082:PRM131184 PRM196618:PRM196720 PRM262154:PRM262256 PRM327690:PRM327792 PRM393226:PRM393328 PRM458762:PRM458864 PRM524298:PRM524400 PRM589834:PRM589936 PRM655370:PRM655472 PRM720906:PRM721008 PRM786442:PRM786544 PRM851978:PRM852080 PRM917514:PRM917616 PRM983050:PRM983152 QBI10:QBI112 QBI65546:QBI65648 QBI131082:QBI131184 QBI196618:QBI196720 QBI262154:QBI262256 QBI327690:QBI327792 QBI393226:QBI393328 QBI458762:QBI458864 QBI524298:QBI524400 QBI589834:QBI589936 QBI655370:QBI655472 QBI720906:QBI721008 QBI786442:QBI786544 QBI851978:QBI852080 QBI917514:QBI917616 QBI983050:QBI983152 QLE10:QLE112 QLE65546:QLE65648 QLE131082:QLE131184 QLE196618:QLE196720 QLE262154:QLE262256 QLE327690:QLE327792 QLE393226:QLE393328 QLE458762:QLE458864 QLE524298:QLE524400 QLE589834:QLE589936 QLE655370:QLE655472 QLE720906:QLE721008 QLE786442:QLE786544 QLE851978:QLE852080 QLE917514:QLE917616 QLE983050:QLE983152 QVA10:QVA112 QVA65546:QVA65648 QVA131082:QVA131184 QVA196618:QVA196720 QVA262154:QVA262256 QVA327690:QVA327792 QVA393226:QVA393328 QVA458762:QVA458864 QVA524298:QVA524400 QVA589834:QVA589936 QVA655370:QVA655472 QVA720906:QVA721008 QVA786442:QVA786544 QVA851978:QVA852080 QVA917514:QVA917616 QVA983050:QVA983152 REW10:REW112 REW65546:REW65648 REW131082:REW131184 REW196618:REW196720 REW262154:REW262256 REW327690:REW327792 REW393226:REW393328 REW458762:REW458864 REW524298:REW524400 REW589834:REW589936 REW655370:REW655472 REW720906:REW721008 REW786442:REW786544 REW851978:REW852080 REW917514:REW917616 REW983050:REW983152 ROS10:ROS112 ROS65546:ROS65648 ROS131082:ROS131184 ROS196618:ROS196720 ROS262154:ROS262256 ROS327690:ROS327792 ROS393226:ROS393328 ROS458762:ROS458864 ROS524298:ROS524400 ROS589834:ROS589936 ROS655370:ROS655472 ROS720906:ROS721008 ROS786442:ROS786544 ROS851978:ROS852080 ROS917514:ROS917616 ROS983050:ROS983152 RYO10:RYO112 RYO65546:RYO65648 RYO131082:RYO131184 RYO196618:RYO196720 RYO262154:RYO262256 RYO327690:RYO327792 RYO393226:RYO393328 RYO458762:RYO458864 RYO524298:RYO524400 RYO589834:RYO589936 RYO655370:RYO655472 RYO720906:RYO721008 RYO786442:RYO786544 RYO851978:RYO852080 RYO917514:RYO917616 RYO983050:RYO983152 SIK10:SIK112 SIK65546:SIK65648 SIK131082:SIK131184 SIK196618:SIK196720 SIK262154:SIK262256 SIK327690:SIK327792 SIK393226:SIK393328 SIK458762:SIK458864 SIK524298:SIK524400 SIK589834:SIK589936 SIK655370:SIK655472 SIK720906:SIK721008 SIK786442:SIK786544 SIK851978:SIK852080 SIK917514:SIK917616 SIK983050:SIK983152 SSG10:SSG112 SSG65546:SSG65648 SSG131082:SSG131184 SSG196618:SSG196720 SSG262154:SSG262256 SSG327690:SSG327792 SSG393226:SSG393328 SSG458762:SSG458864 SSG524298:SSG524400 SSG589834:SSG589936 SSG655370:SSG655472 SSG720906:SSG721008 SSG786442:SSG786544 SSG851978:SSG852080 SSG917514:SSG917616 SSG983050:SSG983152 TCC10:TCC112 TCC65546:TCC65648 TCC131082:TCC131184 TCC196618:TCC196720 TCC262154:TCC262256 TCC327690:TCC327792 TCC393226:TCC393328 TCC458762:TCC458864 TCC524298:TCC524400 TCC589834:TCC589936 TCC655370:TCC655472 TCC720906:TCC721008 TCC786442:TCC786544 TCC851978:TCC852080 TCC917514:TCC917616 TCC983050:TCC983152 TLY10:TLY112 TLY65546:TLY65648 TLY131082:TLY131184 TLY196618:TLY196720 TLY262154:TLY262256 TLY327690:TLY327792 TLY393226:TLY393328 TLY458762:TLY458864 TLY524298:TLY524400 TLY589834:TLY589936 TLY655370:TLY655472 TLY720906:TLY721008 TLY786442:TLY786544 TLY851978:TLY852080 TLY917514:TLY917616 TLY983050:TLY983152 TVU10:TVU112 TVU65546:TVU65648 TVU131082:TVU131184 TVU196618:TVU196720 TVU262154:TVU262256 TVU327690:TVU327792 TVU393226:TVU393328 TVU458762:TVU458864 TVU524298:TVU524400 TVU589834:TVU589936 TVU655370:TVU655472 TVU720906:TVU721008 TVU786442:TVU786544 TVU851978:TVU852080 TVU917514:TVU917616 TVU983050:TVU983152 UFQ10:UFQ112 UFQ65546:UFQ65648 UFQ131082:UFQ131184 UFQ196618:UFQ196720 UFQ262154:UFQ262256 UFQ327690:UFQ327792 UFQ393226:UFQ393328 UFQ458762:UFQ458864 UFQ524298:UFQ524400 UFQ589834:UFQ589936 UFQ655370:UFQ655472 UFQ720906:UFQ721008 UFQ786442:UFQ786544 UFQ851978:UFQ852080 UFQ917514:UFQ917616 UFQ983050:UFQ983152 UPM10:UPM112 UPM65546:UPM65648 UPM131082:UPM131184 UPM196618:UPM196720 UPM262154:UPM262256 UPM327690:UPM327792 UPM393226:UPM393328 UPM458762:UPM458864 UPM524298:UPM524400 UPM589834:UPM589936 UPM655370:UPM655472 UPM720906:UPM721008 UPM786442:UPM786544 UPM851978:UPM852080 UPM917514:UPM917616 UPM983050:UPM983152 UZI10:UZI112 UZI65546:UZI65648 UZI131082:UZI131184 UZI196618:UZI196720 UZI262154:UZI262256 UZI327690:UZI327792 UZI393226:UZI393328 UZI458762:UZI458864 UZI524298:UZI524400 UZI589834:UZI589936 UZI655370:UZI655472 UZI720906:UZI721008 UZI786442:UZI786544 UZI851978:UZI852080 UZI917514:UZI917616 UZI983050:UZI983152 VJE10:VJE112 VJE65546:VJE65648 VJE131082:VJE131184 VJE196618:VJE196720 VJE262154:VJE262256 VJE327690:VJE327792 VJE393226:VJE393328 VJE458762:VJE458864 VJE524298:VJE524400 VJE589834:VJE589936 VJE655370:VJE655472 VJE720906:VJE721008 VJE786442:VJE786544 VJE851978:VJE852080 VJE917514:VJE917616 VJE983050:VJE983152 VTA10:VTA112 VTA65546:VTA65648 VTA131082:VTA131184 VTA196618:VTA196720 VTA262154:VTA262256 VTA327690:VTA327792 VTA393226:VTA393328 VTA458762:VTA458864 VTA524298:VTA524400 VTA589834:VTA589936 VTA655370:VTA655472 VTA720906:VTA721008 VTA786442:VTA786544 VTA851978:VTA852080 VTA917514:VTA917616 VTA983050:VTA983152 WCW10:WCW112 WCW65546:WCW65648 WCW131082:WCW131184 WCW196618:WCW196720 WCW262154:WCW262256 WCW327690:WCW327792 WCW393226:WCW393328 WCW458762:WCW458864 WCW524298:WCW524400 WCW589834:WCW589936 WCW655370:WCW655472 WCW720906:WCW721008 WCW786442:WCW786544 WCW851978:WCW852080 WCW917514:WCW917616 WCW983050:WCW983152 WMS10:WMS112 WMS65546:WMS65648 WMS131082:WMS131184 WMS196618:WMS196720 WMS262154:WMS262256 WMS327690:WMS327792 WMS393226:WMS393328 WMS458762:WMS458864 WMS524298:WMS524400 WMS589834:WMS589936 WMS655370:WMS655472 WMS720906:WMS721008 WMS786442:WMS786544 WMS851978:WMS852080 WMS917514:WMS917616 WMS983050:WMS983152 WWO10:WWO112 WWO65546:WWO65648 WWO131082:WWO131184 WWO196618:WWO196720 WWO262154:WWO262256 WWO327690:WWO327792 WWO393226:WWO393328 WWO458762:WWO458864 WWO524298:WWO524400 WWO589834:WWO589936 WWO655370:WWO655472 WWO720906:WWO721008 WWO786442:WWO786544 WWO851978:WWO852080 WWO917514:WWO917616 WWO983050:WWO983152" showDropDown="0" showInputMessage="1" showErrorMessage="1" allowBlank="0" prompt="Quarterly Assessment Percentage Score"/>
    <dataValidation sqref="AH65546:AH65648 AH131082:AH131184 AH196618:AH196720 AH262154:AH262256 AH327690:AH327792 AH393226:AH393328 AH458762:AH458864 AH524298:AH524400 AH589834:AH589936 AH655370:AH655472 AH720906:AH721008 AH786442:AH786544 AH851978:AH852080 AH917514:AH917616 AH983050:AH983152 KD10:KD112 KD65546:KD65648 KD131082:KD131184 KD196618:KD196720 KD262154:KD262256 KD327690:KD327792 KD393226:KD393328 KD458762:KD458864 KD524298:KD524400 KD589834:KD589936 KD655370:KD655472 KD720906:KD721008 KD786442:KD786544 KD851978:KD852080 KD917514:KD917616 KD983050:KD983152 TZ10:TZ112 TZ65546:TZ65648 TZ131082:TZ131184 TZ196618:TZ196720 TZ262154:TZ262256 TZ327690:TZ327792 TZ393226:TZ393328 TZ458762:TZ458864 TZ524298:TZ524400 TZ589834:TZ589936 TZ655370:TZ655472 TZ720906:TZ721008 TZ786442:TZ786544 TZ851978:TZ852080 TZ917514:TZ917616 TZ983050:TZ983152 ADV10:ADV112 ADV65546:ADV65648 ADV131082:ADV131184 ADV196618:ADV196720 ADV262154:ADV262256 ADV327690:ADV327792 ADV393226:ADV393328 ADV458762:ADV458864 ADV524298:ADV524400 ADV589834:ADV589936 ADV655370:ADV655472 ADV720906:ADV721008 ADV786442:ADV786544 ADV851978:ADV852080 ADV917514:ADV917616 ADV983050:ADV983152 ANR10:ANR112 ANR65546:ANR65648 ANR131082:ANR131184 ANR196618:ANR196720 ANR262154:ANR262256 ANR327690:ANR327792 ANR393226:ANR393328 ANR458762:ANR458864 ANR524298:ANR524400 ANR589834:ANR589936 ANR655370:ANR655472 ANR720906:ANR721008 ANR786442:ANR786544 ANR851978:ANR852080 ANR917514:ANR917616 ANR983050:ANR983152 AXN10:AXN112 AXN65546:AXN65648 AXN131082:AXN131184 AXN196618:AXN196720 AXN262154:AXN262256 AXN327690:AXN327792 AXN393226:AXN393328 AXN458762:AXN458864 AXN524298:AXN524400 AXN589834:AXN589936 AXN655370:AXN655472 AXN720906:AXN721008 AXN786442:AXN786544 AXN851978:AXN852080 AXN917514:AXN917616 AXN983050:AXN983152 BHJ10:BHJ112 BHJ65546:BHJ65648 BHJ131082:BHJ131184 BHJ196618:BHJ196720 BHJ262154:BHJ262256 BHJ327690:BHJ327792 BHJ393226:BHJ393328 BHJ458762:BHJ458864 BHJ524298:BHJ524400 BHJ589834:BHJ589936 BHJ655370:BHJ655472 BHJ720906:BHJ721008 BHJ786442:BHJ786544 BHJ851978:BHJ852080 BHJ917514:BHJ917616 BHJ983050:BHJ983152 BRF10:BRF112 BRF65546:BRF65648 BRF131082:BRF131184 BRF196618:BRF196720 BRF262154:BRF262256 BRF327690:BRF327792 BRF393226:BRF393328 BRF458762:BRF458864 BRF524298:BRF524400 BRF589834:BRF589936 BRF655370:BRF655472 BRF720906:BRF721008 BRF786442:BRF786544 BRF851978:BRF852080 BRF917514:BRF917616 BRF983050:BRF983152 CBB10:CBB112 CBB65546:CBB65648 CBB131082:CBB131184 CBB196618:CBB196720 CBB262154:CBB262256 CBB327690:CBB327792 CBB393226:CBB393328 CBB458762:CBB458864 CBB524298:CBB524400 CBB589834:CBB589936 CBB655370:CBB655472 CBB720906:CBB721008 CBB786442:CBB786544 CBB851978:CBB852080 CBB917514:CBB917616 CBB983050:CBB983152 CKX10:CKX112 CKX65546:CKX65648 CKX131082:CKX131184 CKX196618:CKX196720 CKX262154:CKX262256 CKX327690:CKX327792 CKX393226:CKX393328 CKX458762:CKX458864 CKX524298:CKX524400 CKX589834:CKX589936 CKX655370:CKX655472 CKX720906:CKX721008 CKX786442:CKX786544 CKX851978:CKX852080 CKX917514:CKX917616 CKX983050:CKX983152 CUT10:CUT112 CUT65546:CUT65648 CUT131082:CUT131184 CUT196618:CUT196720 CUT262154:CUT262256 CUT327690:CUT327792 CUT393226:CUT393328 CUT458762:CUT458864 CUT524298:CUT524400 CUT589834:CUT589936 CUT655370:CUT655472 CUT720906:CUT721008 CUT786442:CUT786544 CUT851978:CUT852080 CUT917514:CUT917616 CUT983050:CUT983152 DEP10:DEP112 DEP65546:DEP65648 DEP131082:DEP131184 DEP196618:DEP196720 DEP262154:DEP262256 DEP327690:DEP327792 DEP393226:DEP393328 DEP458762:DEP458864 DEP524298:DEP524400 DEP589834:DEP589936 DEP655370:DEP655472 DEP720906:DEP721008 DEP786442:DEP786544 DEP851978:DEP852080 DEP917514:DEP917616 DEP983050:DEP983152 DOL10:DOL112 DOL65546:DOL65648 DOL131082:DOL131184 DOL196618:DOL196720 DOL262154:DOL262256 DOL327690:DOL327792 DOL393226:DOL393328 DOL458762:DOL458864 DOL524298:DOL524400 DOL589834:DOL589936 DOL655370:DOL655472 DOL720906:DOL721008 DOL786442:DOL786544 DOL851978:DOL852080 DOL917514:DOL917616 DOL983050:DOL983152 DYH10:DYH112 DYH65546:DYH65648 DYH131082:DYH131184 DYH196618:DYH196720 DYH262154:DYH262256 DYH327690:DYH327792 DYH393226:DYH393328 DYH458762:DYH458864 DYH524298:DYH524400 DYH589834:DYH589936 DYH655370:DYH655472 DYH720906:DYH721008 DYH786442:DYH786544 DYH851978:DYH852080 DYH917514:DYH917616 DYH983050:DYH983152 EID10:EID112 EID65546:EID65648 EID131082:EID131184 EID196618:EID196720 EID262154:EID262256 EID327690:EID327792 EID393226:EID393328 EID458762:EID458864 EID524298:EID524400 EID589834:EID589936 EID655370:EID655472 EID720906:EID721008 EID786442:EID786544 EID851978:EID852080 EID917514:EID917616 EID983050:EID983152 ERZ10:ERZ112 ERZ65546:ERZ65648 ERZ131082:ERZ131184 ERZ196618:ERZ196720 ERZ262154:ERZ262256 ERZ327690:ERZ327792 ERZ393226:ERZ393328 ERZ458762:ERZ458864 ERZ524298:ERZ524400 ERZ589834:ERZ589936 ERZ655370:ERZ655472 ERZ720906:ERZ721008 ERZ786442:ERZ786544 ERZ851978:ERZ852080 ERZ917514:ERZ917616 ERZ983050:ERZ983152 FBV10:FBV112 FBV65546:FBV65648 FBV131082:FBV131184 FBV196618:FBV196720 FBV262154:FBV262256 FBV327690:FBV327792 FBV393226:FBV393328 FBV458762:FBV458864 FBV524298:FBV524400 FBV589834:FBV589936 FBV655370:FBV655472 FBV720906:FBV721008 FBV786442:FBV786544 FBV851978:FBV852080 FBV917514:FBV917616 FBV983050:FBV983152 FLR10:FLR112 FLR65546:FLR65648 FLR131082:FLR131184 FLR196618:FLR196720 FLR262154:FLR262256 FLR327690:FLR327792 FLR393226:FLR393328 FLR458762:FLR458864 FLR524298:FLR524400 FLR589834:FLR589936 FLR655370:FLR655472 FLR720906:FLR721008 FLR786442:FLR786544 FLR851978:FLR852080 FLR917514:FLR917616 FLR983050:FLR983152 FVN10:FVN112 FVN65546:FVN65648 FVN131082:FVN131184 FVN196618:FVN196720 FVN262154:FVN262256 FVN327690:FVN327792 FVN393226:FVN393328 FVN458762:FVN458864 FVN524298:FVN524400 FVN589834:FVN589936 FVN655370:FVN655472 FVN720906:FVN721008 FVN786442:FVN786544 FVN851978:FVN852080 FVN917514:FVN917616 FVN983050:FVN983152 GFJ10:GFJ112 GFJ65546:GFJ65648 GFJ131082:GFJ131184 GFJ196618:GFJ196720 GFJ262154:GFJ262256 GFJ327690:GFJ327792 GFJ393226:GFJ393328 GFJ458762:GFJ458864 GFJ524298:GFJ524400 GFJ589834:GFJ589936 GFJ655370:GFJ655472 GFJ720906:GFJ721008 GFJ786442:GFJ786544 GFJ851978:GFJ852080 GFJ917514:GFJ917616 GFJ983050:GFJ983152 GPF10:GPF112 GPF65546:GPF65648 GPF131082:GPF131184 GPF196618:GPF196720 GPF262154:GPF262256 GPF327690:GPF327792 GPF393226:GPF393328 GPF458762:GPF458864 GPF524298:GPF524400 GPF589834:GPF589936 GPF655370:GPF655472 GPF720906:GPF721008 GPF786442:GPF786544 GPF851978:GPF852080 GPF917514:GPF917616 GPF983050:GPF983152 GZB10:GZB112 GZB65546:GZB65648 GZB131082:GZB131184 GZB196618:GZB196720 GZB262154:GZB262256 GZB327690:GZB327792 GZB393226:GZB393328 GZB458762:GZB458864 GZB524298:GZB524400 GZB589834:GZB589936 GZB655370:GZB655472 GZB720906:GZB721008 GZB786442:GZB786544 GZB851978:GZB852080 GZB917514:GZB917616 GZB983050:GZB983152 HIX10:HIX112 HIX65546:HIX65648 HIX131082:HIX131184 HIX196618:HIX196720 HIX262154:HIX262256 HIX327690:HIX327792 HIX393226:HIX393328 HIX458762:HIX458864 HIX524298:HIX524400 HIX589834:HIX589936 HIX655370:HIX655472 HIX720906:HIX721008 HIX786442:HIX786544 HIX851978:HIX852080 HIX917514:HIX917616 HIX983050:HIX983152 HST10:HST112 HST65546:HST65648 HST131082:HST131184 HST196618:HST196720 HST262154:HST262256 HST327690:HST327792 HST393226:HST393328 HST458762:HST458864 HST524298:HST524400 HST589834:HST589936 HST655370:HST655472 HST720906:HST721008 HST786442:HST786544 HST851978:HST852080 HST917514:HST917616 HST983050:HST983152 ICP10:ICP112 ICP65546:ICP65648 ICP131082:ICP131184 ICP196618:ICP196720 ICP262154:ICP262256 ICP327690:ICP327792 ICP393226:ICP393328 ICP458762:ICP458864 ICP524298:ICP524400 ICP589834:ICP589936 ICP655370:ICP655472 ICP720906:ICP721008 ICP786442:ICP786544 ICP851978:ICP852080 ICP917514:ICP917616 ICP983050:ICP983152 IML10:IML112 IML65546:IML65648 IML131082:IML131184 IML196618:IML196720 IML262154:IML262256 IML327690:IML327792 IML393226:IML393328 IML458762:IML458864 IML524298:IML524400 IML589834:IML589936 IML655370:IML655472 IML720906:IML721008 IML786442:IML786544 IML851978:IML852080 IML917514:IML917616 IML983050:IML983152 IWH10:IWH112 IWH65546:IWH65648 IWH131082:IWH131184 IWH196618:IWH196720 IWH262154:IWH262256 IWH327690:IWH327792 IWH393226:IWH393328 IWH458762:IWH458864 IWH524298:IWH524400 IWH589834:IWH589936 IWH655370:IWH655472 IWH720906:IWH721008 IWH786442:IWH786544 IWH851978:IWH852080 IWH917514:IWH917616 IWH983050:IWH983152 JGD10:JGD112 JGD65546:JGD65648 JGD131082:JGD131184 JGD196618:JGD196720 JGD262154:JGD262256 JGD327690:JGD327792 JGD393226:JGD393328 JGD458762:JGD458864 JGD524298:JGD524400 JGD589834:JGD589936 JGD655370:JGD655472 JGD720906:JGD721008 JGD786442:JGD786544 JGD851978:JGD852080 JGD917514:JGD917616 JGD983050:JGD983152 JPZ10:JPZ112 JPZ65546:JPZ65648 JPZ131082:JPZ131184 JPZ196618:JPZ196720 JPZ262154:JPZ262256 JPZ327690:JPZ327792 JPZ393226:JPZ393328 JPZ458762:JPZ458864 JPZ524298:JPZ524400 JPZ589834:JPZ589936 JPZ655370:JPZ655472 JPZ720906:JPZ721008 JPZ786442:JPZ786544 JPZ851978:JPZ852080 JPZ917514:JPZ917616 JPZ983050:JPZ983152 JZV10:JZV112 JZV65546:JZV65648 JZV131082:JZV131184 JZV196618:JZV196720 JZV262154:JZV262256 JZV327690:JZV327792 JZV393226:JZV393328 JZV458762:JZV458864 JZV524298:JZV524400 JZV589834:JZV589936 JZV655370:JZV655472 JZV720906:JZV721008 JZV786442:JZV786544 JZV851978:JZV852080 JZV917514:JZV917616 JZV983050:JZV983152 KJR10:KJR112 KJR65546:KJR65648 KJR131082:KJR131184 KJR196618:KJR196720 KJR262154:KJR262256 KJR327690:KJR327792 KJR393226:KJR393328 KJR458762:KJR458864 KJR524298:KJR524400 KJR589834:KJR589936 KJR655370:KJR655472 KJR720906:KJR721008 KJR786442:KJR786544 KJR851978:KJR852080 KJR917514:KJR917616 KJR983050:KJR983152 KTN10:KTN112 KTN65546:KTN65648 KTN131082:KTN131184 KTN196618:KTN196720 KTN262154:KTN262256 KTN327690:KTN327792 KTN393226:KTN393328 KTN458762:KTN458864 KTN524298:KTN524400 KTN589834:KTN589936 KTN655370:KTN655472 KTN720906:KTN721008 KTN786442:KTN786544 KTN851978:KTN852080 KTN917514:KTN917616 KTN983050:KTN983152 LDJ10:LDJ112 LDJ65546:LDJ65648 LDJ131082:LDJ131184 LDJ196618:LDJ196720 LDJ262154:LDJ262256 LDJ327690:LDJ327792 LDJ393226:LDJ393328 LDJ458762:LDJ458864 LDJ524298:LDJ524400 LDJ589834:LDJ589936 LDJ655370:LDJ655472 LDJ720906:LDJ721008 LDJ786442:LDJ786544 LDJ851978:LDJ852080 LDJ917514:LDJ917616 LDJ983050:LDJ983152 LNF10:LNF112 LNF65546:LNF65648 LNF131082:LNF131184 LNF196618:LNF196720 LNF262154:LNF262256 LNF327690:LNF327792 LNF393226:LNF393328 LNF458762:LNF458864 LNF524298:LNF524400 LNF589834:LNF589936 LNF655370:LNF655472 LNF720906:LNF721008 LNF786442:LNF786544 LNF851978:LNF852080 LNF917514:LNF917616 LNF983050:LNF983152 LXB10:LXB112 LXB65546:LXB65648 LXB131082:LXB131184 LXB196618:LXB196720 LXB262154:LXB262256 LXB327690:LXB327792 LXB393226:LXB393328 LXB458762:LXB458864 LXB524298:LXB524400 LXB589834:LXB589936 LXB655370:LXB655472 LXB720906:LXB721008 LXB786442:LXB786544 LXB851978:LXB852080 LXB917514:LXB917616 LXB983050:LXB983152 MGX10:MGX112 MGX65546:MGX65648 MGX131082:MGX131184 MGX196618:MGX196720 MGX262154:MGX262256 MGX327690:MGX327792 MGX393226:MGX393328 MGX458762:MGX458864 MGX524298:MGX524400 MGX589834:MGX589936 MGX655370:MGX655472 MGX720906:MGX721008 MGX786442:MGX786544 MGX851978:MGX852080 MGX917514:MGX917616 MGX983050:MGX983152 MQT10:MQT112 MQT65546:MQT65648 MQT131082:MQT131184 MQT196618:MQT196720 MQT262154:MQT262256 MQT327690:MQT327792 MQT393226:MQT393328 MQT458762:MQT458864 MQT524298:MQT524400 MQT589834:MQT589936 MQT655370:MQT655472 MQT720906:MQT721008 MQT786442:MQT786544 MQT851978:MQT852080 MQT917514:MQT917616 MQT983050:MQT983152 NAP10:NAP112 NAP65546:NAP65648 NAP131082:NAP131184 NAP196618:NAP196720 NAP262154:NAP262256 NAP327690:NAP327792 NAP393226:NAP393328 NAP458762:NAP458864 NAP524298:NAP524400 NAP589834:NAP589936 NAP655370:NAP655472 NAP720906:NAP721008 NAP786442:NAP786544 NAP851978:NAP852080 NAP917514:NAP917616 NAP983050:NAP983152 NKL10:NKL112 NKL65546:NKL65648 NKL131082:NKL131184 NKL196618:NKL196720 NKL262154:NKL262256 NKL327690:NKL327792 NKL393226:NKL393328 NKL458762:NKL458864 NKL524298:NKL524400 NKL589834:NKL589936 NKL655370:NKL655472 NKL720906:NKL721008 NKL786442:NKL786544 NKL851978:NKL852080 NKL917514:NKL917616 NKL983050:NKL983152 NUH10:NUH112 NUH65546:NUH65648 NUH131082:NUH131184 NUH196618:NUH196720 NUH262154:NUH262256 NUH327690:NUH327792 NUH393226:NUH393328 NUH458762:NUH458864 NUH524298:NUH524400 NUH589834:NUH589936 NUH655370:NUH655472 NUH720906:NUH721008 NUH786442:NUH786544 NUH851978:NUH852080 NUH917514:NUH917616 NUH983050:NUH983152 OED10:OED112 OED65546:OED65648 OED131082:OED131184 OED196618:OED196720 OED262154:OED262256 OED327690:OED327792 OED393226:OED393328 OED458762:OED458864 OED524298:OED524400 OED589834:OED589936 OED655370:OED655472 OED720906:OED721008 OED786442:OED786544 OED851978:OED852080 OED917514:OED917616 OED983050:OED983152 ONZ10:ONZ112 ONZ65546:ONZ65648 ONZ131082:ONZ131184 ONZ196618:ONZ196720 ONZ262154:ONZ262256 ONZ327690:ONZ327792 ONZ393226:ONZ393328 ONZ458762:ONZ458864 ONZ524298:ONZ524400 ONZ589834:ONZ589936 ONZ655370:ONZ655472 ONZ720906:ONZ721008 ONZ786442:ONZ786544 ONZ851978:ONZ852080 ONZ917514:ONZ917616 ONZ983050:ONZ983152 OXV10:OXV112 OXV65546:OXV65648 OXV131082:OXV131184 OXV196618:OXV196720 OXV262154:OXV262256 OXV327690:OXV327792 OXV393226:OXV393328 OXV458762:OXV458864 OXV524298:OXV524400 OXV589834:OXV589936 OXV655370:OXV655472 OXV720906:OXV721008 OXV786442:OXV786544 OXV851978:OXV852080 OXV917514:OXV917616 OXV983050:OXV983152 PHR10:PHR112 PHR65546:PHR65648 PHR131082:PHR131184 PHR196618:PHR196720 PHR262154:PHR262256 PHR327690:PHR327792 PHR393226:PHR393328 PHR458762:PHR458864 PHR524298:PHR524400 PHR589834:PHR589936 PHR655370:PHR655472 PHR720906:PHR721008 PHR786442:PHR786544 PHR851978:PHR852080 PHR917514:PHR917616 PHR983050:PHR983152 PRN10:PRN112 PRN65546:PRN65648 PRN131082:PRN131184 PRN196618:PRN196720 PRN262154:PRN262256 PRN327690:PRN327792 PRN393226:PRN393328 PRN458762:PRN458864 PRN524298:PRN524400 PRN589834:PRN589936 PRN655370:PRN655472 PRN720906:PRN721008 PRN786442:PRN786544 PRN851978:PRN852080 PRN917514:PRN917616 PRN983050:PRN983152 QBJ10:QBJ112 QBJ65546:QBJ65648 QBJ131082:QBJ131184 QBJ196618:QBJ196720 QBJ262154:QBJ262256 QBJ327690:QBJ327792 QBJ393226:QBJ393328 QBJ458762:QBJ458864 QBJ524298:QBJ524400 QBJ589834:QBJ589936 QBJ655370:QBJ655472 QBJ720906:QBJ721008 QBJ786442:QBJ786544 QBJ851978:QBJ852080 QBJ917514:QBJ917616 QBJ983050:QBJ983152 QLF10:QLF112 QLF65546:QLF65648 QLF131082:QLF131184 QLF196618:QLF196720 QLF262154:QLF262256 QLF327690:QLF327792 QLF393226:QLF393328 QLF458762:QLF458864 QLF524298:QLF524400 QLF589834:QLF589936 QLF655370:QLF655472 QLF720906:QLF721008 QLF786442:QLF786544 QLF851978:QLF852080 QLF917514:QLF917616 QLF983050:QLF983152 QVB10:QVB112 QVB65546:QVB65648 QVB131082:QVB131184 QVB196618:QVB196720 QVB262154:QVB262256 QVB327690:QVB327792 QVB393226:QVB393328 QVB458762:QVB458864 QVB524298:QVB524400 QVB589834:QVB589936 QVB655370:QVB655472 QVB720906:QVB721008 QVB786442:QVB786544 QVB851978:QVB852080 QVB917514:QVB917616 QVB983050:QVB983152 REX10:REX112 REX65546:REX65648 REX131082:REX131184 REX196618:REX196720 REX262154:REX262256 REX327690:REX327792 REX393226:REX393328 REX458762:REX458864 REX524298:REX524400 REX589834:REX589936 REX655370:REX655472 REX720906:REX721008 REX786442:REX786544 REX851978:REX852080 REX917514:REX917616 REX983050:REX983152 ROT10:ROT112 ROT65546:ROT65648 ROT131082:ROT131184 ROT196618:ROT196720 ROT262154:ROT262256 ROT327690:ROT327792 ROT393226:ROT393328 ROT458762:ROT458864 ROT524298:ROT524400 ROT589834:ROT589936 ROT655370:ROT655472 ROT720906:ROT721008 ROT786442:ROT786544 ROT851978:ROT852080 ROT917514:ROT917616 ROT983050:ROT983152 RYP10:RYP112 RYP65546:RYP65648 RYP131082:RYP131184 RYP196618:RYP196720 RYP262154:RYP262256 RYP327690:RYP327792 RYP393226:RYP393328 RYP458762:RYP458864 RYP524298:RYP524400 RYP589834:RYP589936 RYP655370:RYP655472 RYP720906:RYP721008 RYP786442:RYP786544 RYP851978:RYP852080 RYP917514:RYP917616 RYP983050:RYP983152 SIL10:SIL112 SIL65546:SIL65648 SIL131082:SIL131184 SIL196618:SIL196720 SIL262154:SIL262256 SIL327690:SIL327792 SIL393226:SIL393328 SIL458762:SIL458864 SIL524298:SIL524400 SIL589834:SIL589936 SIL655370:SIL655472 SIL720906:SIL721008 SIL786442:SIL786544 SIL851978:SIL852080 SIL917514:SIL917616 SIL983050:SIL983152 SSH10:SSH112 SSH65546:SSH65648 SSH131082:SSH131184 SSH196618:SSH196720 SSH262154:SSH262256 SSH327690:SSH327792 SSH393226:SSH393328 SSH458762:SSH458864 SSH524298:SSH524400 SSH589834:SSH589936 SSH655370:SSH655472 SSH720906:SSH721008 SSH786442:SSH786544 SSH851978:SSH852080 SSH917514:SSH917616 SSH983050:SSH983152 TCD10:TCD112 TCD65546:TCD65648 TCD131082:TCD131184 TCD196618:TCD196720 TCD262154:TCD262256 TCD327690:TCD327792 TCD393226:TCD393328 TCD458762:TCD458864 TCD524298:TCD524400 TCD589834:TCD589936 TCD655370:TCD655472 TCD720906:TCD721008 TCD786442:TCD786544 TCD851978:TCD852080 TCD917514:TCD917616 TCD983050:TCD983152 TLZ10:TLZ112 TLZ65546:TLZ65648 TLZ131082:TLZ131184 TLZ196618:TLZ196720 TLZ262154:TLZ262256 TLZ327690:TLZ327792 TLZ393226:TLZ393328 TLZ458762:TLZ458864 TLZ524298:TLZ524400 TLZ589834:TLZ589936 TLZ655370:TLZ655472 TLZ720906:TLZ721008 TLZ786442:TLZ786544 TLZ851978:TLZ852080 TLZ917514:TLZ917616 TLZ983050:TLZ983152 TVV10:TVV112 TVV65546:TVV65648 TVV131082:TVV131184 TVV196618:TVV196720 TVV262154:TVV262256 TVV327690:TVV327792 TVV393226:TVV393328 TVV458762:TVV458864 TVV524298:TVV524400 TVV589834:TVV589936 TVV655370:TVV655472 TVV720906:TVV721008 TVV786442:TVV786544 TVV851978:TVV852080 TVV917514:TVV917616 TVV983050:TVV983152 UFR10:UFR112 UFR65546:UFR65648 UFR131082:UFR131184 UFR196618:UFR196720 UFR262154:UFR262256 UFR327690:UFR327792 UFR393226:UFR393328 UFR458762:UFR458864 UFR524298:UFR524400 UFR589834:UFR589936 UFR655370:UFR655472 UFR720906:UFR721008 UFR786442:UFR786544 UFR851978:UFR852080 UFR917514:UFR917616 UFR983050:UFR983152 UPN10:UPN112 UPN65546:UPN65648 UPN131082:UPN131184 UPN196618:UPN196720 UPN262154:UPN262256 UPN327690:UPN327792 UPN393226:UPN393328 UPN458762:UPN458864 UPN524298:UPN524400 UPN589834:UPN589936 UPN655370:UPN655472 UPN720906:UPN721008 UPN786442:UPN786544 UPN851978:UPN852080 UPN917514:UPN917616 UPN983050:UPN983152 UZJ10:UZJ112 UZJ65546:UZJ65648 UZJ131082:UZJ131184 UZJ196618:UZJ196720 UZJ262154:UZJ262256 UZJ327690:UZJ327792 UZJ393226:UZJ393328 UZJ458762:UZJ458864 UZJ524298:UZJ524400 UZJ589834:UZJ589936 UZJ655370:UZJ655472 UZJ720906:UZJ721008 UZJ786442:UZJ786544 UZJ851978:UZJ852080 UZJ917514:UZJ917616 UZJ983050:UZJ983152 VJF10:VJF112 VJF65546:VJF65648 VJF131082:VJF131184 VJF196618:VJF196720 VJF262154:VJF262256 VJF327690:VJF327792 VJF393226:VJF393328 VJF458762:VJF458864 VJF524298:VJF524400 VJF589834:VJF589936 VJF655370:VJF655472 VJF720906:VJF721008 VJF786442:VJF786544 VJF851978:VJF852080 VJF917514:VJF917616 VJF983050:VJF983152 VTB10:VTB112 VTB65546:VTB65648 VTB131082:VTB131184 VTB196618:VTB196720 VTB262154:VTB262256 VTB327690:VTB327792 VTB393226:VTB393328 VTB458762:VTB458864 VTB524298:VTB524400 VTB589834:VTB589936 VTB655370:VTB655472 VTB720906:VTB721008 VTB786442:VTB786544 VTB851978:VTB852080 VTB917514:VTB917616 VTB983050:VTB983152 WCX10:WCX112 WCX65546:WCX65648 WCX131082:WCX131184 WCX196618:WCX196720 WCX262154:WCX262256 WCX327690:WCX327792 WCX393226:WCX393328 WCX458762:WCX458864 WCX524298:WCX524400 WCX589834:WCX589936 WCX655370:WCX655472 WCX720906:WCX721008 WCX786442:WCX786544 WCX851978:WCX852080 WCX917514:WCX917616 WCX983050:WCX983152 WMT10:WMT112 WMT65546:WMT65648 WMT131082:WMT131184 WMT196618:WMT196720 WMT262154:WMT262256 WMT327690:WMT327792 WMT393226:WMT393328 WMT458762:WMT458864 WMT524298:WMT524400 WMT589834:WMT589936 WMT655370:WMT655472 WMT720906:WMT721008 WMT786442:WMT786544 WMT851978:WMT852080 WMT917514:WMT917616 WMT983050:WMT983152 WWP10:WWP112 WWP65546:WWP65648 WWP131082:WWP131184 WWP196618:WWP196720 WWP262154:WWP262256 WWP327690:WWP327792 WWP393226:WWP393328 WWP458762:WWP458864 WWP524298:WWP524400 WWP589834:WWP589936 WWP655370:WWP655472 WWP720906:WWP721008 WWP786442:WWP786544 WWP851978:WWP852080 WWP917514:WWP917616 WWP983050:WWP983152" showDropDown="0" showInputMessage="1" showErrorMessage="1" allowBlank="0" prompt="Quarterly Assessment Weighted Score"/>
    <dataValidation sqref="AI65546:AI65648 AI131082:AI131184 AI196618:AI196720 AI262154:AI262256 AI327690:AI327792 AI393226:AI393328 AI458762:AI458864 AI524298:AI524400 AI589834:AI589936 AI655370:AI655472 AI720906:AI721008 AI786442:AI786544 AI851978:AI852080 AI917514:AI917616 AI983050:AI983152 KE10:KE112 KE65546:KE65648 KE131082:KE131184 KE196618:KE196720 KE262154:KE262256 KE327690:KE327792 KE393226:KE393328 KE458762:KE458864 KE524298:KE524400 KE589834:KE589936 KE655370:KE655472 KE720906:KE721008 KE786442:KE786544 KE851978:KE852080 KE917514:KE917616 KE983050:KE983152 UA10:UA112 UA65546:UA65648 UA131082:UA131184 UA196618:UA196720 UA262154:UA262256 UA327690:UA327792 UA393226:UA393328 UA458762:UA458864 UA524298:UA524400 UA589834:UA589936 UA655370:UA655472 UA720906:UA721008 UA786442:UA786544 UA851978:UA852080 UA917514:UA917616 UA983050:UA983152 ADW10:ADW112 ADW65546:ADW65648 ADW131082:ADW131184 ADW196618:ADW196720 ADW262154:ADW262256 ADW327690:ADW327792 ADW393226:ADW393328 ADW458762:ADW458864 ADW524298:ADW524400 ADW589834:ADW589936 ADW655370:ADW655472 ADW720906:ADW721008 ADW786442:ADW786544 ADW851978:ADW852080 ADW917514:ADW917616 ADW983050:ADW983152 ANS10:ANS112 ANS65546:ANS65648 ANS131082:ANS131184 ANS196618:ANS196720 ANS262154:ANS262256 ANS327690:ANS327792 ANS393226:ANS393328 ANS458762:ANS458864 ANS524298:ANS524400 ANS589834:ANS589936 ANS655370:ANS655472 ANS720906:ANS721008 ANS786442:ANS786544 ANS851978:ANS852080 ANS917514:ANS917616 ANS983050:ANS983152 AXO10:AXO112 AXO65546:AXO65648 AXO131082:AXO131184 AXO196618:AXO196720 AXO262154:AXO262256 AXO327690:AXO327792 AXO393226:AXO393328 AXO458762:AXO458864 AXO524298:AXO524400 AXO589834:AXO589936 AXO655370:AXO655472 AXO720906:AXO721008 AXO786442:AXO786544 AXO851978:AXO852080 AXO917514:AXO917616 AXO983050:AXO983152 BHK10:BHK112 BHK65546:BHK65648 BHK131082:BHK131184 BHK196618:BHK196720 BHK262154:BHK262256 BHK327690:BHK327792 BHK393226:BHK393328 BHK458762:BHK458864 BHK524298:BHK524400 BHK589834:BHK589936 BHK655370:BHK655472 BHK720906:BHK721008 BHK786442:BHK786544 BHK851978:BHK852080 BHK917514:BHK917616 BHK983050:BHK983152 BRG10:BRG112 BRG65546:BRG65648 BRG131082:BRG131184 BRG196618:BRG196720 BRG262154:BRG262256 BRG327690:BRG327792 BRG393226:BRG393328 BRG458762:BRG458864 BRG524298:BRG524400 BRG589834:BRG589936 BRG655370:BRG655472 BRG720906:BRG721008 BRG786442:BRG786544 BRG851978:BRG852080 BRG917514:BRG917616 BRG983050:BRG983152 CBC10:CBC112 CBC65546:CBC65648 CBC131082:CBC131184 CBC196618:CBC196720 CBC262154:CBC262256 CBC327690:CBC327792 CBC393226:CBC393328 CBC458762:CBC458864 CBC524298:CBC524400 CBC589834:CBC589936 CBC655370:CBC655472 CBC720906:CBC721008 CBC786442:CBC786544 CBC851978:CBC852080 CBC917514:CBC917616 CBC983050:CBC983152 CKY10:CKY112 CKY65546:CKY65648 CKY131082:CKY131184 CKY196618:CKY196720 CKY262154:CKY262256 CKY327690:CKY327792 CKY393226:CKY393328 CKY458762:CKY458864 CKY524298:CKY524400 CKY589834:CKY589936 CKY655370:CKY655472 CKY720906:CKY721008 CKY786442:CKY786544 CKY851978:CKY852080 CKY917514:CKY917616 CKY983050:CKY983152 CUU10:CUU112 CUU65546:CUU65648 CUU131082:CUU131184 CUU196618:CUU196720 CUU262154:CUU262256 CUU327690:CUU327792 CUU393226:CUU393328 CUU458762:CUU458864 CUU524298:CUU524400 CUU589834:CUU589936 CUU655370:CUU655472 CUU720906:CUU721008 CUU786442:CUU786544 CUU851978:CUU852080 CUU917514:CUU917616 CUU983050:CUU983152 DEQ10:DEQ112 DEQ65546:DEQ65648 DEQ131082:DEQ131184 DEQ196618:DEQ196720 DEQ262154:DEQ262256 DEQ327690:DEQ327792 DEQ393226:DEQ393328 DEQ458762:DEQ458864 DEQ524298:DEQ524400 DEQ589834:DEQ589936 DEQ655370:DEQ655472 DEQ720906:DEQ721008 DEQ786442:DEQ786544 DEQ851978:DEQ852080 DEQ917514:DEQ917616 DEQ983050:DEQ983152 DOM10:DOM112 DOM65546:DOM65648 DOM131082:DOM131184 DOM196618:DOM196720 DOM262154:DOM262256 DOM327690:DOM327792 DOM393226:DOM393328 DOM458762:DOM458864 DOM524298:DOM524400 DOM589834:DOM589936 DOM655370:DOM655472 DOM720906:DOM721008 DOM786442:DOM786544 DOM851978:DOM852080 DOM917514:DOM917616 DOM983050:DOM983152 DYI10:DYI112 DYI65546:DYI65648 DYI131082:DYI131184 DYI196618:DYI196720 DYI262154:DYI262256 DYI327690:DYI327792 DYI393226:DYI393328 DYI458762:DYI458864 DYI524298:DYI524400 DYI589834:DYI589936 DYI655370:DYI655472 DYI720906:DYI721008 DYI786442:DYI786544 DYI851978:DYI852080 DYI917514:DYI917616 DYI983050:DYI983152 EIE10:EIE112 EIE65546:EIE65648 EIE131082:EIE131184 EIE196618:EIE196720 EIE262154:EIE262256 EIE327690:EIE327792 EIE393226:EIE393328 EIE458762:EIE458864 EIE524298:EIE524400 EIE589834:EIE589936 EIE655370:EIE655472 EIE720906:EIE721008 EIE786442:EIE786544 EIE851978:EIE852080 EIE917514:EIE917616 EIE983050:EIE983152 ESA10:ESA112 ESA65546:ESA65648 ESA131082:ESA131184 ESA196618:ESA196720 ESA262154:ESA262256 ESA327690:ESA327792 ESA393226:ESA393328 ESA458762:ESA458864 ESA524298:ESA524400 ESA589834:ESA589936 ESA655370:ESA655472 ESA720906:ESA721008 ESA786442:ESA786544 ESA851978:ESA852080 ESA917514:ESA917616 ESA983050:ESA983152 FBW10:FBW112 FBW65546:FBW65648 FBW131082:FBW131184 FBW196618:FBW196720 FBW262154:FBW262256 FBW327690:FBW327792 FBW393226:FBW393328 FBW458762:FBW458864 FBW524298:FBW524400 FBW589834:FBW589936 FBW655370:FBW655472 FBW720906:FBW721008 FBW786442:FBW786544 FBW851978:FBW852080 FBW917514:FBW917616 FBW983050:FBW983152 FLS10:FLS112 FLS65546:FLS65648 FLS131082:FLS131184 FLS196618:FLS196720 FLS262154:FLS262256 FLS327690:FLS327792 FLS393226:FLS393328 FLS458762:FLS458864 FLS524298:FLS524400 FLS589834:FLS589936 FLS655370:FLS655472 FLS720906:FLS721008 FLS786442:FLS786544 FLS851978:FLS852080 FLS917514:FLS917616 FLS983050:FLS983152 FVO10:FVO112 FVO65546:FVO65648 FVO131082:FVO131184 FVO196618:FVO196720 FVO262154:FVO262256 FVO327690:FVO327792 FVO393226:FVO393328 FVO458762:FVO458864 FVO524298:FVO524400 FVO589834:FVO589936 FVO655370:FVO655472 FVO720906:FVO721008 FVO786442:FVO786544 FVO851978:FVO852080 FVO917514:FVO917616 FVO983050:FVO983152 GFK10:GFK112 GFK65546:GFK65648 GFK131082:GFK131184 GFK196618:GFK196720 GFK262154:GFK262256 GFK327690:GFK327792 GFK393226:GFK393328 GFK458762:GFK458864 GFK524298:GFK524400 GFK589834:GFK589936 GFK655370:GFK655472 GFK720906:GFK721008 GFK786442:GFK786544 GFK851978:GFK852080 GFK917514:GFK917616 GFK983050:GFK983152 GPG10:GPG112 GPG65546:GPG65648 GPG131082:GPG131184 GPG196618:GPG196720 GPG262154:GPG262256 GPG327690:GPG327792 GPG393226:GPG393328 GPG458762:GPG458864 GPG524298:GPG524400 GPG589834:GPG589936 GPG655370:GPG655472 GPG720906:GPG721008 GPG786442:GPG786544 GPG851978:GPG852080 GPG917514:GPG917616 GPG983050:GPG983152 GZC10:GZC112 GZC65546:GZC65648 GZC131082:GZC131184 GZC196618:GZC196720 GZC262154:GZC262256 GZC327690:GZC327792 GZC393226:GZC393328 GZC458762:GZC458864 GZC524298:GZC524400 GZC589834:GZC589936 GZC655370:GZC655472 GZC720906:GZC721008 GZC786442:GZC786544 GZC851978:GZC852080 GZC917514:GZC917616 GZC983050:GZC983152 HIY10:HIY112 HIY65546:HIY65648 HIY131082:HIY131184 HIY196618:HIY196720 HIY262154:HIY262256 HIY327690:HIY327792 HIY393226:HIY393328 HIY458762:HIY458864 HIY524298:HIY524400 HIY589834:HIY589936 HIY655370:HIY655472 HIY720906:HIY721008 HIY786442:HIY786544 HIY851978:HIY852080 HIY917514:HIY917616 HIY983050:HIY983152 HSU10:HSU112 HSU65546:HSU65648 HSU131082:HSU131184 HSU196618:HSU196720 HSU262154:HSU262256 HSU327690:HSU327792 HSU393226:HSU393328 HSU458762:HSU458864 HSU524298:HSU524400 HSU589834:HSU589936 HSU655370:HSU655472 HSU720906:HSU721008 HSU786442:HSU786544 HSU851978:HSU852080 HSU917514:HSU917616 HSU983050:HSU983152 ICQ10:ICQ112 ICQ65546:ICQ65648 ICQ131082:ICQ131184 ICQ196618:ICQ196720 ICQ262154:ICQ262256 ICQ327690:ICQ327792 ICQ393226:ICQ393328 ICQ458762:ICQ458864 ICQ524298:ICQ524400 ICQ589834:ICQ589936 ICQ655370:ICQ655472 ICQ720906:ICQ721008 ICQ786442:ICQ786544 ICQ851978:ICQ852080 ICQ917514:ICQ917616 ICQ983050:ICQ983152 IMM10:IMM112 IMM65546:IMM65648 IMM131082:IMM131184 IMM196618:IMM196720 IMM262154:IMM262256 IMM327690:IMM327792 IMM393226:IMM393328 IMM458762:IMM458864 IMM524298:IMM524400 IMM589834:IMM589936 IMM655370:IMM655472 IMM720906:IMM721008 IMM786442:IMM786544 IMM851978:IMM852080 IMM917514:IMM917616 IMM983050:IMM983152 IWI10:IWI112 IWI65546:IWI65648 IWI131082:IWI131184 IWI196618:IWI196720 IWI262154:IWI262256 IWI327690:IWI327792 IWI393226:IWI393328 IWI458762:IWI458864 IWI524298:IWI524400 IWI589834:IWI589936 IWI655370:IWI655472 IWI720906:IWI721008 IWI786442:IWI786544 IWI851978:IWI852080 IWI917514:IWI917616 IWI983050:IWI983152 JGE10:JGE112 JGE65546:JGE65648 JGE131082:JGE131184 JGE196618:JGE196720 JGE262154:JGE262256 JGE327690:JGE327792 JGE393226:JGE393328 JGE458762:JGE458864 JGE524298:JGE524400 JGE589834:JGE589936 JGE655370:JGE655472 JGE720906:JGE721008 JGE786442:JGE786544 JGE851978:JGE852080 JGE917514:JGE917616 JGE983050:JGE983152 JQA10:JQA112 JQA65546:JQA65648 JQA131082:JQA131184 JQA196618:JQA196720 JQA262154:JQA262256 JQA327690:JQA327792 JQA393226:JQA393328 JQA458762:JQA458864 JQA524298:JQA524400 JQA589834:JQA589936 JQA655370:JQA655472 JQA720906:JQA721008 JQA786442:JQA786544 JQA851978:JQA852080 JQA917514:JQA917616 JQA983050:JQA983152 JZW10:JZW112 JZW65546:JZW65648 JZW131082:JZW131184 JZW196618:JZW196720 JZW262154:JZW262256 JZW327690:JZW327792 JZW393226:JZW393328 JZW458762:JZW458864 JZW524298:JZW524400 JZW589834:JZW589936 JZW655370:JZW655472 JZW720906:JZW721008 JZW786442:JZW786544 JZW851978:JZW852080 JZW917514:JZW917616 JZW983050:JZW983152 KJS10:KJS112 KJS65546:KJS65648 KJS131082:KJS131184 KJS196618:KJS196720 KJS262154:KJS262256 KJS327690:KJS327792 KJS393226:KJS393328 KJS458762:KJS458864 KJS524298:KJS524400 KJS589834:KJS589936 KJS655370:KJS655472 KJS720906:KJS721008 KJS786442:KJS786544 KJS851978:KJS852080 KJS917514:KJS917616 KJS983050:KJS983152 KTO10:KTO112 KTO65546:KTO65648 KTO131082:KTO131184 KTO196618:KTO196720 KTO262154:KTO262256 KTO327690:KTO327792 KTO393226:KTO393328 KTO458762:KTO458864 KTO524298:KTO524400 KTO589834:KTO589936 KTO655370:KTO655472 KTO720906:KTO721008 KTO786442:KTO786544 KTO851978:KTO852080 KTO917514:KTO917616 KTO983050:KTO983152 LDK10:LDK112 LDK65546:LDK65648 LDK131082:LDK131184 LDK196618:LDK196720 LDK262154:LDK262256 LDK327690:LDK327792 LDK393226:LDK393328 LDK458762:LDK458864 LDK524298:LDK524400 LDK589834:LDK589936 LDK655370:LDK655472 LDK720906:LDK721008 LDK786442:LDK786544 LDK851978:LDK852080 LDK917514:LDK917616 LDK983050:LDK983152 LNG10:LNG112 LNG65546:LNG65648 LNG131082:LNG131184 LNG196618:LNG196720 LNG262154:LNG262256 LNG327690:LNG327792 LNG393226:LNG393328 LNG458762:LNG458864 LNG524298:LNG524400 LNG589834:LNG589936 LNG655370:LNG655472 LNG720906:LNG721008 LNG786442:LNG786544 LNG851978:LNG852080 LNG917514:LNG917616 LNG983050:LNG983152 LXC10:LXC112 LXC65546:LXC65648 LXC131082:LXC131184 LXC196618:LXC196720 LXC262154:LXC262256 LXC327690:LXC327792 LXC393226:LXC393328 LXC458762:LXC458864 LXC524298:LXC524400 LXC589834:LXC589936 LXC655370:LXC655472 LXC720906:LXC721008 LXC786442:LXC786544 LXC851978:LXC852080 LXC917514:LXC917616 LXC983050:LXC983152 MGY10:MGY112 MGY65546:MGY65648 MGY131082:MGY131184 MGY196618:MGY196720 MGY262154:MGY262256 MGY327690:MGY327792 MGY393226:MGY393328 MGY458762:MGY458864 MGY524298:MGY524400 MGY589834:MGY589936 MGY655370:MGY655472 MGY720906:MGY721008 MGY786442:MGY786544 MGY851978:MGY852080 MGY917514:MGY917616 MGY983050:MGY983152 MQU10:MQU112 MQU65546:MQU65648 MQU131082:MQU131184 MQU196618:MQU196720 MQU262154:MQU262256 MQU327690:MQU327792 MQU393226:MQU393328 MQU458762:MQU458864 MQU524298:MQU524400 MQU589834:MQU589936 MQU655370:MQU655472 MQU720906:MQU721008 MQU786442:MQU786544 MQU851978:MQU852080 MQU917514:MQU917616 MQU983050:MQU983152 NAQ10:NAQ112 NAQ65546:NAQ65648 NAQ131082:NAQ131184 NAQ196618:NAQ196720 NAQ262154:NAQ262256 NAQ327690:NAQ327792 NAQ393226:NAQ393328 NAQ458762:NAQ458864 NAQ524298:NAQ524400 NAQ589834:NAQ589936 NAQ655370:NAQ655472 NAQ720906:NAQ721008 NAQ786442:NAQ786544 NAQ851978:NAQ852080 NAQ917514:NAQ917616 NAQ983050:NAQ983152 NKM10:NKM112 NKM65546:NKM65648 NKM131082:NKM131184 NKM196618:NKM196720 NKM262154:NKM262256 NKM327690:NKM327792 NKM393226:NKM393328 NKM458762:NKM458864 NKM524298:NKM524400 NKM589834:NKM589936 NKM655370:NKM655472 NKM720906:NKM721008 NKM786442:NKM786544 NKM851978:NKM852080 NKM917514:NKM917616 NKM983050:NKM983152 NUI10:NUI112 NUI65546:NUI65648 NUI131082:NUI131184 NUI196618:NUI196720 NUI262154:NUI262256 NUI327690:NUI327792 NUI393226:NUI393328 NUI458762:NUI458864 NUI524298:NUI524400 NUI589834:NUI589936 NUI655370:NUI655472 NUI720906:NUI721008 NUI786442:NUI786544 NUI851978:NUI852080 NUI917514:NUI917616 NUI983050:NUI983152 OEE10:OEE112 OEE65546:OEE65648 OEE131082:OEE131184 OEE196618:OEE196720 OEE262154:OEE262256 OEE327690:OEE327792 OEE393226:OEE393328 OEE458762:OEE458864 OEE524298:OEE524400 OEE589834:OEE589936 OEE655370:OEE655472 OEE720906:OEE721008 OEE786442:OEE786544 OEE851978:OEE852080 OEE917514:OEE917616 OEE983050:OEE983152 OOA10:OOA112 OOA65546:OOA65648 OOA131082:OOA131184 OOA196618:OOA196720 OOA262154:OOA262256 OOA327690:OOA327792 OOA393226:OOA393328 OOA458762:OOA458864 OOA524298:OOA524400 OOA589834:OOA589936 OOA655370:OOA655472 OOA720906:OOA721008 OOA786442:OOA786544 OOA851978:OOA852080 OOA917514:OOA917616 OOA983050:OOA983152 OXW10:OXW112 OXW65546:OXW65648 OXW131082:OXW131184 OXW196618:OXW196720 OXW262154:OXW262256 OXW327690:OXW327792 OXW393226:OXW393328 OXW458762:OXW458864 OXW524298:OXW524400 OXW589834:OXW589936 OXW655370:OXW655472 OXW720906:OXW721008 OXW786442:OXW786544 OXW851978:OXW852080 OXW917514:OXW917616 OXW983050:OXW983152 PHS10:PHS112 PHS65546:PHS65648 PHS131082:PHS131184 PHS196618:PHS196720 PHS262154:PHS262256 PHS327690:PHS327792 PHS393226:PHS393328 PHS458762:PHS458864 PHS524298:PHS524400 PHS589834:PHS589936 PHS655370:PHS655472 PHS720906:PHS721008 PHS786442:PHS786544 PHS851978:PHS852080 PHS917514:PHS917616 PHS983050:PHS983152 PRO10:PRO112 PRO65546:PRO65648 PRO131082:PRO131184 PRO196618:PRO196720 PRO262154:PRO262256 PRO327690:PRO327792 PRO393226:PRO393328 PRO458762:PRO458864 PRO524298:PRO524400 PRO589834:PRO589936 PRO655370:PRO655472 PRO720906:PRO721008 PRO786442:PRO786544 PRO851978:PRO852080 PRO917514:PRO917616 PRO983050:PRO983152 QBK10:QBK112 QBK65546:QBK65648 QBK131082:QBK131184 QBK196618:QBK196720 QBK262154:QBK262256 QBK327690:QBK327792 QBK393226:QBK393328 QBK458762:QBK458864 QBK524298:QBK524400 QBK589834:QBK589936 QBK655370:QBK655472 QBK720906:QBK721008 QBK786442:QBK786544 QBK851978:QBK852080 QBK917514:QBK917616 QBK983050:QBK983152 QLG10:QLG112 QLG65546:QLG65648 QLG131082:QLG131184 QLG196618:QLG196720 QLG262154:QLG262256 QLG327690:QLG327792 QLG393226:QLG393328 QLG458762:QLG458864 QLG524298:QLG524400 QLG589834:QLG589936 QLG655370:QLG655472 QLG720906:QLG721008 QLG786442:QLG786544 QLG851978:QLG852080 QLG917514:QLG917616 QLG983050:QLG983152 QVC10:QVC112 QVC65546:QVC65648 QVC131082:QVC131184 QVC196618:QVC196720 QVC262154:QVC262256 QVC327690:QVC327792 QVC393226:QVC393328 QVC458762:QVC458864 QVC524298:QVC524400 QVC589834:QVC589936 QVC655370:QVC655472 QVC720906:QVC721008 QVC786442:QVC786544 QVC851978:QVC852080 QVC917514:QVC917616 QVC983050:QVC983152 REY10:REY112 REY65546:REY65648 REY131082:REY131184 REY196618:REY196720 REY262154:REY262256 REY327690:REY327792 REY393226:REY393328 REY458762:REY458864 REY524298:REY524400 REY589834:REY589936 REY655370:REY655472 REY720906:REY721008 REY786442:REY786544 REY851978:REY852080 REY917514:REY917616 REY983050:REY983152 ROU10:ROU112 ROU65546:ROU65648 ROU131082:ROU131184 ROU196618:ROU196720 ROU262154:ROU262256 ROU327690:ROU327792 ROU393226:ROU393328 ROU458762:ROU458864 ROU524298:ROU524400 ROU589834:ROU589936 ROU655370:ROU655472 ROU720906:ROU721008 ROU786442:ROU786544 ROU851978:ROU852080 ROU917514:ROU917616 ROU983050:ROU983152 RYQ10:RYQ112 RYQ65546:RYQ65648 RYQ131082:RYQ131184 RYQ196618:RYQ196720 RYQ262154:RYQ262256 RYQ327690:RYQ327792 RYQ393226:RYQ393328 RYQ458762:RYQ458864 RYQ524298:RYQ524400 RYQ589834:RYQ589936 RYQ655370:RYQ655472 RYQ720906:RYQ721008 RYQ786442:RYQ786544 RYQ851978:RYQ852080 RYQ917514:RYQ917616 RYQ983050:RYQ983152 SIM10:SIM112 SIM65546:SIM65648 SIM131082:SIM131184 SIM196618:SIM196720 SIM262154:SIM262256 SIM327690:SIM327792 SIM393226:SIM393328 SIM458762:SIM458864 SIM524298:SIM524400 SIM589834:SIM589936 SIM655370:SIM655472 SIM720906:SIM721008 SIM786442:SIM786544 SIM851978:SIM852080 SIM917514:SIM917616 SIM983050:SIM983152 SSI10:SSI112 SSI65546:SSI65648 SSI131082:SSI131184 SSI196618:SSI196720 SSI262154:SSI262256 SSI327690:SSI327792 SSI393226:SSI393328 SSI458762:SSI458864 SSI524298:SSI524400 SSI589834:SSI589936 SSI655370:SSI655472 SSI720906:SSI721008 SSI786442:SSI786544 SSI851978:SSI852080 SSI917514:SSI917616 SSI983050:SSI983152 TCE10:TCE112 TCE65546:TCE65648 TCE131082:TCE131184 TCE196618:TCE196720 TCE262154:TCE262256 TCE327690:TCE327792 TCE393226:TCE393328 TCE458762:TCE458864 TCE524298:TCE524400 TCE589834:TCE589936 TCE655370:TCE655472 TCE720906:TCE721008 TCE786442:TCE786544 TCE851978:TCE852080 TCE917514:TCE917616 TCE983050:TCE983152 TMA10:TMA112 TMA65546:TMA65648 TMA131082:TMA131184 TMA196618:TMA196720 TMA262154:TMA262256 TMA327690:TMA327792 TMA393226:TMA393328 TMA458762:TMA458864 TMA524298:TMA524400 TMA589834:TMA589936 TMA655370:TMA655472 TMA720906:TMA721008 TMA786442:TMA786544 TMA851978:TMA852080 TMA917514:TMA917616 TMA983050:TMA983152 TVW10:TVW112 TVW65546:TVW65648 TVW131082:TVW131184 TVW196618:TVW196720 TVW262154:TVW262256 TVW327690:TVW327792 TVW393226:TVW393328 TVW458762:TVW458864 TVW524298:TVW524400 TVW589834:TVW589936 TVW655370:TVW655472 TVW720906:TVW721008 TVW786442:TVW786544 TVW851978:TVW852080 TVW917514:TVW917616 TVW983050:TVW983152 UFS10:UFS112 UFS65546:UFS65648 UFS131082:UFS131184 UFS196618:UFS196720 UFS262154:UFS262256 UFS327690:UFS327792 UFS393226:UFS393328 UFS458762:UFS458864 UFS524298:UFS524400 UFS589834:UFS589936 UFS655370:UFS655472 UFS720906:UFS721008 UFS786442:UFS786544 UFS851978:UFS852080 UFS917514:UFS917616 UFS983050:UFS983152 UPO10:UPO112 UPO65546:UPO65648 UPO131082:UPO131184 UPO196618:UPO196720 UPO262154:UPO262256 UPO327690:UPO327792 UPO393226:UPO393328 UPO458762:UPO458864 UPO524298:UPO524400 UPO589834:UPO589936 UPO655370:UPO655472 UPO720906:UPO721008 UPO786442:UPO786544 UPO851978:UPO852080 UPO917514:UPO917616 UPO983050:UPO983152 UZK10:UZK112 UZK65546:UZK65648 UZK131082:UZK131184 UZK196618:UZK196720 UZK262154:UZK262256 UZK327690:UZK327792 UZK393226:UZK393328 UZK458762:UZK458864 UZK524298:UZK524400 UZK589834:UZK589936 UZK655370:UZK655472 UZK720906:UZK721008 UZK786442:UZK786544 UZK851978:UZK852080 UZK917514:UZK917616 UZK983050:UZK983152 VJG10:VJG112 VJG65546:VJG65648 VJG131082:VJG131184 VJG196618:VJG196720 VJG262154:VJG262256 VJG327690:VJG327792 VJG393226:VJG393328 VJG458762:VJG458864 VJG524298:VJG524400 VJG589834:VJG589936 VJG655370:VJG655472 VJG720906:VJG721008 VJG786442:VJG786544 VJG851978:VJG852080 VJG917514:VJG917616 VJG983050:VJG983152 VTC10:VTC112 VTC65546:VTC65648 VTC131082:VTC131184 VTC196618:VTC196720 VTC262154:VTC262256 VTC327690:VTC327792 VTC393226:VTC393328 VTC458762:VTC458864 VTC524298:VTC524400 VTC589834:VTC589936 VTC655370:VTC655472 VTC720906:VTC721008 VTC786442:VTC786544 VTC851978:VTC852080 VTC917514:VTC917616 VTC983050:VTC983152 WCY10:WCY112 WCY65546:WCY65648 WCY131082:WCY131184 WCY196618:WCY196720 WCY262154:WCY262256 WCY327690:WCY327792 WCY393226:WCY393328 WCY458762:WCY458864 WCY524298:WCY524400 WCY589834:WCY589936 WCY655370:WCY655472 WCY720906:WCY721008 WCY786442:WCY786544 WCY851978:WCY852080 WCY917514:WCY917616 WCY983050:WCY983152 WMU10:WMU112 WMU65546:WMU65648 WMU131082:WMU131184 WMU196618:WMU196720 WMU262154:WMU262256 WMU327690:WMU327792 WMU393226:WMU393328 WMU458762:WMU458864 WMU524298:WMU524400 WMU589834:WMU589936 WMU655370:WMU655472 WMU720906:WMU721008 WMU786442:WMU786544 WMU851978:WMU852080 WMU917514:WMU917616 WMU983050:WMU983152 WWQ10:WWQ112 WWQ65546:WWQ65648 WWQ131082:WWQ131184 WWQ196618:WWQ196720 WWQ262154:WWQ262256 WWQ327690:WWQ327792 WWQ393226:WWQ393328 WWQ458762:WWQ458864 WWQ524298:WWQ524400 WWQ589834:WWQ589936 WWQ655370:WWQ655472 WWQ720906:WWQ721008 WWQ786442:WWQ786544 WWQ851978:WWQ852080 WWQ917514:WWQ917616 WWQ983050:WWQ983152" showDropDown="0" showInputMessage="1" showErrorMessage="1" allowBlank="0" prompt="Initial Grade"/>
    <dataValidation sqref="AJ65546:AJ65648 AJ131082:AJ131184 AJ196618:AJ196720 AJ262154:AJ262256 AJ327690:AJ327792 AJ393226:AJ393328 AJ458762:AJ458864 AJ524298:AJ524400 AJ589834:AJ589936 AJ655370:AJ655472 AJ720906:AJ721008 AJ786442:AJ786544 AJ851978:AJ852080 AJ917514:AJ917616 AJ983050:AJ983152 KF10:KF112 KF65546:KF65648 KF131082:KF131184 KF196618:KF196720 KF262154:KF262256 KF327690:KF327792 KF393226:KF393328 KF458762:KF458864 KF524298:KF524400 KF589834:KF589936 KF655370:KF655472 KF720906:KF721008 KF786442:KF786544 KF851978:KF852080 KF917514:KF917616 KF983050:KF983152 UB10:UB112 UB65546:UB65648 UB131082:UB131184 UB196618:UB196720 UB262154:UB262256 UB327690:UB327792 UB393226:UB393328 UB458762:UB458864 UB524298:UB524400 UB589834:UB589936 UB655370:UB655472 UB720906:UB721008 UB786442:UB786544 UB851978:UB852080 UB917514:UB917616 UB983050:UB983152 ADX10:ADX112 ADX65546:ADX65648 ADX131082:ADX131184 ADX196618:ADX196720 ADX262154:ADX262256 ADX327690:ADX327792 ADX393226:ADX393328 ADX458762:ADX458864 ADX524298:ADX524400 ADX589834:ADX589936 ADX655370:ADX655472 ADX720906:ADX721008 ADX786442:ADX786544 ADX851978:ADX852080 ADX917514:ADX917616 ADX983050:ADX983152 ANT10:ANT112 ANT65546:ANT65648 ANT131082:ANT131184 ANT196618:ANT196720 ANT262154:ANT262256 ANT327690:ANT327792 ANT393226:ANT393328 ANT458762:ANT458864 ANT524298:ANT524400 ANT589834:ANT589936 ANT655370:ANT655472 ANT720906:ANT721008 ANT786442:ANT786544 ANT851978:ANT852080 ANT917514:ANT917616 ANT983050:ANT983152 AXP10:AXP112 AXP65546:AXP65648 AXP131082:AXP131184 AXP196618:AXP196720 AXP262154:AXP262256 AXP327690:AXP327792 AXP393226:AXP393328 AXP458762:AXP458864 AXP524298:AXP524400 AXP589834:AXP589936 AXP655370:AXP655472 AXP720906:AXP721008 AXP786442:AXP786544 AXP851978:AXP852080 AXP917514:AXP917616 AXP983050:AXP983152 BHL10:BHL112 BHL65546:BHL65648 BHL131082:BHL131184 BHL196618:BHL196720 BHL262154:BHL262256 BHL327690:BHL327792 BHL393226:BHL393328 BHL458762:BHL458864 BHL524298:BHL524400 BHL589834:BHL589936 BHL655370:BHL655472 BHL720906:BHL721008 BHL786442:BHL786544 BHL851978:BHL852080 BHL917514:BHL917616 BHL983050:BHL983152 BRH10:BRH112 BRH65546:BRH65648 BRH131082:BRH131184 BRH196618:BRH196720 BRH262154:BRH262256 BRH327690:BRH327792 BRH393226:BRH393328 BRH458762:BRH458864 BRH524298:BRH524400 BRH589834:BRH589936 BRH655370:BRH655472 BRH720906:BRH721008 BRH786442:BRH786544 BRH851978:BRH852080 BRH917514:BRH917616 BRH983050:BRH983152 CBD10:CBD112 CBD65546:CBD65648 CBD131082:CBD131184 CBD196618:CBD196720 CBD262154:CBD262256 CBD327690:CBD327792 CBD393226:CBD393328 CBD458762:CBD458864 CBD524298:CBD524400 CBD589834:CBD589936 CBD655370:CBD655472 CBD720906:CBD721008 CBD786442:CBD786544 CBD851978:CBD852080 CBD917514:CBD917616 CBD983050:CBD983152 CKZ10:CKZ112 CKZ65546:CKZ65648 CKZ131082:CKZ131184 CKZ196618:CKZ196720 CKZ262154:CKZ262256 CKZ327690:CKZ327792 CKZ393226:CKZ393328 CKZ458762:CKZ458864 CKZ524298:CKZ524400 CKZ589834:CKZ589936 CKZ655370:CKZ655472 CKZ720906:CKZ721008 CKZ786442:CKZ786544 CKZ851978:CKZ852080 CKZ917514:CKZ917616 CKZ983050:CKZ983152 CUV10:CUV112 CUV65546:CUV65648 CUV131082:CUV131184 CUV196618:CUV196720 CUV262154:CUV262256 CUV327690:CUV327792 CUV393226:CUV393328 CUV458762:CUV458864 CUV524298:CUV524400 CUV589834:CUV589936 CUV655370:CUV655472 CUV720906:CUV721008 CUV786442:CUV786544 CUV851978:CUV852080 CUV917514:CUV917616 CUV983050:CUV983152 DER10:DER112 DER65546:DER65648 DER131082:DER131184 DER196618:DER196720 DER262154:DER262256 DER327690:DER327792 DER393226:DER393328 DER458762:DER458864 DER524298:DER524400 DER589834:DER589936 DER655370:DER655472 DER720906:DER721008 DER786442:DER786544 DER851978:DER852080 DER917514:DER917616 DER983050:DER983152 DON10:DON112 DON65546:DON65648 DON131082:DON131184 DON196618:DON196720 DON262154:DON262256 DON327690:DON327792 DON393226:DON393328 DON458762:DON458864 DON524298:DON524400 DON589834:DON589936 DON655370:DON655472 DON720906:DON721008 DON786442:DON786544 DON851978:DON852080 DON917514:DON917616 DON983050:DON983152 DYJ10:DYJ112 DYJ65546:DYJ65648 DYJ131082:DYJ131184 DYJ196618:DYJ196720 DYJ262154:DYJ262256 DYJ327690:DYJ327792 DYJ393226:DYJ393328 DYJ458762:DYJ458864 DYJ524298:DYJ524400 DYJ589834:DYJ589936 DYJ655370:DYJ655472 DYJ720906:DYJ721008 DYJ786442:DYJ786544 DYJ851978:DYJ852080 DYJ917514:DYJ917616 DYJ983050:DYJ983152 EIF10:EIF112 EIF65546:EIF65648 EIF131082:EIF131184 EIF196618:EIF196720 EIF262154:EIF262256 EIF327690:EIF327792 EIF393226:EIF393328 EIF458762:EIF458864 EIF524298:EIF524400 EIF589834:EIF589936 EIF655370:EIF655472 EIF720906:EIF721008 EIF786442:EIF786544 EIF851978:EIF852080 EIF917514:EIF917616 EIF983050:EIF983152 ESB10:ESB112 ESB65546:ESB65648 ESB131082:ESB131184 ESB196618:ESB196720 ESB262154:ESB262256 ESB327690:ESB327792 ESB393226:ESB393328 ESB458762:ESB458864 ESB524298:ESB524400 ESB589834:ESB589936 ESB655370:ESB655472 ESB720906:ESB721008 ESB786442:ESB786544 ESB851978:ESB852080 ESB917514:ESB917616 ESB983050:ESB983152 FBX10:FBX112 FBX65546:FBX65648 FBX131082:FBX131184 FBX196618:FBX196720 FBX262154:FBX262256 FBX327690:FBX327792 FBX393226:FBX393328 FBX458762:FBX458864 FBX524298:FBX524400 FBX589834:FBX589936 FBX655370:FBX655472 FBX720906:FBX721008 FBX786442:FBX786544 FBX851978:FBX852080 FBX917514:FBX917616 FBX983050:FBX983152 FLT10:FLT112 FLT65546:FLT65648 FLT131082:FLT131184 FLT196618:FLT196720 FLT262154:FLT262256 FLT327690:FLT327792 FLT393226:FLT393328 FLT458762:FLT458864 FLT524298:FLT524400 FLT589834:FLT589936 FLT655370:FLT655472 FLT720906:FLT721008 FLT786442:FLT786544 FLT851978:FLT852080 FLT917514:FLT917616 FLT983050:FLT983152 FVP10:FVP112 FVP65546:FVP65648 FVP131082:FVP131184 FVP196618:FVP196720 FVP262154:FVP262256 FVP327690:FVP327792 FVP393226:FVP393328 FVP458762:FVP458864 FVP524298:FVP524400 FVP589834:FVP589936 FVP655370:FVP655472 FVP720906:FVP721008 FVP786442:FVP786544 FVP851978:FVP852080 FVP917514:FVP917616 FVP983050:FVP983152 GFL10:GFL112 GFL65546:GFL65648 GFL131082:GFL131184 GFL196618:GFL196720 GFL262154:GFL262256 GFL327690:GFL327792 GFL393226:GFL393328 GFL458762:GFL458864 GFL524298:GFL524400 GFL589834:GFL589936 GFL655370:GFL655472 GFL720906:GFL721008 GFL786442:GFL786544 GFL851978:GFL852080 GFL917514:GFL917616 GFL983050:GFL983152 GPH10:GPH112 GPH65546:GPH65648 GPH131082:GPH131184 GPH196618:GPH196720 GPH262154:GPH262256 GPH327690:GPH327792 GPH393226:GPH393328 GPH458762:GPH458864 GPH524298:GPH524400 GPH589834:GPH589936 GPH655370:GPH655472 GPH720906:GPH721008 GPH786442:GPH786544 GPH851978:GPH852080 GPH917514:GPH917616 GPH983050:GPH983152 GZD10:GZD112 GZD65546:GZD65648 GZD131082:GZD131184 GZD196618:GZD196720 GZD262154:GZD262256 GZD327690:GZD327792 GZD393226:GZD393328 GZD458762:GZD458864 GZD524298:GZD524400 GZD589834:GZD589936 GZD655370:GZD655472 GZD720906:GZD721008 GZD786442:GZD786544 GZD851978:GZD852080 GZD917514:GZD917616 GZD983050:GZD983152 HIZ10:HIZ112 HIZ65546:HIZ65648 HIZ131082:HIZ131184 HIZ196618:HIZ196720 HIZ262154:HIZ262256 HIZ327690:HIZ327792 HIZ393226:HIZ393328 HIZ458762:HIZ458864 HIZ524298:HIZ524400 HIZ589834:HIZ589936 HIZ655370:HIZ655472 HIZ720906:HIZ721008 HIZ786442:HIZ786544 HIZ851978:HIZ852080 HIZ917514:HIZ917616 HIZ983050:HIZ983152 HSV10:HSV112 HSV65546:HSV65648 HSV131082:HSV131184 HSV196618:HSV196720 HSV262154:HSV262256 HSV327690:HSV327792 HSV393226:HSV393328 HSV458762:HSV458864 HSV524298:HSV524400 HSV589834:HSV589936 HSV655370:HSV655472 HSV720906:HSV721008 HSV786442:HSV786544 HSV851978:HSV852080 HSV917514:HSV917616 HSV983050:HSV983152 ICR10:ICR112 ICR65546:ICR65648 ICR131082:ICR131184 ICR196618:ICR196720 ICR262154:ICR262256 ICR327690:ICR327792 ICR393226:ICR393328 ICR458762:ICR458864 ICR524298:ICR524400 ICR589834:ICR589936 ICR655370:ICR655472 ICR720906:ICR721008 ICR786442:ICR786544 ICR851978:ICR852080 ICR917514:ICR917616 ICR983050:ICR983152 IMN10:IMN112 IMN65546:IMN65648 IMN131082:IMN131184 IMN196618:IMN196720 IMN262154:IMN262256 IMN327690:IMN327792 IMN393226:IMN393328 IMN458762:IMN458864 IMN524298:IMN524400 IMN589834:IMN589936 IMN655370:IMN655472 IMN720906:IMN721008 IMN786442:IMN786544 IMN851978:IMN852080 IMN917514:IMN917616 IMN983050:IMN983152 IWJ10:IWJ112 IWJ65546:IWJ65648 IWJ131082:IWJ131184 IWJ196618:IWJ196720 IWJ262154:IWJ262256 IWJ327690:IWJ327792 IWJ393226:IWJ393328 IWJ458762:IWJ458864 IWJ524298:IWJ524400 IWJ589834:IWJ589936 IWJ655370:IWJ655472 IWJ720906:IWJ721008 IWJ786442:IWJ786544 IWJ851978:IWJ852080 IWJ917514:IWJ917616 IWJ983050:IWJ983152 JGF10:JGF112 JGF65546:JGF65648 JGF131082:JGF131184 JGF196618:JGF196720 JGF262154:JGF262256 JGF327690:JGF327792 JGF393226:JGF393328 JGF458762:JGF458864 JGF524298:JGF524400 JGF589834:JGF589936 JGF655370:JGF655472 JGF720906:JGF721008 JGF786442:JGF786544 JGF851978:JGF852080 JGF917514:JGF917616 JGF983050:JGF983152 JQB10:JQB112 JQB65546:JQB65648 JQB131082:JQB131184 JQB196618:JQB196720 JQB262154:JQB262256 JQB327690:JQB327792 JQB393226:JQB393328 JQB458762:JQB458864 JQB524298:JQB524400 JQB589834:JQB589936 JQB655370:JQB655472 JQB720906:JQB721008 JQB786442:JQB786544 JQB851978:JQB852080 JQB917514:JQB917616 JQB983050:JQB983152 JZX10:JZX112 JZX65546:JZX65648 JZX131082:JZX131184 JZX196618:JZX196720 JZX262154:JZX262256 JZX327690:JZX327792 JZX393226:JZX393328 JZX458762:JZX458864 JZX524298:JZX524400 JZX589834:JZX589936 JZX655370:JZX655472 JZX720906:JZX721008 JZX786442:JZX786544 JZX851978:JZX852080 JZX917514:JZX917616 JZX983050:JZX983152 KJT10:KJT112 KJT65546:KJT65648 KJT131082:KJT131184 KJT196618:KJT196720 KJT262154:KJT262256 KJT327690:KJT327792 KJT393226:KJT393328 KJT458762:KJT458864 KJT524298:KJT524400 KJT589834:KJT589936 KJT655370:KJT655472 KJT720906:KJT721008 KJT786442:KJT786544 KJT851978:KJT852080 KJT917514:KJT917616 KJT983050:KJT983152 KTP10:KTP112 KTP65546:KTP65648 KTP131082:KTP131184 KTP196618:KTP196720 KTP262154:KTP262256 KTP327690:KTP327792 KTP393226:KTP393328 KTP458762:KTP458864 KTP524298:KTP524400 KTP589834:KTP589936 KTP655370:KTP655472 KTP720906:KTP721008 KTP786442:KTP786544 KTP851978:KTP852080 KTP917514:KTP917616 KTP983050:KTP983152 LDL10:LDL112 LDL65546:LDL65648 LDL131082:LDL131184 LDL196618:LDL196720 LDL262154:LDL262256 LDL327690:LDL327792 LDL393226:LDL393328 LDL458762:LDL458864 LDL524298:LDL524400 LDL589834:LDL589936 LDL655370:LDL655472 LDL720906:LDL721008 LDL786442:LDL786544 LDL851978:LDL852080 LDL917514:LDL917616 LDL983050:LDL983152 LNH10:LNH112 LNH65546:LNH65648 LNH131082:LNH131184 LNH196618:LNH196720 LNH262154:LNH262256 LNH327690:LNH327792 LNH393226:LNH393328 LNH458762:LNH458864 LNH524298:LNH524400 LNH589834:LNH589936 LNH655370:LNH655472 LNH720906:LNH721008 LNH786442:LNH786544 LNH851978:LNH852080 LNH917514:LNH917616 LNH983050:LNH983152 LXD10:LXD112 LXD65546:LXD65648 LXD131082:LXD131184 LXD196618:LXD196720 LXD262154:LXD262256 LXD327690:LXD327792 LXD393226:LXD393328 LXD458762:LXD458864 LXD524298:LXD524400 LXD589834:LXD589936 LXD655370:LXD655472 LXD720906:LXD721008 LXD786442:LXD786544 LXD851978:LXD852080 LXD917514:LXD917616 LXD983050:LXD983152 MGZ10:MGZ112 MGZ65546:MGZ65648 MGZ131082:MGZ131184 MGZ196618:MGZ196720 MGZ262154:MGZ262256 MGZ327690:MGZ327792 MGZ393226:MGZ393328 MGZ458762:MGZ458864 MGZ524298:MGZ524400 MGZ589834:MGZ589936 MGZ655370:MGZ655472 MGZ720906:MGZ721008 MGZ786442:MGZ786544 MGZ851978:MGZ852080 MGZ917514:MGZ917616 MGZ983050:MGZ983152 MQV10:MQV112 MQV65546:MQV65648 MQV131082:MQV131184 MQV196618:MQV196720 MQV262154:MQV262256 MQV327690:MQV327792 MQV393226:MQV393328 MQV458762:MQV458864 MQV524298:MQV524400 MQV589834:MQV589936 MQV655370:MQV655472 MQV720906:MQV721008 MQV786442:MQV786544 MQV851978:MQV852080 MQV917514:MQV917616 MQV983050:MQV983152 NAR10:NAR112 NAR65546:NAR65648 NAR131082:NAR131184 NAR196618:NAR196720 NAR262154:NAR262256 NAR327690:NAR327792 NAR393226:NAR393328 NAR458762:NAR458864 NAR524298:NAR524400 NAR589834:NAR589936 NAR655370:NAR655472 NAR720906:NAR721008 NAR786442:NAR786544 NAR851978:NAR852080 NAR917514:NAR917616 NAR983050:NAR983152 NKN10:NKN112 NKN65546:NKN65648 NKN131082:NKN131184 NKN196618:NKN196720 NKN262154:NKN262256 NKN327690:NKN327792 NKN393226:NKN393328 NKN458762:NKN458864 NKN524298:NKN524400 NKN589834:NKN589936 NKN655370:NKN655472 NKN720906:NKN721008 NKN786442:NKN786544 NKN851978:NKN852080 NKN917514:NKN917616 NKN983050:NKN983152 NUJ10:NUJ112 NUJ65546:NUJ65648 NUJ131082:NUJ131184 NUJ196618:NUJ196720 NUJ262154:NUJ262256 NUJ327690:NUJ327792 NUJ393226:NUJ393328 NUJ458762:NUJ458864 NUJ524298:NUJ524400 NUJ589834:NUJ589936 NUJ655370:NUJ655472 NUJ720906:NUJ721008 NUJ786442:NUJ786544 NUJ851978:NUJ852080 NUJ917514:NUJ917616 NUJ983050:NUJ983152 OEF10:OEF112 OEF65546:OEF65648 OEF131082:OEF131184 OEF196618:OEF196720 OEF262154:OEF262256 OEF327690:OEF327792 OEF393226:OEF393328 OEF458762:OEF458864 OEF524298:OEF524400 OEF589834:OEF589936 OEF655370:OEF655472 OEF720906:OEF721008 OEF786442:OEF786544 OEF851978:OEF852080 OEF917514:OEF917616 OEF983050:OEF983152 OOB10:OOB112 OOB65546:OOB65648 OOB131082:OOB131184 OOB196618:OOB196720 OOB262154:OOB262256 OOB327690:OOB327792 OOB393226:OOB393328 OOB458762:OOB458864 OOB524298:OOB524400 OOB589834:OOB589936 OOB655370:OOB655472 OOB720906:OOB721008 OOB786442:OOB786544 OOB851978:OOB852080 OOB917514:OOB917616 OOB983050:OOB983152 OXX10:OXX112 OXX65546:OXX65648 OXX131082:OXX131184 OXX196618:OXX196720 OXX262154:OXX262256 OXX327690:OXX327792 OXX393226:OXX393328 OXX458762:OXX458864 OXX524298:OXX524400 OXX589834:OXX589936 OXX655370:OXX655472 OXX720906:OXX721008 OXX786442:OXX786544 OXX851978:OXX852080 OXX917514:OXX917616 OXX983050:OXX983152 PHT10:PHT112 PHT65546:PHT65648 PHT131082:PHT131184 PHT196618:PHT196720 PHT262154:PHT262256 PHT327690:PHT327792 PHT393226:PHT393328 PHT458762:PHT458864 PHT524298:PHT524400 PHT589834:PHT589936 PHT655370:PHT655472 PHT720906:PHT721008 PHT786442:PHT786544 PHT851978:PHT852080 PHT917514:PHT917616 PHT983050:PHT983152 PRP10:PRP112 PRP65546:PRP65648 PRP131082:PRP131184 PRP196618:PRP196720 PRP262154:PRP262256 PRP327690:PRP327792 PRP393226:PRP393328 PRP458762:PRP458864 PRP524298:PRP524400 PRP589834:PRP589936 PRP655370:PRP655472 PRP720906:PRP721008 PRP786442:PRP786544 PRP851978:PRP852080 PRP917514:PRP917616 PRP983050:PRP983152 QBL10:QBL112 QBL65546:QBL65648 QBL131082:QBL131184 QBL196618:QBL196720 QBL262154:QBL262256 QBL327690:QBL327792 QBL393226:QBL393328 QBL458762:QBL458864 QBL524298:QBL524400 QBL589834:QBL589936 QBL655370:QBL655472 QBL720906:QBL721008 QBL786442:QBL786544 QBL851978:QBL852080 QBL917514:QBL917616 QBL983050:QBL983152 QLH10:QLH112 QLH65546:QLH65648 QLH131082:QLH131184 QLH196618:QLH196720 QLH262154:QLH262256 QLH327690:QLH327792 QLH393226:QLH393328 QLH458762:QLH458864 QLH524298:QLH524400 QLH589834:QLH589936 QLH655370:QLH655472 QLH720906:QLH721008 QLH786442:QLH786544 QLH851978:QLH852080 QLH917514:QLH917616 QLH983050:QLH983152 QVD10:QVD112 QVD65546:QVD65648 QVD131082:QVD131184 QVD196618:QVD196720 QVD262154:QVD262256 QVD327690:QVD327792 QVD393226:QVD393328 QVD458762:QVD458864 QVD524298:QVD524400 QVD589834:QVD589936 QVD655370:QVD655472 QVD720906:QVD721008 QVD786442:QVD786544 QVD851978:QVD852080 QVD917514:QVD917616 QVD983050:QVD983152 REZ10:REZ112 REZ65546:REZ65648 REZ131082:REZ131184 REZ196618:REZ196720 REZ262154:REZ262256 REZ327690:REZ327792 REZ393226:REZ393328 REZ458762:REZ458864 REZ524298:REZ524400 REZ589834:REZ589936 REZ655370:REZ655472 REZ720906:REZ721008 REZ786442:REZ786544 REZ851978:REZ852080 REZ917514:REZ917616 REZ983050:REZ983152 ROV10:ROV112 ROV65546:ROV65648 ROV131082:ROV131184 ROV196618:ROV196720 ROV262154:ROV262256 ROV327690:ROV327792 ROV393226:ROV393328 ROV458762:ROV458864 ROV524298:ROV524400 ROV589834:ROV589936 ROV655370:ROV655472 ROV720906:ROV721008 ROV786442:ROV786544 ROV851978:ROV852080 ROV917514:ROV917616 ROV983050:ROV983152 RYR10:RYR112 RYR65546:RYR65648 RYR131082:RYR131184 RYR196618:RYR196720 RYR262154:RYR262256 RYR327690:RYR327792 RYR393226:RYR393328 RYR458762:RYR458864 RYR524298:RYR524400 RYR589834:RYR589936 RYR655370:RYR655472 RYR720906:RYR721008 RYR786442:RYR786544 RYR851978:RYR852080 RYR917514:RYR917616 RYR983050:RYR983152 SIN10:SIN112 SIN65546:SIN65648 SIN131082:SIN131184 SIN196618:SIN196720 SIN262154:SIN262256 SIN327690:SIN327792 SIN393226:SIN393328 SIN458762:SIN458864 SIN524298:SIN524400 SIN589834:SIN589936 SIN655370:SIN655472 SIN720906:SIN721008 SIN786442:SIN786544 SIN851978:SIN852080 SIN917514:SIN917616 SIN983050:SIN983152 SSJ10:SSJ112 SSJ65546:SSJ65648 SSJ131082:SSJ131184 SSJ196618:SSJ196720 SSJ262154:SSJ262256 SSJ327690:SSJ327792 SSJ393226:SSJ393328 SSJ458762:SSJ458864 SSJ524298:SSJ524400 SSJ589834:SSJ589936 SSJ655370:SSJ655472 SSJ720906:SSJ721008 SSJ786442:SSJ786544 SSJ851978:SSJ852080 SSJ917514:SSJ917616 SSJ983050:SSJ983152 TCF10:TCF112 TCF65546:TCF65648 TCF131082:TCF131184 TCF196618:TCF196720 TCF262154:TCF262256 TCF327690:TCF327792 TCF393226:TCF393328 TCF458762:TCF458864 TCF524298:TCF524400 TCF589834:TCF589936 TCF655370:TCF655472 TCF720906:TCF721008 TCF786442:TCF786544 TCF851978:TCF852080 TCF917514:TCF917616 TCF983050:TCF983152 TMB10:TMB112 TMB65546:TMB65648 TMB131082:TMB131184 TMB196618:TMB196720 TMB262154:TMB262256 TMB327690:TMB327792 TMB393226:TMB393328 TMB458762:TMB458864 TMB524298:TMB524400 TMB589834:TMB589936 TMB655370:TMB655472 TMB720906:TMB721008 TMB786442:TMB786544 TMB851978:TMB852080 TMB917514:TMB917616 TMB983050:TMB983152 TVX10:TVX112 TVX65546:TVX65648 TVX131082:TVX131184 TVX196618:TVX196720 TVX262154:TVX262256 TVX327690:TVX327792 TVX393226:TVX393328 TVX458762:TVX458864 TVX524298:TVX524400 TVX589834:TVX589936 TVX655370:TVX655472 TVX720906:TVX721008 TVX786442:TVX786544 TVX851978:TVX852080 TVX917514:TVX917616 TVX983050:TVX983152 UFT10:UFT112 UFT65546:UFT65648 UFT131082:UFT131184 UFT196618:UFT196720 UFT262154:UFT262256 UFT327690:UFT327792 UFT393226:UFT393328 UFT458762:UFT458864 UFT524298:UFT524400 UFT589834:UFT589936 UFT655370:UFT655472 UFT720906:UFT721008 UFT786442:UFT786544 UFT851978:UFT852080 UFT917514:UFT917616 UFT983050:UFT983152 UPP10:UPP112 UPP65546:UPP65648 UPP131082:UPP131184 UPP196618:UPP196720 UPP262154:UPP262256 UPP327690:UPP327792 UPP393226:UPP393328 UPP458762:UPP458864 UPP524298:UPP524400 UPP589834:UPP589936 UPP655370:UPP655472 UPP720906:UPP721008 UPP786442:UPP786544 UPP851978:UPP852080 UPP917514:UPP917616 UPP983050:UPP983152 UZL10:UZL112 UZL65546:UZL65648 UZL131082:UZL131184 UZL196618:UZL196720 UZL262154:UZL262256 UZL327690:UZL327792 UZL393226:UZL393328 UZL458762:UZL458864 UZL524298:UZL524400 UZL589834:UZL589936 UZL655370:UZL655472 UZL720906:UZL721008 UZL786442:UZL786544 UZL851978:UZL852080 UZL917514:UZL917616 UZL983050:UZL983152 VJH10:VJH112 VJH65546:VJH65648 VJH131082:VJH131184 VJH196618:VJH196720 VJH262154:VJH262256 VJH327690:VJH327792 VJH393226:VJH393328 VJH458762:VJH458864 VJH524298:VJH524400 VJH589834:VJH589936 VJH655370:VJH655472 VJH720906:VJH721008 VJH786442:VJH786544 VJH851978:VJH852080 VJH917514:VJH917616 VJH983050:VJH983152 VTD10:VTD112 VTD65546:VTD65648 VTD131082:VTD131184 VTD196618:VTD196720 VTD262154:VTD262256 VTD327690:VTD327792 VTD393226:VTD393328 VTD458762:VTD458864 VTD524298:VTD524400 VTD589834:VTD589936 VTD655370:VTD655472 VTD720906:VTD721008 VTD786442:VTD786544 VTD851978:VTD852080 VTD917514:VTD917616 VTD983050:VTD983152 WCZ10:WCZ112 WCZ65546:WCZ65648 WCZ131082:WCZ131184 WCZ196618:WCZ196720 WCZ262154:WCZ262256 WCZ327690:WCZ327792 WCZ393226:WCZ393328 WCZ458762:WCZ458864 WCZ524298:WCZ524400 WCZ589834:WCZ589936 WCZ655370:WCZ655472 WCZ720906:WCZ721008 WCZ786442:WCZ786544 WCZ851978:WCZ852080 WCZ917514:WCZ917616 WCZ983050:WCZ983152 WMV10:WMV112 WMV65546:WMV65648 WMV131082:WMV131184 WMV196618:WMV196720 WMV262154:WMV262256 WMV327690:WMV327792 WMV393226:WMV393328 WMV458762:WMV458864 WMV524298:WMV524400 WMV589834:WMV589936 WMV655370:WMV655472 WMV720906:WMV721008 WMV786442:WMV786544 WMV851978:WMV852080 WMV917514:WMV917616 WMV983050:WMV983152 WWR10:WWR112 WWR65546:WWR65648 WWR131082:WWR131184 WWR196618:WWR196720 WWR262154:WWR262256 WWR327690:WWR327792 WWR393226:WWR393328 WWR458762:WWR458864 WWR524298:WWR524400 WWR589834:WWR589936 WWR655370:WWR655472 WWR720906:WWR721008 WWR786442:WWR786544 WWR851978:WWR852080 WWR917514:WWR917616 WWR983050:WWR983152" showDropDown="0" showInputMessage="1" showErrorMessage="1" allowBlank="0" prompt="Quarterly Grade/Transmuted Grade"/>
    <dataValidation sqref="Q9 Q65545 Q131081 Q196617 Q262153 Q327689 Q393225 Q458761 Q524297 Q589833 Q655369 Q720905 Q786441 Q851977 Q917513 Q983049 AD9 AD65545 AD131081 AD196617 AD262153 AD327689 AD393225 AD458761 AD524297 AD589833 AD655369 AD720905 AD786441 AD851977 AD917513 AD983049 AG9 AG65545 AG131081 AG196617 AG262153 AG327689 AG393225 AG458761 AG524297 AG589833 AG655369 AG720905 AG786441 AG851977 AG917513 AG983049 JM9 JM65545 JM131081 JM196617 JM262153 JM327689 JM393225 JM458761 JM524297 JM589833 JM655369 JM720905 JM786441 JM851977 JM917513 JM983049 JZ9 JZ65545 JZ131081 JZ196617 JZ262153 JZ327689 JZ393225 JZ458761 JZ524297 JZ589833 JZ655369 JZ720905 JZ786441 JZ851977 JZ917513 JZ983049 KC9 KC65545 KC131081 KC196617 KC262153 KC327689 KC393225 KC458761 KC524297 KC589833 KC655369 KC720905 KC786441 KC851977 KC917513 KC983049 TI9 TI65545 TI131081 TI196617 TI262153 TI327689 TI393225 TI458761 TI524297 TI589833 TI655369 TI720905 TI786441 TI851977 TI917513 TI983049 TV9 TV65545 TV131081 TV196617 TV262153 TV327689 TV393225 TV458761 TV524297 TV589833 TV655369 TV720905 TV786441 TV851977 TV917513 TV983049 TY9 TY65545 TY131081 TY196617 TY262153 TY327689 TY393225 TY458761 TY524297 TY589833 TY655369 TY720905 TY786441 TY851977 TY917513 TY983049 ADE9 ADE65545 ADE131081 ADE196617 ADE262153 ADE327689 ADE393225 ADE458761 ADE524297 ADE589833 ADE655369 ADE720905 ADE786441 ADE851977 ADE917513 ADE983049 ADR9 ADR65545 ADR131081 ADR196617 ADR262153 ADR327689 ADR393225 ADR458761 ADR524297 ADR589833 ADR655369 ADR720905 ADR786441 ADR851977 ADR917513 ADR983049 ADU9 ADU65545 ADU131081 ADU196617 ADU262153 ADU327689 ADU393225 ADU458761 ADU524297 ADU589833 ADU655369 ADU720905 ADU786441 ADU851977 ADU917513 ADU983049 ANA9 ANA65545 ANA131081 ANA196617 ANA262153 ANA327689 ANA393225 ANA458761 ANA524297 ANA589833 ANA655369 ANA720905 ANA786441 ANA851977 ANA917513 ANA983049 ANN9 ANN65545 ANN131081 ANN196617 ANN262153 ANN327689 ANN393225 ANN458761 ANN524297 ANN589833 ANN655369 ANN720905 ANN786441 ANN851977 ANN917513 ANN983049 ANQ9 ANQ65545 ANQ131081 ANQ196617 ANQ262153 ANQ327689 ANQ393225 ANQ458761 ANQ524297 ANQ589833 ANQ655369 ANQ720905 ANQ786441 ANQ851977 ANQ917513 ANQ983049 AWW9 AWW65545 AWW131081 AWW196617 AWW262153 AWW327689 AWW393225 AWW458761 AWW524297 AWW589833 AWW655369 AWW720905 AWW786441 AWW851977 AWW917513 AWW983049 AXJ9 AXJ65545 AXJ131081 AXJ196617 AXJ262153 AXJ327689 AXJ393225 AXJ458761 AXJ524297 AXJ589833 AXJ655369 AXJ720905 AXJ786441 AXJ851977 AXJ917513 AXJ983049 AXM9 AXM65545 AXM131081 AXM196617 AXM262153 AXM327689 AXM393225 AXM458761 AXM524297 AXM589833 AXM655369 AXM720905 AXM786441 AXM851977 AXM917513 AXM983049 BGS9 BGS65545 BGS131081 BGS196617 BGS262153 BGS327689 BGS393225 BGS458761 BGS524297 BGS589833 BGS655369 BGS720905 BGS786441 BGS851977 BGS917513 BGS983049 BHF9 BHF65545 BHF131081 BHF196617 BHF262153 BHF327689 BHF393225 BHF458761 BHF524297 BHF589833 BHF655369 BHF720905 BHF786441 BHF851977 BHF917513 BHF983049 BHI9 BHI65545 BHI131081 BHI196617 BHI262153 BHI327689 BHI393225 BHI458761 BHI524297 BHI589833 BHI655369 BHI720905 BHI786441 BHI851977 BHI917513 BHI983049 BQO9 BQO65545 BQO131081 BQO196617 BQO262153 BQO327689 BQO393225 BQO458761 BQO524297 BQO589833 BQO655369 BQO720905 BQO786441 BQO851977 BQO917513 BQO983049 BRB9 BRB65545 BRB131081 BRB196617 BRB262153 BRB327689 BRB393225 BRB458761 BRB524297 BRB589833 BRB655369 BRB720905 BRB786441 BRB851977 BRB917513 BRB983049 BRE9 BRE65545 BRE131081 BRE196617 BRE262153 BRE327689 BRE393225 BRE458761 BRE524297 BRE589833 BRE655369 BRE720905 BRE786441 BRE851977 BRE917513 BRE983049 CAK9 CAK65545 CAK131081 CAK196617 CAK262153 CAK327689 CAK393225 CAK458761 CAK524297 CAK589833 CAK655369 CAK720905 CAK786441 CAK851977 CAK917513 CAK983049 CAX9 CAX65545 CAX131081 CAX196617 CAX262153 CAX327689 CAX393225 CAX458761 CAX524297 CAX589833 CAX655369 CAX720905 CAX786441 CAX851977 CAX917513 CAX983049 CBA9 CBA65545 CBA131081 CBA196617 CBA262153 CBA327689 CBA393225 CBA458761 CBA524297 CBA589833 CBA655369 CBA720905 CBA786441 CBA851977 CBA917513 CBA983049 CKG9 CKG65545 CKG131081 CKG196617 CKG262153 CKG327689 CKG393225 CKG458761 CKG524297 CKG589833 CKG655369 CKG720905 CKG786441 CKG851977 CKG917513 CKG983049 CKT9 CKT65545 CKT131081 CKT196617 CKT262153 CKT327689 CKT393225 CKT458761 CKT524297 CKT589833 CKT655369 CKT720905 CKT786441 CKT851977 CKT917513 CKT983049 CKW9 CKW65545 CKW131081 CKW196617 CKW262153 CKW327689 CKW393225 CKW458761 CKW524297 CKW589833 CKW655369 CKW720905 CKW786441 CKW851977 CKW917513 CKW983049 CUC9 CUC65545 CUC131081 CUC196617 CUC262153 CUC327689 CUC393225 CUC458761 CUC524297 CUC589833 CUC655369 CUC720905 CUC786441 CUC851977 CUC917513 CUC983049 CUP9 CUP65545 CUP131081 CUP196617 CUP262153 CUP327689 CUP393225 CUP458761 CUP524297 CUP589833 CUP655369 CUP720905 CUP786441 CUP851977 CUP917513 CUP983049 CUS9 CUS65545 CUS131081 CUS196617 CUS262153 CUS327689 CUS393225 CUS458761 CUS524297 CUS589833 CUS655369 CUS720905 CUS786441 CUS851977 CUS917513 CUS983049 DDY9 DDY65545 DDY131081 DDY196617 DDY262153 DDY327689 DDY393225 DDY458761 DDY524297 DDY589833 DDY655369 DDY720905 DDY786441 DDY851977 DDY917513 DDY983049 DEL9 DEL65545 DEL131081 DEL196617 DEL262153 DEL327689 DEL393225 DEL458761 DEL524297 DEL589833 DEL655369 DEL720905 DEL786441 DEL851977 DEL917513 DEL983049 DEO9 DEO65545 DEO131081 DEO196617 DEO262153 DEO327689 DEO393225 DEO458761 DEO524297 DEO589833 DEO655369 DEO720905 DEO786441 DEO851977 DEO917513 DEO983049 DNU9 DNU65545 DNU131081 DNU196617 DNU262153 DNU327689 DNU393225 DNU458761 DNU524297 DNU589833 DNU655369 DNU720905 DNU786441 DNU851977 DNU917513 DNU983049 DOH9 DOH65545 DOH131081 DOH196617 DOH262153 DOH327689 DOH393225 DOH458761 DOH524297 DOH589833 DOH655369 DOH720905 DOH786441 DOH851977 DOH917513 DOH983049 DOK9 DOK65545 DOK131081 DOK196617 DOK262153 DOK327689 DOK393225 DOK458761 DOK524297 DOK589833 DOK655369 DOK720905 DOK786441 DOK851977 DOK917513 DOK983049 DXQ9 DXQ65545 DXQ131081 DXQ196617 DXQ262153 DXQ327689 DXQ393225 DXQ458761 DXQ524297 DXQ589833 DXQ655369 DXQ720905 DXQ786441 DXQ851977 DXQ917513 DXQ983049 DYD9 DYD65545 DYD131081 DYD196617 DYD262153 DYD327689 DYD393225 DYD458761 DYD524297 DYD589833 DYD655369 DYD720905 DYD786441 DYD851977 DYD917513 DYD983049 DYG9 DYG65545 DYG131081 DYG196617 DYG262153 DYG327689 DYG393225 DYG458761 DYG524297 DYG589833 DYG655369 DYG720905 DYG786441 DYG851977 DYG917513 DYG983049 EHM9 EHM65545 EHM131081 EHM196617 EHM262153 EHM327689 EHM393225 EHM458761 EHM524297 EHM589833 EHM655369 EHM720905 EHM786441 EHM851977 EHM917513 EHM983049 EHZ9 EHZ65545 EHZ131081 EHZ196617 EHZ262153 EHZ327689 EHZ393225 EHZ458761 EHZ524297 EHZ589833 EHZ655369 EHZ720905 EHZ786441 EHZ851977 EHZ917513 EHZ983049 EIC9 EIC65545 EIC131081 EIC196617 EIC262153 EIC327689 EIC393225 EIC458761 EIC524297 EIC589833 EIC655369 EIC720905 EIC786441 EIC851977 EIC917513 EIC983049 ERI9 ERI65545 ERI131081 ERI196617 ERI262153 ERI327689 ERI393225 ERI458761 ERI524297 ERI589833 ERI655369 ERI720905 ERI786441 ERI851977 ERI917513 ERI983049 ERV9 ERV65545 ERV131081 ERV196617 ERV262153 ERV327689 ERV393225 ERV458761 ERV524297 ERV589833 ERV655369 ERV720905 ERV786441 ERV851977 ERV917513 ERV983049 ERY9 ERY65545 ERY131081 ERY196617 ERY262153 ERY327689 ERY393225 ERY458761 ERY524297 ERY589833 ERY655369 ERY720905 ERY786441 ERY851977 ERY917513 ERY983049 FBE9 FBE65545 FBE131081 FBE196617 FBE262153 FBE327689 FBE393225 FBE458761 FBE524297 FBE589833 FBE655369 FBE720905 FBE786441 FBE851977 FBE917513 FBE983049 FBR9 FBR65545 FBR131081 FBR196617 FBR262153 FBR327689 FBR393225 FBR458761 FBR524297 FBR589833 FBR655369 FBR720905 FBR786441 FBR851977 FBR917513 FBR983049 FBU9 FBU65545 FBU131081 FBU196617 FBU262153 FBU327689 FBU393225 FBU458761 FBU524297 FBU589833 FBU655369 FBU720905 FBU786441 FBU851977 FBU917513 FBU983049 FLA9 FLA65545 FLA131081 FLA196617 FLA262153 FLA327689 FLA393225 FLA458761 FLA524297 FLA589833 FLA655369 FLA720905 FLA786441 FLA851977 FLA917513 FLA983049 FLN9 FLN65545 FLN131081 FLN196617 FLN262153 FLN327689 FLN393225 FLN458761 FLN524297 FLN589833 FLN655369 FLN720905 FLN786441 FLN851977 FLN917513 FLN983049 FLQ9 FLQ65545 FLQ131081 FLQ196617 FLQ262153 FLQ327689 FLQ393225 FLQ458761 FLQ524297 FLQ589833 FLQ655369 FLQ720905 FLQ786441 FLQ851977 FLQ917513 FLQ983049 FUW9 FUW65545 FUW131081 FUW196617 FUW262153 FUW327689 FUW393225 FUW458761 FUW524297 FUW589833 FUW655369 FUW720905 FUW786441 FUW851977 FUW917513 FUW983049 FVJ9 FVJ65545 FVJ131081 FVJ196617 FVJ262153 FVJ327689 FVJ393225 FVJ458761 FVJ524297 FVJ589833 FVJ655369 FVJ720905 FVJ786441 FVJ851977 FVJ917513 FVJ983049 FVM9 FVM65545 FVM131081 FVM196617 FVM262153 FVM327689 FVM393225 FVM458761 FVM524297 FVM589833 FVM655369 FVM720905 FVM786441 FVM851977 FVM917513 FVM983049 GES9 GES65545 GES131081 GES196617 GES262153 GES327689 GES393225 GES458761 GES524297 GES589833 GES655369 GES720905 GES786441 GES851977 GES917513 GES983049 GFF9 GFF65545 GFF131081 GFF196617 GFF262153 GFF327689 GFF393225 GFF458761 GFF524297 GFF589833 GFF655369 GFF720905 GFF786441 GFF851977 GFF917513 GFF983049 GFI9 GFI65545 GFI131081 GFI196617 GFI262153 GFI327689 GFI393225 GFI458761 GFI524297 GFI589833 GFI655369 GFI720905 GFI786441 GFI851977 GFI917513 GFI983049 GOO9 GOO65545 GOO131081 GOO196617 GOO262153 GOO327689 GOO393225 GOO458761 GOO524297 GOO589833 GOO655369 GOO720905 GOO786441 GOO851977 GOO917513 GOO983049 GPB9 GPB65545 GPB131081 GPB196617 GPB262153 GPB327689 GPB393225 GPB458761 GPB524297 GPB589833 GPB655369 GPB720905 GPB786441 GPB851977 GPB917513 GPB983049 GPE9 GPE65545 GPE131081 GPE196617 GPE262153 GPE327689 GPE393225 GPE458761 GPE524297 GPE589833 GPE655369 GPE720905 GPE786441 GPE851977 GPE917513 GPE983049 GYK9 GYK65545 GYK131081 GYK196617 GYK262153 GYK327689 GYK393225 GYK458761 GYK524297 GYK589833 GYK655369 GYK720905 GYK786441 GYK851977 GYK917513 GYK983049 GYX9 GYX65545 GYX131081 GYX196617 GYX262153 GYX327689 GYX393225 GYX458761 GYX524297 GYX589833 GYX655369 GYX720905 GYX786441 GYX851977 GYX917513 GYX983049 GZA9 GZA65545 GZA131081 GZA196617 GZA262153 GZA327689 GZA393225 GZA458761 GZA524297 GZA589833 GZA655369 GZA720905 GZA786441 GZA851977 GZA917513 GZA983049 HIG9 HIG65545 HIG131081 HIG196617 HIG262153 HIG327689 HIG393225 HIG458761 HIG524297 HIG589833 HIG655369 HIG720905 HIG786441 HIG851977 HIG917513 HIG983049 HIT9 HIT65545 HIT131081 HIT196617 HIT262153 HIT327689 HIT393225 HIT458761 HIT524297 HIT589833 HIT655369 HIT720905 HIT786441 HIT851977 HIT917513 HIT983049 HIW9 HIW65545 HIW131081 HIW196617 HIW262153 HIW327689 HIW393225 HIW458761 HIW524297 HIW589833 HIW655369 HIW720905 HIW786441 HIW851977 HIW917513 HIW983049 HSC9 HSC65545 HSC131081 HSC196617 HSC262153 HSC327689 HSC393225 HSC458761 HSC524297 HSC589833 HSC655369 HSC720905 HSC786441 HSC851977 HSC917513 HSC983049 HSP9 HSP65545 HSP131081 HSP196617 HSP262153 HSP327689 HSP393225 HSP458761 HSP524297 HSP589833 HSP655369 HSP720905 HSP786441 HSP851977 HSP917513 HSP983049 HSS9 HSS65545 HSS131081 HSS196617 HSS262153 HSS327689 HSS393225 HSS458761 HSS524297 HSS589833 HSS655369 HSS720905 HSS786441 HSS851977 HSS917513 HSS983049 IBY9 IBY65545 IBY131081 IBY196617 IBY262153 IBY327689 IBY393225 IBY458761 IBY524297 IBY589833 IBY655369 IBY720905 IBY786441 IBY851977 IBY917513 IBY983049 ICL9 ICL65545 ICL131081 ICL196617 ICL262153 ICL327689 ICL393225 ICL458761 ICL524297 ICL589833 ICL655369 ICL720905 ICL786441 ICL851977 ICL917513 ICL983049 ICO9 ICO65545 ICO131081 ICO196617 ICO262153 ICO327689 ICO393225 ICO458761 ICO524297 ICO589833 ICO655369 ICO720905 ICO786441 ICO851977 ICO917513 ICO983049 ILU9 ILU65545 ILU131081 ILU196617 ILU262153 ILU327689 ILU393225 ILU458761 ILU524297 ILU589833 ILU655369 ILU720905 ILU786441 ILU851977 ILU917513 ILU983049 IMH9 IMH65545 IMH131081 IMH196617 IMH262153 IMH327689 IMH393225 IMH458761 IMH524297 IMH589833 IMH655369 IMH720905 IMH786441 IMH851977 IMH917513 IMH983049 IMK9 IMK65545 IMK131081 IMK196617 IMK262153 IMK327689 IMK393225 IMK458761 IMK524297 IMK589833 IMK655369 IMK720905 IMK786441 IMK851977 IMK917513 IMK983049 IVQ9 IVQ65545 IVQ131081 IVQ196617 IVQ262153 IVQ327689 IVQ393225 IVQ458761 IVQ524297 IVQ589833 IVQ655369 IVQ720905 IVQ786441 IVQ851977 IVQ917513 IVQ983049 IWD9 IWD65545 IWD131081 IWD196617 IWD262153 IWD327689 IWD393225 IWD458761 IWD524297 IWD589833 IWD655369 IWD720905 IWD786441 IWD851977 IWD917513 IWD983049 IWG9 IWG65545 IWG131081 IWG196617 IWG262153 IWG327689 IWG393225 IWG458761 IWG524297 IWG589833 IWG655369 IWG720905 IWG786441 IWG851977 IWG917513 IWG983049 JFM9 JFM65545 JFM131081 JFM196617 JFM262153 JFM327689 JFM393225 JFM458761 JFM524297 JFM589833 JFM655369 JFM720905 JFM786441 JFM851977 JFM917513 JFM983049 JFZ9 JFZ65545 JFZ131081 JFZ196617 JFZ262153 JFZ327689 JFZ393225 JFZ458761 JFZ524297 JFZ589833 JFZ655369 JFZ720905 JFZ786441 JFZ851977 JFZ917513 JFZ983049 JGC9 JGC65545 JGC131081 JGC196617 JGC262153 JGC327689 JGC393225 JGC458761 JGC524297 JGC589833 JGC655369 JGC720905 JGC786441 JGC851977 JGC917513 JGC983049 JPI9 JPI65545 JPI131081 JPI196617 JPI262153 JPI327689 JPI393225 JPI458761 JPI524297 JPI589833 JPI655369 JPI720905 JPI786441 JPI851977 JPI917513 JPI983049 JPV9 JPV65545 JPV131081 JPV196617 JPV262153 JPV327689 JPV393225 JPV458761 JPV524297 JPV589833 JPV655369 JPV720905 JPV786441 JPV851977 JPV917513 JPV983049 JPY9 JPY65545 JPY131081 JPY196617 JPY262153 JPY327689 JPY393225 JPY458761 JPY524297 JPY589833 JPY655369 JPY720905 JPY786441 JPY851977 JPY917513 JPY983049 JZE9 JZE65545 JZE131081 JZE196617 JZE262153 JZE327689 JZE393225 JZE458761 JZE524297 JZE589833 JZE655369 JZE720905 JZE786441 JZE851977 JZE917513 JZE983049 JZR9 JZR65545 JZR131081 JZR196617 JZR262153 JZR327689 JZR393225 JZR458761 JZR524297 JZR589833 JZR655369 JZR720905 JZR786441 JZR851977 JZR917513 JZR983049 JZU9 JZU65545 JZU131081 JZU196617 JZU262153 JZU327689 JZU393225 JZU458761 JZU524297 JZU589833 JZU655369 JZU720905 JZU786441 JZU851977 JZU917513 JZU983049 KJA9 KJA65545 KJA131081 KJA196617 KJA262153 KJA327689 KJA393225 KJA458761 KJA524297 KJA589833 KJA655369 KJA720905 KJA786441 KJA851977 KJA917513 KJA983049 KJN9 KJN65545 KJN131081 KJN196617 KJN262153 KJN327689 KJN393225 KJN458761 KJN524297 KJN589833 KJN655369 KJN720905 KJN786441 KJN851977 KJN917513 KJN983049 KJQ9 KJQ65545 KJQ131081 KJQ196617 KJQ262153 KJQ327689 KJQ393225 KJQ458761 KJQ524297 KJQ589833 KJQ655369 KJQ720905 KJQ786441 KJQ851977 KJQ917513 KJQ983049 KSW9 KSW65545 KSW131081 KSW196617 KSW262153 KSW327689 KSW393225 KSW458761 KSW524297 KSW589833 KSW655369 KSW720905 KSW786441 KSW851977 KSW917513 KSW983049 KTJ9 KTJ65545 KTJ131081 KTJ196617 KTJ262153 KTJ327689 KTJ393225 KTJ458761 KTJ524297 KTJ589833 KTJ655369 KTJ720905 KTJ786441 KTJ851977 KTJ917513 KTJ983049 KTM9 KTM65545 KTM131081 KTM196617 KTM262153 KTM327689 KTM393225 KTM458761 KTM524297 KTM589833 KTM655369 KTM720905 KTM786441 KTM851977 KTM917513 KTM983049 LCS9 LCS65545 LCS131081 LCS196617 LCS262153 LCS327689 LCS393225 LCS458761 LCS524297 LCS589833 LCS655369 LCS720905 LCS786441 LCS851977 LCS917513 LCS983049 LDF9 LDF65545 LDF131081 LDF196617 LDF262153 LDF327689 LDF393225 LDF458761 LDF524297 LDF589833 LDF655369 LDF720905 LDF786441 LDF851977 LDF917513 LDF983049 LDI9 LDI65545 LDI131081 LDI196617 LDI262153 LDI327689 LDI393225 LDI458761 LDI524297 LDI589833 LDI655369 LDI720905 LDI786441 LDI851977 LDI917513 LDI983049 LMO9 LMO65545 LMO131081 LMO196617 LMO262153 LMO327689 LMO393225 LMO458761 LMO524297 LMO589833 LMO655369 LMO720905 LMO786441 LMO851977 LMO917513 LMO983049 LNB9 LNB65545 LNB131081 LNB196617 LNB262153 LNB327689 LNB393225 LNB458761 LNB524297 LNB589833 LNB655369 LNB720905 LNB786441 LNB851977 LNB917513 LNB983049 LNE9 LNE65545 LNE131081 LNE196617 LNE262153 LNE327689 LNE393225 LNE458761 LNE524297 LNE589833 LNE655369 LNE720905 LNE786441 LNE851977 LNE917513 LNE983049 LWK9 LWK65545 LWK131081 LWK196617 LWK262153 LWK327689 LWK393225 LWK458761 LWK524297 LWK589833 LWK655369 LWK720905 LWK786441 LWK851977 LWK917513 LWK983049 LWX9 LWX65545 LWX131081 LWX196617 LWX262153 LWX327689 LWX393225 LWX458761 LWX524297 LWX589833 LWX655369 LWX720905 LWX786441 LWX851977 LWX917513 LWX983049 LXA9 LXA65545 LXA131081 LXA196617 LXA262153 LXA327689 LXA393225 LXA458761 LXA524297 LXA589833 LXA655369 LXA720905 LXA786441 LXA851977 LXA917513 LXA983049 MGG9 MGG65545 MGG131081 MGG196617 MGG262153 MGG327689 MGG393225 MGG458761 MGG524297 MGG589833 MGG655369 MGG720905 MGG786441 MGG851977 MGG917513 MGG983049 MGT9 MGT65545 MGT131081 MGT196617 MGT262153 MGT327689 MGT393225 MGT458761 MGT524297 MGT589833 MGT655369 MGT720905 MGT786441 MGT851977 MGT917513 MGT983049 MGW9 MGW65545 MGW131081 MGW196617 MGW262153 MGW327689 MGW393225 MGW458761 MGW524297 MGW589833 MGW655369 MGW720905 MGW786441 MGW851977 MGW917513 MGW983049 MQC9 MQC65545 MQC131081 MQC196617 MQC262153 MQC327689 MQC393225 MQC458761 MQC524297 MQC589833 MQC655369 MQC720905 MQC786441 MQC851977 MQC917513 MQC983049 MQP9 MQP65545 MQP131081 MQP196617 MQP262153 MQP327689 MQP393225 MQP458761 MQP524297 MQP589833 MQP655369 MQP720905 MQP786441 MQP851977 MQP917513 MQP983049 MQS9 MQS65545 MQS131081 MQS196617 MQS262153 MQS327689 MQS393225 MQS458761 MQS524297 MQS589833 MQS655369 MQS720905 MQS786441 MQS851977 MQS917513 MQS983049 MZY9 MZY65545 MZY131081 MZY196617 MZY262153 MZY327689 MZY393225 MZY458761 MZY524297 MZY589833 MZY655369 MZY720905 MZY786441 MZY851977 MZY917513 MZY983049 NAL9 NAL65545 NAL131081 NAL196617 NAL262153 NAL327689 NAL393225 NAL458761 NAL524297 NAL589833 NAL655369 NAL720905 NAL786441 NAL851977 NAL917513 NAL983049 NAO9 NAO65545 NAO131081 NAO196617 NAO262153 NAO327689 NAO393225 NAO458761 NAO524297 NAO589833 NAO655369 NAO720905 NAO786441 NAO851977 NAO917513 NAO983049 NJU9 NJU65545 NJU131081 NJU196617 NJU262153 NJU327689 NJU393225 NJU458761 NJU524297 NJU589833 NJU655369 NJU720905 NJU786441 NJU851977 NJU917513 NJU983049 NKH9 NKH65545 NKH131081 NKH196617 NKH262153 NKH327689 NKH393225 NKH458761 NKH524297 NKH589833 NKH655369 NKH720905 NKH786441 NKH851977 NKH917513 NKH983049 NKK9 NKK65545 NKK131081 NKK196617 NKK262153 NKK327689 NKK393225 NKK458761 NKK524297 NKK589833 NKK655369 NKK720905 NKK786441 NKK851977 NKK917513 NKK983049 NTQ9 NTQ65545 NTQ131081 NTQ196617 NTQ262153 NTQ327689 NTQ393225 NTQ458761 NTQ524297 NTQ589833 NTQ655369 NTQ720905 NTQ786441 NTQ851977 NTQ917513 NTQ983049 NUD9 NUD65545 NUD131081 NUD196617 NUD262153 NUD327689 NUD393225 NUD458761 NUD524297 NUD589833 NUD655369 NUD720905 NUD786441 NUD851977 NUD917513 NUD983049 NUG9 NUG65545 NUG131081 NUG196617 NUG262153 NUG327689 NUG393225 NUG458761 NUG524297 NUG589833 NUG655369 NUG720905 NUG786441 NUG851977 NUG917513 NUG983049 ODM9 ODM65545 ODM131081 ODM196617 ODM262153 ODM327689 ODM393225 ODM458761 ODM524297 ODM589833 ODM655369 ODM720905 ODM786441 ODM851977 ODM917513 ODM983049 ODZ9 ODZ65545 ODZ131081 ODZ196617 ODZ262153 ODZ327689 ODZ393225 ODZ458761 ODZ524297 ODZ589833 ODZ655369 ODZ720905 ODZ786441 ODZ851977 ODZ917513 ODZ983049 OEC9 OEC65545 OEC131081 OEC196617 OEC262153 OEC327689 OEC393225 OEC458761 OEC524297 OEC589833 OEC655369 OEC720905 OEC786441 OEC851977 OEC917513 OEC983049 ONI9 ONI65545 ONI131081 ONI196617 ONI262153 ONI327689 ONI393225 ONI458761 ONI524297 ONI589833 ONI655369 ONI720905 ONI786441 ONI851977 ONI917513 ONI983049 ONV9 ONV65545 ONV131081 ONV196617 ONV262153 ONV327689 ONV393225 ONV458761 ONV524297 ONV589833 ONV655369 ONV720905 ONV786441 ONV851977 ONV917513 ONV983049 ONY9 ONY65545 ONY131081 ONY196617 ONY262153 ONY327689 ONY393225 ONY458761 ONY524297 ONY589833 ONY655369 ONY720905 ONY786441 ONY851977 ONY917513 ONY983049 OXE9 OXE65545 OXE131081 OXE196617 OXE262153 OXE327689 OXE393225 OXE458761 OXE524297 OXE589833 OXE655369 OXE720905 OXE786441 OXE851977 OXE917513 OXE983049 OXR9 OXR65545 OXR131081 OXR196617 OXR262153 OXR327689 OXR393225 OXR458761 OXR524297 OXR589833 OXR655369 OXR720905 OXR786441 OXR851977 OXR917513 OXR983049 OXU9 OXU65545 OXU131081 OXU196617 OXU262153 OXU327689 OXU393225 OXU458761 OXU524297 OXU589833 OXU655369 OXU720905 OXU786441 OXU851977 OXU917513 OXU983049 PHA9 PHA65545 PHA131081 PHA196617 PHA262153 PHA327689 PHA393225 PHA458761 PHA524297 PHA589833 PHA655369 PHA720905 PHA786441 PHA851977 PHA917513 PHA983049 PHN9 PHN65545 PHN131081 PHN196617 PHN262153 PHN327689 PHN393225 PHN458761 PHN524297 PHN589833 PHN655369 PHN720905 PHN786441 PHN851977 PHN917513 PHN983049 PHQ9 PHQ65545 PHQ131081 PHQ196617 PHQ262153 PHQ327689 PHQ393225 PHQ458761 PHQ524297 PHQ589833 PHQ655369 PHQ720905 PHQ786441 PHQ851977 PHQ917513 PHQ983049 PQW9 PQW65545 PQW131081 PQW196617 PQW262153 PQW327689 PQW393225 PQW458761 PQW524297 PQW589833 PQW655369 PQW720905 PQW786441 PQW851977 PQW917513 PQW983049 PRJ9 PRJ65545 PRJ131081 PRJ196617 PRJ262153 PRJ327689 PRJ393225 PRJ458761 PRJ524297 PRJ589833 PRJ655369 PRJ720905 PRJ786441 PRJ851977 PRJ917513 PRJ983049 PRM9 PRM65545 PRM131081 PRM196617 PRM262153 PRM327689 PRM393225 PRM458761 PRM524297 PRM589833 PRM655369 PRM720905 PRM786441 PRM851977 PRM917513 PRM983049 QAS9 QAS65545 QAS131081 QAS196617 QAS262153 QAS327689 QAS393225 QAS458761 QAS524297 QAS589833 QAS655369 QAS720905 QAS786441 QAS851977 QAS917513 QAS983049 QBF9 QBF65545 QBF131081 QBF196617 QBF262153 QBF327689 QBF393225 QBF458761 QBF524297 QBF589833 QBF655369 QBF720905 QBF786441 QBF851977 QBF917513 QBF983049 QBI9 QBI65545 QBI131081 QBI196617 QBI262153 QBI327689 QBI393225 QBI458761 QBI524297 QBI589833 QBI655369 QBI720905 QBI786441 QBI851977 QBI917513 QBI983049 QKO9 QKO65545 QKO131081 QKO196617 QKO262153 QKO327689 QKO393225 QKO458761 QKO524297 QKO589833 QKO655369 QKO720905 QKO786441 QKO851977 QKO917513 QKO983049 QLB9 QLB65545 QLB131081 QLB196617 QLB262153 QLB327689 QLB393225 QLB458761 QLB524297 QLB589833 QLB655369 QLB720905 QLB786441 QLB851977 QLB917513 QLB983049 QLE9 QLE65545 QLE131081 QLE196617 QLE262153 QLE327689 QLE393225 QLE458761 QLE524297 QLE589833 QLE655369 QLE720905 QLE786441 QLE851977 QLE917513 QLE983049 QUK9 QUK65545 QUK131081 QUK196617 QUK262153 QUK327689 QUK393225 QUK458761 QUK524297 QUK589833 QUK655369 QUK720905 QUK786441 QUK851977 QUK917513 QUK983049 QUX9 QUX65545 QUX131081 QUX196617 QUX262153 QUX327689 QUX393225 QUX458761 QUX524297 QUX589833 QUX655369 QUX720905 QUX786441 QUX851977 QUX917513 QUX983049 QVA9 QVA65545 QVA131081 QVA196617 QVA262153 QVA327689 QVA393225 QVA458761 QVA524297 QVA589833 QVA655369 QVA720905 QVA786441 QVA851977 QVA917513 QVA983049 REG9 REG65545 REG131081 REG196617 REG262153 REG327689 REG393225 REG458761 REG524297 REG589833 REG655369 REG720905 REG786441 REG851977 REG917513 REG983049 RET9 RET65545 RET131081 RET196617 RET262153 RET327689 RET393225 RET458761 RET524297 RET589833 RET655369 RET720905 RET786441 RET851977 RET917513 RET983049 REW9 REW65545 REW131081 REW196617 REW262153 REW327689 REW393225 REW458761 REW524297 REW589833 REW655369 REW720905 REW786441 REW851977 REW917513 REW983049 ROC9 ROC65545 ROC131081 ROC196617 ROC262153 ROC327689 ROC393225 ROC458761 ROC524297 ROC589833 ROC655369 ROC720905 ROC786441 ROC851977 ROC917513 ROC983049 ROP9 ROP65545 ROP131081 ROP196617 ROP262153 ROP327689 ROP393225 ROP458761 ROP524297 ROP589833 ROP655369 ROP720905 ROP786441 ROP851977 ROP917513 ROP983049 ROS9 ROS65545 ROS131081 ROS196617 ROS262153 ROS327689 ROS393225 ROS458761 ROS524297 ROS589833 ROS655369 ROS720905 ROS786441 ROS851977 ROS917513 ROS983049 RXY9 RXY65545 RXY131081 RXY196617 RXY262153 RXY327689 RXY393225 RXY458761 RXY524297 RXY589833 RXY655369 RXY720905 RXY786441 RXY851977 RXY917513 RXY983049 RYL9 RYL65545 RYL131081 RYL196617 RYL262153 RYL327689 RYL393225 RYL458761 RYL524297 RYL589833 RYL655369 RYL720905 RYL786441 RYL851977 RYL917513 RYL983049 RYO9 RYO65545 RYO131081 RYO196617 RYO262153 RYO327689 RYO393225 RYO458761 RYO524297 RYO589833 RYO655369 RYO720905 RYO786441 RYO851977 RYO917513 RYO983049 SHU9 SHU65545 SHU131081 SHU196617 SHU262153 SHU327689 SHU393225 SHU458761 SHU524297 SHU589833 SHU655369 SHU720905 SHU786441 SHU851977 SHU917513 SHU983049 SIH9 SIH65545 SIH131081 SIH196617 SIH262153 SIH327689 SIH393225 SIH458761 SIH524297 SIH589833 SIH655369 SIH720905 SIH786441 SIH851977 SIH917513 SIH983049 SIK9 SIK65545 SIK131081 SIK196617 SIK262153 SIK327689 SIK393225 SIK458761 SIK524297 SIK589833 SIK655369 SIK720905 SIK786441 SIK851977 SIK917513 SIK983049 SRQ9 SRQ65545 SRQ131081 SRQ196617 SRQ262153 SRQ327689 SRQ393225 SRQ458761 SRQ524297 SRQ589833 SRQ655369 SRQ720905 SRQ786441 SRQ851977 SRQ917513 SRQ983049 SSD9 SSD65545 SSD131081 SSD196617 SSD262153 SSD327689 SSD393225 SSD458761 SSD524297 SSD589833 SSD655369 SSD720905 SSD786441 SSD851977 SSD917513 SSD983049 SSG9 SSG65545 SSG131081 SSG196617 SSG262153 SSG327689 SSG393225 SSG458761 SSG524297 SSG589833 SSG655369 SSG720905 SSG786441 SSG851977 SSG917513 SSG983049 TBM9 TBM65545 TBM131081 TBM196617 TBM262153 TBM327689 TBM393225 TBM458761 TBM524297 TBM589833 TBM655369 TBM720905 TBM786441 TBM851977 TBM917513 TBM983049 TBZ9 TBZ65545 TBZ131081 TBZ196617 TBZ262153 TBZ327689 TBZ393225 TBZ458761 TBZ524297 TBZ589833 TBZ655369 TBZ720905 TBZ786441 TBZ851977 TBZ917513 TBZ983049 TCC9 TCC65545 TCC131081 TCC196617 TCC262153 TCC327689 TCC393225 TCC458761 TCC524297 TCC589833 TCC655369 TCC720905 TCC786441 TCC851977 TCC917513 TCC983049 TLI9 TLI65545 TLI131081 TLI196617 TLI262153 TLI327689 TLI393225 TLI458761 TLI524297 TLI589833 TLI655369 TLI720905 TLI786441 TLI851977 TLI917513 TLI983049 TLV9 TLV65545 TLV131081 TLV196617 TLV262153 TLV327689 TLV393225 TLV458761 TLV524297 TLV589833 TLV655369 TLV720905 TLV786441 TLV851977 TLV917513 TLV983049 TLY9 TLY65545 TLY131081 TLY196617 TLY262153 TLY327689 TLY393225 TLY458761 TLY524297 TLY589833 TLY655369 TLY720905 TLY786441 TLY851977 TLY917513 TLY983049 TVE9 TVE65545 TVE131081 TVE196617 TVE262153 TVE327689 TVE393225 TVE458761 TVE524297 TVE589833 TVE655369 TVE720905 TVE786441 TVE851977 TVE917513 TVE983049 TVR9 TVR65545 TVR131081 TVR196617 TVR262153 TVR327689 TVR393225 TVR458761 TVR524297 TVR589833 TVR655369 TVR720905 TVR786441 TVR851977 TVR917513 TVR983049 TVU9 TVU65545 TVU131081 TVU196617 TVU262153 TVU327689 TVU393225 TVU458761 TVU524297 TVU589833 TVU655369 TVU720905 TVU786441 TVU851977 TVU917513 TVU983049 UFA9 UFA65545 UFA131081 UFA196617 UFA262153 UFA327689 UFA393225 UFA458761 UFA524297 UFA589833 UFA655369 UFA720905 UFA786441 UFA851977 UFA917513 UFA983049 UFN9 UFN65545 UFN131081 UFN196617 UFN262153 UFN327689 UFN393225 UFN458761 UFN524297 UFN589833 UFN655369 UFN720905 UFN786441 UFN851977 UFN917513 UFN983049 UFQ9 UFQ65545 UFQ131081 UFQ196617 UFQ262153 UFQ327689 UFQ393225 UFQ458761 UFQ524297 UFQ589833 UFQ655369 UFQ720905 UFQ786441 UFQ851977 UFQ917513 UFQ983049 UOW9 UOW65545 UOW131081 UOW196617 UOW262153 UOW327689 UOW393225 UOW458761 UOW524297 UOW589833 UOW655369 UOW720905 UOW786441 UOW851977 UOW917513 UOW983049 UPJ9 UPJ65545 UPJ131081 UPJ196617 UPJ262153 UPJ327689 UPJ393225 UPJ458761 UPJ524297 UPJ589833 UPJ655369 UPJ720905 UPJ786441 UPJ851977 UPJ917513 UPJ983049 UPM9 UPM65545 UPM131081 UPM196617 UPM262153 UPM327689 UPM393225 UPM458761 UPM524297 UPM589833 UPM655369 UPM720905 UPM786441 UPM851977 UPM917513 UPM983049 UYS9 UYS65545 UYS131081 UYS196617 UYS262153 UYS327689 UYS393225 UYS458761 UYS524297 UYS589833 UYS655369 UYS720905 UYS786441 UYS851977 UYS917513 UYS983049 UZF9 UZF65545 UZF131081 UZF196617 UZF262153 UZF327689 UZF393225 UZF458761 UZF524297 UZF589833 UZF655369 UZF720905 UZF786441 UZF851977 UZF917513 UZF983049 UZI9 UZI65545 UZI131081 UZI196617 UZI262153 UZI327689 UZI393225 UZI458761 UZI524297 UZI589833 UZI655369 UZI720905 UZI786441 UZI851977 UZI917513 UZI983049 VIO9 VIO65545 VIO131081 VIO196617 VIO262153 VIO327689 VIO393225 VIO458761 VIO524297 VIO589833 VIO655369 VIO720905 VIO786441 VIO851977 VIO917513 VIO983049 VJB9 VJB65545 VJB131081 VJB196617 VJB262153 VJB327689 VJB393225 VJB458761 VJB524297 VJB589833 VJB655369 VJB720905 VJB786441 VJB851977 VJB917513 VJB983049 VJE9 VJE65545 VJE131081 VJE196617 VJE262153 VJE327689 VJE393225 VJE458761 VJE524297 VJE589833 VJE655369 VJE720905 VJE786441 VJE851977 VJE917513 VJE983049 VSK9 VSK65545 VSK131081 VSK196617 VSK262153 VSK327689 VSK393225 VSK458761 VSK524297 VSK589833 VSK655369 VSK720905 VSK786441 VSK851977 VSK917513 VSK983049 VSX9 VSX65545 VSX131081 VSX196617 VSX262153 VSX327689 VSX393225 VSX458761 VSX524297 VSX589833 VSX655369 VSX720905 VSX786441 VSX851977 VSX917513 VSX983049 VTA9 VTA65545 VTA131081 VTA196617 VTA262153 VTA327689 VTA393225 VTA458761 VTA524297 VTA589833 VTA655369 VTA720905 VTA786441 VTA851977 VTA917513 VTA983049 WCG9 WCG65545 WCG131081 WCG196617 WCG262153 WCG327689 WCG393225 WCG458761 WCG524297 WCG589833 WCG655369 WCG720905 WCG786441 WCG851977 WCG917513 WCG983049 WCT9 WCT65545 WCT131081 WCT196617 WCT262153 WCT327689 WCT393225 WCT458761 WCT524297 WCT589833 WCT655369 WCT720905 WCT786441 WCT851977 WCT917513 WCT983049 WCW9 WCW65545 WCW131081 WCW196617 WCW262153 WCW327689 WCW393225 WCW458761 WCW524297 WCW589833 WCW655369 WCW720905 WCW786441 WCW851977 WCW917513 WCW983049 WMC9 WMC65545 WMC131081 WMC196617 WMC262153 WMC327689 WMC393225 WMC458761 WMC524297 WMC589833 WMC655369 WMC720905 WMC786441 WMC851977 WMC917513 WMC983049 WMP9 WMP65545 WMP131081 WMP196617 WMP262153 WMP327689 WMP393225 WMP458761 WMP524297 WMP589833 WMP655369 WMP720905 WMP786441 WMP851977 WMP917513 WMP983049 WMS9 WMS65545 WMS131081 WMS196617 WMS262153 WMS327689 WMS393225 WMS458761 WMS524297 WMS589833 WMS655369 WMS720905 WMS786441 WMS851977 WMS917513 WMS983049 WVY9 WVY65545 WVY131081 WVY196617 WVY262153 WVY327689 WVY393225 WVY458761 WVY524297 WVY589833 WVY655369 WVY720905 WVY786441 WVY851977 WVY917513 WVY983049 WWL9 WWL65545 WWL131081 WWL196617 WWL262153 WWL327689 WWL393225 WWL458761 WWL524297 WWL589833 WWL655369 WWL720905 WWL786441 WWL851977 WWL917513 WWL983049 WWO9 WWO65545 WWO131081 WWO196617 WWO262153 WWO327689 WWO393225 WWO458761 WWO524297 WWO589833 WWO655369 WWO720905 WWO786441 WWO851977 WWO917513 WWO983049" showDropDown="0" showInputMessage="1" showErrorMessage="1" allowBlank="0" prompt="Percentage"/>
    <dataValidation sqref="B65548:B65597 B65599:B65648 B131084:B131133 B131135:B131184 B196620:B196669 B196671:B196720 B262156:B262205 B262207:B262256 B327692:B327741 B327743:B327792 B393228:B393277 B393279:B393328 B458764:B458813 B458815:B458864 B524300:B524349 B524351:B524400 B589836:B589885 B589887:B589936 B655372:B655421 B655423:B655472 B720908:B720957 B720959:B721008 B786444:B786493 B786495:B786544 B851980:B852029 B852031:B852080 B917516:B917565 B917567:B917616 B983052:B983101 B983103:B983152 IX12:IX61 IX63:IX112 IX65548:IX65597 IX65599:IX65648 IX131084:IX131133 IX131135:IX131184 IX196620:IX196669 IX196671:IX196720 IX262156:IX262205 IX262207:IX262256 IX327692:IX327741 IX327743:IX327792 IX393228:IX393277 IX393279:IX393328 IX458764:IX458813 IX458815:IX458864 IX524300:IX524349 IX524351:IX524400 IX589836:IX589885 IX589887:IX589936 IX655372:IX655421 IX655423:IX655472 IX720908:IX720957 IX720959:IX721008 IX786444:IX786493 IX786495:IX786544 IX851980:IX852029 IX852031:IX852080 IX917516:IX917565 IX917567:IX917616 IX983052:IX983101 IX983103:IX983152 ST12:ST61 ST63:ST112 ST65548:ST65597 ST65599:ST65648 ST131084:ST131133 ST131135:ST131184 ST196620:ST196669 ST196671:ST196720 ST262156:ST262205 ST262207:ST262256 ST327692:ST327741 ST327743:ST327792 ST393228:ST393277 ST393279:ST393328 ST458764:ST458813 ST458815:ST458864 ST524300:ST524349 ST524351:ST524400 ST589836:ST589885 ST589887:ST589936 ST655372:ST655421 ST655423:ST655472 ST720908:ST720957 ST720959:ST721008 ST786444:ST786493 ST786495:ST786544 ST851980:ST852029 ST852031:ST852080 ST917516:ST917565 ST917567:ST917616 ST983052:ST983101 ST983103:ST983152 ACP12:ACP61 ACP63:ACP112 ACP65548:ACP65597 ACP65599:ACP65648 ACP131084:ACP131133 ACP131135:ACP131184 ACP196620:ACP196669 ACP196671:ACP196720 ACP262156:ACP262205 ACP262207:ACP262256 ACP327692:ACP327741 ACP327743:ACP327792 ACP393228:ACP393277 ACP393279:ACP393328 ACP458764:ACP458813 ACP458815:ACP458864 ACP524300:ACP524349 ACP524351:ACP524400 ACP589836:ACP589885 ACP589887:ACP589936 ACP655372:ACP655421 ACP655423:ACP655472 ACP720908:ACP720957 ACP720959:ACP721008 ACP786444:ACP786493 ACP786495:ACP786544 ACP851980:ACP852029 ACP852031:ACP852080 ACP917516:ACP917565 ACP917567:ACP917616 ACP983052:ACP983101 ACP983103:ACP983152 AML12:AML61 AML63:AML112 AML65548:AML65597 AML65599:AML65648 AML131084:AML131133 AML131135:AML131184 AML196620:AML196669 AML196671:AML196720 AML262156:AML262205 AML262207:AML262256 AML327692:AML327741 AML327743:AML327792 AML393228:AML393277 AML393279:AML393328 AML458764:AML458813 AML458815:AML458864 AML524300:AML524349 AML524351:AML524400 AML589836:AML589885 AML589887:AML589936 AML655372:AML655421 AML655423:AML655472 AML720908:AML720957 AML720959:AML721008 AML786444:AML786493 AML786495:AML786544 AML851980:AML852029 AML852031:AML852080 AML917516:AML917565 AML917567:AML917616 AML983052:AML983101 AML983103:AML983152 AWH12:AWH61 AWH63:AWH112 AWH65548:AWH65597 AWH65599:AWH65648 AWH131084:AWH131133 AWH131135:AWH131184 AWH196620:AWH196669 AWH196671:AWH196720 AWH262156:AWH262205 AWH262207:AWH262256 AWH327692:AWH327741 AWH327743:AWH327792 AWH393228:AWH393277 AWH393279:AWH393328 AWH458764:AWH458813 AWH458815:AWH458864 AWH524300:AWH524349 AWH524351:AWH524400 AWH589836:AWH589885 AWH589887:AWH589936 AWH655372:AWH655421 AWH655423:AWH655472 AWH720908:AWH720957 AWH720959:AWH721008 AWH786444:AWH786493 AWH786495:AWH786544 AWH851980:AWH852029 AWH852031:AWH852080 AWH917516:AWH917565 AWH917567:AWH917616 AWH983052:AWH983101 AWH983103:AWH983152 BGD12:BGD61 BGD63:BGD112 BGD65548:BGD65597 BGD65599:BGD65648 BGD131084:BGD131133 BGD131135:BGD131184 BGD196620:BGD196669 BGD196671:BGD196720 BGD262156:BGD262205 BGD262207:BGD262256 BGD327692:BGD327741 BGD327743:BGD327792 BGD393228:BGD393277 BGD393279:BGD393328 BGD458764:BGD458813 BGD458815:BGD458864 BGD524300:BGD524349 BGD524351:BGD524400 BGD589836:BGD589885 BGD589887:BGD589936 BGD655372:BGD655421 BGD655423:BGD655472 BGD720908:BGD720957 BGD720959:BGD721008 BGD786444:BGD786493 BGD786495:BGD786544 BGD851980:BGD852029 BGD852031:BGD852080 BGD917516:BGD917565 BGD917567:BGD917616 BGD983052:BGD983101 BGD983103:BGD983152 BPZ12:BPZ61 BPZ63:BPZ112 BPZ65548:BPZ65597 BPZ65599:BPZ65648 BPZ131084:BPZ131133 BPZ131135:BPZ131184 BPZ196620:BPZ196669 BPZ196671:BPZ196720 BPZ262156:BPZ262205 BPZ262207:BPZ262256 BPZ327692:BPZ327741 BPZ327743:BPZ327792 BPZ393228:BPZ393277 BPZ393279:BPZ393328 BPZ458764:BPZ458813 BPZ458815:BPZ458864 BPZ524300:BPZ524349 BPZ524351:BPZ524400 BPZ589836:BPZ589885 BPZ589887:BPZ589936 BPZ655372:BPZ655421 BPZ655423:BPZ655472 BPZ720908:BPZ720957 BPZ720959:BPZ721008 BPZ786444:BPZ786493 BPZ786495:BPZ786544 BPZ851980:BPZ852029 BPZ852031:BPZ852080 BPZ917516:BPZ917565 BPZ917567:BPZ917616 BPZ983052:BPZ983101 BPZ983103:BPZ983152 BZV12:BZV61 BZV63:BZV112 BZV65548:BZV65597 BZV65599:BZV65648 BZV131084:BZV131133 BZV131135:BZV131184 BZV196620:BZV196669 BZV196671:BZV196720 BZV262156:BZV262205 BZV262207:BZV262256 BZV327692:BZV327741 BZV327743:BZV327792 BZV393228:BZV393277 BZV393279:BZV393328 BZV458764:BZV458813 BZV458815:BZV458864 BZV524300:BZV524349 BZV524351:BZV524400 BZV589836:BZV589885 BZV589887:BZV589936 BZV655372:BZV655421 BZV655423:BZV655472 BZV720908:BZV720957 BZV720959:BZV721008 BZV786444:BZV786493 BZV786495:BZV786544 BZV851980:BZV852029 BZV852031:BZV852080 BZV917516:BZV917565 BZV917567:BZV917616 BZV983052:BZV983101 BZV983103:BZV983152 CJR12:CJR61 CJR63:CJR112 CJR65548:CJR65597 CJR65599:CJR65648 CJR131084:CJR131133 CJR131135:CJR131184 CJR196620:CJR196669 CJR196671:CJR196720 CJR262156:CJR262205 CJR262207:CJR262256 CJR327692:CJR327741 CJR327743:CJR327792 CJR393228:CJR393277 CJR393279:CJR393328 CJR458764:CJR458813 CJR458815:CJR458864 CJR524300:CJR524349 CJR524351:CJR524400 CJR589836:CJR589885 CJR589887:CJR589936 CJR655372:CJR655421 CJR655423:CJR655472 CJR720908:CJR720957 CJR720959:CJR721008 CJR786444:CJR786493 CJR786495:CJR786544 CJR851980:CJR852029 CJR852031:CJR852080 CJR917516:CJR917565 CJR917567:CJR917616 CJR983052:CJR983101 CJR983103:CJR983152 CTN12:CTN61 CTN63:CTN112 CTN65548:CTN65597 CTN65599:CTN65648 CTN131084:CTN131133 CTN131135:CTN131184 CTN196620:CTN196669 CTN196671:CTN196720 CTN262156:CTN262205 CTN262207:CTN262256 CTN327692:CTN327741 CTN327743:CTN327792 CTN393228:CTN393277 CTN393279:CTN393328 CTN458764:CTN458813 CTN458815:CTN458864 CTN524300:CTN524349 CTN524351:CTN524400 CTN589836:CTN589885 CTN589887:CTN589936 CTN655372:CTN655421 CTN655423:CTN655472 CTN720908:CTN720957 CTN720959:CTN721008 CTN786444:CTN786493 CTN786495:CTN786544 CTN851980:CTN852029 CTN852031:CTN852080 CTN917516:CTN917565 CTN917567:CTN917616 CTN983052:CTN983101 CTN983103:CTN983152 DDJ12:DDJ61 DDJ63:DDJ112 DDJ65548:DDJ65597 DDJ65599:DDJ65648 DDJ131084:DDJ131133 DDJ131135:DDJ131184 DDJ196620:DDJ196669 DDJ196671:DDJ196720 DDJ262156:DDJ262205 DDJ262207:DDJ262256 DDJ327692:DDJ327741 DDJ327743:DDJ327792 DDJ393228:DDJ393277 DDJ393279:DDJ393328 DDJ458764:DDJ458813 DDJ458815:DDJ458864 DDJ524300:DDJ524349 DDJ524351:DDJ524400 DDJ589836:DDJ589885 DDJ589887:DDJ589936 DDJ655372:DDJ655421 DDJ655423:DDJ655472 DDJ720908:DDJ720957 DDJ720959:DDJ721008 DDJ786444:DDJ786493 DDJ786495:DDJ786544 DDJ851980:DDJ852029 DDJ852031:DDJ852080 DDJ917516:DDJ917565 DDJ917567:DDJ917616 DDJ983052:DDJ983101 DDJ983103:DDJ983152 DNF12:DNF61 DNF63:DNF112 DNF65548:DNF65597 DNF65599:DNF65648 DNF131084:DNF131133 DNF131135:DNF131184 DNF196620:DNF196669 DNF196671:DNF196720 DNF262156:DNF262205 DNF262207:DNF262256 DNF327692:DNF327741 DNF327743:DNF327792 DNF393228:DNF393277 DNF393279:DNF393328 DNF458764:DNF458813 DNF458815:DNF458864 DNF524300:DNF524349 DNF524351:DNF524400 DNF589836:DNF589885 DNF589887:DNF589936 DNF655372:DNF655421 DNF655423:DNF655472 DNF720908:DNF720957 DNF720959:DNF721008 DNF786444:DNF786493 DNF786495:DNF786544 DNF851980:DNF852029 DNF852031:DNF852080 DNF917516:DNF917565 DNF917567:DNF917616 DNF983052:DNF983101 DNF983103:DNF983152 DXB12:DXB61 DXB63:DXB112 DXB65548:DXB65597 DXB65599:DXB65648 DXB131084:DXB131133 DXB131135:DXB131184 DXB196620:DXB196669 DXB196671:DXB196720 DXB262156:DXB262205 DXB262207:DXB262256 DXB327692:DXB327741 DXB327743:DXB327792 DXB393228:DXB393277 DXB393279:DXB393328 DXB458764:DXB458813 DXB458815:DXB458864 DXB524300:DXB524349 DXB524351:DXB524400 DXB589836:DXB589885 DXB589887:DXB589936 DXB655372:DXB655421 DXB655423:DXB655472 DXB720908:DXB720957 DXB720959:DXB721008 DXB786444:DXB786493 DXB786495:DXB786544 DXB851980:DXB852029 DXB852031:DXB852080 DXB917516:DXB917565 DXB917567:DXB917616 DXB983052:DXB983101 DXB983103:DXB983152 EGX12:EGX61 EGX63:EGX112 EGX65548:EGX65597 EGX65599:EGX65648 EGX131084:EGX131133 EGX131135:EGX131184 EGX196620:EGX196669 EGX196671:EGX196720 EGX262156:EGX262205 EGX262207:EGX262256 EGX327692:EGX327741 EGX327743:EGX327792 EGX393228:EGX393277 EGX393279:EGX393328 EGX458764:EGX458813 EGX458815:EGX458864 EGX524300:EGX524349 EGX524351:EGX524400 EGX589836:EGX589885 EGX589887:EGX589936 EGX655372:EGX655421 EGX655423:EGX655472 EGX720908:EGX720957 EGX720959:EGX721008 EGX786444:EGX786493 EGX786495:EGX786544 EGX851980:EGX852029 EGX852031:EGX852080 EGX917516:EGX917565 EGX917567:EGX917616 EGX983052:EGX983101 EGX983103:EGX983152 EQT12:EQT61 EQT63:EQT112 EQT65548:EQT65597 EQT65599:EQT65648 EQT131084:EQT131133 EQT131135:EQT131184 EQT196620:EQT196669 EQT196671:EQT196720 EQT262156:EQT262205 EQT262207:EQT262256 EQT327692:EQT327741 EQT327743:EQT327792 EQT393228:EQT393277 EQT393279:EQT393328 EQT458764:EQT458813 EQT458815:EQT458864 EQT524300:EQT524349 EQT524351:EQT524400 EQT589836:EQT589885 EQT589887:EQT589936 EQT655372:EQT655421 EQT655423:EQT655472 EQT720908:EQT720957 EQT720959:EQT721008 EQT786444:EQT786493 EQT786495:EQT786544 EQT851980:EQT852029 EQT852031:EQT852080 EQT917516:EQT917565 EQT917567:EQT917616 EQT983052:EQT983101 EQT983103:EQT983152 FAP12:FAP61 FAP63:FAP112 FAP65548:FAP65597 FAP65599:FAP65648 FAP131084:FAP131133 FAP131135:FAP131184 FAP196620:FAP196669 FAP196671:FAP196720 FAP262156:FAP262205 FAP262207:FAP262256 FAP327692:FAP327741 FAP327743:FAP327792 FAP393228:FAP393277 FAP393279:FAP393328 FAP458764:FAP458813 FAP458815:FAP458864 FAP524300:FAP524349 FAP524351:FAP524400 FAP589836:FAP589885 FAP589887:FAP589936 FAP655372:FAP655421 FAP655423:FAP655472 FAP720908:FAP720957 FAP720959:FAP721008 FAP786444:FAP786493 FAP786495:FAP786544 FAP851980:FAP852029 FAP852031:FAP852080 FAP917516:FAP917565 FAP917567:FAP917616 FAP983052:FAP983101 FAP983103:FAP983152 FKL12:FKL61 FKL63:FKL112 FKL65548:FKL65597 FKL65599:FKL65648 FKL131084:FKL131133 FKL131135:FKL131184 FKL196620:FKL196669 FKL196671:FKL196720 FKL262156:FKL262205 FKL262207:FKL262256 FKL327692:FKL327741 FKL327743:FKL327792 FKL393228:FKL393277 FKL393279:FKL393328 FKL458764:FKL458813 FKL458815:FKL458864 FKL524300:FKL524349 FKL524351:FKL524400 FKL589836:FKL589885 FKL589887:FKL589936 FKL655372:FKL655421 FKL655423:FKL655472 FKL720908:FKL720957 FKL720959:FKL721008 FKL786444:FKL786493 FKL786495:FKL786544 FKL851980:FKL852029 FKL852031:FKL852080 FKL917516:FKL917565 FKL917567:FKL917616 FKL983052:FKL983101 FKL983103:FKL983152 FUH12:FUH61 FUH63:FUH112 FUH65548:FUH65597 FUH65599:FUH65648 FUH131084:FUH131133 FUH131135:FUH131184 FUH196620:FUH196669 FUH196671:FUH196720 FUH262156:FUH262205 FUH262207:FUH262256 FUH327692:FUH327741 FUH327743:FUH327792 FUH393228:FUH393277 FUH393279:FUH393328 FUH458764:FUH458813 FUH458815:FUH458864 FUH524300:FUH524349 FUH524351:FUH524400 FUH589836:FUH589885 FUH589887:FUH589936 FUH655372:FUH655421 FUH655423:FUH655472 FUH720908:FUH720957 FUH720959:FUH721008 FUH786444:FUH786493 FUH786495:FUH786544 FUH851980:FUH852029 FUH852031:FUH852080 FUH917516:FUH917565 FUH917567:FUH917616 FUH983052:FUH983101 FUH983103:FUH983152 GED12:GED61 GED63:GED112 GED65548:GED65597 GED65599:GED65648 GED131084:GED131133 GED131135:GED131184 GED196620:GED196669 GED196671:GED196720 GED262156:GED262205 GED262207:GED262256 GED327692:GED327741 GED327743:GED327792 GED393228:GED393277 GED393279:GED393328 GED458764:GED458813 GED458815:GED458864 GED524300:GED524349 GED524351:GED524400 GED589836:GED589885 GED589887:GED589936 GED655372:GED655421 GED655423:GED655472 GED720908:GED720957 GED720959:GED721008 GED786444:GED786493 GED786495:GED786544 GED851980:GED852029 GED852031:GED852080 GED917516:GED917565 GED917567:GED917616 GED983052:GED983101 GED983103:GED983152 GNZ12:GNZ61 GNZ63:GNZ112 GNZ65548:GNZ65597 GNZ65599:GNZ65648 GNZ131084:GNZ131133 GNZ131135:GNZ131184 GNZ196620:GNZ196669 GNZ196671:GNZ196720 GNZ262156:GNZ262205 GNZ262207:GNZ262256 GNZ327692:GNZ327741 GNZ327743:GNZ327792 GNZ393228:GNZ393277 GNZ393279:GNZ393328 GNZ458764:GNZ458813 GNZ458815:GNZ458864 GNZ524300:GNZ524349 GNZ524351:GNZ524400 GNZ589836:GNZ589885 GNZ589887:GNZ589936 GNZ655372:GNZ655421 GNZ655423:GNZ655472 GNZ720908:GNZ720957 GNZ720959:GNZ721008 GNZ786444:GNZ786493 GNZ786495:GNZ786544 GNZ851980:GNZ852029 GNZ852031:GNZ852080 GNZ917516:GNZ917565 GNZ917567:GNZ917616 GNZ983052:GNZ983101 GNZ983103:GNZ983152 GXV12:GXV61 GXV63:GXV112 GXV65548:GXV65597 GXV65599:GXV65648 GXV131084:GXV131133 GXV131135:GXV131184 GXV196620:GXV196669 GXV196671:GXV196720 GXV262156:GXV262205 GXV262207:GXV262256 GXV327692:GXV327741 GXV327743:GXV327792 GXV393228:GXV393277 GXV393279:GXV393328 GXV458764:GXV458813 GXV458815:GXV458864 GXV524300:GXV524349 GXV524351:GXV524400 GXV589836:GXV589885 GXV589887:GXV589936 GXV655372:GXV655421 GXV655423:GXV655472 GXV720908:GXV720957 GXV720959:GXV721008 GXV786444:GXV786493 GXV786495:GXV786544 GXV851980:GXV852029 GXV852031:GXV852080 GXV917516:GXV917565 GXV917567:GXV917616 GXV983052:GXV983101 GXV983103:GXV983152 HHR12:HHR61 HHR63:HHR112 HHR65548:HHR65597 HHR65599:HHR65648 HHR131084:HHR131133 HHR131135:HHR131184 HHR196620:HHR196669 HHR196671:HHR196720 HHR262156:HHR262205 HHR262207:HHR262256 HHR327692:HHR327741 HHR327743:HHR327792 HHR393228:HHR393277 HHR393279:HHR393328 HHR458764:HHR458813 HHR458815:HHR458864 HHR524300:HHR524349 HHR524351:HHR524400 HHR589836:HHR589885 HHR589887:HHR589936 HHR655372:HHR655421 HHR655423:HHR655472 HHR720908:HHR720957 HHR720959:HHR721008 HHR786444:HHR786493 HHR786495:HHR786544 HHR851980:HHR852029 HHR852031:HHR852080 HHR917516:HHR917565 HHR917567:HHR917616 HHR983052:HHR983101 HHR983103:HHR983152 HRN12:HRN61 HRN63:HRN112 HRN65548:HRN65597 HRN65599:HRN65648 HRN131084:HRN131133 HRN131135:HRN131184 HRN196620:HRN196669 HRN196671:HRN196720 HRN262156:HRN262205 HRN262207:HRN262256 HRN327692:HRN327741 HRN327743:HRN327792 HRN393228:HRN393277 HRN393279:HRN393328 HRN458764:HRN458813 HRN458815:HRN458864 HRN524300:HRN524349 HRN524351:HRN524400 HRN589836:HRN589885 HRN589887:HRN589936 HRN655372:HRN655421 HRN655423:HRN655472 HRN720908:HRN720957 HRN720959:HRN721008 HRN786444:HRN786493 HRN786495:HRN786544 HRN851980:HRN852029 HRN852031:HRN852080 HRN917516:HRN917565 HRN917567:HRN917616 HRN983052:HRN983101 HRN983103:HRN983152 IBJ12:IBJ61 IBJ63:IBJ112 IBJ65548:IBJ65597 IBJ65599:IBJ65648 IBJ131084:IBJ131133 IBJ131135:IBJ131184 IBJ196620:IBJ196669 IBJ196671:IBJ196720 IBJ262156:IBJ262205 IBJ262207:IBJ262256 IBJ327692:IBJ327741 IBJ327743:IBJ327792 IBJ393228:IBJ393277 IBJ393279:IBJ393328 IBJ458764:IBJ458813 IBJ458815:IBJ458864 IBJ524300:IBJ524349 IBJ524351:IBJ524400 IBJ589836:IBJ589885 IBJ589887:IBJ589936 IBJ655372:IBJ655421 IBJ655423:IBJ655472 IBJ720908:IBJ720957 IBJ720959:IBJ721008 IBJ786444:IBJ786493 IBJ786495:IBJ786544 IBJ851980:IBJ852029 IBJ852031:IBJ852080 IBJ917516:IBJ917565 IBJ917567:IBJ917616 IBJ983052:IBJ983101 IBJ983103:IBJ983152 ILF12:ILF61 ILF63:ILF112 ILF65548:ILF65597 ILF65599:ILF65648 ILF131084:ILF131133 ILF131135:ILF131184 ILF196620:ILF196669 ILF196671:ILF196720 ILF262156:ILF262205 ILF262207:ILF262256 ILF327692:ILF327741 ILF327743:ILF327792 ILF393228:ILF393277 ILF393279:ILF393328 ILF458764:ILF458813 ILF458815:ILF458864 ILF524300:ILF524349 ILF524351:ILF524400 ILF589836:ILF589885 ILF589887:ILF589936 ILF655372:ILF655421 ILF655423:ILF655472 ILF720908:ILF720957 ILF720959:ILF721008 ILF786444:ILF786493 ILF786495:ILF786544 ILF851980:ILF852029 ILF852031:ILF852080 ILF917516:ILF917565 ILF917567:ILF917616 ILF983052:ILF983101 ILF983103:ILF983152 IVB12:IVB61 IVB63:IVB112 IVB65548:IVB65597 IVB65599:IVB65648 IVB131084:IVB131133 IVB131135:IVB131184 IVB196620:IVB196669 IVB196671:IVB196720 IVB262156:IVB262205 IVB262207:IVB262256 IVB327692:IVB327741 IVB327743:IVB327792 IVB393228:IVB393277 IVB393279:IVB393328 IVB458764:IVB458813 IVB458815:IVB458864 IVB524300:IVB524349 IVB524351:IVB524400 IVB589836:IVB589885 IVB589887:IVB589936 IVB655372:IVB655421 IVB655423:IVB655472 IVB720908:IVB720957 IVB720959:IVB721008 IVB786444:IVB786493 IVB786495:IVB786544 IVB851980:IVB852029 IVB852031:IVB852080 IVB917516:IVB917565 IVB917567:IVB917616 IVB983052:IVB983101 IVB983103:IVB983152 JEX12:JEX61 JEX63:JEX112 JEX65548:JEX65597 JEX65599:JEX65648 JEX131084:JEX131133 JEX131135:JEX131184 JEX196620:JEX196669 JEX196671:JEX196720 JEX262156:JEX262205 JEX262207:JEX262256 JEX327692:JEX327741 JEX327743:JEX327792 JEX393228:JEX393277 JEX393279:JEX393328 JEX458764:JEX458813 JEX458815:JEX458864 JEX524300:JEX524349 JEX524351:JEX524400 JEX589836:JEX589885 JEX589887:JEX589936 JEX655372:JEX655421 JEX655423:JEX655472 JEX720908:JEX720957 JEX720959:JEX721008 JEX786444:JEX786493 JEX786495:JEX786544 JEX851980:JEX852029 JEX852031:JEX852080 JEX917516:JEX917565 JEX917567:JEX917616 JEX983052:JEX983101 JEX983103:JEX983152 JOT12:JOT61 JOT63:JOT112 JOT65548:JOT65597 JOT65599:JOT65648 JOT131084:JOT131133 JOT131135:JOT131184 JOT196620:JOT196669 JOT196671:JOT196720 JOT262156:JOT262205 JOT262207:JOT262256 JOT327692:JOT327741 JOT327743:JOT327792 JOT393228:JOT393277 JOT393279:JOT393328 JOT458764:JOT458813 JOT458815:JOT458864 JOT524300:JOT524349 JOT524351:JOT524400 JOT589836:JOT589885 JOT589887:JOT589936 JOT655372:JOT655421 JOT655423:JOT655472 JOT720908:JOT720957 JOT720959:JOT721008 JOT786444:JOT786493 JOT786495:JOT786544 JOT851980:JOT852029 JOT852031:JOT852080 JOT917516:JOT917565 JOT917567:JOT917616 JOT983052:JOT983101 JOT983103:JOT983152 JYP12:JYP61 JYP63:JYP112 JYP65548:JYP65597 JYP65599:JYP65648 JYP131084:JYP131133 JYP131135:JYP131184 JYP196620:JYP196669 JYP196671:JYP196720 JYP262156:JYP262205 JYP262207:JYP262256 JYP327692:JYP327741 JYP327743:JYP327792 JYP393228:JYP393277 JYP393279:JYP393328 JYP458764:JYP458813 JYP458815:JYP458864 JYP524300:JYP524349 JYP524351:JYP524400 JYP589836:JYP589885 JYP589887:JYP589936 JYP655372:JYP655421 JYP655423:JYP655472 JYP720908:JYP720957 JYP720959:JYP721008 JYP786444:JYP786493 JYP786495:JYP786544 JYP851980:JYP852029 JYP852031:JYP852080 JYP917516:JYP917565 JYP917567:JYP917616 JYP983052:JYP983101 JYP983103:JYP983152 KIL12:KIL61 KIL63:KIL112 KIL65548:KIL65597 KIL65599:KIL65648 KIL131084:KIL131133 KIL131135:KIL131184 KIL196620:KIL196669 KIL196671:KIL196720 KIL262156:KIL262205 KIL262207:KIL262256 KIL327692:KIL327741 KIL327743:KIL327792 KIL393228:KIL393277 KIL393279:KIL393328 KIL458764:KIL458813 KIL458815:KIL458864 KIL524300:KIL524349 KIL524351:KIL524400 KIL589836:KIL589885 KIL589887:KIL589936 KIL655372:KIL655421 KIL655423:KIL655472 KIL720908:KIL720957 KIL720959:KIL721008 KIL786444:KIL786493 KIL786495:KIL786544 KIL851980:KIL852029 KIL852031:KIL852080 KIL917516:KIL917565 KIL917567:KIL917616 KIL983052:KIL983101 KIL983103:KIL983152 KSH12:KSH61 KSH63:KSH112 KSH65548:KSH65597 KSH65599:KSH65648 KSH131084:KSH131133 KSH131135:KSH131184 KSH196620:KSH196669 KSH196671:KSH196720 KSH262156:KSH262205 KSH262207:KSH262256 KSH327692:KSH327741 KSH327743:KSH327792 KSH393228:KSH393277 KSH393279:KSH393328 KSH458764:KSH458813 KSH458815:KSH458864 KSH524300:KSH524349 KSH524351:KSH524400 KSH589836:KSH589885 KSH589887:KSH589936 KSH655372:KSH655421 KSH655423:KSH655472 KSH720908:KSH720957 KSH720959:KSH721008 KSH786444:KSH786493 KSH786495:KSH786544 KSH851980:KSH852029 KSH852031:KSH852080 KSH917516:KSH917565 KSH917567:KSH917616 KSH983052:KSH983101 KSH983103:KSH983152 LCD12:LCD61 LCD63:LCD112 LCD65548:LCD65597 LCD65599:LCD65648 LCD131084:LCD131133 LCD131135:LCD131184 LCD196620:LCD196669 LCD196671:LCD196720 LCD262156:LCD262205 LCD262207:LCD262256 LCD327692:LCD327741 LCD327743:LCD327792 LCD393228:LCD393277 LCD393279:LCD393328 LCD458764:LCD458813 LCD458815:LCD458864 LCD524300:LCD524349 LCD524351:LCD524400 LCD589836:LCD589885 LCD589887:LCD589936 LCD655372:LCD655421 LCD655423:LCD655472 LCD720908:LCD720957 LCD720959:LCD721008 LCD786444:LCD786493 LCD786495:LCD786544 LCD851980:LCD852029 LCD852031:LCD852080 LCD917516:LCD917565 LCD917567:LCD917616 LCD983052:LCD983101 LCD983103:LCD983152 LLZ12:LLZ61 LLZ63:LLZ112 LLZ65548:LLZ65597 LLZ65599:LLZ65648 LLZ131084:LLZ131133 LLZ131135:LLZ131184 LLZ196620:LLZ196669 LLZ196671:LLZ196720 LLZ262156:LLZ262205 LLZ262207:LLZ262256 LLZ327692:LLZ327741 LLZ327743:LLZ327792 LLZ393228:LLZ393277 LLZ393279:LLZ393328 LLZ458764:LLZ458813 LLZ458815:LLZ458864 LLZ524300:LLZ524349 LLZ524351:LLZ524400 LLZ589836:LLZ589885 LLZ589887:LLZ589936 LLZ655372:LLZ655421 LLZ655423:LLZ655472 LLZ720908:LLZ720957 LLZ720959:LLZ721008 LLZ786444:LLZ786493 LLZ786495:LLZ786544 LLZ851980:LLZ852029 LLZ852031:LLZ852080 LLZ917516:LLZ917565 LLZ917567:LLZ917616 LLZ983052:LLZ983101 LLZ983103:LLZ983152 LVV12:LVV61 LVV63:LVV112 LVV65548:LVV65597 LVV65599:LVV65648 LVV131084:LVV131133 LVV131135:LVV131184 LVV196620:LVV196669 LVV196671:LVV196720 LVV262156:LVV262205 LVV262207:LVV262256 LVV327692:LVV327741 LVV327743:LVV327792 LVV393228:LVV393277 LVV393279:LVV393328 LVV458764:LVV458813 LVV458815:LVV458864 LVV524300:LVV524349 LVV524351:LVV524400 LVV589836:LVV589885 LVV589887:LVV589936 LVV655372:LVV655421 LVV655423:LVV655472 LVV720908:LVV720957 LVV720959:LVV721008 LVV786444:LVV786493 LVV786495:LVV786544 LVV851980:LVV852029 LVV852031:LVV852080 LVV917516:LVV917565 LVV917567:LVV917616 LVV983052:LVV983101 LVV983103:LVV983152 MFR12:MFR61 MFR63:MFR112 MFR65548:MFR65597 MFR65599:MFR65648 MFR131084:MFR131133 MFR131135:MFR131184 MFR196620:MFR196669 MFR196671:MFR196720 MFR262156:MFR262205 MFR262207:MFR262256 MFR327692:MFR327741 MFR327743:MFR327792 MFR393228:MFR393277 MFR393279:MFR393328 MFR458764:MFR458813 MFR458815:MFR458864 MFR524300:MFR524349 MFR524351:MFR524400 MFR589836:MFR589885 MFR589887:MFR589936 MFR655372:MFR655421 MFR655423:MFR655472 MFR720908:MFR720957 MFR720959:MFR721008 MFR786444:MFR786493 MFR786495:MFR786544 MFR851980:MFR852029 MFR852031:MFR852080 MFR917516:MFR917565 MFR917567:MFR917616 MFR983052:MFR983101 MFR983103:MFR983152 MPN12:MPN61 MPN63:MPN112 MPN65548:MPN65597 MPN65599:MPN65648 MPN131084:MPN131133 MPN131135:MPN131184 MPN196620:MPN196669 MPN196671:MPN196720 MPN262156:MPN262205 MPN262207:MPN262256 MPN327692:MPN327741 MPN327743:MPN327792 MPN393228:MPN393277 MPN393279:MPN393328 MPN458764:MPN458813 MPN458815:MPN458864 MPN524300:MPN524349 MPN524351:MPN524400 MPN589836:MPN589885 MPN589887:MPN589936 MPN655372:MPN655421 MPN655423:MPN655472 MPN720908:MPN720957 MPN720959:MPN721008 MPN786444:MPN786493 MPN786495:MPN786544 MPN851980:MPN852029 MPN852031:MPN852080 MPN917516:MPN917565 MPN917567:MPN917616 MPN983052:MPN983101 MPN983103:MPN983152 MZJ12:MZJ61 MZJ63:MZJ112 MZJ65548:MZJ65597 MZJ65599:MZJ65648 MZJ131084:MZJ131133 MZJ131135:MZJ131184 MZJ196620:MZJ196669 MZJ196671:MZJ196720 MZJ262156:MZJ262205 MZJ262207:MZJ262256 MZJ327692:MZJ327741 MZJ327743:MZJ327792 MZJ393228:MZJ393277 MZJ393279:MZJ393328 MZJ458764:MZJ458813 MZJ458815:MZJ458864 MZJ524300:MZJ524349 MZJ524351:MZJ524400 MZJ589836:MZJ589885 MZJ589887:MZJ589936 MZJ655372:MZJ655421 MZJ655423:MZJ655472 MZJ720908:MZJ720957 MZJ720959:MZJ721008 MZJ786444:MZJ786493 MZJ786495:MZJ786544 MZJ851980:MZJ852029 MZJ852031:MZJ852080 MZJ917516:MZJ917565 MZJ917567:MZJ917616 MZJ983052:MZJ983101 MZJ983103:MZJ983152 NJF12:NJF61 NJF63:NJF112 NJF65548:NJF65597 NJF65599:NJF65648 NJF131084:NJF131133 NJF131135:NJF131184 NJF196620:NJF196669 NJF196671:NJF196720 NJF262156:NJF262205 NJF262207:NJF262256 NJF327692:NJF327741 NJF327743:NJF327792 NJF393228:NJF393277 NJF393279:NJF393328 NJF458764:NJF458813 NJF458815:NJF458864 NJF524300:NJF524349 NJF524351:NJF524400 NJF589836:NJF589885 NJF589887:NJF589936 NJF655372:NJF655421 NJF655423:NJF655472 NJF720908:NJF720957 NJF720959:NJF721008 NJF786444:NJF786493 NJF786495:NJF786544 NJF851980:NJF852029 NJF852031:NJF852080 NJF917516:NJF917565 NJF917567:NJF917616 NJF983052:NJF983101 NJF983103:NJF983152 NTB12:NTB61 NTB63:NTB112 NTB65548:NTB65597 NTB65599:NTB65648 NTB131084:NTB131133 NTB131135:NTB131184 NTB196620:NTB196669 NTB196671:NTB196720 NTB262156:NTB262205 NTB262207:NTB262256 NTB327692:NTB327741 NTB327743:NTB327792 NTB393228:NTB393277 NTB393279:NTB393328 NTB458764:NTB458813 NTB458815:NTB458864 NTB524300:NTB524349 NTB524351:NTB524400 NTB589836:NTB589885 NTB589887:NTB589936 NTB655372:NTB655421 NTB655423:NTB655472 NTB720908:NTB720957 NTB720959:NTB721008 NTB786444:NTB786493 NTB786495:NTB786544 NTB851980:NTB852029 NTB852031:NTB852080 NTB917516:NTB917565 NTB917567:NTB917616 NTB983052:NTB983101 NTB983103:NTB983152 OCX12:OCX61 OCX63:OCX112 OCX65548:OCX65597 OCX65599:OCX65648 OCX131084:OCX131133 OCX131135:OCX131184 OCX196620:OCX196669 OCX196671:OCX196720 OCX262156:OCX262205 OCX262207:OCX262256 OCX327692:OCX327741 OCX327743:OCX327792 OCX393228:OCX393277 OCX393279:OCX393328 OCX458764:OCX458813 OCX458815:OCX458864 OCX524300:OCX524349 OCX524351:OCX524400 OCX589836:OCX589885 OCX589887:OCX589936 OCX655372:OCX655421 OCX655423:OCX655472 OCX720908:OCX720957 OCX720959:OCX721008 OCX786444:OCX786493 OCX786495:OCX786544 OCX851980:OCX852029 OCX852031:OCX852080 OCX917516:OCX917565 OCX917567:OCX917616 OCX983052:OCX983101 OCX983103:OCX983152 OMT12:OMT61 OMT63:OMT112 OMT65548:OMT65597 OMT65599:OMT65648 OMT131084:OMT131133 OMT131135:OMT131184 OMT196620:OMT196669 OMT196671:OMT196720 OMT262156:OMT262205 OMT262207:OMT262256 OMT327692:OMT327741 OMT327743:OMT327792 OMT393228:OMT393277 OMT393279:OMT393328 OMT458764:OMT458813 OMT458815:OMT458864 OMT524300:OMT524349 OMT524351:OMT524400 OMT589836:OMT589885 OMT589887:OMT589936 OMT655372:OMT655421 OMT655423:OMT655472 OMT720908:OMT720957 OMT720959:OMT721008 OMT786444:OMT786493 OMT786495:OMT786544 OMT851980:OMT852029 OMT852031:OMT852080 OMT917516:OMT917565 OMT917567:OMT917616 OMT983052:OMT983101 OMT983103:OMT983152 OWP12:OWP61 OWP63:OWP112 OWP65548:OWP65597 OWP65599:OWP65648 OWP131084:OWP131133 OWP131135:OWP131184 OWP196620:OWP196669 OWP196671:OWP196720 OWP262156:OWP262205 OWP262207:OWP262256 OWP327692:OWP327741 OWP327743:OWP327792 OWP393228:OWP393277 OWP393279:OWP393328 OWP458764:OWP458813 OWP458815:OWP458864 OWP524300:OWP524349 OWP524351:OWP524400 OWP589836:OWP589885 OWP589887:OWP589936 OWP655372:OWP655421 OWP655423:OWP655472 OWP720908:OWP720957 OWP720959:OWP721008 OWP786444:OWP786493 OWP786495:OWP786544 OWP851980:OWP852029 OWP852031:OWP852080 OWP917516:OWP917565 OWP917567:OWP917616 OWP983052:OWP983101 OWP983103:OWP983152 PGL12:PGL61 PGL63:PGL112 PGL65548:PGL65597 PGL65599:PGL65648 PGL131084:PGL131133 PGL131135:PGL131184 PGL196620:PGL196669 PGL196671:PGL196720 PGL262156:PGL262205 PGL262207:PGL262256 PGL327692:PGL327741 PGL327743:PGL327792 PGL393228:PGL393277 PGL393279:PGL393328 PGL458764:PGL458813 PGL458815:PGL458864 PGL524300:PGL524349 PGL524351:PGL524400 PGL589836:PGL589885 PGL589887:PGL589936 PGL655372:PGL655421 PGL655423:PGL655472 PGL720908:PGL720957 PGL720959:PGL721008 PGL786444:PGL786493 PGL786495:PGL786544 PGL851980:PGL852029 PGL852031:PGL852080 PGL917516:PGL917565 PGL917567:PGL917616 PGL983052:PGL983101 PGL983103:PGL983152 PQH12:PQH61 PQH63:PQH112 PQH65548:PQH65597 PQH65599:PQH65648 PQH131084:PQH131133 PQH131135:PQH131184 PQH196620:PQH196669 PQH196671:PQH196720 PQH262156:PQH262205 PQH262207:PQH262256 PQH327692:PQH327741 PQH327743:PQH327792 PQH393228:PQH393277 PQH393279:PQH393328 PQH458764:PQH458813 PQH458815:PQH458864 PQH524300:PQH524349 PQH524351:PQH524400 PQH589836:PQH589885 PQH589887:PQH589936 PQH655372:PQH655421 PQH655423:PQH655472 PQH720908:PQH720957 PQH720959:PQH721008 PQH786444:PQH786493 PQH786495:PQH786544 PQH851980:PQH852029 PQH852031:PQH852080 PQH917516:PQH917565 PQH917567:PQH917616 PQH983052:PQH983101 PQH983103:PQH983152 QAD12:QAD61 QAD63:QAD112 QAD65548:QAD65597 QAD65599:QAD65648 QAD131084:QAD131133 QAD131135:QAD131184 QAD196620:QAD196669 QAD196671:QAD196720 QAD262156:QAD262205 QAD262207:QAD262256 QAD327692:QAD327741 QAD327743:QAD327792 QAD393228:QAD393277 QAD393279:QAD393328 QAD458764:QAD458813 QAD458815:QAD458864 QAD524300:QAD524349 QAD524351:QAD524400 QAD589836:QAD589885 QAD589887:QAD589936 QAD655372:QAD655421 QAD655423:QAD655472 QAD720908:QAD720957 QAD720959:QAD721008 QAD786444:QAD786493 QAD786495:QAD786544 QAD851980:QAD852029 QAD852031:QAD852080 QAD917516:QAD917565 QAD917567:QAD917616 QAD983052:QAD983101 QAD983103:QAD983152 QJZ12:QJZ61 QJZ63:QJZ112 QJZ65548:QJZ65597 QJZ65599:QJZ65648 QJZ131084:QJZ131133 QJZ131135:QJZ131184 QJZ196620:QJZ196669 QJZ196671:QJZ196720 QJZ262156:QJZ262205 QJZ262207:QJZ262256 QJZ327692:QJZ327741 QJZ327743:QJZ327792 QJZ393228:QJZ393277 QJZ393279:QJZ393328 QJZ458764:QJZ458813 QJZ458815:QJZ458864 QJZ524300:QJZ524349 QJZ524351:QJZ524400 QJZ589836:QJZ589885 QJZ589887:QJZ589936 QJZ655372:QJZ655421 QJZ655423:QJZ655472 QJZ720908:QJZ720957 QJZ720959:QJZ721008 QJZ786444:QJZ786493 QJZ786495:QJZ786544 QJZ851980:QJZ852029 QJZ852031:QJZ852080 QJZ917516:QJZ917565 QJZ917567:QJZ917616 QJZ983052:QJZ983101 QJZ983103:QJZ983152 QTV12:QTV61 QTV63:QTV112 QTV65548:QTV65597 QTV65599:QTV65648 QTV131084:QTV131133 QTV131135:QTV131184 QTV196620:QTV196669 QTV196671:QTV196720 QTV262156:QTV262205 QTV262207:QTV262256 QTV327692:QTV327741 QTV327743:QTV327792 QTV393228:QTV393277 QTV393279:QTV393328 QTV458764:QTV458813 QTV458815:QTV458864 QTV524300:QTV524349 QTV524351:QTV524400 QTV589836:QTV589885 QTV589887:QTV589936 QTV655372:QTV655421 QTV655423:QTV655472 QTV720908:QTV720957 QTV720959:QTV721008 QTV786444:QTV786493 QTV786495:QTV786544 QTV851980:QTV852029 QTV852031:QTV852080 QTV917516:QTV917565 QTV917567:QTV917616 QTV983052:QTV983101 QTV983103:QTV983152 RDR12:RDR61 RDR63:RDR112 RDR65548:RDR65597 RDR65599:RDR65648 RDR131084:RDR131133 RDR131135:RDR131184 RDR196620:RDR196669 RDR196671:RDR196720 RDR262156:RDR262205 RDR262207:RDR262256 RDR327692:RDR327741 RDR327743:RDR327792 RDR393228:RDR393277 RDR393279:RDR393328 RDR458764:RDR458813 RDR458815:RDR458864 RDR524300:RDR524349 RDR524351:RDR524400 RDR589836:RDR589885 RDR589887:RDR589936 RDR655372:RDR655421 RDR655423:RDR655472 RDR720908:RDR720957 RDR720959:RDR721008 RDR786444:RDR786493 RDR786495:RDR786544 RDR851980:RDR852029 RDR852031:RDR852080 RDR917516:RDR917565 RDR917567:RDR917616 RDR983052:RDR983101 RDR983103:RDR983152 RNN12:RNN61 RNN63:RNN112 RNN65548:RNN65597 RNN65599:RNN65648 RNN131084:RNN131133 RNN131135:RNN131184 RNN196620:RNN196669 RNN196671:RNN196720 RNN262156:RNN262205 RNN262207:RNN262256 RNN327692:RNN327741 RNN327743:RNN327792 RNN393228:RNN393277 RNN393279:RNN393328 RNN458764:RNN458813 RNN458815:RNN458864 RNN524300:RNN524349 RNN524351:RNN524400 RNN589836:RNN589885 RNN589887:RNN589936 RNN655372:RNN655421 RNN655423:RNN655472 RNN720908:RNN720957 RNN720959:RNN721008 RNN786444:RNN786493 RNN786495:RNN786544 RNN851980:RNN852029 RNN852031:RNN852080 RNN917516:RNN917565 RNN917567:RNN917616 RNN983052:RNN983101 RNN983103:RNN983152 RXJ12:RXJ61 RXJ63:RXJ112 RXJ65548:RXJ65597 RXJ65599:RXJ65648 RXJ131084:RXJ131133 RXJ131135:RXJ131184 RXJ196620:RXJ196669 RXJ196671:RXJ196720 RXJ262156:RXJ262205 RXJ262207:RXJ262256 RXJ327692:RXJ327741 RXJ327743:RXJ327792 RXJ393228:RXJ393277 RXJ393279:RXJ393328 RXJ458764:RXJ458813 RXJ458815:RXJ458864 RXJ524300:RXJ524349 RXJ524351:RXJ524400 RXJ589836:RXJ589885 RXJ589887:RXJ589936 RXJ655372:RXJ655421 RXJ655423:RXJ655472 RXJ720908:RXJ720957 RXJ720959:RXJ721008 RXJ786444:RXJ786493 RXJ786495:RXJ786544 RXJ851980:RXJ852029 RXJ852031:RXJ852080 RXJ917516:RXJ917565 RXJ917567:RXJ917616 RXJ983052:RXJ983101 RXJ983103:RXJ983152 SHF12:SHF61 SHF63:SHF112 SHF65548:SHF65597 SHF65599:SHF65648 SHF131084:SHF131133 SHF131135:SHF131184 SHF196620:SHF196669 SHF196671:SHF196720 SHF262156:SHF262205 SHF262207:SHF262256 SHF327692:SHF327741 SHF327743:SHF327792 SHF393228:SHF393277 SHF393279:SHF393328 SHF458764:SHF458813 SHF458815:SHF458864 SHF524300:SHF524349 SHF524351:SHF524400 SHF589836:SHF589885 SHF589887:SHF589936 SHF655372:SHF655421 SHF655423:SHF655472 SHF720908:SHF720957 SHF720959:SHF721008 SHF786444:SHF786493 SHF786495:SHF786544 SHF851980:SHF852029 SHF852031:SHF852080 SHF917516:SHF917565 SHF917567:SHF917616 SHF983052:SHF983101 SHF983103:SHF983152 SRB12:SRB61 SRB63:SRB112 SRB65548:SRB65597 SRB65599:SRB65648 SRB131084:SRB131133 SRB131135:SRB131184 SRB196620:SRB196669 SRB196671:SRB196720 SRB262156:SRB262205 SRB262207:SRB262256 SRB327692:SRB327741 SRB327743:SRB327792 SRB393228:SRB393277 SRB393279:SRB393328 SRB458764:SRB458813 SRB458815:SRB458864 SRB524300:SRB524349 SRB524351:SRB524400 SRB589836:SRB589885 SRB589887:SRB589936 SRB655372:SRB655421 SRB655423:SRB655472 SRB720908:SRB720957 SRB720959:SRB721008 SRB786444:SRB786493 SRB786495:SRB786544 SRB851980:SRB852029 SRB852031:SRB852080 SRB917516:SRB917565 SRB917567:SRB917616 SRB983052:SRB983101 SRB983103:SRB983152 TAX12:TAX61 TAX63:TAX112 TAX65548:TAX65597 TAX65599:TAX65648 TAX131084:TAX131133 TAX131135:TAX131184 TAX196620:TAX196669 TAX196671:TAX196720 TAX262156:TAX262205 TAX262207:TAX262256 TAX327692:TAX327741 TAX327743:TAX327792 TAX393228:TAX393277 TAX393279:TAX393328 TAX458764:TAX458813 TAX458815:TAX458864 TAX524300:TAX524349 TAX524351:TAX524400 TAX589836:TAX589885 TAX589887:TAX589936 TAX655372:TAX655421 TAX655423:TAX655472 TAX720908:TAX720957 TAX720959:TAX721008 TAX786444:TAX786493 TAX786495:TAX786544 TAX851980:TAX852029 TAX852031:TAX852080 TAX917516:TAX917565 TAX917567:TAX917616 TAX983052:TAX983101 TAX983103:TAX983152 TKT12:TKT61 TKT63:TKT112 TKT65548:TKT65597 TKT65599:TKT65648 TKT131084:TKT131133 TKT131135:TKT131184 TKT196620:TKT196669 TKT196671:TKT196720 TKT262156:TKT262205 TKT262207:TKT262256 TKT327692:TKT327741 TKT327743:TKT327792 TKT393228:TKT393277 TKT393279:TKT393328 TKT458764:TKT458813 TKT458815:TKT458864 TKT524300:TKT524349 TKT524351:TKT524400 TKT589836:TKT589885 TKT589887:TKT589936 TKT655372:TKT655421 TKT655423:TKT655472 TKT720908:TKT720957 TKT720959:TKT721008 TKT786444:TKT786493 TKT786495:TKT786544 TKT851980:TKT852029 TKT852031:TKT852080 TKT917516:TKT917565 TKT917567:TKT917616 TKT983052:TKT983101 TKT983103:TKT983152 TUP12:TUP61 TUP63:TUP112 TUP65548:TUP65597 TUP65599:TUP65648 TUP131084:TUP131133 TUP131135:TUP131184 TUP196620:TUP196669 TUP196671:TUP196720 TUP262156:TUP262205 TUP262207:TUP262256 TUP327692:TUP327741 TUP327743:TUP327792 TUP393228:TUP393277 TUP393279:TUP393328 TUP458764:TUP458813 TUP458815:TUP458864 TUP524300:TUP524349 TUP524351:TUP524400 TUP589836:TUP589885 TUP589887:TUP589936 TUP655372:TUP655421 TUP655423:TUP655472 TUP720908:TUP720957 TUP720959:TUP721008 TUP786444:TUP786493 TUP786495:TUP786544 TUP851980:TUP852029 TUP852031:TUP852080 TUP917516:TUP917565 TUP917567:TUP917616 TUP983052:TUP983101 TUP983103:TUP983152 UEL12:UEL61 UEL63:UEL112 UEL65548:UEL65597 UEL65599:UEL65648 UEL131084:UEL131133 UEL131135:UEL131184 UEL196620:UEL196669 UEL196671:UEL196720 UEL262156:UEL262205 UEL262207:UEL262256 UEL327692:UEL327741 UEL327743:UEL327792 UEL393228:UEL393277 UEL393279:UEL393328 UEL458764:UEL458813 UEL458815:UEL458864 UEL524300:UEL524349 UEL524351:UEL524400 UEL589836:UEL589885 UEL589887:UEL589936 UEL655372:UEL655421 UEL655423:UEL655472 UEL720908:UEL720957 UEL720959:UEL721008 UEL786444:UEL786493 UEL786495:UEL786544 UEL851980:UEL852029 UEL852031:UEL852080 UEL917516:UEL917565 UEL917567:UEL917616 UEL983052:UEL983101 UEL983103:UEL983152 UOH12:UOH61 UOH63:UOH112 UOH65548:UOH65597 UOH65599:UOH65648 UOH131084:UOH131133 UOH131135:UOH131184 UOH196620:UOH196669 UOH196671:UOH196720 UOH262156:UOH262205 UOH262207:UOH262256 UOH327692:UOH327741 UOH327743:UOH327792 UOH393228:UOH393277 UOH393279:UOH393328 UOH458764:UOH458813 UOH458815:UOH458864 UOH524300:UOH524349 UOH524351:UOH524400 UOH589836:UOH589885 UOH589887:UOH589936 UOH655372:UOH655421 UOH655423:UOH655472 UOH720908:UOH720957 UOH720959:UOH721008 UOH786444:UOH786493 UOH786495:UOH786544 UOH851980:UOH852029 UOH852031:UOH852080 UOH917516:UOH917565 UOH917567:UOH917616 UOH983052:UOH983101 UOH983103:UOH983152 UYD12:UYD61 UYD63:UYD112 UYD65548:UYD65597 UYD65599:UYD65648 UYD131084:UYD131133 UYD131135:UYD131184 UYD196620:UYD196669 UYD196671:UYD196720 UYD262156:UYD262205 UYD262207:UYD262256 UYD327692:UYD327741 UYD327743:UYD327792 UYD393228:UYD393277 UYD393279:UYD393328 UYD458764:UYD458813 UYD458815:UYD458864 UYD524300:UYD524349 UYD524351:UYD524400 UYD589836:UYD589885 UYD589887:UYD589936 UYD655372:UYD655421 UYD655423:UYD655472 UYD720908:UYD720957 UYD720959:UYD721008 UYD786444:UYD786493 UYD786495:UYD786544 UYD851980:UYD852029 UYD852031:UYD852080 UYD917516:UYD917565 UYD917567:UYD917616 UYD983052:UYD983101 UYD983103:UYD983152 VHZ12:VHZ61 VHZ63:VHZ112 VHZ65548:VHZ65597 VHZ65599:VHZ65648 VHZ131084:VHZ131133 VHZ131135:VHZ131184 VHZ196620:VHZ196669 VHZ196671:VHZ196720 VHZ262156:VHZ262205 VHZ262207:VHZ262256 VHZ327692:VHZ327741 VHZ327743:VHZ327792 VHZ393228:VHZ393277 VHZ393279:VHZ393328 VHZ458764:VHZ458813 VHZ458815:VHZ458864 VHZ524300:VHZ524349 VHZ524351:VHZ524400 VHZ589836:VHZ589885 VHZ589887:VHZ589936 VHZ655372:VHZ655421 VHZ655423:VHZ655472 VHZ720908:VHZ720957 VHZ720959:VHZ721008 VHZ786444:VHZ786493 VHZ786495:VHZ786544 VHZ851980:VHZ852029 VHZ852031:VHZ852080 VHZ917516:VHZ917565 VHZ917567:VHZ917616 VHZ983052:VHZ983101 VHZ983103:VHZ983152 VRV12:VRV61 VRV63:VRV112 VRV65548:VRV65597 VRV65599:VRV65648 VRV131084:VRV131133 VRV131135:VRV131184 VRV196620:VRV196669 VRV196671:VRV196720 VRV262156:VRV262205 VRV262207:VRV262256 VRV327692:VRV327741 VRV327743:VRV327792 VRV393228:VRV393277 VRV393279:VRV393328 VRV458764:VRV458813 VRV458815:VRV458864 VRV524300:VRV524349 VRV524351:VRV524400 VRV589836:VRV589885 VRV589887:VRV589936 VRV655372:VRV655421 VRV655423:VRV655472 VRV720908:VRV720957 VRV720959:VRV721008 VRV786444:VRV786493 VRV786495:VRV786544 VRV851980:VRV852029 VRV852031:VRV852080 VRV917516:VRV917565 VRV917567:VRV917616 VRV983052:VRV983101 VRV983103:VRV983152 WBR12:WBR61 WBR63:WBR112 WBR65548:WBR65597 WBR65599:WBR65648 WBR131084:WBR131133 WBR131135:WBR131184 WBR196620:WBR196669 WBR196671:WBR196720 WBR262156:WBR262205 WBR262207:WBR262256 WBR327692:WBR327741 WBR327743:WBR327792 WBR393228:WBR393277 WBR393279:WBR393328 WBR458764:WBR458813 WBR458815:WBR458864 WBR524300:WBR524349 WBR524351:WBR524400 WBR589836:WBR589885 WBR589887:WBR589936 WBR655372:WBR655421 WBR655423:WBR655472 WBR720908:WBR720957 WBR720959:WBR721008 WBR786444:WBR786493 WBR786495:WBR786544 WBR851980:WBR852029 WBR852031:WBR852080 WBR917516:WBR917565 WBR917567:WBR917616 WBR983052:WBR983101 WBR983103:WBR983152 WLN12:WLN61 WLN63:WLN112 WLN65548:WLN65597 WLN65599:WLN65648 WLN131084:WLN131133 WLN131135:WLN131184 WLN196620:WLN196669 WLN196671:WLN196720 WLN262156:WLN262205 WLN262207:WLN262256 WLN327692:WLN327741 WLN327743:WLN327792 WLN393228:WLN393277 WLN393279:WLN393328 WLN458764:WLN458813 WLN458815:WLN458864 WLN524300:WLN524349 WLN524351:WLN524400 WLN589836:WLN589885 WLN589887:WLN589936 WLN655372:WLN655421 WLN655423:WLN655472 WLN720908:WLN720957 WLN720959:WLN721008 WLN786444:WLN786493 WLN786495:WLN786544 WLN851980:WLN852029 WLN852031:WLN852080 WLN917516:WLN917565 WLN917567:WLN917616 WLN983052:WLN983101 WLN983103:WLN983152 WVJ12:WVJ61 WVJ63:WVJ112 WVJ65548:WVJ65597 WVJ65599:WVJ65648 WVJ131084:WVJ131133 WVJ131135:WVJ131184 WVJ196620:WVJ196669 WVJ196671:WVJ196720 WVJ262156:WVJ262205 WVJ262207:WVJ262256 WVJ327692:WVJ327741 WVJ327743:WVJ327792 WVJ393228:WVJ393277 WVJ393279:WVJ393328 WVJ458764:WVJ458813 WVJ458815:WVJ458864 WVJ524300:WVJ524349 WVJ524351:WVJ524400 WVJ589836:WVJ589885 WVJ589887:WVJ589936 WVJ655372:WVJ655421 WVJ655423:WVJ655472 WVJ720908:WVJ720957 WVJ720959:WVJ721008 WVJ786444:WVJ786493 WVJ786495:WVJ786544 WVJ851980:WVJ852029 WVJ852031:WVJ852080 WVJ917516:WVJ917565 WVJ917567:WVJ917616 WVJ983052:WVJ983101 WVJ983103:WVJ983152" showDropDown="0" showInputMessage="1" showErrorMessage="1" allowBlank="0" prompt="TYPE IN INPUT INFOS"/>
    <dataValidation sqref="AB65548:AB65648 AB131084:AB131184 AB196620:AB196720 AB262156:AB262256 AB327692:AB327792 AB393228:AB393328 AB458764:AB458864 AB524300:AB524400 AB589836:AB589936 AB655372:AB655472 AB720908:AB721008 AB786444:AB786544 AB851980:AB852080 AB917516:AB917616 AB983052:AB983152 JX12:JX112 JX65548:JX65648 JX131084:JX131184 JX196620:JX196720 JX262156:JX262256 JX327692:JX327792 JX393228:JX393328 JX458764:JX458864 JX524300:JX524400 JX589836:JX589936 JX655372:JX655472 JX720908:JX721008 JX786444:JX786544 JX851980:JX852080 JX917516:JX917616 JX983052:JX983152 TT12:TT112 TT65548:TT65648 TT131084:TT131184 TT196620:TT196720 TT262156:TT262256 TT327692:TT327792 TT393228:TT393328 TT458764:TT458864 TT524300:TT524400 TT589836:TT589936 TT655372:TT655472 TT720908:TT721008 TT786444:TT786544 TT851980:TT852080 TT917516:TT917616 TT983052:TT983152 ADP12:ADP112 ADP65548:ADP65648 ADP131084:ADP131184 ADP196620:ADP196720 ADP262156:ADP262256 ADP327692:ADP327792 ADP393228:ADP393328 ADP458764:ADP458864 ADP524300:ADP524400 ADP589836:ADP589936 ADP655372:ADP655472 ADP720908:ADP721008 ADP786444:ADP786544 ADP851980:ADP852080 ADP917516:ADP917616 ADP983052:ADP983152 ANL12:ANL112 ANL65548:ANL65648 ANL131084:ANL131184 ANL196620:ANL196720 ANL262156:ANL262256 ANL327692:ANL327792 ANL393228:ANL393328 ANL458764:ANL458864 ANL524300:ANL524400 ANL589836:ANL589936 ANL655372:ANL655472 ANL720908:ANL721008 ANL786444:ANL786544 ANL851980:ANL852080 ANL917516:ANL917616 ANL983052:ANL983152 AXH12:AXH112 AXH65548:AXH65648 AXH131084:AXH131184 AXH196620:AXH196720 AXH262156:AXH262256 AXH327692:AXH327792 AXH393228:AXH393328 AXH458764:AXH458864 AXH524300:AXH524400 AXH589836:AXH589936 AXH655372:AXH655472 AXH720908:AXH721008 AXH786444:AXH786544 AXH851980:AXH852080 AXH917516:AXH917616 AXH983052:AXH983152 BHD12:BHD112 BHD65548:BHD65648 BHD131084:BHD131184 BHD196620:BHD196720 BHD262156:BHD262256 BHD327692:BHD327792 BHD393228:BHD393328 BHD458764:BHD458864 BHD524300:BHD524400 BHD589836:BHD589936 BHD655372:BHD655472 BHD720908:BHD721008 BHD786444:BHD786544 BHD851980:BHD852080 BHD917516:BHD917616 BHD983052:BHD983152 BQZ12:BQZ112 BQZ65548:BQZ65648 BQZ131084:BQZ131184 BQZ196620:BQZ196720 BQZ262156:BQZ262256 BQZ327692:BQZ327792 BQZ393228:BQZ393328 BQZ458764:BQZ458864 BQZ524300:BQZ524400 BQZ589836:BQZ589936 BQZ655372:BQZ655472 BQZ720908:BQZ721008 BQZ786444:BQZ786544 BQZ851980:BQZ852080 BQZ917516:BQZ917616 BQZ983052:BQZ983152 CAV12:CAV112 CAV65548:CAV65648 CAV131084:CAV131184 CAV196620:CAV196720 CAV262156:CAV262256 CAV327692:CAV327792 CAV393228:CAV393328 CAV458764:CAV458864 CAV524300:CAV524400 CAV589836:CAV589936 CAV655372:CAV655472 CAV720908:CAV721008 CAV786444:CAV786544 CAV851980:CAV852080 CAV917516:CAV917616 CAV983052:CAV983152 CKR12:CKR112 CKR65548:CKR65648 CKR131084:CKR131184 CKR196620:CKR196720 CKR262156:CKR262256 CKR327692:CKR327792 CKR393228:CKR393328 CKR458764:CKR458864 CKR524300:CKR524400 CKR589836:CKR589936 CKR655372:CKR655472 CKR720908:CKR721008 CKR786444:CKR786544 CKR851980:CKR852080 CKR917516:CKR917616 CKR983052:CKR983152 CUN12:CUN112 CUN65548:CUN65648 CUN131084:CUN131184 CUN196620:CUN196720 CUN262156:CUN262256 CUN327692:CUN327792 CUN393228:CUN393328 CUN458764:CUN458864 CUN524300:CUN524400 CUN589836:CUN589936 CUN655372:CUN655472 CUN720908:CUN721008 CUN786444:CUN786544 CUN851980:CUN852080 CUN917516:CUN917616 CUN983052:CUN983152 DEJ12:DEJ112 DEJ65548:DEJ65648 DEJ131084:DEJ131184 DEJ196620:DEJ196720 DEJ262156:DEJ262256 DEJ327692:DEJ327792 DEJ393228:DEJ393328 DEJ458764:DEJ458864 DEJ524300:DEJ524400 DEJ589836:DEJ589936 DEJ655372:DEJ655472 DEJ720908:DEJ721008 DEJ786444:DEJ786544 DEJ851980:DEJ852080 DEJ917516:DEJ917616 DEJ983052:DEJ983152 DOF12:DOF112 DOF65548:DOF65648 DOF131084:DOF131184 DOF196620:DOF196720 DOF262156:DOF262256 DOF327692:DOF327792 DOF393228:DOF393328 DOF458764:DOF458864 DOF524300:DOF524400 DOF589836:DOF589936 DOF655372:DOF655472 DOF720908:DOF721008 DOF786444:DOF786544 DOF851980:DOF852080 DOF917516:DOF917616 DOF983052:DOF983152 DYB12:DYB112 DYB65548:DYB65648 DYB131084:DYB131184 DYB196620:DYB196720 DYB262156:DYB262256 DYB327692:DYB327792 DYB393228:DYB393328 DYB458764:DYB458864 DYB524300:DYB524400 DYB589836:DYB589936 DYB655372:DYB655472 DYB720908:DYB721008 DYB786444:DYB786544 DYB851980:DYB852080 DYB917516:DYB917616 DYB983052:DYB983152 EHX12:EHX112 EHX65548:EHX65648 EHX131084:EHX131184 EHX196620:EHX196720 EHX262156:EHX262256 EHX327692:EHX327792 EHX393228:EHX393328 EHX458764:EHX458864 EHX524300:EHX524400 EHX589836:EHX589936 EHX655372:EHX655472 EHX720908:EHX721008 EHX786444:EHX786544 EHX851980:EHX852080 EHX917516:EHX917616 EHX983052:EHX983152 ERT12:ERT112 ERT65548:ERT65648 ERT131084:ERT131184 ERT196620:ERT196720 ERT262156:ERT262256 ERT327692:ERT327792 ERT393228:ERT393328 ERT458764:ERT458864 ERT524300:ERT524400 ERT589836:ERT589936 ERT655372:ERT655472 ERT720908:ERT721008 ERT786444:ERT786544 ERT851980:ERT852080 ERT917516:ERT917616 ERT983052:ERT983152 FBP12:FBP112 FBP65548:FBP65648 FBP131084:FBP131184 FBP196620:FBP196720 FBP262156:FBP262256 FBP327692:FBP327792 FBP393228:FBP393328 FBP458764:FBP458864 FBP524300:FBP524400 FBP589836:FBP589936 FBP655372:FBP655472 FBP720908:FBP721008 FBP786444:FBP786544 FBP851980:FBP852080 FBP917516:FBP917616 FBP983052:FBP983152 FLL12:FLL112 FLL65548:FLL65648 FLL131084:FLL131184 FLL196620:FLL196720 FLL262156:FLL262256 FLL327692:FLL327792 FLL393228:FLL393328 FLL458764:FLL458864 FLL524300:FLL524400 FLL589836:FLL589936 FLL655372:FLL655472 FLL720908:FLL721008 FLL786444:FLL786544 FLL851980:FLL852080 FLL917516:FLL917616 FLL983052:FLL983152 FVH12:FVH112 FVH65548:FVH65648 FVH131084:FVH131184 FVH196620:FVH196720 FVH262156:FVH262256 FVH327692:FVH327792 FVH393228:FVH393328 FVH458764:FVH458864 FVH524300:FVH524400 FVH589836:FVH589936 FVH655372:FVH655472 FVH720908:FVH721008 FVH786444:FVH786544 FVH851980:FVH852080 FVH917516:FVH917616 FVH983052:FVH983152 GFD12:GFD112 GFD65548:GFD65648 GFD131084:GFD131184 GFD196620:GFD196720 GFD262156:GFD262256 GFD327692:GFD327792 GFD393228:GFD393328 GFD458764:GFD458864 GFD524300:GFD524400 GFD589836:GFD589936 GFD655372:GFD655472 GFD720908:GFD721008 GFD786444:GFD786544 GFD851980:GFD852080 GFD917516:GFD917616 GFD983052:GFD983152 GOZ12:GOZ112 GOZ65548:GOZ65648 GOZ131084:GOZ131184 GOZ196620:GOZ196720 GOZ262156:GOZ262256 GOZ327692:GOZ327792 GOZ393228:GOZ393328 GOZ458764:GOZ458864 GOZ524300:GOZ524400 GOZ589836:GOZ589936 GOZ655372:GOZ655472 GOZ720908:GOZ721008 GOZ786444:GOZ786544 GOZ851980:GOZ852080 GOZ917516:GOZ917616 GOZ983052:GOZ983152 GYV12:GYV112 GYV65548:GYV65648 GYV131084:GYV131184 GYV196620:GYV196720 GYV262156:GYV262256 GYV327692:GYV327792 GYV393228:GYV393328 GYV458764:GYV458864 GYV524300:GYV524400 GYV589836:GYV589936 GYV655372:GYV655472 GYV720908:GYV721008 GYV786444:GYV786544 GYV851980:GYV852080 GYV917516:GYV917616 GYV983052:GYV983152 HIR12:HIR112 HIR65548:HIR65648 HIR131084:HIR131184 HIR196620:HIR196720 HIR262156:HIR262256 HIR327692:HIR327792 HIR393228:HIR393328 HIR458764:HIR458864 HIR524300:HIR524400 HIR589836:HIR589936 HIR655372:HIR655472 HIR720908:HIR721008 HIR786444:HIR786544 HIR851980:HIR852080 HIR917516:HIR917616 HIR983052:HIR983152 HSN12:HSN112 HSN65548:HSN65648 HSN131084:HSN131184 HSN196620:HSN196720 HSN262156:HSN262256 HSN327692:HSN327792 HSN393228:HSN393328 HSN458764:HSN458864 HSN524300:HSN524400 HSN589836:HSN589936 HSN655372:HSN655472 HSN720908:HSN721008 HSN786444:HSN786544 HSN851980:HSN852080 HSN917516:HSN917616 HSN983052:HSN983152 ICJ12:ICJ112 ICJ65548:ICJ65648 ICJ131084:ICJ131184 ICJ196620:ICJ196720 ICJ262156:ICJ262256 ICJ327692:ICJ327792 ICJ393228:ICJ393328 ICJ458764:ICJ458864 ICJ524300:ICJ524400 ICJ589836:ICJ589936 ICJ655372:ICJ655472 ICJ720908:ICJ721008 ICJ786444:ICJ786544 ICJ851980:ICJ852080 ICJ917516:ICJ917616 ICJ983052:ICJ983152 IMF12:IMF112 IMF65548:IMF65648 IMF131084:IMF131184 IMF196620:IMF196720 IMF262156:IMF262256 IMF327692:IMF327792 IMF393228:IMF393328 IMF458764:IMF458864 IMF524300:IMF524400 IMF589836:IMF589936 IMF655372:IMF655472 IMF720908:IMF721008 IMF786444:IMF786544 IMF851980:IMF852080 IMF917516:IMF917616 IMF983052:IMF983152 IWB12:IWB112 IWB65548:IWB65648 IWB131084:IWB131184 IWB196620:IWB196720 IWB262156:IWB262256 IWB327692:IWB327792 IWB393228:IWB393328 IWB458764:IWB458864 IWB524300:IWB524400 IWB589836:IWB589936 IWB655372:IWB655472 IWB720908:IWB721008 IWB786444:IWB786544 IWB851980:IWB852080 IWB917516:IWB917616 IWB983052:IWB983152 JFX12:JFX112 JFX65548:JFX65648 JFX131084:JFX131184 JFX196620:JFX196720 JFX262156:JFX262256 JFX327692:JFX327792 JFX393228:JFX393328 JFX458764:JFX458864 JFX524300:JFX524400 JFX589836:JFX589936 JFX655372:JFX655472 JFX720908:JFX721008 JFX786444:JFX786544 JFX851980:JFX852080 JFX917516:JFX917616 JFX983052:JFX983152 JPT12:JPT112 JPT65548:JPT65648 JPT131084:JPT131184 JPT196620:JPT196720 JPT262156:JPT262256 JPT327692:JPT327792 JPT393228:JPT393328 JPT458764:JPT458864 JPT524300:JPT524400 JPT589836:JPT589936 JPT655372:JPT655472 JPT720908:JPT721008 JPT786444:JPT786544 JPT851980:JPT852080 JPT917516:JPT917616 JPT983052:JPT983152 JZP12:JZP112 JZP65548:JZP65648 JZP131084:JZP131184 JZP196620:JZP196720 JZP262156:JZP262256 JZP327692:JZP327792 JZP393228:JZP393328 JZP458764:JZP458864 JZP524300:JZP524400 JZP589836:JZP589936 JZP655372:JZP655472 JZP720908:JZP721008 JZP786444:JZP786544 JZP851980:JZP852080 JZP917516:JZP917616 JZP983052:JZP983152 KJL12:KJL112 KJL65548:KJL65648 KJL131084:KJL131184 KJL196620:KJL196720 KJL262156:KJL262256 KJL327692:KJL327792 KJL393228:KJL393328 KJL458764:KJL458864 KJL524300:KJL524400 KJL589836:KJL589936 KJL655372:KJL655472 KJL720908:KJL721008 KJL786444:KJL786544 KJL851980:KJL852080 KJL917516:KJL917616 KJL983052:KJL983152 KTH12:KTH112 KTH65548:KTH65648 KTH131084:KTH131184 KTH196620:KTH196720 KTH262156:KTH262256 KTH327692:KTH327792 KTH393228:KTH393328 KTH458764:KTH458864 KTH524300:KTH524400 KTH589836:KTH589936 KTH655372:KTH655472 KTH720908:KTH721008 KTH786444:KTH786544 KTH851980:KTH852080 KTH917516:KTH917616 KTH983052:KTH983152 LDD12:LDD112 LDD65548:LDD65648 LDD131084:LDD131184 LDD196620:LDD196720 LDD262156:LDD262256 LDD327692:LDD327792 LDD393228:LDD393328 LDD458764:LDD458864 LDD524300:LDD524400 LDD589836:LDD589936 LDD655372:LDD655472 LDD720908:LDD721008 LDD786444:LDD786544 LDD851980:LDD852080 LDD917516:LDD917616 LDD983052:LDD983152 LMZ12:LMZ112 LMZ65548:LMZ65648 LMZ131084:LMZ131184 LMZ196620:LMZ196720 LMZ262156:LMZ262256 LMZ327692:LMZ327792 LMZ393228:LMZ393328 LMZ458764:LMZ458864 LMZ524300:LMZ524400 LMZ589836:LMZ589936 LMZ655372:LMZ655472 LMZ720908:LMZ721008 LMZ786444:LMZ786544 LMZ851980:LMZ852080 LMZ917516:LMZ917616 LMZ983052:LMZ983152 LWV12:LWV112 LWV65548:LWV65648 LWV131084:LWV131184 LWV196620:LWV196720 LWV262156:LWV262256 LWV327692:LWV327792 LWV393228:LWV393328 LWV458764:LWV458864 LWV524300:LWV524400 LWV589836:LWV589936 LWV655372:LWV655472 LWV720908:LWV721008 LWV786444:LWV786544 LWV851980:LWV852080 LWV917516:LWV917616 LWV983052:LWV983152 MGR12:MGR112 MGR65548:MGR65648 MGR131084:MGR131184 MGR196620:MGR196720 MGR262156:MGR262256 MGR327692:MGR327792 MGR393228:MGR393328 MGR458764:MGR458864 MGR524300:MGR524400 MGR589836:MGR589936 MGR655372:MGR655472 MGR720908:MGR721008 MGR786444:MGR786544 MGR851980:MGR852080 MGR917516:MGR917616 MGR983052:MGR983152 MQN12:MQN112 MQN65548:MQN65648 MQN131084:MQN131184 MQN196620:MQN196720 MQN262156:MQN262256 MQN327692:MQN327792 MQN393228:MQN393328 MQN458764:MQN458864 MQN524300:MQN524400 MQN589836:MQN589936 MQN655372:MQN655472 MQN720908:MQN721008 MQN786444:MQN786544 MQN851980:MQN852080 MQN917516:MQN917616 MQN983052:MQN983152 NAJ12:NAJ112 NAJ65548:NAJ65648 NAJ131084:NAJ131184 NAJ196620:NAJ196720 NAJ262156:NAJ262256 NAJ327692:NAJ327792 NAJ393228:NAJ393328 NAJ458764:NAJ458864 NAJ524300:NAJ524400 NAJ589836:NAJ589936 NAJ655372:NAJ655472 NAJ720908:NAJ721008 NAJ786444:NAJ786544 NAJ851980:NAJ852080 NAJ917516:NAJ917616 NAJ983052:NAJ983152 NKF12:NKF112 NKF65548:NKF65648 NKF131084:NKF131184 NKF196620:NKF196720 NKF262156:NKF262256 NKF327692:NKF327792 NKF393228:NKF393328 NKF458764:NKF458864 NKF524300:NKF524400 NKF589836:NKF589936 NKF655372:NKF655472 NKF720908:NKF721008 NKF786444:NKF786544 NKF851980:NKF852080 NKF917516:NKF917616 NKF983052:NKF983152 NUB12:NUB112 NUB65548:NUB65648 NUB131084:NUB131184 NUB196620:NUB196720 NUB262156:NUB262256 NUB327692:NUB327792 NUB393228:NUB393328 NUB458764:NUB458864 NUB524300:NUB524400 NUB589836:NUB589936 NUB655372:NUB655472 NUB720908:NUB721008 NUB786444:NUB786544 NUB851980:NUB852080 NUB917516:NUB917616 NUB983052:NUB983152 ODX12:ODX112 ODX65548:ODX65648 ODX131084:ODX131184 ODX196620:ODX196720 ODX262156:ODX262256 ODX327692:ODX327792 ODX393228:ODX393328 ODX458764:ODX458864 ODX524300:ODX524400 ODX589836:ODX589936 ODX655372:ODX655472 ODX720908:ODX721008 ODX786444:ODX786544 ODX851980:ODX852080 ODX917516:ODX917616 ODX983052:ODX983152 ONT12:ONT112 ONT65548:ONT65648 ONT131084:ONT131184 ONT196620:ONT196720 ONT262156:ONT262256 ONT327692:ONT327792 ONT393228:ONT393328 ONT458764:ONT458864 ONT524300:ONT524400 ONT589836:ONT589936 ONT655372:ONT655472 ONT720908:ONT721008 ONT786444:ONT786544 ONT851980:ONT852080 ONT917516:ONT917616 ONT983052:ONT983152 OXP12:OXP112 OXP65548:OXP65648 OXP131084:OXP131184 OXP196620:OXP196720 OXP262156:OXP262256 OXP327692:OXP327792 OXP393228:OXP393328 OXP458764:OXP458864 OXP524300:OXP524400 OXP589836:OXP589936 OXP655372:OXP655472 OXP720908:OXP721008 OXP786444:OXP786544 OXP851980:OXP852080 OXP917516:OXP917616 OXP983052:OXP983152 PHL12:PHL112 PHL65548:PHL65648 PHL131084:PHL131184 PHL196620:PHL196720 PHL262156:PHL262256 PHL327692:PHL327792 PHL393228:PHL393328 PHL458764:PHL458864 PHL524300:PHL524400 PHL589836:PHL589936 PHL655372:PHL655472 PHL720908:PHL721008 PHL786444:PHL786544 PHL851980:PHL852080 PHL917516:PHL917616 PHL983052:PHL983152 PRH12:PRH112 PRH65548:PRH65648 PRH131084:PRH131184 PRH196620:PRH196720 PRH262156:PRH262256 PRH327692:PRH327792 PRH393228:PRH393328 PRH458764:PRH458864 PRH524300:PRH524400 PRH589836:PRH589936 PRH655372:PRH655472 PRH720908:PRH721008 PRH786444:PRH786544 PRH851980:PRH852080 PRH917516:PRH917616 PRH983052:PRH983152 QBD12:QBD112 QBD65548:QBD65648 QBD131084:QBD131184 QBD196620:QBD196720 QBD262156:QBD262256 QBD327692:QBD327792 QBD393228:QBD393328 QBD458764:QBD458864 QBD524300:QBD524400 QBD589836:QBD589936 QBD655372:QBD655472 QBD720908:QBD721008 QBD786444:QBD786544 QBD851980:QBD852080 QBD917516:QBD917616 QBD983052:QBD983152 QKZ12:QKZ112 QKZ65548:QKZ65648 QKZ131084:QKZ131184 QKZ196620:QKZ196720 QKZ262156:QKZ262256 QKZ327692:QKZ327792 QKZ393228:QKZ393328 QKZ458764:QKZ458864 QKZ524300:QKZ524400 QKZ589836:QKZ589936 QKZ655372:QKZ655472 QKZ720908:QKZ721008 QKZ786444:QKZ786544 QKZ851980:QKZ852080 QKZ917516:QKZ917616 QKZ983052:QKZ983152 QUV12:QUV112 QUV65548:QUV65648 QUV131084:QUV131184 QUV196620:QUV196720 QUV262156:QUV262256 QUV327692:QUV327792 QUV393228:QUV393328 QUV458764:QUV458864 QUV524300:QUV524400 QUV589836:QUV589936 QUV655372:QUV655472 QUV720908:QUV721008 QUV786444:QUV786544 QUV851980:QUV852080 QUV917516:QUV917616 QUV983052:QUV983152 RER12:RER112 RER65548:RER65648 RER131084:RER131184 RER196620:RER196720 RER262156:RER262256 RER327692:RER327792 RER393228:RER393328 RER458764:RER458864 RER524300:RER524400 RER589836:RER589936 RER655372:RER655472 RER720908:RER721008 RER786444:RER786544 RER851980:RER852080 RER917516:RER917616 RER983052:RER983152 RON12:RON112 RON65548:RON65648 RON131084:RON131184 RON196620:RON196720 RON262156:RON262256 RON327692:RON327792 RON393228:RON393328 RON458764:RON458864 RON524300:RON524400 RON589836:RON589936 RON655372:RON655472 RON720908:RON721008 RON786444:RON786544 RON851980:RON852080 RON917516:RON917616 RON983052:RON983152 RYJ12:RYJ112 RYJ65548:RYJ65648 RYJ131084:RYJ131184 RYJ196620:RYJ196720 RYJ262156:RYJ262256 RYJ327692:RYJ327792 RYJ393228:RYJ393328 RYJ458764:RYJ458864 RYJ524300:RYJ524400 RYJ589836:RYJ589936 RYJ655372:RYJ655472 RYJ720908:RYJ721008 RYJ786444:RYJ786544 RYJ851980:RYJ852080 RYJ917516:RYJ917616 RYJ983052:RYJ983152 SIF12:SIF112 SIF65548:SIF65648 SIF131084:SIF131184 SIF196620:SIF196720 SIF262156:SIF262256 SIF327692:SIF327792 SIF393228:SIF393328 SIF458764:SIF458864 SIF524300:SIF524400 SIF589836:SIF589936 SIF655372:SIF655472 SIF720908:SIF721008 SIF786444:SIF786544 SIF851980:SIF852080 SIF917516:SIF917616 SIF983052:SIF983152 SSB12:SSB112 SSB65548:SSB65648 SSB131084:SSB131184 SSB196620:SSB196720 SSB262156:SSB262256 SSB327692:SSB327792 SSB393228:SSB393328 SSB458764:SSB458864 SSB524300:SSB524400 SSB589836:SSB589936 SSB655372:SSB655472 SSB720908:SSB721008 SSB786444:SSB786544 SSB851980:SSB852080 SSB917516:SSB917616 SSB983052:SSB983152 TBX12:TBX112 TBX65548:TBX65648 TBX131084:TBX131184 TBX196620:TBX196720 TBX262156:TBX262256 TBX327692:TBX327792 TBX393228:TBX393328 TBX458764:TBX458864 TBX524300:TBX524400 TBX589836:TBX589936 TBX655372:TBX655472 TBX720908:TBX721008 TBX786444:TBX786544 TBX851980:TBX852080 TBX917516:TBX917616 TBX983052:TBX983152 TLT12:TLT112 TLT65548:TLT65648 TLT131084:TLT131184 TLT196620:TLT196720 TLT262156:TLT262256 TLT327692:TLT327792 TLT393228:TLT393328 TLT458764:TLT458864 TLT524300:TLT524400 TLT589836:TLT589936 TLT655372:TLT655472 TLT720908:TLT721008 TLT786444:TLT786544 TLT851980:TLT852080 TLT917516:TLT917616 TLT983052:TLT983152 TVP12:TVP112 TVP65548:TVP65648 TVP131084:TVP131184 TVP196620:TVP196720 TVP262156:TVP262256 TVP327692:TVP327792 TVP393228:TVP393328 TVP458764:TVP458864 TVP524300:TVP524400 TVP589836:TVP589936 TVP655372:TVP655472 TVP720908:TVP721008 TVP786444:TVP786544 TVP851980:TVP852080 TVP917516:TVP917616 TVP983052:TVP983152 UFL12:UFL112 UFL65548:UFL65648 UFL131084:UFL131184 UFL196620:UFL196720 UFL262156:UFL262256 UFL327692:UFL327792 UFL393228:UFL393328 UFL458764:UFL458864 UFL524300:UFL524400 UFL589836:UFL589936 UFL655372:UFL655472 UFL720908:UFL721008 UFL786444:UFL786544 UFL851980:UFL852080 UFL917516:UFL917616 UFL983052:UFL983152 UPH12:UPH112 UPH65548:UPH65648 UPH131084:UPH131184 UPH196620:UPH196720 UPH262156:UPH262256 UPH327692:UPH327792 UPH393228:UPH393328 UPH458764:UPH458864 UPH524300:UPH524400 UPH589836:UPH589936 UPH655372:UPH655472 UPH720908:UPH721008 UPH786444:UPH786544 UPH851980:UPH852080 UPH917516:UPH917616 UPH983052:UPH983152 UZD12:UZD112 UZD65548:UZD65648 UZD131084:UZD131184 UZD196620:UZD196720 UZD262156:UZD262256 UZD327692:UZD327792 UZD393228:UZD393328 UZD458764:UZD458864 UZD524300:UZD524400 UZD589836:UZD589936 UZD655372:UZD655472 UZD720908:UZD721008 UZD786444:UZD786544 UZD851980:UZD852080 UZD917516:UZD917616 UZD983052:UZD983152 VIZ12:VIZ112 VIZ65548:VIZ65648 VIZ131084:VIZ131184 VIZ196620:VIZ196720 VIZ262156:VIZ262256 VIZ327692:VIZ327792 VIZ393228:VIZ393328 VIZ458764:VIZ458864 VIZ524300:VIZ524400 VIZ589836:VIZ589936 VIZ655372:VIZ655472 VIZ720908:VIZ721008 VIZ786444:VIZ786544 VIZ851980:VIZ852080 VIZ917516:VIZ917616 VIZ983052:VIZ983152 VSV12:VSV112 VSV65548:VSV65648 VSV131084:VSV131184 VSV196620:VSV196720 VSV262156:VSV262256 VSV327692:VSV327792 VSV393228:VSV393328 VSV458764:VSV458864 VSV524300:VSV524400 VSV589836:VSV589936 VSV655372:VSV655472 VSV720908:VSV721008 VSV786444:VSV786544 VSV851980:VSV852080 VSV917516:VSV917616 VSV983052:VSV983152 WCR12:WCR112 WCR65548:WCR65648 WCR131084:WCR131184 WCR196620:WCR196720 WCR262156:WCR262256 WCR327692:WCR327792 WCR393228:WCR393328 WCR458764:WCR458864 WCR524300:WCR524400 WCR589836:WCR589936 WCR655372:WCR655472 WCR720908:WCR721008 WCR786444:WCR786544 WCR851980:WCR852080 WCR917516:WCR917616 WCR983052:WCR983152 WMN12:WMN112 WMN65548:WMN65648 WMN131084:WMN131184 WMN196620:WMN196720 WMN262156:WMN262256 WMN327692:WMN327792 WMN393228:WMN393328 WMN458764:WMN458864 WMN524300:WMN524400 WMN589836:WMN589936 WMN655372:WMN655472 WMN720908:WMN721008 WMN786444:WMN786544 WMN851980:WMN852080 WMN917516:WMN917616 WMN983052:WMN983152 WWJ12:WWJ112 WWJ65548:WWJ65648 WWJ131084:WWJ131184 WWJ196620:WWJ196720 WWJ262156:WWJ262256 WWJ327692:WWJ327792 WWJ393228:WWJ393328 WWJ458764:WWJ458864 WWJ524300:WWJ524400 WWJ589836:WWJ589936 WWJ655372:WWJ655472 WWJ720908:WWJ721008 WWJ786444:WWJ786544 WWJ851980:WWJ852080 WWJ917516:WWJ917616 WWJ983052:WWJ983152" showDropDown="0" showInputMessage="1" showErrorMessage="1" allowBlank="0" error="INPUT NUMBER LESS THAN OR EQUAL THE HIGHEST POSSIBLE SCORE" prompt="Input Raw Score" type="whole" operator="lessThanOrEqual">
      <formula1>$AB$10</formula1>
    </dataValidation>
    <dataValidation sqref="F65548:F65648 F131084:F131184 F196620:F196720 F262156:F262256 F327692:F327792 F393228:F393328 F458764:F458864 F524300:F524400 F589836:F589936 F655372:F655472 F720908:F721008 F786444:F786544 F851980:F852080 F917516:F917616 F983052:F983152 JB12:JB112 JB65548:JB65648 JB131084:JB131184 JB196620:JB196720 JB262156:JB262256 JB327692:JB327792 JB393228:JB393328 JB458764:JB458864 JB524300:JB524400 JB589836:JB589936 JB655372:JB655472 JB720908:JB721008 JB786444:JB786544 JB851980:JB852080 JB917516:JB917616 JB983052:JB983152 SX12:SX112 SX65548:SX65648 SX131084:SX131184 SX196620:SX196720 SX262156:SX262256 SX327692:SX327792 SX393228:SX393328 SX458764:SX458864 SX524300:SX524400 SX589836:SX589936 SX655372:SX655472 SX720908:SX721008 SX786444:SX786544 SX851980:SX852080 SX917516:SX917616 SX983052:SX983152 ACT12:ACT112 ACT65548:ACT65648 ACT131084:ACT131184 ACT196620:ACT196720 ACT262156:ACT262256 ACT327692:ACT327792 ACT393228:ACT393328 ACT458764:ACT458864 ACT524300:ACT524400 ACT589836:ACT589936 ACT655372:ACT655472 ACT720908:ACT721008 ACT786444:ACT786544 ACT851980:ACT852080 ACT917516:ACT917616 ACT983052:ACT983152 AMP12:AMP112 AMP65548:AMP65648 AMP131084:AMP131184 AMP196620:AMP196720 AMP262156:AMP262256 AMP327692:AMP327792 AMP393228:AMP393328 AMP458764:AMP458864 AMP524300:AMP524400 AMP589836:AMP589936 AMP655372:AMP655472 AMP720908:AMP721008 AMP786444:AMP786544 AMP851980:AMP852080 AMP917516:AMP917616 AMP983052:AMP983152 AWL12:AWL112 AWL65548:AWL65648 AWL131084:AWL131184 AWL196620:AWL196720 AWL262156:AWL262256 AWL327692:AWL327792 AWL393228:AWL393328 AWL458764:AWL458864 AWL524300:AWL524400 AWL589836:AWL589936 AWL655372:AWL655472 AWL720908:AWL721008 AWL786444:AWL786544 AWL851980:AWL852080 AWL917516:AWL917616 AWL983052:AWL983152 BGH12:BGH112 BGH65548:BGH65648 BGH131084:BGH131184 BGH196620:BGH196720 BGH262156:BGH262256 BGH327692:BGH327792 BGH393228:BGH393328 BGH458764:BGH458864 BGH524300:BGH524400 BGH589836:BGH589936 BGH655372:BGH655472 BGH720908:BGH721008 BGH786444:BGH786544 BGH851980:BGH852080 BGH917516:BGH917616 BGH983052:BGH983152 BQD12:BQD112 BQD65548:BQD65648 BQD131084:BQD131184 BQD196620:BQD196720 BQD262156:BQD262256 BQD327692:BQD327792 BQD393228:BQD393328 BQD458764:BQD458864 BQD524300:BQD524400 BQD589836:BQD589936 BQD655372:BQD655472 BQD720908:BQD721008 BQD786444:BQD786544 BQD851980:BQD852080 BQD917516:BQD917616 BQD983052:BQD983152 BZZ12:BZZ112 BZZ65548:BZZ65648 BZZ131084:BZZ131184 BZZ196620:BZZ196720 BZZ262156:BZZ262256 BZZ327692:BZZ327792 BZZ393228:BZZ393328 BZZ458764:BZZ458864 BZZ524300:BZZ524400 BZZ589836:BZZ589936 BZZ655372:BZZ655472 BZZ720908:BZZ721008 BZZ786444:BZZ786544 BZZ851980:BZZ852080 BZZ917516:BZZ917616 BZZ983052:BZZ983152 CJV12:CJV112 CJV65548:CJV65648 CJV131084:CJV131184 CJV196620:CJV196720 CJV262156:CJV262256 CJV327692:CJV327792 CJV393228:CJV393328 CJV458764:CJV458864 CJV524300:CJV524400 CJV589836:CJV589936 CJV655372:CJV655472 CJV720908:CJV721008 CJV786444:CJV786544 CJV851980:CJV852080 CJV917516:CJV917616 CJV983052:CJV983152 CTR12:CTR112 CTR65548:CTR65648 CTR131084:CTR131184 CTR196620:CTR196720 CTR262156:CTR262256 CTR327692:CTR327792 CTR393228:CTR393328 CTR458764:CTR458864 CTR524300:CTR524400 CTR589836:CTR589936 CTR655372:CTR655472 CTR720908:CTR721008 CTR786444:CTR786544 CTR851980:CTR852080 CTR917516:CTR917616 CTR983052:CTR983152 DDN12:DDN112 DDN65548:DDN65648 DDN131084:DDN131184 DDN196620:DDN196720 DDN262156:DDN262256 DDN327692:DDN327792 DDN393228:DDN393328 DDN458764:DDN458864 DDN524300:DDN524400 DDN589836:DDN589936 DDN655372:DDN655472 DDN720908:DDN721008 DDN786444:DDN786544 DDN851980:DDN852080 DDN917516:DDN917616 DDN983052:DDN983152 DNJ12:DNJ112 DNJ65548:DNJ65648 DNJ131084:DNJ131184 DNJ196620:DNJ196720 DNJ262156:DNJ262256 DNJ327692:DNJ327792 DNJ393228:DNJ393328 DNJ458764:DNJ458864 DNJ524300:DNJ524400 DNJ589836:DNJ589936 DNJ655372:DNJ655472 DNJ720908:DNJ721008 DNJ786444:DNJ786544 DNJ851980:DNJ852080 DNJ917516:DNJ917616 DNJ983052:DNJ983152 DXF12:DXF112 DXF65548:DXF65648 DXF131084:DXF131184 DXF196620:DXF196720 DXF262156:DXF262256 DXF327692:DXF327792 DXF393228:DXF393328 DXF458764:DXF458864 DXF524300:DXF524400 DXF589836:DXF589936 DXF655372:DXF655472 DXF720908:DXF721008 DXF786444:DXF786544 DXF851980:DXF852080 DXF917516:DXF917616 DXF983052:DXF983152 EHB12:EHB112 EHB65548:EHB65648 EHB131084:EHB131184 EHB196620:EHB196720 EHB262156:EHB262256 EHB327692:EHB327792 EHB393228:EHB393328 EHB458764:EHB458864 EHB524300:EHB524400 EHB589836:EHB589936 EHB655372:EHB655472 EHB720908:EHB721008 EHB786444:EHB786544 EHB851980:EHB852080 EHB917516:EHB917616 EHB983052:EHB983152 EQX12:EQX112 EQX65548:EQX65648 EQX131084:EQX131184 EQX196620:EQX196720 EQX262156:EQX262256 EQX327692:EQX327792 EQX393228:EQX393328 EQX458764:EQX458864 EQX524300:EQX524400 EQX589836:EQX589936 EQX655372:EQX655472 EQX720908:EQX721008 EQX786444:EQX786544 EQX851980:EQX852080 EQX917516:EQX917616 EQX983052:EQX983152 FAT12:FAT112 FAT65548:FAT65648 FAT131084:FAT131184 FAT196620:FAT196720 FAT262156:FAT262256 FAT327692:FAT327792 FAT393228:FAT393328 FAT458764:FAT458864 FAT524300:FAT524400 FAT589836:FAT589936 FAT655372:FAT655472 FAT720908:FAT721008 FAT786444:FAT786544 FAT851980:FAT852080 FAT917516:FAT917616 FAT983052:FAT983152 FKP12:FKP112 FKP65548:FKP65648 FKP131084:FKP131184 FKP196620:FKP196720 FKP262156:FKP262256 FKP327692:FKP327792 FKP393228:FKP393328 FKP458764:FKP458864 FKP524300:FKP524400 FKP589836:FKP589936 FKP655372:FKP655472 FKP720908:FKP721008 FKP786444:FKP786544 FKP851980:FKP852080 FKP917516:FKP917616 FKP983052:FKP983152 FUL12:FUL112 FUL65548:FUL65648 FUL131084:FUL131184 FUL196620:FUL196720 FUL262156:FUL262256 FUL327692:FUL327792 FUL393228:FUL393328 FUL458764:FUL458864 FUL524300:FUL524400 FUL589836:FUL589936 FUL655372:FUL655472 FUL720908:FUL721008 FUL786444:FUL786544 FUL851980:FUL852080 FUL917516:FUL917616 FUL983052:FUL983152 GEH12:GEH112 GEH65548:GEH65648 GEH131084:GEH131184 GEH196620:GEH196720 GEH262156:GEH262256 GEH327692:GEH327792 GEH393228:GEH393328 GEH458764:GEH458864 GEH524300:GEH524400 GEH589836:GEH589936 GEH655372:GEH655472 GEH720908:GEH721008 GEH786444:GEH786544 GEH851980:GEH852080 GEH917516:GEH917616 GEH983052:GEH983152 GOD12:GOD112 GOD65548:GOD65648 GOD131084:GOD131184 GOD196620:GOD196720 GOD262156:GOD262256 GOD327692:GOD327792 GOD393228:GOD393328 GOD458764:GOD458864 GOD524300:GOD524400 GOD589836:GOD589936 GOD655372:GOD655472 GOD720908:GOD721008 GOD786444:GOD786544 GOD851980:GOD852080 GOD917516:GOD917616 GOD983052:GOD983152 GXZ12:GXZ112 GXZ65548:GXZ65648 GXZ131084:GXZ131184 GXZ196620:GXZ196720 GXZ262156:GXZ262256 GXZ327692:GXZ327792 GXZ393228:GXZ393328 GXZ458764:GXZ458864 GXZ524300:GXZ524400 GXZ589836:GXZ589936 GXZ655372:GXZ655472 GXZ720908:GXZ721008 GXZ786444:GXZ786544 GXZ851980:GXZ852080 GXZ917516:GXZ917616 GXZ983052:GXZ983152 HHV12:HHV112 HHV65548:HHV65648 HHV131084:HHV131184 HHV196620:HHV196720 HHV262156:HHV262256 HHV327692:HHV327792 HHV393228:HHV393328 HHV458764:HHV458864 HHV524300:HHV524400 HHV589836:HHV589936 HHV655372:HHV655472 HHV720908:HHV721008 HHV786444:HHV786544 HHV851980:HHV852080 HHV917516:HHV917616 HHV983052:HHV983152 HRR12:HRR112 HRR65548:HRR65648 HRR131084:HRR131184 HRR196620:HRR196720 HRR262156:HRR262256 HRR327692:HRR327792 HRR393228:HRR393328 HRR458764:HRR458864 HRR524300:HRR524400 HRR589836:HRR589936 HRR655372:HRR655472 HRR720908:HRR721008 HRR786444:HRR786544 HRR851980:HRR852080 HRR917516:HRR917616 HRR983052:HRR983152 IBN12:IBN112 IBN65548:IBN65648 IBN131084:IBN131184 IBN196620:IBN196720 IBN262156:IBN262256 IBN327692:IBN327792 IBN393228:IBN393328 IBN458764:IBN458864 IBN524300:IBN524400 IBN589836:IBN589936 IBN655372:IBN655472 IBN720908:IBN721008 IBN786444:IBN786544 IBN851980:IBN852080 IBN917516:IBN917616 IBN983052:IBN983152 ILJ12:ILJ112 ILJ65548:ILJ65648 ILJ131084:ILJ131184 ILJ196620:ILJ196720 ILJ262156:ILJ262256 ILJ327692:ILJ327792 ILJ393228:ILJ393328 ILJ458764:ILJ458864 ILJ524300:ILJ524400 ILJ589836:ILJ589936 ILJ655372:ILJ655472 ILJ720908:ILJ721008 ILJ786444:ILJ786544 ILJ851980:ILJ852080 ILJ917516:ILJ917616 ILJ983052:ILJ983152 IVF12:IVF112 IVF65548:IVF65648 IVF131084:IVF131184 IVF196620:IVF196720 IVF262156:IVF262256 IVF327692:IVF327792 IVF393228:IVF393328 IVF458764:IVF458864 IVF524300:IVF524400 IVF589836:IVF589936 IVF655372:IVF655472 IVF720908:IVF721008 IVF786444:IVF786544 IVF851980:IVF852080 IVF917516:IVF917616 IVF983052:IVF983152 JFB12:JFB112 JFB65548:JFB65648 JFB131084:JFB131184 JFB196620:JFB196720 JFB262156:JFB262256 JFB327692:JFB327792 JFB393228:JFB393328 JFB458764:JFB458864 JFB524300:JFB524400 JFB589836:JFB589936 JFB655372:JFB655472 JFB720908:JFB721008 JFB786444:JFB786544 JFB851980:JFB852080 JFB917516:JFB917616 JFB983052:JFB983152 JOX12:JOX112 JOX65548:JOX65648 JOX131084:JOX131184 JOX196620:JOX196720 JOX262156:JOX262256 JOX327692:JOX327792 JOX393228:JOX393328 JOX458764:JOX458864 JOX524300:JOX524400 JOX589836:JOX589936 JOX655372:JOX655472 JOX720908:JOX721008 JOX786444:JOX786544 JOX851980:JOX852080 JOX917516:JOX917616 JOX983052:JOX983152 JYT12:JYT112 JYT65548:JYT65648 JYT131084:JYT131184 JYT196620:JYT196720 JYT262156:JYT262256 JYT327692:JYT327792 JYT393228:JYT393328 JYT458764:JYT458864 JYT524300:JYT524400 JYT589836:JYT589936 JYT655372:JYT655472 JYT720908:JYT721008 JYT786444:JYT786544 JYT851980:JYT852080 JYT917516:JYT917616 JYT983052:JYT983152 KIP12:KIP112 KIP65548:KIP65648 KIP131084:KIP131184 KIP196620:KIP196720 KIP262156:KIP262256 KIP327692:KIP327792 KIP393228:KIP393328 KIP458764:KIP458864 KIP524300:KIP524400 KIP589836:KIP589936 KIP655372:KIP655472 KIP720908:KIP721008 KIP786444:KIP786544 KIP851980:KIP852080 KIP917516:KIP917616 KIP983052:KIP983152 KSL12:KSL112 KSL65548:KSL65648 KSL131084:KSL131184 KSL196620:KSL196720 KSL262156:KSL262256 KSL327692:KSL327792 KSL393228:KSL393328 KSL458764:KSL458864 KSL524300:KSL524400 KSL589836:KSL589936 KSL655372:KSL655472 KSL720908:KSL721008 KSL786444:KSL786544 KSL851980:KSL852080 KSL917516:KSL917616 KSL983052:KSL983152 LCH12:LCH112 LCH65548:LCH65648 LCH131084:LCH131184 LCH196620:LCH196720 LCH262156:LCH262256 LCH327692:LCH327792 LCH393228:LCH393328 LCH458764:LCH458864 LCH524300:LCH524400 LCH589836:LCH589936 LCH655372:LCH655472 LCH720908:LCH721008 LCH786444:LCH786544 LCH851980:LCH852080 LCH917516:LCH917616 LCH983052:LCH983152 LMD12:LMD112 LMD65548:LMD65648 LMD131084:LMD131184 LMD196620:LMD196720 LMD262156:LMD262256 LMD327692:LMD327792 LMD393228:LMD393328 LMD458764:LMD458864 LMD524300:LMD524400 LMD589836:LMD589936 LMD655372:LMD655472 LMD720908:LMD721008 LMD786444:LMD786544 LMD851980:LMD852080 LMD917516:LMD917616 LMD983052:LMD983152 LVZ12:LVZ112 LVZ65548:LVZ65648 LVZ131084:LVZ131184 LVZ196620:LVZ196720 LVZ262156:LVZ262256 LVZ327692:LVZ327792 LVZ393228:LVZ393328 LVZ458764:LVZ458864 LVZ524300:LVZ524400 LVZ589836:LVZ589936 LVZ655372:LVZ655472 LVZ720908:LVZ721008 LVZ786444:LVZ786544 LVZ851980:LVZ852080 LVZ917516:LVZ917616 LVZ983052:LVZ983152 MFV12:MFV112 MFV65548:MFV65648 MFV131084:MFV131184 MFV196620:MFV196720 MFV262156:MFV262256 MFV327692:MFV327792 MFV393228:MFV393328 MFV458764:MFV458864 MFV524300:MFV524400 MFV589836:MFV589936 MFV655372:MFV655472 MFV720908:MFV721008 MFV786444:MFV786544 MFV851980:MFV852080 MFV917516:MFV917616 MFV983052:MFV983152 MPR12:MPR112 MPR65548:MPR65648 MPR131084:MPR131184 MPR196620:MPR196720 MPR262156:MPR262256 MPR327692:MPR327792 MPR393228:MPR393328 MPR458764:MPR458864 MPR524300:MPR524400 MPR589836:MPR589936 MPR655372:MPR655472 MPR720908:MPR721008 MPR786444:MPR786544 MPR851980:MPR852080 MPR917516:MPR917616 MPR983052:MPR983152 MZN12:MZN112 MZN65548:MZN65648 MZN131084:MZN131184 MZN196620:MZN196720 MZN262156:MZN262256 MZN327692:MZN327792 MZN393228:MZN393328 MZN458764:MZN458864 MZN524300:MZN524400 MZN589836:MZN589936 MZN655372:MZN655472 MZN720908:MZN721008 MZN786444:MZN786544 MZN851980:MZN852080 MZN917516:MZN917616 MZN983052:MZN983152 NJJ12:NJJ112 NJJ65548:NJJ65648 NJJ131084:NJJ131184 NJJ196620:NJJ196720 NJJ262156:NJJ262256 NJJ327692:NJJ327792 NJJ393228:NJJ393328 NJJ458764:NJJ458864 NJJ524300:NJJ524400 NJJ589836:NJJ589936 NJJ655372:NJJ655472 NJJ720908:NJJ721008 NJJ786444:NJJ786544 NJJ851980:NJJ852080 NJJ917516:NJJ917616 NJJ983052:NJJ983152 NTF12:NTF112 NTF65548:NTF65648 NTF131084:NTF131184 NTF196620:NTF196720 NTF262156:NTF262256 NTF327692:NTF327792 NTF393228:NTF393328 NTF458764:NTF458864 NTF524300:NTF524400 NTF589836:NTF589936 NTF655372:NTF655472 NTF720908:NTF721008 NTF786444:NTF786544 NTF851980:NTF852080 NTF917516:NTF917616 NTF983052:NTF983152 ODB12:ODB112 ODB65548:ODB65648 ODB131084:ODB131184 ODB196620:ODB196720 ODB262156:ODB262256 ODB327692:ODB327792 ODB393228:ODB393328 ODB458764:ODB458864 ODB524300:ODB524400 ODB589836:ODB589936 ODB655372:ODB655472 ODB720908:ODB721008 ODB786444:ODB786544 ODB851980:ODB852080 ODB917516:ODB917616 ODB983052:ODB983152 OMX12:OMX112 OMX65548:OMX65648 OMX131084:OMX131184 OMX196620:OMX196720 OMX262156:OMX262256 OMX327692:OMX327792 OMX393228:OMX393328 OMX458764:OMX458864 OMX524300:OMX524400 OMX589836:OMX589936 OMX655372:OMX655472 OMX720908:OMX721008 OMX786444:OMX786544 OMX851980:OMX852080 OMX917516:OMX917616 OMX983052:OMX983152 OWT12:OWT112 OWT65548:OWT65648 OWT131084:OWT131184 OWT196620:OWT196720 OWT262156:OWT262256 OWT327692:OWT327792 OWT393228:OWT393328 OWT458764:OWT458864 OWT524300:OWT524400 OWT589836:OWT589936 OWT655372:OWT655472 OWT720908:OWT721008 OWT786444:OWT786544 OWT851980:OWT852080 OWT917516:OWT917616 OWT983052:OWT983152 PGP12:PGP112 PGP65548:PGP65648 PGP131084:PGP131184 PGP196620:PGP196720 PGP262156:PGP262256 PGP327692:PGP327792 PGP393228:PGP393328 PGP458764:PGP458864 PGP524300:PGP524400 PGP589836:PGP589936 PGP655372:PGP655472 PGP720908:PGP721008 PGP786444:PGP786544 PGP851980:PGP852080 PGP917516:PGP917616 PGP983052:PGP983152 PQL12:PQL112 PQL65548:PQL65648 PQL131084:PQL131184 PQL196620:PQL196720 PQL262156:PQL262256 PQL327692:PQL327792 PQL393228:PQL393328 PQL458764:PQL458864 PQL524300:PQL524400 PQL589836:PQL589936 PQL655372:PQL655472 PQL720908:PQL721008 PQL786444:PQL786544 PQL851980:PQL852080 PQL917516:PQL917616 PQL983052:PQL983152 QAH12:QAH112 QAH65548:QAH65648 QAH131084:QAH131184 QAH196620:QAH196720 QAH262156:QAH262256 QAH327692:QAH327792 QAH393228:QAH393328 QAH458764:QAH458864 QAH524300:QAH524400 QAH589836:QAH589936 QAH655372:QAH655472 QAH720908:QAH721008 QAH786444:QAH786544 QAH851980:QAH852080 QAH917516:QAH917616 QAH983052:QAH983152 QKD12:QKD112 QKD65548:QKD65648 QKD131084:QKD131184 QKD196620:QKD196720 QKD262156:QKD262256 QKD327692:QKD327792 QKD393228:QKD393328 QKD458764:QKD458864 QKD524300:QKD524400 QKD589836:QKD589936 QKD655372:QKD655472 QKD720908:QKD721008 QKD786444:QKD786544 QKD851980:QKD852080 QKD917516:QKD917616 QKD983052:QKD983152 QTZ12:QTZ112 QTZ65548:QTZ65648 QTZ131084:QTZ131184 QTZ196620:QTZ196720 QTZ262156:QTZ262256 QTZ327692:QTZ327792 QTZ393228:QTZ393328 QTZ458764:QTZ458864 QTZ524300:QTZ524400 QTZ589836:QTZ589936 QTZ655372:QTZ655472 QTZ720908:QTZ721008 QTZ786444:QTZ786544 QTZ851980:QTZ852080 QTZ917516:QTZ917616 QTZ983052:QTZ983152 RDV12:RDV112 RDV65548:RDV65648 RDV131084:RDV131184 RDV196620:RDV196720 RDV262156:RDV262256 RDV327692:RDV327792 RDV393228:RDV393328 RDV458764:RDV458864 RDV524300:RDV524400 RDV589836:RDV589936 RDV655372:RDV655472 RDV720908:RDV721008 RDV786444:RDV786544 RDV851980:RDV852080 RDV917516:RDV917616 RDV983052:RDV983152 RNR12:RNR112 RNR65548:RNR65648 RNR131084:RNR131184 RNR196620:RNR196720 RNR262156:RNR262256 RNR327692:RNR327792 RNR393228:RNR393328 RNR458764:RNR458864 RNR524300:RNR524400 RNR589836:RNR589936 RNR655372:RNR655472 RNR720908:RNR721008 RNR786444:RNR786544 RNR851980:RNR852080 RNR917516:RNR917616 RNR983052:RNR983152 RXN12:RXN112 RXN65548:RXN65648 RXN131084:RXN131184 RXN196620:RXN196720 RXN262156:RXN262256 RXN327692:RXN327792 RXN393228:RXN393328 RXN458764:RXN458864 RXN524300:RXN524400 RXN589836:RXN589936 RXN655372:RXN655472 RXN720908:RXN721008 RXN786444:RXN786544 RXN851980:RXN852080 RXN917516:RXN917616 RXN983052:RXN983152 SHJ12:SHJ112 SHJ65548:SHJ65648 SHJ131084:SHJ131184 SHJ196620:SHJ196720 SHJ262156:SHJ262256 SHJ327692:SHJ327792 SHJ393228:SHJ393328 SHJ458764:SHJ458864 SHJ524300:SHJ524400 SHJ589836:SHJ589936 SHJ655372:SHJ655472 SHJ720908:SHJ721008 SHJ786444:SHJ786544 SHJ851980:SHJ852080 SHJ917516:SHJ917616 SHJ983052:SHJ983152 SRF12:SRF112 SRF65548:SRF65648 SRF131084:SRF131184 SRF196620:SRF196720 SRF262156:SRF262256 SRF327692:SRF327792 SRF393228:SRF393328 SRF458764:SRF458864 SRF524300:SRF524400 SRF589836:SRF589936 SRF655372:SRF655472 SRF720908:SRF721008 SRF786444:SRF786544 SRF851980:SRF852080 SRF917516:SRF917616 SRF983052:SRF983152 TBB12:TBB112 TBB65548:TBB65648 TBB131084:TBB131184 TBB196620:TBB196720 TBB262156:TBB262256 TBB327692:TBB327792 TBB393228:TBB393328 TBB458764:TBB458864 TBB524300:TBB524400 TBB589836:TBB589936 TBB655372:TBB655472 TBB720908:TBB721008 TBB786444:TBB786544 TBB851980:TBB852080 TBB917516:TBB917616 TBB983052:TBB983152 TKX12:TKX112 TKX65548:TKX65648 TKX131084:TKX131184 TKX196620:TKX196720 TKX262156:TKX262256 TKX327692:TKX327792 TKX393228:TKX393328 TKX458764:TKX458864 TKX524300:TKX524400 TKX589836:TKX589936 TKX655372:TKX655472 TKX720908:TKX721008 TKX786444:TKX786544 TKX851980:TKX852080 TKX917516:TKX917616 TKX983052:TKX983152 TUT12:TUT112 TUT65548:TUT65648 TUT131084:TUT131184 TUT196620:TUT196720 TUT262156:TUT262256 TUT327692:TUT327792 TUT393228:TUT393328 TUT458764:TUT458864 TUT524300:TUT524400 TUT589836:TUT589936 TUT655372:TUT655472 TUT720908:TUT721008 TUT786444:TUT786544 TUT851980:TUT852080 TUT917516:TUT917616 TUT983052:TUT983152 UEP12:UEP112 UEP65548:UEP65648 UEP131084:UEP131184 UEP196620:UEP196720 UEP262156:UEP262256 UEP327692:UEP327792 UEP393228:UEP393328 UEP458764:UEP458864 UEP524300:UEP524400 UEP589836:UEP589936 UEP655372:UEP655472 UEP720908:UEP721008 UEP786444:UEP786544 UEP851980:UEP852080 UEP917516:UEP917616 UEP983052:UEP983152 UOL12:UOL112 UOL65548:UOL65648 UOL131084:UOL131184 UOL196620:UOL196720 UOL262156:UOL262256 UOL327692:UOL327792 UOL393228:UOL393328 UOL458764:UOL458864 UOL524300:UOL524400 UOL589836:UOL589936 UOL655372:UOL655472 UOL720908:UOL721008 UOL786444:UOL786544 UOL851980:UOL852080 UOL917516:UOL917616 UOL983052:UOL983152 UYH12:UYH112 UYH65548:UYH65648 UYH131084:UYH131184 UYH196620:UYH196720 UYH262156:UYH262256 UYH327692:UYH327792 UYH393228:UYH393328 UYH458764:UYH458864 UYH524300:UYH524400 UYH589836:UYH589936 UYH655372:UYH655472 UYH720908:UYH721008 UYH786444:UYH786544 UYH851980:UYH852080 UYH917516:UYH917616 UYH983052:UYH983152 VID12:VID112 VID65548:VID65648 VID131084:VID131184 VID196620:VID196720 VID262156:VID262256 VID327692:VID327792 VID393228:VID393328 VID458764:VID458864 VID524300:VID524400 VID589836:VID589936 VID655372:VID655472 VID720908:VID721008 VID786444:VID786544 VID851980:VID852080 VID917516:VID917616 VID983052:VID983152 VRZ12:VRZ112 VRZ65548:VRZ65648 VRZ131084:VRZ131184 VRZ196620:VRZ196720 VRZ262156:VRZ262256 VRZ327692:VRZ327792 VRZ393228:VRZ393328 VRZ458764:VRZ458864 VRZ524300:VRZ524400 VRZ589836:VRZ589936 VRZ655372:VRZ655472 VRZ720908:VRZ721008 VRZ786444:VRZ786544 VRZ851980:VRZ852080 VRZ917516:VRZ917616 VRZ983052:VRZ983152 WBV12:WBV112 WBV65548:WBV65648 WBV131084:WBV131184 WBV196620:WBV196720 WBV262156:WBV262256 WBV327692:WBV327792 WBV393228:WBV393328 WBV458764:WBV458864 WBV524300:WBV524400 WBV589836:WBV589936 WBV655372:WBV655472 WBV720908:WBV721008 WBV786444:WBV786544 WBV851980:WBV852080 WBV917516:WBV917616 WBV983052:WBV983152 WLR12:WLR112 WLR65548:WLR65648 WLR131084:WLR131184 WLR196620:WLR196720 WLR262156:WLR262256 WLR327692:WLR327792 WLR393228:WLR393328 WLR458764:WLR458864 WLR524300:WLR524400 WLR589836:WLR589936 WLR655372:WLR655472 WLR720908:WLR721008 WLR786444:WLR786544 WLR851980:WLR852080 WLR917516:WLR917616 WLR983052:WLR983152 WVN12:WVN112 WVN65548:WVN65648 WVN131084:WVN131184 WVN196620:WVN196720 WVN262156:WVN262256 WVN327692:WVN327792 WVN393228:WVN393328 WVN458764:WVN458864 WVN524300:WVN524400 WVN589836:WVN589936 WVN655372:WVN655472 WVN720908:WVN721008 WVN786444:WVN786544 WVN851980:WVN852080 WVN917516:WVN917616 WVN983052:WVN983152" showDropDown="0" showInputMessage="1" showErrorMessage="1" allowBlank="0" error="INPUT NUMBER LESS THAN OR EQUAL THE HIGHEST POSSIBLE SCORE" prompt="Input Raw Score" type="whole" operator="lessThanOrEqual">
      <formula1>$F$10</formula1>
    </dataValidation>
    <dataValidation sqref="G65548:G65648 G131084:G131184 G196620:G196720 G262156:G262256 G327692:G327792 G393228:G393328 G458764:G458864 G524300:G524400 G589836:G589936 G655372:G655472 G720908:G721008 G786444:G786544 G851980:G852080 G917516:G917616 G983052:G983152 JC12:JC112 JC65548:JC65648 JC131084:JC131184 JC196620:JC196720 JC262156:JC262256 JC327692:JC327792 JC393228:JC393328 JC458764:JC458864 JC524300:JC524400 JC589836:JC589936 JC655372:JC655472 JC720908:JC721008 JC786444:JC786544 JC851980:JC852080 JC917516:JC917616 JC983052:JC983152 SY12:SY112 SY65548:SY65648 SY131084:SY131184 SY196620:SY196720 SY262156:SY262256 SY327692:SY327792 SY393228:SY393328 SY458764:SY458864 SY524300:SY524400 SY589836:SY589936 SY655372:SY655472 SY720908:SY721008 SY786444:SY786544 SY851980:SY852080 SY917516:SY917616 SY983052:SY983152 ACU12:ACU112 ACU65548:ACU65648 ACU131084:ACU131184 ACU196620:ACU196720 ACU262156:ACU262256 ACU327692:ACU327792 ACU393228:ACU393328 ACU458764:ACU458864 ACU524300:ACU524400 ACU589836:ACU589936 ACU655372:ACU655472 ACU720908:ACU721008 ACU786444:ACU786544 ACU851980:ACU852080 ACU917516:ACU917616 ACU983052:ACU983152 AMQ12:AMQ112 AMQ65548:AMQ65648 AMQ131084:AMQ131184 AMQ196620:AMQ196720 AMQ262156:AMQ262256 AMQ327692:AMQ327792 AMQ393228:AMQ393328 AMQ458764:AMQ458864 AMQ524300:AMQ524400 AMQ589836:AMQ589936 AMQ655372:AMQ655472 AMQ720908:AMQ721008 AMQ786444:AMQ786544 AMQ851980:AMQ852080 AMQ917516:AMQ917616 AMQ983052:AMQ983152 AWM12:AWM112 AWM65548:AWM65648 AWM131084:AWM131184 AWM196620:AWM196720 AWM262156:AWM262256 AWM327692:AWM327792 AWM393228:AWM393328 AWM458764:AWM458864 AWM524300:AWM524400 AWM589836:AWM589936 AWM655372:AWM655472 AWM720908:AWM721008 AWM786444:AWM786544 AWM851980:AWM852080 AWM917516:AWM917616 AWM983052:AWM983152 BGI12:BGI112 BGI65548:BGI65648 BGI131084:BGI131184 BGI196620:BGI196720 BGI262156:BGI262256 BGI327692:BGI327792 BGI393228:BGI393328 BGI458764:BGI458864 BGI524300:BGI524400 BGI589836:BGI589936 BGI655372:BGI655472 BGI720908:BGI721008 BGI786444:BGI786544 BGI851980:BGI852080 BGI917516:BGI917616 BGI983052:BGI983152 BQE12:BQE112 BQE65548:BQE65648 BQE131084:BQE131184 BQE196620:BQE196720 BQE262156:BQE262256 BQE327692:BQE327792 BQE393228:BQE393328 BQE458764:BQE458864 BQE524300:BQE524400 BQE589836:BQE589936 BQE655372:BQE655472 BQE720908:BQE721008 BQE786444:BQE786544 BQE851980:BQE852080 BQE917516:BQE917616 BQE983052:BQE983152 CAA12:CAA112 CAA65548:CAA65648 CAA131084:CAA131184 CAA196620:CAA196720 CAA262156:CAA262256 CAA327692:CAA327792 CAA393228:CAA393328 CAA458764:CAA458864 CAA524300:CAA524400 CAA589836:CAA589936 CAA655372:CAA655472 CAA720908:CAA721008 CAA786444:CAA786544 CAA851980:CAA852080 CAA917516:CAA917616 CAA983052:CAA983152 CJW12:CJW112 CJW65548:CJW65648 CJW131084:CJW131184 CJW196620:CJW196720 CJW262156:CJW262256 CJW327692:CJW327792 CJW393228:CJW393328 CJW458764:CJW458864 CJW524300:CJW524400 CJW589836:CJW589936 CJW655372:CJW655472 CJW720908:CJW721008 CJW786444:CJW786544 CJW851980:CJW852080 CJW917516:CJW917616 CJW983052:CJW983152 CTS12:CTS112 CTS65548:CTS65648 CTS131084:CTS131184 CTS196620:CTS196720 CTS262156:CTS262256 CTS327692:CTS327792 CTS393228:CTS393328 CTS458764:CTS458864 CTS524300:CTS524400 CTS589836:CTS589936 CTS655372:CTS655472 CTS720908:CTS721008 CTS786444:CTS786544 CTS851980:CTS852080 CTS917516:CTS917616 CTS983052:CTS983152 DDO12:DDO112 DDO65548:DDO65648 DDO131084:DDO131184 DDO196620:DDO196720 DDO262156:DDO262256 DDO327692:DDO327792 DDO393228:DDO393328 DDO458764:DDO458864 DDO524300:DDO524400 DDO589836:DDO589936 DDO655372:DDO655472 DDO720908:DDO721008 DDO786444:DDO786544 DDO851980:DDO852080 DDO917516:DDO917616 DDO983052:DDO983152 DNK12:DNK112 DNK65548:DNK65648 DNK131084:DNK131184 DNK196620:DNK196720 DNK262156:DNK262256 DNK327692:DNK327792 DNK393228:DNK393328 DNK458764:DNK458864 DNK524300:DNK524400 DNK589836:DNK589936 DNK655372:DNK655472 DNK720908:DNK721008 DNK786444:DNK786544 DNK851980:DNK852080 DNK917516:DNK917616 DNK983052:DNK983152 DXG12:DXG112 DXG65548:DXG65648 DXG131084:DXG131184 DXG196620:DXG196720 DXG262156:DXG262256 DXG327692:DXG327792 DXG393228:DXG393328 DXG458764:DXG458864 DXG524300:DXG524400 DXG589836:DXG589936 DXG655372:DXG655472 DXG720908:DXG721008 DXG786444:DXG786544 DXG851980:DXG852080 DXG917516:DXG917616 DXG983052:DXG983152 EHC12:EHC112 EHC65548:EHC65648 EHC131084:EHC131184 EHC196620:EHC196720 EHC262156:EHC262256 EHC327692:EHC327792 EHC393228:EHC393328 EHC458764:EHC458864 EHC524300:EHC524400 EHC589836:EHC589936 EHC655372:EHC655472 EHC720908:EHC721008 EHC786444:EHC786544 EHC851980:EHC852080 EHC917516:EHC917616 EHC983052:EHC983152 EQY12:EQY112 EQY65548:EQY65648 EQY131084:EQY131184 EQY196620:EQY196720 EQY262156:EQY262256 EQY327692:EQY327792 EQY393228:EQY393328 EQY458764:EQY458864 EQY524300:EQY524400 EQY589836:EQY589936 EQY655372:EQY655472 EQY720908:EQY721008 EQY786444:EQY786544 EQY851980:EQY852080 EQY917516:EQY917616 EQY983052:EQY983152 FAU12:FAU112 FAU65548:FAU65648 FAU131084:FAU131184 FAU196620:FAU196720 FAU262156:FAU262256 FAU327692:FAU327792 FAU393228:FAU393328 FAU458764:FAU458864 FAU524300:FAU524400 FAU589836:FAU589936 FAU655372:FAU655472 FAU720908:FAU721008 FAU786444:FAU786544 FAU851980:FAU852080 FAU917516:FAU917616 FAU983052:FAU983152 FKQ12:FKQ112 FKQ65548:FKQ65648 FKQ131084:FKQ131184 FKQ196620:FKQ196720 FKQ262156:FKQ262256 FKQ327692:FKQ327792 FKQ393228:FKQ393328 FKQ458764:FKQ458864 FKQ524300:FKQ524400 FKQ589836:FKQ589936 FKQ655372:FKQ655472 FKQ720908:FKQ721008 FKQ786444:FKQ786544 FKQ851980:FKQ852080 FKQ917516:FKQ917616 FKQ983052:FKQ983152 FUM12:FUM112 FUM65548:FUM65648 FUM131084:FUM131184 FUM196620:FUM196720 FUM262156:FUM262256 FUM327692:FUM327792 FUM393228:FUM393328 FUM458764:FUM458864 FUM524300:FUM524400 FUM589836:FUM589936 FUM655372:FUM655472 FUM720908:FUM721008 FUM786444:FUM786544 FUM851980:FUM852080 FUM917516:FUM917616 FUM983052:FUM983152 GEI12:GEI112 GEI65548:GEI65648 GEI131084:GEI131184 GEI196620:GEI196720 GEI262156:GEI262256 GEI327692:GEI327792 GEI393228:GEI393328 GEI458764:GEI458864 GEI524300:GEI524400 GEI589836:GEI589936 GEI655372:GEI655472 GEI720908:GEI721008 GEI786444:GEI786544 GEI851980:GEI852080 GEI917516:GEI917616 GEI983052:GEI983152 GOE12:GOE112 GOE65548:GOE65648 GOE131084:GOE131184 GOE196620:GOE196720 GOE262156:GOE262256 GOE327692:GOE327792 GOE393228:GOE393328 GOE458764:GOE458864 GOE524300:GOE524400 GOE589836:GOE589936 GOE655372:GOE655472 GOE720908:GOE721008 GOE786444:GOE786544 GOE851980:GOE852080 GOE917516:GOE917616 GOE983052:GOE983152 GYA12:GYA112 GYA65548:GYA65648 GYA131084:GYA131184 GYA196620:GYA196720 GYA262156:GYA262256 GYA327692:GYA327792 GYA393228:GYA393328 GYA458764:GYA458864 GYA524300:GYA524400 GYA589836:GYA589936 GYA655372:GYA655472 GYA720908:GYA721008 GYA786444:GYA786544 GYA851980:GYA852080 GYA917516:GYA917616 GYA983052:GYA983152 HHW12:HHW112 HHW65548:HHW65648 HHW131084:HHW131184 HHW196620:HHW196720 HHW262156:HHW262256 HHW327692:HHW327792 HHW393228:HHW393328 HHW458764:HHW458864 HHW524300:HHW524400 HHW589836:HHW589936 HHW655372:HHW655472 HHW720908:HHW721008 HHW786444:HHW786544 HHW851980:HHW852080 HHW917516:HHW917616 HHW983052:HHW983152 HRS12:HRS112 HRS65548:HRS65648 HRS131084:HRS131184 HRS196620:HRS196720 HRS262156:HRS262256 HRS327692:HRS327792 HRS393228:HRS393328 HRS458764:HRS458864 HRS524300:HRS524400 HRS589836:HRS589936 HRS655372:HRS655472 HRS720908:HRS721008 HRS786444:HRS786544 HRS851980:HRS852080 HRS917516:HRS917616 HRS983052:HRS983152 IBO12:IBO112 IBO65548:IBO65648 IBO131084:IBO131184 IBO196620:IBO196720 IBO262156:IBO262256 IBO327692:IBO327792 IBO393228:IBO393328 IBO458764:IBO458864 IBO524300:IBO524400 IBO589836:IBO589936 IBO655372:IBO655472 IBO720908:IBO721008 IBO786444:IBO786544 IBO851980:IBO852080 IBO917516:IBO917616 IBO983052:IBO983152 ILK12:ILK112 ILK65548:ILK65648 ILK131084:ILK131184 ILK196620:ILK196720 ILK262156:ILK262256 ILK327692:ILK327792 ILK393228:ILK393328 ILK458764:ILK458864 ILK524300:ILK524400 ILK589836:ILK589936 ILK655372:ILK655472 ILK720908:ILK721008 ILK786444:ILK786544 ILK851980:ILK852080 ILK917516:ILK917616 ILK983052:ILK983152 IVG12:IVG112 IVG65548:IVG65648 IVG131084:IVG131184 IVG196620:IVG196720 IVG262156:IVG262256 IVG327692:IVG327792 IVG393228:IVG393328 IVG458764:IVG458864 IVG524300:IVG524400 IVG589836:IVG589936 IVG655372:IVG655472 IVG720908:IVG721008 IVG786444:IVG786544 IVG851980:IVG852080 IVG917516:IVG917616 IVG983052:IVG983152 JFC12:JFC112 JFC65548:JFC65648 JFC131084:JFC131184 JFC196620:JFC196720 JFC262156:JFC262256 JFC327692:JFC327792 JFC393228:JFC393328 JFC458764:JFC458864 JFC524300:JFC524400 JFC589836:JFC589936 JFC655372:JFC655472 JFC720908:JFC721008 JFC786444:JFC786544 JFC851980:JFC852080 JFC917516:JFC917616 JFC983052:JFC983152 JOY12:JOY112 JOY65548:JOY65648 JOY131084:JOY131184 JOY196620:JOY196720 JOY262156:JOY262256 JOY327692:JOY327792 JOY393228:JOY393328 JOY458764:JOY458864 JOY524300:JOY524400 JOY589836:JOY589936 JOY655372:JOY655472 JOY720908:JOY721008 JOY786444:JOY786544 JOY851980:JOY852080 JOY917516:JOY917616 JOY983052:JOY983152 JYU12:JYU112 JYU65548:JYU65648 JYU131084:JYU131184 JYU196620:JYU196720 JYU262156:JYU262256 JYU327692:JYU327792 JYU393228:JYU393328 JYU458764:JYU458864 JYU524300:JYU524400 JYU589836:JYU589936 JYU655372:JYU655472 JYU720908:JYU721008 JYU786444:JYU786544 JYU851980:JYU852080 JYU917516:JYU917616 JYU983052:JYU983152 KIQ12:KIQ112 KIQ65548:KIQ65648 KIQ131084:KIQ131184 KIQ196620:KIQ196720 KIQ262156:KIQ262256 KIQ327692:KIQ327792 KIQ393228:KIQ393328 KIQ458764:KIQ458864 KIQ524300:KIQ524400 KIQ589836:KIQ589936 KIQ655372:KIQ655472 KIQ720908:KIQ721008 KIQ786444:KIQ786544 KIQ851980:KIQ852080 KIQ917516:KIQ917616 KIQ983052:KIQ983152 KSM12:KSM112 KSM65548:KSM65648 KSM131084:KSM131184 KSM196620:KSM196720 KSM262156:KSM262256 KSM327692:KSM327792 KSM393228:KSM393328 KSM458764:KSM458864 KSM524300:KSM524400 KSM589836:KSM589936 KSM655372:KSM655472 KSM720908:KSM721008 KSM786444:KSM786544 KSM851980:KSM852080 KSM917516:KSM917616 KSM983052:KSM983152 LCI12:LCI112 LCI65548:LCI65648 LCI131084:LCI131184 LCI196620:LCI196720 LCI262156:LCI262256 LCI327692:LCI327792 LCI393228:LCI393328 LCI458764:LCI458864 LCI524300:LCI524400 LCI589836:LCI589936 LCI655372:LCI655472 LCI720908:LCI721008 LCI786444:LCI786544 LCI851980:LCI852080 LCI917516:LCI917616 LCI983052:LCI983152 LME12:LME112 LME65548:LME65648 LME131084:LME131184 LME196620:LME196720 LME262156:LME262256 LME327692:LME327792 LME393228:LME393328 LME458764:LME458864 LME524300:LME524400 LME589836:LME589936 LME655372:LME655472 LME720908:LME721008 LME786444:LME786544 LME851980:LME852080 LME917516:LME917616 LME983052:LME983152 LWA12:LWA112 LWA65548:LWA65648 LWA131084:LWA131184 LWA196620:LWA196720 LWA262156:LWA262256 LWA327692:LWA327792 LWA393228:LWA393328 LWA458764:LWA458864 LWA524300:LWA524400 LWA589836:LWA589936 LWA655372:LWA655472 LWA720908:LWA721008 LWA786444:LWA786544 LWA851980:LWA852080 LWA917516:LWA917616 LWA983052:LWA983152 MFW12:MFW112 MFW65548:MFW65648 MFW131084:MFW131184 MFW196620:MFW196720 MFW262156:MFW262256 MFW327692:MFW327792 MFW393228:MFW393328 MFW458764:MFW458864 MFW524300:MFW524400 MFW589836:MFW589936 MFW655372:MFW655472 MFW720908:MFW721008 MFW786444:MFW786544 MFW851980:MFW852080 MFW917516:MFW917616 MFW983052:MFW983152 MPS12:MPS112 MPS65548:MPS65648 MPS131084:MPS131184 MPS196620:MPS196720 MPS262156:MPS262256 MPS327692:MPS327792 MPS393228:MPS393328 MPS458764:MPS458864 MPS524300:MPS524400 MPS589836:MPS589936 MPS655372:MPS655472 MPS720908:MPS721008 MPS786444:MPS786544 MPS851980:MPS852080 MPS917516:MPS917616 MPS983052:MPS983152 MZO12:MZO112 MZO65548:MZO65648 MZO131084:MZO131184 MZO196620:MZO196720 MZO262156:MZO262256 MZO327692:MZO327792 MZO393228:MZO393328 MZO458764:MZO458864 MZO524300:MZO524400 MZO589836:MZO589936 MZO655372:MZO655472 MZO720908:MZO721008 MZO786444:MZO786544 MZO851980:MZO852080 MZO917516:MZO917616 MZO983052:MZO983152 NJK12:NJK112 NJK65548:NJK65648 NJK131084:NJK131184 NJK196620:NJK196720 NJK262156:NJK262256 NJK327692:NJK327792 NJK393228:NJK393328 NJK458764:NJK458864 NJK524300:NJK524400 NJK589836:NJK589936 NJK655372:NJK655472 NJK720908:NJK721008 NJK786444:NJK786544 NJK851980:NJK852080 NJK917516:NJK917616 NJK983052:NJK983152 NTG12:NTG112 NTG65548:NTG65648 NTG131084:NTG131184 NTG196620:NTG196720 NTG262156:NTG262256 NTG327692:NTG327792 NTG393228:NTG393328 NTG458764:NTG458864 NTG524300:NTG524400 NTG589836:NTG589936 NTG655372:NTG655472 NTG720908:NTG721008 NTG786444:NTG786544 NTG851980:NTG852080 NTG917516:NTG917616 NTG983052:NTG983152 ODC12:ODC112 ODC65548:ODC65648 ODC131084:ODC131184 ODC196620:ODC196720 ODC262156:ODC262256 ODC327692:ODC327792 ODC393228:ODC393328 ODC458764:ODC458864 ODC524300:ODC524400 ODC589836:ODC589936 ODC655372:ODC655472 ODC720908:ODC721008 ODC786444:ODC786544 ODC851980:ODC852080 ODC917516:ODC917616 ODC983052:ODC983152 OMY12:OMY112 OMY65548:OMY65648 OMY131084:OMY131184 OMY196620:OMY196720 OMY262156:OMY262256 OMY327692:OMY327792 OMY393228:OMY393328 OMY458764:OMY458864 OMY524300:OMY524400 OMY589836:OMY589936 OMY655372:OMY655472 OMY720908:OMY721008 OMY786444:OMY786544 OMY851980:OMY852080 OMY917516:OMY917616 OMY983052:OMY983152 OWU12:OWU112 OWU65548:OWU65648 OWU131084:OWU131184 OWU196620:OWU196720 OWU262156:OWU262256 OWU327692:OWU327792 OWU393228:OWU393328 OWU458764:OWU458864 OWU524300:OWU524400 OWU589836:OWU589936 OWU655372:OWU655472 OWU720908:OWU721008 OWU786444:OWU786544 OWU851980:OWU852080 OWU917516:OWU917616 OWU983052:OWU983152 PGQ12:PGQ112 PGQ65548:PGQ65648 PGQ131084:PGQ131184 PGQ196620:PGQ196720 PGQ262156:PGQ262256 PGQ327692:PGQ327792 PGQ393228:PGQ393328 PGQ458764:PGQ458864 PGQ524300:PGQ524400 PGQ589836:PGQ589936 PGQ655372:PGQ655472 PGQ720908:PGQ721008 PGQ786444:PGQ786544 PGQ851980:PGQ852080 PGQ917516:PGQ917616 PGQ983052:PGQ983152 PQM12:PQM112 PQM65548:PQM65648 PQM131084:PQM131184 PQM196620:PQM196720 PQM262156:PQM262256 PQM327692:PQM327792 PQM393228:PQM393328 PQM458764:PQM458864 PQM524300:PQM524400 PQM589836:PQM589936 PQM655372:PQM655472 PQM720908:PQM721008 PQM786444:PQM786544 PQM851980:PQM852080 PQM917516:PQM917616 PQM983052:PQM983152 QAI12:QAI112 QAI65548:QAI65648 QAI131084:QAI131184 QAI196620:QAI196720 QAI262156:QAI262256 QAI327692:QAI327792 QAI393228:QAI393328 QAI458764:QAI458864 QAI524300:QAI524400 QAI589836:QAI589936 QAI655372:QAI655472 QAI720908:QAI721008 QAI786444:QAI786544 QAI851980:QAI852080 QAI917516:QAI917616 QAI983052:QAI983152 QKE12:QKE112 QKE65548:QKE65648 QKE131084:QKE131184 QKE196620:QKE196720 QKE262156:QKE262256 QKE327692:QKE327792 QKE393228:QKE393328 QKE458764:QKE458864 QKE524300:QKE524400 QKE589836:QKE589936 QKE655372:QKE655472 QKE720908:QKE721008 QKE786444:QKE786544 QKE851980:QKE852080 QKE917516:QKE917616 QKE983052:QKE983152 QUA12:QUA112 QUA65548:QUA65648 QUA131084:QUA131184 QUA196620:QUA196720 QUA262156:QUA262256 QUA327692:QUA327792 QUA393228:QUA393328 QUA458764:QUA458864 QUA524300:QUA524400 QUA589836:QUA589936 QUA655372:QUA655472 QUA720908:QUA721008 QUA786444:QUA786544 QUA851980:QUA852080 QUA917516:QUA917616 QUA983052:QUA983152 RDW12:RDW112 RDW65548:RDW65648 RDW131084:RDW131184 RDW196620:RDW196720 RDW262156:RDW262256 RDW327692:RDW327792 RDW393228:RDW393328 RDW458764:RDW458864 RDW524300:RDW524400 RDW589836:RDW589936 RDW655372:RDW655472 RDW720908:RDW721008 RDW786444:RDW786544 RDW851980:RDW852080 RDW917516:RDW917616 RDW983052:RDW983152 RNS12:RNS112 RNS65548:RNS65648 RNS131084:RNS131184 RNS196620:RNS196720 RNS262156:RNS262256 RNS327692:RNS327792 RNS393228:RNS393328 RNS458764:RNS458864 RNS524300:RNS524400 RNS589836:RNS589936 RNS655372:RNS655472 RNS720908:RNS721008 RNS786444:RNS786544 RNS851980:RNS852080 RNS917516:RNS917616 RNS983052:RNS983152 RXO12:RXO112 RXO65548:RXO65648 RXO131084:RXO131184 RXO196620:RXO196720 RXO262156:RXO262256 RXO327692:RXO327792 RXO393228:RXO393328 RXO458764:RXO458864 RXO524300:RXO524400 RXO589836:RXO589936 RXO655372:RXO655472 RXO720908:RXO721008 RXO786444:RXO786544 RXO851980:RXO852080 RXO917516:RXO917616 RXO983052:RXO983152 SHK12:SHK112 SHK65548:SHK65648 SHK131084:SHK131184 SHK196620:SHK196720 SHK262156:SHK262256 SHK327692:SHK327792 SHK393228:SHK393328 SHK458764:SHK458864 SHK524300:SHK524400 SHK589836:SHK589936 SHK655372:SHK655472 SHK720908:SHK721008 SHK786444:SHK786544 SHK851980:SHK852080 SHK917516:SHK917616 SHK983052:SHK983152 SRG12:SRG112 SRG65548:SRG65648 SRG131084:SRG131184 SRG196620:SRG196720 SRG262156:SRG262256 SRG327692:SRG327792 SRG393228:SRG393328 SRG458764:SRG458864 SRG524300:SRG524400 SRG589836:SRG589936 SRG655372:SRG655472 SRG720908:SRG721008 SRG786444:SRG786544 SRG851980:SRG852080 SRG917516:SRG917616 SRG983052:SRG983152 TBC12:TBC112 TBC65548:TBC65648 TBC131084:TBC131184 TBC196620:TBC196720 TBC262156:TBC262256 TBC327692:TBC327792 TBC393228:TBC393328 TBC458764:TBC458864 TBC524300:TBC524400 TBC589836:TBC589936 TBC655372:TBC655472 TBC720908:TBC721008 TBC786444:TBC786544 TBC851980:TBC852080 TBC917516:TBC917616 TBC983052:TBC983152 TKY12:TKY112 TKY65548:TKY65648 TKY131084:TKY131184 TKY196620:TKY196720 TKY262156:TKY262256 TKY327692:TKY327792 TKY393228:TKY393328 TKY458764:TKY458864 TKY524300:TKY524400 TKY589836:TKY589936 TKY655372:TKY655472 TKY720908:TKY721008 TKY786444:TKY786544 TKY851980:TKY852080 TKY917516:TKY917616 TKY983052:TKY983152 TUU12:TUU112 TUU65548:TUU65648 TUU131084:TUU131184 TUU196620:TUU196720 TUU262156:TUU262256 TUU327692:TUU327792 TUU393228:TUU393328 TUU458764:TUU458864 TUU524300:TUU524400 TUU589836:TUU589936 TUU655372:TUU655472 TUU720908:TUU721008 TUU786444:TUU786544 TUU851980:TUU852080 TUU917516:TUU917616 TUU983052:TUU983152 UEQ12:UEQ112 UEQ65548:UEQ65648 UEQ131084:UEQ131184 UEQ196620:UEQ196720 UEQ262156:UEQ262256 UEQ327692:UEQ327792 UEQ393228:UEQ393328 UEQ458764:UEQ458864 UEQ524300:UEQ524400 UEQ589836:UEQ589936 UEQ655372:UEQ655472 UEQ720908:UEQ721008 UEQ786444:UEQ786544 UEQ851980:UEQ852080 UEQ917516:UEQ917616 UEQ983052:UEQ983152 UOM12:UOM112 UOM65548:UOM65648 UOM131084:UOM131184 UOM196620:UOM196720 UOM262156:UOM262256 UOM327692:UOM327792 UOM393228:UOM393328 UOM458764:UOM458864 UOM524300:UOM524400 UOM589836:UOM589936 UOM655372:UOM655472 UOM720908:UOM721008 UOM786444:UOM786544 UOM851980:UOM852080 UOM917516:UOM917616 UOM983052:UOM983152 UYI12:UYI112 UYI65548:UYI65648 UYI131084:UYI131184 UYI196620:UYI196720 UYI262156:UYI262256 UYI327692:UYI327792 UYI393228:UYI393328 UYI458764:UYI458864 UYI524300:UYI524400 UYI589836:UYI589936 UYI655372:UYI655472 UYI720908:UYI721008 UYI786444:UYI786544 UYI851980:UYI852080 UYI917516:UYI917616 UYI983052:UYI983152 VIE12:VIE112 VIE65548:VIE65648 VIE131084:VIE131184 VIE196620:VIE196720 VIE262156:VIE262256 VIE327692:VIE327792 VIE393228:VIE393328 VIE458764:VIE458864 VIE524300:VIE524400 VIE589836:VIE589936 VIE655372:VIE655472 VIE720908:VIE721008 VIE786444:VIE786544 VIE851980:VIE852080 VIE917516:VIE917616 VIE983052:VIE983152 VSA12:VSA112 VSA65548:VSA65648 VSA131084:VSA131184 VSA196620:VSA196720 VSA262156:VSA262256 VSA327692:VSA327792 VSA393228:VSA393328 VSA458764:VSA458864 VSA524300:VSA524400 VSA589836:VSA589936 VSA655372:VSA655472 VSA720908:VSA721008 VSA786444:VSA786544 VSA851980:VSA852080 VSA917516:VSA917616 VSA983052:VSA983152 WBW12:WBW112 WBW65548:WBW65648 WBW131084:WBW131184 WBW196620:WBW196720 WBW262156:WBW262256 WBW327692:WBW327792 WBW393228:WBW393328 WBW458764:WBW458864 WBW524300:WBW524400 WBW589836:WBW589936 WBW655372:WBW655472 WBW720908:WBW721008 WBW786444:WBW786544 WBW851980:WBW852080 WBW917516:WBW917616 WBW983052:WBW983152 WLS12:WLS112 WLS65548:WLS65648 WLS131084:WLS131184 WLS196620:WLS196720 WLS262156:WLS262256 WLS327692:WLS327792 WLS393228:WLS393328 WLS458764:WLS458864 WLS524300:WLS524400 WLS589836:WLS589936 WLS655372:WLS655472 WLS720908:WLS721008 WLS786444:WLS786544 WLS851980:WLS852080 WLS917516:WLS917616 WLS983052:WLS983152 WVO12:WVO112 WVO65548:WVO65648 WVO131084:WVO131184 WVO196620:WVO196720 WVO262156:WVO262256 WVO327692:WVO327792 WVO393228:WVO393328 WVO458764:WVO458864 WVO524300:WVO524400 WVO589836:WVO589936 WVO655372:WVO655472 WVO720908:WVO721008 WVO786444:WVO786544 WVO851980:WVO852080 WVO917516:WVO917616 WVO983052:WVO983152" showDropDown="0" showInputMessage="1" showErrorMessage="1" allowBlank="0" error="INPUT NUMBER LESS THAN OR EQUAL THE HIGHEST POSSIBLE SCORE" prompt="Input Raw Score" type="whole" operator="lessThanOrEqual">
      <formula1>$G$10</formula1>
    </dataValidation>
    <dataValidation sqref="H65548:H65648 H131084:H131184 H196620:H196720 H262156:H262256 H327692:H327792 H393228:H393328 H458764:H458864 H524300:H524400 H589836:H589936 H655372:H655472 H720908:H721008 H786444:H786544 H851980:H852080 H917516:H917616 H983052:H983152 JD12:JD112 JD65548:JD65648 JD131084:JD131184 JD196620:JD196720 JD262156:JD262256 JD327692:JD327792 JD393228:JD393328 JD458764:JD458864 JD524300:JD524400 JD589836:JD589936 JD655372:JD655472 JD720908:JD721008 JD786444:JD786544 JD851980:JD852080 JD917516:JD917616 JD983052:JD983152 SZ12:SZ112 SZ65548:SZ65648 SZ131084:SZ131184 SZ196620:SZ196720 SZ262156:SZ262256 SZ327692:SZ327792 SZ393228:SZ393328 SZ458764:SZ458864 SZ524300:SZ524400 SZ589836:SZ589936 SZ655372:SZ655472 SZ720908:SZ721008 SZ786444:SZ786544 SZ851980:SZ852080 SZ917516:SZ917616 SZ983052:SZ983152 ACV12:ACV112 ACV65548:ACV65648 ACV131084:ACV131184 ACV196620:ACV196720 ACV262156:ACV262256 ACV327692:ACV327792 ACV393228:ACV393328 ACV458764:ACV458864 ACV524300:ACV524400 ACV589836:ACV589936 ACV655372:ACV655472 ACV720908:ACV721008 ACV786444:ACV786544 ACV851980:ACV852080 ACV917516:ACV917616 ACV983052:ACV983152 AMR12:AMR112 AMR65548:AMR65648 AMR131084:AMR131184 AMR196620:AMR196720 AMR262156:AMR262256 AMR327692:AMR327792 AMR393228:AMR393328 AMR458764:AMR458864 AMR524300:AMR524400 AMR589836:AMR589936 AMR655372:AMR655472 AMR720908:AMR721008 AMR786444:AMR786544 AMR851980:AMR852080 AMR917516:AMR917616 AMR983052:AMR983152 AWN12:AWN112 AWN65548:AWN65648 AWN131084:AWN131184 AWN196620:AWN196720 AWN262156:AWN262256 AWN327692:AWN327792 AWN393228:AWN393328 AWN458764:AWN458864 AWN524300:AWN524400 AWN589836:AWN589936 AWN655372:AWN655472 AWN720908:AWN721008 AWN786444:AWN786544 AWN851980:AWN852080 AWN917516:AWN917616 AWN983052:AWN983152 BGJ12:BGJ112 BGJ65548:BGJ65648 BGJ131084:BGJ131184 BGJ196620:BGJ196720 BGJ262156:BGJ262256 BGJ327692:BGJ327792 BGJ393228:BGJ393328 BGJ458764:BGJ458864 BGJ524300:BGJ524400 BGJ589836:BGJ589936 BGJ655372:BGJ655472 BGJ720908:BGJ721008 BGJ786444:BGJ786544 BGJ851980:BGJ852080 BGJ917516:BGJ917616 BGJ983052:BGJ983152 BQF12:BQF112 BQF65548:BQF65648 BQF131084:BQF131184 BQF196620:BQF196720 BQF262156:BQF262256 BQF327692:BQF327792 BQF393228:BQF393328 BQF458764:BQF458864 BQF524300:BQF524400 BQF589836:BQF589936 BQF655372:BQF655472 BQF720908:BQF721008 BQF786444:BQF786544 BQF851980:BQF852080 BQF917516:BQF917616 BQF983052:BQF983152 CAB12:CAB112 CAB65548:CAB65648 CAB131084:CAB131184 CAB196620:CAB196720 CAB262156:CAB262256 CAB327692:CAB327792 CAB393228:CAB393328 CAB458764:CAB458864 CAB524300:CAB524400 CAB589836:CAB589936 CAB655372:CAB655472 CAB720908:CAB721008 CAB786444:CAB786544 CAB851980:CAB852080 CAB917516:CAB917616 CAB983052:CAB983152 CJX12:CJX112 CJX65548:CJX65648 CJX131084:CJX131184 CJX196620:CJX196720 CJX262156:CJX262256 CJX327692:CJX327792 CJX393228:CJX393328 CJX458764:CJX458864 CJX524300:CJX524400 CJX589836:CJX589936 CJX655372:CJX655472 CJX720908:CJX721008 CJX786444:CJX786544 CJX851980:CJX852080 CJX917516:CJX917616 CJX983052:CJX983152 CTT12:CTT112 CTT65548:CTT65648 CTT131084:CTT131184 CTT196620:CTT196720 CTT262156:CTT262256 CTT327692:CTT327792 CTT393228:CTT393328 CTT458764:CTT458864 CTT524300:CTT524400 CTT589836:CTT589936 CTT655372:CTT655472 CTT720908:CTT721008 CTT786444:CTT786544 CTT851980:CTT852080 CTT917516:CTT917616 CTT983052:CTT983152 DDP12:DDP112 DDP65548:DDP65648 DDP131084:DDP131184 DDP196620:DDP196720 DDP262156:DDP262256 DDP327692:DDP327792 DDP393228:DDP393328 DDP458764:DDP458864 DDP524300:DDP524400 DDP589836:DDP589936 DDP655372:DDP655472 DDP720908:DDP721008 DDP786444:DDP786544 DDP851980:DDP852080 DDP917516:DDP917616 DDP983052:DDP983152 DNL12:DNL112 DNL65548:DNL65648 DNL131084:DNL131184 DNL196620:DNL196720 DNL262156:DNL262256 DNL327692:DNL327792 DNL393228:DNL393328 DNL458764:DNL458864 DNL524300:DNL524400 DNL589836:DNL589936 DNL655372:DNL655472 DNL720908:DNL721008 DNL786444:DNL786544 DNL851980:DNL852080 DNL917516:DNL917616 DNL983052:DNL983152 DXH12:DXH112 DXH65548:DXH65648 DXH131084:DXH131184 DXH196620:DXH196720 DXH262156:DXH262256 DXH327692:DXH327792 DXH393228:DXH393328 DXH458764:DXH458864 DXH524300:DXH524400 DXH589836:DXH589936 DXH655372:DXH655472 DXH720908:DXH721008 DXH786444:DXH786544 DXH851980:DXH852080 DXH917516:DXH917616 DXH983052:DXH983152 EHD12:EHD112 EHD65548:EHD65648 EHD131084:EHD131184 EHD196620:EHD196720 EHD262156:EHD262256 EHD327692:EHD327792 EHD393228:EHD393328 EHD458764:EHD458864 EHD524300:EHD524400 EHD589836:EHD589936 EHD655372:EHD655472 EHD720908:EHD721008 EHD786444:EHD786544 EHD851980:EHD852080 EHD917516:EHD917616 EHD983052:EHD983152 EQZ12:EQZ112 EQZ65548:EQZ65648 EQZ131084:EQZ131184 EQZ196620:EQZ196720 EQZ262156:EQZ262256 EQZ327692:EQZ327792 EQZ393228:EQZ393328 EQZ458764:EQZ458864 EQZ524300:EQZ524400 EQZ589836:EQZ589936 EQZ655372:EQZ655472 EQZ720908:EQZ721008 EQZ786444:EQZ786544 EQZ851980:EQZ852080 EQZ917516:EQZ917616 EQZ983052:EQZ983152 FAV12:FAV112 FAV65548:FAV65648 FAV131084:FAV131184 FAV196620:FAV196720 FAV262156:FAV262256 FAV327692:FAV327792 FAV393228:FAV393328 FAV458764:FAV458864 FAV524300:FAV524400 FAV589836:FAV589936 FAV655372:FAV655472 FAV720908:FAV721008 FAV786444:FAV786544 FAV851980:FAV852080 FAV917516:FAV917616 FAV983052:FAV983152 FKR12:FKR112 FKR65548:FKR65648 FKR131084:FKR131184 FKR196620:FKR196720 FKR262156:FKR262256 FKR327692:FKR327792 FKR393228:FKR393328 FKR458764:FKR458864 FKR524300:FKR524400 FKR589836:FKR589936 FKR655372:FKR655472 FKR720908:FKR721008 FKR786444:FKR786544 FKR851980:FKR852080 FKR917516:FKR917616 FKR983052:FKR983152 FUN12:FUN112 FUN65548:FUN65648 FUN131084:FUN131184 FUN196620:FUN196720 FUN262156:FUN262256 FUN327692:FUN327792 FUN393228:FUN393328 FUN458764:FUN458864 FUN524300:FUN524400 FUN589836:FUN589936 FUN655372:FUN655472 FUN720908:FUN721008 FUN786444:FUN786544 FUN851980:FUN852080 FUN917516:FUN917616 FUN983052:FUN983152 GEJ12:GEJ112 GEJ65548:GEJ65648 GEJ131084:GEJ131184 GEJ196620:GEJ196720 GEJ262156:GEJ262256 GEJ327692:GEJ327792 GEJ393228:GEJ393328 GEJ458764:GEJ458864 GEJ524300:GEJ524400 GEJ589836:GEJ589936 GEJ655372:GEJ655472 GEJ720908:GEJ721008 GEJ786444:GEJ786544 GEJ851980:GEJ852080 GEJ917516:GEJ917616 GEJ983052:GEJ983152 GOF12:GOF112 GOF65548:GOF65648 GOF131084:GOF131184 GOF196620:GOF196720 GOF262156:GOF262256 GOF327692:GOF327792 GOF393228:GOF393328 GOF458764:GOF458864 GOF524300:GOF524400 GOF589836:GOF589936 GOF655372:GOF655472 GOF720908:GOF721008 GOF786444:GOF786544 GOF851980:GOF852080 GOF917516:GOF917616 GOF983052:GOF983152 GYB12:GYB112 GYB65548:GYB65648 GYB131084:GYB131184 GYB196620:GYB196720 GYB262156:GYB262256 GYB327692:GYB327792 GYB393228:GYB393328 GYB458764:GYB458864 GYB524300:GYB524400 GYB589836:GYB589936 GYB655372:GYB655472 GYB720908:GYB721008 GYB786444:GYB786544 GYB851980:GYB852080 GYB917516:GYB917616 GYB983052:GYB983152 HHX12:HHX112 HHX65548:HHX65648 HHX131084:HHX131184 HHX196620:HHX196720 HHX262156:HHX262256 HHX327692:HHX327792 HHX393228:HHX393328 HHX458764:HHX458864 HHX524300:HHX524400 HHX589836:HHX589936 HHX655372:HHX655472 HHX720908:HHX721008 HHX786444:HHX786544 HHX851980:HHX852080 HHX917516:HHX917616 HHX983052:HHX983152 HRT12:HRT112 HRT65548:HRT65648 HRT131084:HRT131184 HRT196620:HRT196720 HRT262156:HRT262256 HRT327692:HRT327792 HRT393228:HRT393328 HRT458764:HRT458864 HRT524300:HRT524400 HRT589836:HRT589936 HRT655372:HRT655472 HRT720908:HRT721008 HRT786444:HRT786544 HRT851980:HRT852080 HRT917516:HRT917616 HRT983052:HRT983152 IBP12:IBP112 IBP65548:IBP65648 IBP131084:IBP131184 IBP196620:IBP196720 IBP262156:IBP262256 IBP327692:IBP327792 IBP393228:IBP393328 IBP458764:IBP458864 IBP524300:IBP524400 IBP589836:IBP589936 IBP655372:IBP655472 IBP720908:IBP721008 IBP786444:IBP786544 IBP851980:IBP852080 IBP917516:IBP917616 IBP983052:IBP983152 ILL12:ILL112 ILL65548:ILL65648 ILL131084:ILL131184 ILL196620:ILL196720 ILL262156:ILL262256 ILL327692:ILL327792 ILL393228:ILL393328 ILL458764:ILL458864 ILL524300:ILL524400 ILL589836:ILL589936 ILL655372:ILL655472 ILL720908:ILL721008 ILL786444:ILL786544 ILL851980:ILL852080 ILL917516:ILL917616 ILL983052:ILL983152 IVH12:IVH112 IVH65548:IVH65648 IVH131084:IVH131184 IVH196620:IVH196720 IVH262156:IVH262256 IVH327692:IVH327792 IVH393228:IVH393328 IVH458764:IVH458864 IVH524300:IVH524400 IVH589836:IVH589936 IVH655372:IVH655472 IVH720908:IVH721008 IVH786444:IVH786544 IVH851980:IVH852080 IVH917516:IVH917616 IVH983052:IVH983152 JFD12:JFD112 JFD65548:JFD65648 JFD131084:JFD131184 JFD196620:JFD196720 JFD262156:JFD262256 JFD327692:JFD327792 JFD393228:JFD393328 JFD458764:JFD458864 JFD524300:JFD524400 JFD589836:JFD589936 JFD655372:JFD655472 JFD720908:JFD721008 JFD786444:JFD786544 JFD851980:JFD852080 JFD917516:JFD917616 JFD983052:JFD983152 JOZ12:JOZ112 JOZ65548:JOZ65648 JOZ131084:JOZ131184 JOZ196620:JOZ196720 JOZ262156:JOZ262256 JOZ327692:JOZ327792 JOZ393228:JOZ393328 JOZ458764:JOZ458864 JOZ524300:JOZ524400 JOZ589836:JOZ589936 JOZ655372:JOZ655472 JOZ720908:JOZ721008 JOZ786444:JOZ786544 JOZ851980:JOZ852080 JOZ917516:JOZ917616 JOZ983052:JOZ983152 JYV12:JYV112 JYV65548:JYV65648 JYV131084:JYV131184 JYV196620:JYV196720 JYV262156:JYV262256 JYV327692:JYV327792 JYV393228:JYV393328 JYV458764:JYV458864 JYV524300:JYV524400 JYV589836:JYV589936 JYV655372:JYV655472 JYV720908:JYV721008 JYV786444:JYV786544 JYV851980:JYV852080 JYV917516:JYV917616 JYV983052:JYV983152 KIR12:KIR112 KIR65548:KIR65648 KIR131084:KIR131184 KIR196620:KIR196720 KIR262156:KIR262256 KIR327692:KIR327792 KIR393228:KIR393328 KIR458764:KIR458864 KIR524300:KIR524400 KIR589836:KIR589936 KIR655372:KIR655472 KIR720908:KIR721008 KIR786444:KIR786544 KIR851980:KIR852080 KIR917516:KIR917616 KIR983052:KIR983152 KSN12:KSN112 KSN65548:KSN65648 KSN131084:KSN131184 KSN196620:KSN196720 KSN262156:KSN262256 KSN327692:KSN327792 KSN393228:KSN393328 KSN458764:KSN458864 KSN524300:KSN524400 KSN589836:KSN589936 KSN655372:KSN655472 KSN720908:KSN721008 KSN786444:KSN786544 KSN851980:KSN852080 KSN917516:KSN917616 KSN983052:KSN983152 LCJ12:LCJ112 LCJ65548:LCJ65648 LCJ131084:LCJ131184 LCJ196620:LCJ196720 LCJ262156:LCJ262256 LCJ327692:LCJ327792 LCJ393228:LCJ393328 LCJ458764:LCJ458864 LCJ524300:LCJ524400 LCJ589836:LCJ589936 LCJ655372:LCJ655472 LCJ720908:LCJ721008 LCJ786444:LCJ786544 LCJ851980:LCJ852080 LCJ917516:LCJ917616 LCJ983052:LCJ983152 LMF12:LMF112 LMF65548:LMF65648 LMF131084:LMF131184 LMF196620:LMF196720 LMF262156:LMF262256 LMF327692:LMF327792 LMF393228:LMF393328 LMF458764:LMF458864 LMF524300:LMF524400 LMF589836:LMF589936 LMF655372:LMF655472 LMF720908:LMF721008 LMF786444:LMF786544 LMF851980:LMF852080 LMF917516:LMF917616 LMF983052:LMF983152 LWB12:LWB112 LWB65548:LWB65648 LWB131084:LWB131184 LWB196620:LWB196720 LWB262156:LWB262256 LWB327692:LWB327792 LWB393228:LWB393328 LWB458764:LWB458864 LWB524300:LWB524400 LWB589836:LWB589936 LWB655372:LWB655472 LWB720908:LWB721008 LWB786444:LWB786544 LWB851980:LWB852080 LWB917516:LWB917616 LWB983052:LWB983152 MFX12:MFX112 MFX65548:MFX65648 MFX131084:MFX131184 MFX196620:MFX196720 MFX262156:MFX262256 MFX327692:MFX327792 MFX393228:MFX393328 MFX458764:MFX458864 MFX524300:MFX524400 MFX589836:MFX589936 MFX655372:MFX655472 MFX720908:MFX721008 MFX786444:MFX786544 MFX851980:MFX852080 MFX917516:MFX917616 MFX983052:MFX983152 MPT12:MPT112 MPT65548:MPT65648 MPT131084:MPT131184 MPT196620:MPT196720 MPT262156:MPT262256 MPT327692:MPT327792 MPT393228:MPT393328 MPT458764:MPT458864 MPT524300:MPT524400 MPT589836:MPT589936 MPT655372:MPT655472 MPT720908:MPT721008 MPT786444:MPT786544 MPT851980:MPT852080 MPT917516:MPT917616 MPT983052:MPT983152 MZP12:MZP112 MZP65548:MZP65648 MZP131084:MZP131184 MZP196620:MZP196720 MZP262156:MZP262256 MZP327692:MZP327792 MZP393228:MZP393328 MZP458764:MZP458864 MZP524300:MZP524400 MZP589836:MZP589936 MZP655372:MZP655472 MZP720908:MZP721008 MZP786444:MZP786544 MZP851980:MZP852080 MZP917516:MZP917616 MZP983052:MZP983152 NJL12:NJL112 NJL65548:NJL65648 NJL131084:NJL131184 NJL196620:NJL196720 NJL262156:NJL262256 NJL327692:NJL327792 NJL393228:NJL393328 NJL458764:NJL458864 NJL524300:NJL524400 NJL589836:NJL589936 NJL655372:NJL655472 NJL720908:NJL721008 NJL786444:NJL786544 NJL851980:NJL852080 NJL917516:NJL917616 NJL983052:NJL983152 NTH12:NTH112 NTH65548:NTH65648 NTH131084:NTH131184 NTH196620:NTH196720 NTH262156:NTH262256 NTH327692:NTH327792 NTH393228:NTH393328 NTH458764:NTH458864 NTH524300:NTH524400 NTH589836:NTH589936 NTH655372:NTH655472 NTH720908:NTH721008 NTH786444:NTH786544 NTH851980:NTH852080 NTH917516:NTH917616 NTH983052:NTH983152 ODD12:ODD112 ODD65548:ODD65648 ODD131084:ODD131184 ODD196620:ODD196720 ODD262156:ODD262256 ODD327692:ODD327792 ODD393228:ODD393328 ODD458764:ODD458864 ODD524300:ODD524400 ODD589836:ODD589936 ODD655372:ODD655472 ODD720908:ODD721008 ODD786444:ODD786544 ODD851980:ODD852080 ODD917516:ODD917616 ODD983052:ODD983152 OMZ12:OMZ112 OMZ65548:OMZ65648 OMZ131084:OMZ131184 OMZ196620:OMZ196720 OMZ262156:OMZ262256 OMZ327692:OMZ327792 OMZ393228:OMZ393328 OMZ458764:OMZ458864 OMZ524300:OMZ524400 OMZ589836:OMZ589936 OMZ655372:OMZ655472 OMZ720908:OMZ721008 OMZ786444:OMZ786544 OMZ851980:OMZ852080 OMZ917516:OMZ917616 OMZ983052:OMZ983152 OWV12:OWV112 OWV65548:OWV65648 OWV131084:OWV131184 OWV196620:OWV196720 OWV262156:OWV262256 OWV327692:OWV327792 OWV393228:OWV393328 OWV458764:OWV458864 OWV524300:OWV524400 OWV589836:OWV589936 OWV655372:OWV655472 OWV720908:OWV721008 OWV786444:OWV786544 OWV851980:OWV852080 OWV917516:OWV917616 OWV983052:OWV983152 PGR12:PGR112 PGR65548:PGR65648 PGR131084:PGR131184 PGR196620:PGR196720 PGR262156:PGR262256 PGR327692:PGR327792 PGR393228:PGR393328 PGR458764:PGR458864 PGR524300:PGR524400 PGR589836:PGR589936 PGR655372:PGR655472 PGR720908:PGR721008 PGR786444:PGR786544 PGR851980:PGR852080 PGR917516:PGR917616 PGR983052:PGR983152 PQN12:PQN112 PQN65548:PQN65648 PQN131084:PQN131184 PQN196620:PQN196720 PQN262156:PQN262256 PQN327692:PQN327792 PQN393228:PQN393328 PQN458764:PQN458864 PQN524300:PQN524400 PQN589836:PQN589936 PQN655372:PQN655472 PQN720908:PQN721008 PQN786444:PQN786544 PQN851980:PQN852080 PQN917516:PQN917616 PQN983052:PQN983152 QAJ12:QAJ112 QAJ65548:QAJ65648 QAJ131084:QAJ131184 QAJ196620:QAJ196720 QAJ262156:QAJ262256 QAJ327692:QAJ327792 QAJ393228:QAJ393328 QAJ458764:QAJ458864 QAJ524300:QAJ524400 QAJ589836:QAJ589936 QAJ655372:QAJ655472 QAJ720908:QAJ721008 QAJ786444:QAJ786544 QAJ851980:QAJ852080 QAJ917516:QAJ917616 QAJ983052:QAJ983152 QKF12:QKF112 QKF65548:QKF65648 QKF131084:QKF131184 QKF196620:QKF196720 QKF262156:QKF262256 QKF327692:QKF327792 QKF393228:QKF393328 QKF458764:QKF458864 QKF524300:QKF524400 QKF589836:QKF589936 QKF655372:QKF655472 QKF720908:QKF721008 QKF786444:QKF786544 QKF851980:QKF852080 QKF917516:QKF917616 QKF983052:QKF983152 QUB12:QUB112 QUB65548:QUB65648 QUB131084:QUB131184 QUB196620:QUB196720 QUB262156:QUB262256 QUB327692:QUB327792 QUB393228:QUB393328 QUB458764:QUB458864 QUB524300:QUB524400 QUB589836:QUB589936 QUB655372:QUB655472 QUB720908:QUB721008 QUB786444:QUB786544 QUB851980:QUB852080 QUB917516:QUB917616 QUB983052:QUB983152 RDX12:RDX112 RDX65548:RDX65648 RDX131084:RDX131184 RDX196620:RDX196720 RDX262156:RDX262256 RDX327692:RDX327792 RDX393228:RDX393328 RDX458764:RDX458864 RDX524300:RDX524400 RDX589836:RDX589936 RDX655372:RDX655472 RDX720908:RDX721008 RDX786444:RDX786544 RDX851980:RDX852080 RDX917516:RDX917616 RDX983052:RDX983152 RNT12:RNT112 RNT65548:RNT65648 RNT131084:RNT131184 RNT196620:RNT196720 RNT262156:RNT262256 RNT327692:RNT327792 RNT393228:RNT393328 RNT458764:RNT458864 RNT524300:RNT524400 RNT589836:RNT589936 RNT655372:RNT655472 RNT720908:RNT721008 RNT786444:RNT786544 RNT851980:RNT852080 RNT917516:RNT917616 RNT983052:RNT983152 RXP12:RXP112 RXP65548:RXP65648 RXP131084:RXP131184 RXP196620:RXP196720 RXP262156:RXP262256 RXP327692:RXP327792 RXP393228:RXP393328 RXP458764:RXP458864 RXP524300:RXP524400 RXP589836:RXP589936 RXP655372:RXP655472 RXP720908:RXP721008 RXP786444:RXP786544 RXP851980:RXP852080 RXP917516:RXP917616 RXP983052:RXP983152 SHL12:SHL112 SHL65548:SHL65648 SHL131084:SHL131184 SHL196620:SHL196720 SHL262156:SHL262256 SHL327692:SHL327792 SHL393228:SHL393328 SHL458764:SHL458864 SHL524300:SHL524400 SHL589836:SHL589936 SHL655372:SHL655472 SHL720908:SHL721008 SHL786444:SHL786544 SHL851980:SHL852080 SHL917516:SHL917616 SHL983052:SHL983152 SRH12:SRH112 SRH65548:SRH65648 SRH131084:SRH131184 SRH196620:SRH196720 SRH262156:SRH262256 SRH327692:SRH327792 SRH393228:SRH393328 SRH458764:SRH458864 SRH524300:SRH524400 SRH589836:SRH589936 SRH655372:SRH655472 SRH720908:SRH721008 SRH786444:SRH786544 SRH851980:SRH852080 SRH917516:SRH917616 SRH983052:SRH983152 TBD12:TBD112 TBD65548:TBD65648 TBD131084:TBD131184 TBD196620:TBD196720 TBD262156:TBD262256 TBD327692:TBD327792 TBD393228:TBD393328 TBD458764:TBD458864 TBD524300:TBD524400 TBD589836:TBD589936 TBD655372:TBD655472 TBD720908:TBD721008 TBD786444:TBD786544 TBD851980:TBD852080 TBD917516:TBD917616 TBD983052:TBD983152 TKZ12:TKZ112 TKZ65548:TKZ65648 TKZ131084:TKZ131184 TKZ196620:TKZ196720 TKZ262156:TKZ262256 TKZ327692:TKZ327792 TKZ393228:TKZ393328 TKZ458764:TKZ458864 TKZ524300:TKZ524400 TKZ589836:TKZ589936 TKZ655372:TKZ655472 TKZ720908:TKZ721008 TKZ786444:TKZ786544 TKZ851980:TKZ852080 TKZ917516:TKZ917616 TKZ983052:TKZ983152 TUV12:TUV112 TUV65548:TUV65648 TUV131084:TUV131184 TUV196620:TUV196720 TUV262156:TUV262256 TUV327692:TUV327792 TUV393228:TUV393328 TUV458764:TUV458864 TUV524300:TUV524400 TUV589836:TUV589936 TUV655372:TUV655472 TUV720908:TUV721008 TUV786444:TUV786544 TUV851980:TUV852080 TUV917516:TUV917616 TUV983052:TUV983152 UER12:UER112 UER65548:UER65648 UER131084:UER131184 UER196620:UER196720 UER262156:UER262256 UER327692:UER327792 UER393228:UER393328 UER458764:UER458864 UER524300:UER524400 UER589836:UER589936 UER655372:UER655472 UER720908:UER721008 UER786444:UER786544 UER851980:UER852080 UER917516:UER917616 UER983052:UER983152 UON12:UON112 UON65548:UON65648 UON131084:UON131184 UON196620:UON196720 UON262156:UON262256 UON327692:UON327792 UON393228:UON393328 UON458764:UON458864 UON524300:UON524400 UON589836:UON589936 UON655372:UON655472 UON720908:UON721008 UON786444:UON786544 UON851980:UON852080 UON917516:UON917616 UON983052:UON983152 UYJ12:UYJ112 UYJ65548:UYJ65648 UYJ131084:UYJ131184 UYJ196620:UYJ196720 UYJ262156:UYJ262256 UYJ327692:UYJ327792 UYJ393228:UYJ393328 UYJ458764:UYJ458864 UYJ524300:UYJ524400 UYJ589836:UYJ589936 UYJ655372:UYJ655472 UYJ720908:UYJ721008 UYJ786444:UYJ786544 UYJ851980:UYJ852080 UYJ917516:UYJ917616 UYJ983052:UYJ983152 VIF12:VIF112 VIF65548:VIF65648 VIF131084:VIF131184 VIF196620:VIF196720 VIF262156:VIF262256 VIF327692:VIF327792 VIF393228:VIF393328 VIF458764:VIF458864 VIF524300:VIF524400 VIF589836:VIF589936 VIF655372:VIF655472 VIF720908:VIF721008 VIF786444:VIF786544 VIF851980:VIF852080 VIF917516:VIF917616 VIF983052:VIF983152 VSB12:VSB112 VSB65548:VSB65648 VSB131084:VSB131184 VSB196620:VSB196720 VSB262156:VSB262256 VSB327692:VSB327792 VSB393228:VSB393328 VSB458764:VSB458864 VSB524300:VSB524400 VSB589836:VSB589936 VSB655372:VSB655472 VSB720908:VSB721008 VSB786444:VSB786544 VSB851980:VSB852080 VSB917516:VSB917616 VSB983052:VSB983152 WBX12:WBX112 WBX65548:WBX65648 WBX131084:WBX131184 WBX196620:WBX196720 WBX262156:WBX262256 WBX327692:WBX327792 WBX393228:WBX393328 WBX458764:WBX458864 WBX524300:WBX524400 WBX589836:WBX589936 WBX655372:WBX655472 WBX720908:WBX721008 WBX786444:WBX786544 WBX851980:WBX852080 WBX917516:WBX917616 WBX983052:WBX983152 WLT12:WLT112 WLT65548:WLT65648 WLT131084:WLT131184 WLT196620:WLT196720 WLT262156:WLT262256 WLT327692:WLT327792 WLT393228:WLT393328 WLT458764:WLT458864 WLT524300:WLT524400 WLT589836:WLT589936 WLT655372:WLT655472 WLT720908:WLT721008 WLT786444:WLT786544 WLT851980:WLT852080 WLT917516:WLT917616 WLT983052:WLT983152 WVP12:WVP112 WVP65548:WVP65648 WVP131084:WVP131184 WVP196620:WVP196720 WVP262156:WVP262256 WVP327692:WVP327792 WVP393228:WVP393328 WVP458764:WVP458864 WVP524300:WVP524400 WVP589836:WVP589936 WVP655372:WVP655472 WVP720908:WVP721008 WVP786444:WVP786544 WVP851980:WVP852080 WVP917516:WVP917616 WVP983052:WVP983152" showDropDown="0" showInputMessage="1" showErrorMessage="1" allowBlank="0" error="INPUT NUMBER LESS THAN OR EQUAL THE HIGHEST POSSIBLE SCORE" prompt="Input Raw Score" type="whole" operator="lessThanOrEqual">
      <formula1>$H$10</formula1>
    </dataValidation>
    <dataValidation sqref="I65548:I65648 I131084:I131184 I196620:I196720 I262156:I262256 I327692:I327792 I393228:I393328 I458764:I458864 I524300:I524400 I589836:I589936 I655372:I655472 I720908:I721008 I786444:I786544 I851980:I852080 I917516:I917616 I983052:I983152 JE12:JE112 JE65548:JE65648 JE131084:JE131184 JE196620:JE196720 JE262156:JE262256 JE327692:JE327792 JE393228:JE393328 JE458764:JE458864 JE524300:JE524400 JE589836:JE589936 JE655372:JE655472 JE720908:JE721008 JE786444:JE786544 JE851980:JE852080 JE917516:JE917616 JE983052:JE983152 TA12:TA112 TA65548:TA65648 TA131084:TA131184 TA196620:TA196720 TA262156:TA262256 TA327692:TA327792 TA393228:TA393328 TA458764:TA458864 TA524300:TA524400 TA589836:TA589936 TA655372:TA655472 TA720908:TA721008 TA786444:TA786544 TA851980:TA852080 TA917516:TA917616 TA983052:TA983152 ACW12:ACW112 ACW65548:ACW65648 ACW131084:ACW131184 ACW196620:ACW196720 ACW262156:ACW262256 ACW327692:ACW327792 ACW393228:ACW393328 ACW458764:ACW458864 ACW524300:ACW524400 ACW589836:ACW589936 ACW655372:ACW655472 ACW720908:ACW721008 ACW786444:ACW786544 ACW851980:ACW852080 ACW917516:ACW917616 ACW983052:ACW983152 AMS12:AMS112 AMS65548:AMS65648 AMS131084:AMS131184 AMS196620:AMS196720 AMS262156:AMS262256 AMS327692:AMS327792 AMS393228:AMS393328 AMS458764:AMS458864 AMS524300:AMS524400 AMS589836:AMS589936 AMS655372:AMS655472 AMS720908:AMS721008 AMS786444:AMS786544 AMS851980:AMS852080 AMS917516:AMS917616 AMS983052:AMS983152 AWO12:AWO112 AWO65548:AWO65648 AWO131084:AWO131184 AWO196620:AWO196720 AWO262156:AWO262256 AWO327692:AWO327792 AWO393228:AWO393328 AWO458764:AWO458864 AWO524300:AWO524400 AWO589836:AWO589936 AWO655372:AWO655472 AWO720908:AWO721008 AWO786444:AWO786544 AWO851980:AWO852080 AWO917516:AWO917616 AWO983052:AWO983152 BGK12:BGK112 BGK65548:BGK65648 BGK131084:BGK131184 BGK196620:BGK196720 BGK262156:BGK262256 BGK327692:BGK327792 BGK393228:BGK393328 BGK458764:BGK458864 BGK524300:BGK524400 BGK589836:BGK589936 BGK655372:BGK655472 BGK720908:BGK721008 BGK786444:BGK786544 BGK851980:BGK852080 BGK917516:BGK917616 BGK983052:BGK983152 BQG12:BQG112 BQG65548:BQG65648 BQG131084:BQG131184 BQG196620:BQG196720 BQG262156:BQG262256 BQG327692:BQG327792 BQG393228:BQG393328 BQG458764:BQG458864 BQG524300:BQG524400 BQG589836:BQG589936 BQG655372:BQG655472 BQG720908:BQG721008 BQG786444:BQG786544 BQG851980:BQG852080 BQG917516:BQG917616 BQG983052:BQG983152 CAC12:CAC112 CAC65548:CAC65648 CAC131084:CAC131184 CAC196620:CAC196720 CAC262156:CAC262256 CAC327692:CAC327792 CAC393228:CAC393328 CAC458764:CAC458864 CAC524300:CAC524400 CAC589836:CAC589936 CAC655372:CAC655472 CAC720908:CAC721008 CAC786444:CAC786544 CAC851980:CAC852080 CAC917516:CAC917616 CAC983052:CAC983152 CJY12:CJY112 CJY65548:CJY65648 CJY131084:CJY131184 CJY196620:CJY196720 CJY262156:CJY262256 CJY327692:CJY327792 CJY393228:CJY393328 CJY458764:CJY458864 CJY524300:CJY524400 CJY589836:CJY589936 CJY655372:CJY655472 CJY720908:CJY721008 CJY786444:CJY786544 CJY851980:CJY852080 CJY917516:CJY917616 CJY983052:CJY983152 CTU12:CTU112 CTU65548:CTU65648 CTU131084:CTU131184 CTU196620:CTU196720 CTU262156:CTU262256 CTU327692:CTU327792 CTU393228:CTU393328 CTU458764:CTU458864 CTU524300:CTU524400 CTU589836:CTU589936 CTU655372:CTU655472 CTU720908:CTU721008 CTU786444:CTU786544 CTU851980:CTU852080 CTU917516:CTU917616 CTU983052:CTU983152 DDQ12:DDQ112 DDQ65548:DDQ65648 DDQ131084:DDQ131184 DDQ196620:DDQ196720 DDQ262156:DDQ262256 DDQ327692:DDQ327792 DDQ393228:DDQ393328 DDQ458764:DDQ458864 DDQ524300:DDQ524400 DDQ589836:DDQ589936 DDQ655372:DDQ655472 DDQ720908:DDQ721008 DDQ786444:DDQ786544 DDQ851980:DDQ852080 DDQ917516:DDQ917616 DDQ983052:DDQ983152 DNM12:DNM112 DNM65548:DNM65648 DNM131084:DNM131184 DNM196620:DNM196720 DNM262156:DNM262256 DNM327692:DNM327792 DNM393228:DNM393328 DNM458764:DNM458864 DNM524300:DNM524400 DNM589836:DNM589936 DNM655372:DNM655472 DNM720908:DNM721008 DNM786444:DNM786544 DNM851980:DNM852080 DNM917516:DNM917616 DNM983052:DNM983152 DXI12:DXI112 DXI65548:DXI65648 DXI131084:DXI131184 DXI196620:DXI196720 DXI262156:DXI262256 DXI327692:DXI327792 DXI393228:DXI393328 DXI458764:DXI458864 DXI524300:DXI524400 DXI589836:DXI589936 DXI655372:DXI655472 DXI720908:DXI721008 DXI786444:DXI786544 DXI851980:DXI852080 DXI917516:DXI917616 DXI983052:DXI983152 EHE12:EHE112 EHE65548:EHE65648 EHE131084:EHE131184 EHE196620:EHE196720 EHE262156:EHE262256 EHE327692:EHE327792 EHE393228:EHE393328 EHE458764:EHE458864 EHE524300:EHE524400 EHE589836:EHE589936 EHE655372:EHE655472 EHE720908:EHE721008 EHE786444:EHE786544 EHE851980:EHE852080 EHE917516:EHE917616 EHE983052:EHE983152 ERA12:ERA112 ERA65548:ERA65648 ERA131084:ERA131184 ERA196620:ERA196720 ERA262156:ERA262256 ERA327692:ERA327792 ERA393228:ERA393328 ERA458764:ERA458864 ERA524300:ERA524400 ERA589836:ERA589936 ERA655372:ERA655472 ERA720908:ERA721008 ERA786444:ERA786544 ERA851980:ERA852080 ERA917516:ERA917616 ERA983052:ERA983152 FAW12:FAW112 FAW65548:FAW65648 FAW131084:FAW131184 FAW196620:FAW196720 FAW262156:FAW262256 FAW327692:FAW327792 FAW393228:FAW393328 FAW458764:FAW458864 FAW524300:FAW524400 FAW589836:FAW589936 FAW655372:FAW655472 FAW720908:FAW721008 FAW786444:FAW786544 FAW851980:FAW852080 FAW917516:FAW917616 FAW983052:FAW983152 FKS12:FKS112 FKS65548:FKS65648 FKS131084:FKS131184 FKS196620:FKS196720 FKS262156:FKS262256 FKS327692:FKS327792 FKS393228:FKS393328 FKS458764:FKS458864 FKS524300:FKS524400 FKS589836:FKS589936 FKS655372:FKS655472 FKS720908:FKS721008 FKS786444:FKS786544 FKS851980:FKS852080 FKS917516:FKS917616 FKS983052:FKS983152 FUO12:FUO112 FUO65548:FUO65648 FUO131084:FUO131184 FUO196620:FUO196720 FUO262156:FUO262256 FUO327692:FUO327792 FUO393228:FUO393328 FUO458764:FUO458864 FUO524300:FUO524400 FUO589836:FUO589936 FUO655372:FUO655472 FUO720908:FUO721008 FUO786444:FUO786544 FUO851980:FUO852080 FUO917516:FUO917616 FUO983052:FUO983152 GEK12:GEK112 GEK65548:GEK65648 GEK131084:GEK131184 GEK196620:GEK196720 GEK262156:GEK262256 GEK327692:GEK327792 GEK393228:GEK393328 GEK458764:GEK458864 GEK524300:GEK524400 GEK589836:GEK589936 GEK655372:GEK655472 GEK720908:GEK721008 GEK786444:GEK786544 GEK851980:GEK852080 GEK917516:GEK917616 GEK983052:GEK983152 GOG12:GOG112 GOG65548:GOG65648 GOG131084:GOG131184 GOG196620:GOG196720 GOG262156:GOG262256 GOG327692:GOG327792 GOG393228:GOG393328 GOG458764:GOG458864 GOG524300:GOG524400 GOG589836:GOG589936 GOG655372:GOG655472 GOG720908:GOG721008 GOG786444:GOG786544 GOG851980:GOG852080 GOG917516:GOG917616 GOG983052:GOG983152 GYC12:GYC112 GYC65548:GYC65648 GYC131084:GYC131184 GYC196620:GYC196720 GYC262156:GYC262256 GYC327692:GYC327792 GYC393228:GYC393328 GYC458764:GYC458864 GYC524300:GYC524400 GYC589836:GYC589936 GYC655372:GYC655472 GYC720908:GYC721008 GYC786444:GYC786544 GYC851980:GYC852080 GYC917516:GYC917616 GYC983052:GYC983152 HHY12:HHY112 HHY65548:HHY65648 HHY131084:HHY131184 HHY196620:HHY196720 HHY262156:HHY262256 HHY327692:HHY327792 HHY393228:HHY393328 HHY458764:HHY458864 HHY524300:HHY524400 HHY589836:HHY589936 HHY655372:HHY655472 HHY720908:HHY721008 HHY786444:HHY786544 HHY851980:HHY852080 HHY917516:HHY917616 HHY983052:HHY983152 HRU12:HRU112 HRU65548:HRU65648 HRU131084:HRU131184 HRU196620:HRU196720 HRU262156:HRU262256 HRU327692:HRU327792 HRU393228:HRU393328 HRU458764:HRU458864 HRU524300:HRU524400 HRU589836:HRU589936 HRU655372:HRU655472 HRU720908:HRU721008 HRU786444:HRU786544 HRU851980:HRU852080 HRU917516:HRU917616 HRU983052:HRU983152 IBQ12:IBQ112 IBQ65548:IBQ65648 IBQ131084:IBQ131184 IBQ196620:IBQ196720 IBQ262156:IBQ262256 IBQ327692:IBQ327792 IBQ393228:IBQ393328 IBQ458764:IBQ458864 IBQ524300:IBQ524400 IBQ589836:IBQ589936 IBQ655372:IBQ655472 IBQ720908:IBQ721008 IBQ786444:IBQ786544 IBQ851980:IBQ852080 IBQ917516:IBQ917616 IBQ983052:IBQ983152 ILM12:ILM112 ILM65548:ILM65648 ILM131084:ILM131184 ILM196620:ILM196720 ILM262156:ILM262256 ILM327692:ILM327792 ILM393228:ILM393328 ILM458764:ILM458864 ILM524300:ILM524400 ILM589836:ILM589936 ILM655372:ILM655472 ILM720908:ILM721008 ILM786444:ILM786544 ILM851980:ILM852080 ILM917516:ILM917616 ILM983052:ILM983152 IVI12:IVI112 IVI65548:IVI65648 IVI131084:IVI131184 IVI196620:IVI196720 IVI262156:IVI262256 IVI327692:IVI327792 IVI393228:IVI393328 IVI458764:IVI458864 IVI524300:IVI524400 IVI589836:IVI589936 IVI655372:IVI655472 IVI720908:IVI721008 IVI786444:IVI786544 IVI851980:IVI852080 IVI917516:IVI917616 IVI983052:IVI983152 JFE12:JFE112 JFE65548:JFE65648 JFE131084:JFE131184 JFE196620:JFE196720 JFE262156:JFE262256 JFE327692:JFE327792 JFE393228:JFE393328 JFE458764:JFE458864 JFE524300:JFE524400 JFE589836:JFE589936 JFE655372:JFE655472 JFE720908:JFE721008 JFE786444:JFE786544 JFE851980:JFE852080 JFE917516:JFE917616 JFE983052:JFE983152 JPA12:JPA112 JPA65548:JPA65648 JPA131084:JPA131184 JPA196620:JPA196720 JPA262156:JPA262256 JPA327692:JPA327792 JPA393228:JPA393328 JPA458764:JPA458864 JPA524300:JPA524400 JPA589836:JPA589936 JPA655372:JPA655472 JPA720908:JPA721008 JPA786444:JPA786544 JPA851980:JPA852080 JPA917516:JPA917616 JPA983052:JPA983152 JYW12:JYW112 JYW65548:JYW65648 JYW131084:JYW131184 JYW196620:JYW196720 JYW262156:JYW262256 JYW327692:JYW327792 JYW393228:JYW393328 JYW458764:JYW458864 JYW524300:JYW524400 JYW589836:JYW589936 JYW655372:JYW655472 JYW720908:JYW721008 JYW786444:JYW786544 JYW851980:JYW852080 JYW917516:JYW917616 JYW983052:JYW983152 KIS12:KIS112 KIS65548:KIS65648 KIS131084:KIS131184 KIS196620:KIS196720 KIS262156:KIS262256 KIS327692:KIS327792 KIS393228:KIS393328 KIS458764:KIS458864 KIS524300:KIS524400 KIS589836:KIS589936 KIS655372:KIS655472 KIS720908:KIS721008 KIS786444:KIS786544 KIS851980:KIS852080 KIS917516:KIS917616 KIS983052:KIS983152 KSO12:KSO112 KSO65548:KSO65648 KSO131084:KSO131184 KSO196620:KSO196720 KSO262156:KSO262256 KSO327692:KSO327792 KSO393228:KSO393328 KSO458764:KSO458864 KSO524300:KSO524400 KSO589836:KSO589936 KSO655372:KSO655472 KSO720908:KSO721008 KSO786444:KSO786544 KSO851980:KSO852080 KSO917516:KSO917616 KSO983052:KSO983152 LCK12:LCK112 LCK65548:LCK65648 LCK131084:LCK131184 LCK196620:LCK196720 LCK262156:LCK262256 LCK327692:LCK327792 LCK393228:LCK393328 LCK458764:LCK458864 LCK524300:LCK524400 LCK589836:LCK589936 LCK655372:LCK655472 LCK720908:LCK721008 LCK786444:LCK786544 LCK851980:LCK852080 LCK917516:LCK917616 LCK983052:LCK983152 LMG12:LMG112 LMG65548:LMG65648 LMG131084:LMG131184 LMG196620:LMG196720 LMG262156:LMG262256 LMG327692:LMG327792 LMG393228:LMG393328 LMG458764:LMG458864 LMG524300:LMG524400 LMG589836:LMG589936 LMG655372:LMG655472 LMG720908:LMG721008 LMG786444:LMG786544 LMG851980:LMG852080 LMG917516:LMG917616 LMG983052:LMG983152 LWC12:LWC112 LWC65548:LWC65648 LWC131084:LWC131184 LWC196620:LWC196720 LWC262156:LWC262256 LWC327692:LWC327792 LWC393228:LWC393328 LWC458764:LWC458864 LWC524300:LWC524400 LWC589836:LWC589936 LWC655372:LWC655472 LWC720908:LWC721008 LWC786444:LWC786544 LWC851980:LWC852080 LWC917516:LWC917616 LWC983052:LWC983152 MFY12:MFY112 MFY65548:MFY65648 MFY131084:MFY131184 MFY196620:MFY196720 MFY262156:MFY262256 MFY327692:MFY327792 MFY393228:MFY393328 MFY458764:MFY458864 MFY524300:MFY524400 MFY589836:MFY589936 MFY655372:MFY655472 MFY720908:MFY721008 MFY786444:MFY786544 MFY851980:MFY852080 MFY917516:MFY917616 MFY983052:MFY983152 MPU12:MPU112 MPU65548:MPU65648 MPU131084:MPU131184 MPU196620:MPU196720 MPU262156:MPU262256 MPU327692:MPU327792 MPU393228:MPU393328 MPU458764:MPU458864 MPU524300:MPU524400 MPU589836:MPU589936 MPU655372:MPU655472 MPU720908:MPU721008 MPU786444:MPU786544 MPU851980:MPU852080 MPU917516:MPU917616 MPU983052:MPU983152 MZQ12:MZQ112 MZQ65548:MZQ65648 MZQ131084:MZQ131184 MZQ196620:MZQ196720 MZQ262156:MZQ262256 MZQ327692:MZQ327792 MZQ393228:MZQ393328 MZQ458764:MZQ458864 MZQ524300:MZQ524400 MZQ589836:MZQ589936 MZQ655372:MZQ655472 MZQ720908:MZQ721008 MZQ786444:MZQ786544 MZQ851980:MZQ852080 MZQ917516:MZQ917616 MZQ983052:MZQ983152 NJM12:NJM112 NJM65548:NJM65648 NJM131084:NJM131184 NJM196620:NJM196720 NJM262156:NJM262256 NJM327692:NJM327792 NJM393228:NJM393328 NJM458764:NJM458864 NJM524300:NJM524400 NJM589836:NJM589936 NJM655372:NJM655472 NJM720908:NJM721008 NJM786444:NJM786544 NJM851980:NJM852080 NJM917516:NJM917616 NJM983052:NJM983152 NTI12:NTI112 NTI65548:NTI65648 NTI131084:NTI131184 NTI196620:NTI196720 NTI262156:NTI262256 NTI327692:NTI327792 NTI393228:NTI393328 NTI458764:NTI458864 NTI524300:NTI524400 NTI589836:NTI589936 NTI655372:NTI655472 NTI720908:NTI721008 NTI786444:NTI786544 NTI851980:NTI852080 NTI917516:NTI917616 NTI983052:NTI983152 ODE12:ODE112 ODE65548:ODE65648 ODE131084:ODE131184 ODE196620:ODE196720 ODE262156:ODE262256 ODE327692:ODE327792 ODE393228:ODE393328 ODE458764:ODE458864 ODE524300:ODE524400 ODE589836:ODE589936 ODE655372:ODE655472 ODE720908:ODE721008 ODE786444:ODE786544 ODE851980:ODE852080 ODE917516:ODE917616 ODE983052:ODE983152 ONA12:ONA112 ONA65548:ONA65648 ONA131084:ONA131184 ONA196620:ONA196720 ONA262156:ONA262256 ONA327692:ONA327792 ONA393228:ONA393328 ONA458764:ONA458864 ONA524300:ONA524400 ONA589836:ONA589936 ONA655372:ONA655472 ONA720908:ONA721008 ONA786444:ONA786544 ONA851980:ONA852080 ONA917516:ONA917616 ONA983052:ONA983152 OWW12:OWW112 OWW65548:OWW65648 OWW131084:OWW131184 OWW196620:OWW196720 OWW262156:OWW262256 OWW327692:OWW327792 OWW393228:OWW393328 OWW458764:OWW458864 OWW524300:OWW524400 OWW589836:OWW589936 OWW655372:OWW655472 OWW720908:OWW721008 OWW786444:OWW786544 OWW851980:OWW852080 OWW917516:OWW917616 OWW983052:OWW983152 PGS12:PGS112 PGS65548:PGS65648 PGS131084:PGS131184 PGS196620:PGS196720 PGS262156:PGS262256 PGS327692:PGS327792 PGS393228:PGS393328 PGS458764:PGS458864 PGS524300:PGS524400 PGS589836:PGS589936 PGS655372:PGS655472 PGS720908:PGS721008 PGS786444:PGS786544 PGS851980:PGS852080 PGS917516:PGS917616 PGS983052:PGS983152 PQO12:PQO112 PQO65548:PQO65648 PQO131084:PQO131184 PQO196620:PQO196720 PQO262156:PQO262256 PQO327692:PQO327792 PQO393228:PQO393328 PQO458764:PQO458864 PQO524300:PQO524400 PQO589836:PQO589936 PQO655372:PQO655472 PQO720908:PQO721008 PQO786444:PQO786544 PQO851980:PQO852080 PQO917516:PQO917616 PQO983052:PQO983152 QAK12:QAK112 QAK65548:QAK65648 QAK131084:QAK131184 QAK196620:QAK196720 QAK262156:QAK262256 QAK327692:QAK327792 QAK393228:QAK393328 QAK458764:QAK458864 QAK524300:QAK524400 QAK589836:QAK589936 QAK655372:QAK655472 QAK720908:QAK721008 QAK786444:QAK786544 QAK851980:QAK852080 QAK917516:QAK917616 QAK983052:QAK983152 QKG12:QKG112 QKG65548:QKG65648 QKG131084:QKG131184 QKG196620:QKG196720 QKG262156:QKG262256 QKG327692:QKG327792 QKG393228:QKG393328 QKG458764:QKG458864 QKG524300:QKG524400 QKG589836:QKG589936 QKG655372:QKG655472 QKG720908:QKG721008 QKG786444:QKG786544 QKG851980:QKG852080 QKG917516:QKG917616 QKG983052:QKG983152 QUC12:QUC112 QUC65548:QUC65648 QUC131084:QUC131184 QUC196620:QUC196720 QUC262156:QUC262256 QUC327692:QUC327792 QUC393228:QUC393328 QUC458764:QUC458864 QUC524300:QUC524400 QUC589836:QUC589936 QUC655372:QUC655472 QUC720908:QUC721008 QUC786444:QUC786544 QUC851980:QUC852080 QUC917516:QUC917616 QUC983052:QUC983152 RDY12:RDY112 RDY65548:RDY65648 RDY131084:RDY131184 RDY196620:RDY196720 RDY262156:RDY262256 RDY327692:RDY327792 RDY393228:RDY393328 RDY458764:RDY458864 RDY524300:RDY524400 RDY589836:RDY589936 RDY655372:RDY655472 RDY720908:RDY721008 RDY786444:RDY786544 RDY851980:RDY852080 RDY917516:RDY917616 RDY983052:RDY983152 RNU12:RNU112 RNU65548:RNU65648 RNU131084:RNU131184 RNU196620:RNU196720 RNU262156:RNU262256 RNU327692:RNU327792 RNU393228:RNU393328 RNU458764:RNU458864 RNU524300:RNU524400 RNU589836:RNU589936 RNU655372:RNU655472 RNU720908:RNU721008 RNU786444:RNU786544 RNU851980:RNU852080 RNU917516:RNU917616 RNU983052:RNU983152 RXQ12:RXQ112 RXQ65548:RXQ65648 RXQ131084:RXQ131184 RXQ196620:RXQ196720 RXQ262156:RXQ262256 RXQ327692:RXQ327792 RXQ393228:RXQ393328 RXQ458764:RXQ458864 RXQ524300:RXQ524400 RXQ589836:RXQ589936 RXQ655372:RXQ655472 RXQ720908:RXQ721008 RXQ786444:RXQ786544 RXQ851980:RXQ852080 RXQ917516:RXQ917616 RXQ983052:RXQ983152 SHM12:SHM112 SHM65548:SHM65648 SHM131084:SHM131184 SHM196620:SHM196720 SHM262156:SHM262256 SHM327692:SHM327792 SHM393228:SHM393328 SHM458764:SHM458864 SHM524300:SHM524400 SHM589836:SHM589936 SHM655372:SHM655472 SHM720908:SHM721008 SHM786444:SHM786544 SHM851980:SHM852080 SHM917516:SHM917616 SHM983052:SHM983152 SRI12:SRI112 SRI65548:SRI65648 SRI131084:SRI131184 SRI196620:SRI196720 SRI262156:SRI262256 SRI327692:SRI327792 SRI393228:SRI393328 SRI458764:SRI458864 SRI524300:SRI524400 SRI589836:SRI589936 SRI655372:SRI655472 SRI720908:SRI721008 SRI786444:SRI786544 SRI851980:SRI852080 SRI917516:SRI917616 SRI983052:SRI983152 TBE12:TBE112 TBE65548:TBE65648 TBE131084:TBE131184 TBE196620:TBE196720 TBE262156:TBE262256 TBE327692:TBE327792 TBE393228:TBE393328 TBE458764:TBE458864 TBE524300:TBE524400 TBE589836:TBE589936 TBE655372:TBE655472 TBE720908:TBE721008 TBE786444:TBE786544 TBE851980:TBE852080 TBE917516:TBE917616 TBE983052:TBE983152 TLA12:TLA112 TLA65548:TLA65648 TLA131084:TLA131184 TLA196620:TLA196720 TLA262156:TLA262256 TLA327692:TLA327792 TLA393228:TLA393328 TLA458764:TLA458864 TLA524300:TLA524400 TLA589836:TLA589936 TLA655372:TLA655472 TLA720908:TLA721008 TLA786444:TLA786544 TLA851980:TLA852080 TLA917516:TLA917616 TLA983052:TLA983152 TUW12:TUW112 TUW65548:TUW65648 TUW131084:TUW131184 TUW196620:TUW196720 TUW262156:TUW262256 TUW327692:TUW327792 TUW393228:TUW393328 TUW458764:TUW458864 TUW524300:TUW524400 TUW589836:TUW589936 TUW655372:TUW655472 TUW720908:TUW721008 TUW786444:TUW786544 TUW851980:TUW852080 TUW917516:TUW917616 TUW983052:TUW983152 UES12:UES112 UES65548:UES65648 UES131084:UES131184 UES196620:UES196720 UES262156:UES262256 UES327692:UES327792 UES393228:UES393328 UES458764:UES458864 UES524300:UES524400 UES589836:UES589936 UES655372:UES655472 UES720908:UES721008 UES786444:UES786544 UES851980:UES852080 UES917516:UES917616 UES983052:UES983152 UOO12:UOO112 UOO65548:UOO65648 UOO131084:UOO131184 UOO196620:UOO196720 UOO262156:UOO262256 UOO327692:UOO327792 UOO393228:UOO393328 UOO458764:UOO458864 UOO524300:UOO524400 UOO589836:UOO589936 UOO655372:UOO655472 UOO720908:UOO721008 UOO786444:UOO786544 UOO851980:UOO852080 UOO917516:UOO917616 UOO983052:UOO983152 UYK12:UYK112 UYK65548:UYK65648 UYK131084:UYK131184 UYK196620:UYK196720 UYK262156:UYK262256 UYK327692:UYK327792 UYK393228:UYK393328 UYK458764:UYK458864 UYK524300:UYK524400 UYK589836:UYK589936 UYK655372:UYK655472 UYK720908:UYK721008 UYK786444:UYK786544 UYK851980:UYK852080 UYK917516:UYK917616 UYK983052:UYK983152 VIG12:VIG112 VIG65548:VIG65648 VIG131084:VIG131184 VIG196620:VIG196720 VIG262156:VIG262256 VIG327692:VIG327792 VIG393228:VIG393328 VIG458764:VIG458864 VIG524300:VIG524400 VIG589836:VIG589936 VIG655372:VIG655472 VIG720908:VIG721008 VIG786444:VIG786544 VIG851980:VIG852080 VIG917516:VIG917616 VIG983052:VIG983152 VSC12:VSC112 VSC65548:VSC65648 VSC131084:VSC131184 VSC196620:VSC196720 VSC262156:VSC262256 VSC327692:VSC327792 VSC393228:VSC393328 VSC458764:VSC458864 VSC524300:VSC524400 VSC589836:VSC589936 VSC655372:VSC655472 VSC720908:VSC721008 VSC786444:VSC786544 VSC851980:VSC852080 VSC917516:VSC917616 VSC983052:VSC983152 WBY12:WBY112 WBY65548:WBY65648 WBY131084:WBY131184 WBY196620:WBY196720 WBY262156:WBY262256 WBY327692:WBY327792 WBY393228:WBY393328 WBY458764:WBY458864 WBY524300:WBY524400 WBY589836:WBY589936 WBY655372:WBY655472 WBY720908:WBY721008 WBY786444:WBY786544 WBY851980:WBY852080 WBY917516:WBY917616 WBY983052:WBY983152 WLU12:WLU112 WLU65548:WLU65648 WLU131084:WLU131184 WLU196620:WLU196720 WLU262156:WLU262256 WLU327692:WLU327792 WLU393228:WLU393328 WLU458764:WLU458864 WLU524300:WLU524400 WLU589836:WLU589936 WLU655372:WLU655472 WLU720908:WLU721008 WLU786444:WLU786544 WLU851980:WLU852080 WLU917516:WLU917616 WLU983052:WLU983152 WVQ12:WVQ112 WVQ65548:WVQ65648 WVQ131084:WVQ131184 WVQ196620:WVQ196720 WVQ262156:WVQ262256 WVQ327692:WVQ327792 WVQ393228:WVQ393328 WVQ458764:WVQ458864 WVQ524300:WVQ524400 WVQ589836:WVQ589936 WVQ655372:WVQ655472 WVQ720908:WVQ721008 WVQ786444:WVQ786544 WVQ851980:WVQ852080 WVQ917516:WVQ917616 WVQ983052:WVQ983152" showDropDown="0" showInputMessage="1" showErrorMessage="1" allowBlank="0" error="INPUT NUMBER LESS THAN OR EQUAL THE HIGHEST POSSIBLE SCORE" prompt="Input Raw Score" type="whole" operator="lessThanOrEqual">
      <formula1>$I$10</formula1>
    </dataValidation>
    <dataValidation sqref="J65548:J65648 J131084:J131184 J196620:J196720 J262156:J262256 J327692:J327792 J393228:J393328 J458764:J458864 J524300:J524400 J589836:J589936 J655372:J655472 J720908:J721008 J786444:J786544 J851980:J852080 J917516:J917616 J983052:J983152 JF12:JF112 JF65548:JF65648 JF131084:JF131184 JF196620:JF196720 JF262156:JF262256 JF327692:JF327792 JF393228:JF393328 JF458764:JF458864 JF524300:JF524400 JF589836:JF589936 JF655372:JF655472 JF720908:JF721008 JF786444:JF786544 JF851980:JF852080 JF917516:JF917616 JF983052:JF983152 TB12:TB112 TB65548:TB65648 TB131084:TB131184 TB196620:TB196720 TB262156:TB262256 TB327692:TB327792 TB393228:TB393328 TB458764:TB458864 TB524300:TB524400 TB589836:TB589936 TB655372:TB655472 TB720908:TB721008 TB786444:TB786544 TB851980:TB852080 TB917516:TB917616 TB983052:TB983152 ACX12:ACX112 ACX65548:ACX65648 ACX131084:ACX131184 ACX196620:ACX196720 ACX262156:ACX262256 ACX327692:ACX327792 ACX393228:ACX393328 ACX458764:ACX458864 ACX524300:ACX524400 ACX589836:ACX589936 ACX655372:ACX655472 ACX720908:ACX721008 ACX786444:ACX786544 ACX851980:ACX852080 ACX917516:ACX917616 ACX983052:ACX983152 AMT12:AMT112 AMT65548:AMT65648 AMT131084:AMT131184 AMT196620:AMT196720 AMT262156:AMT262256 AMT327692:AMT327792 AMT393228:AMT393328 AMT458764:AMT458864 AMT524300:AMT524400 AMT589836:AMT589936 AMT655372:AMT655472 AMT720908:AMT721008 AMT786444:AMT786544 AMT851980:AMT852080 AMT917516:AMT917616 AMT983052:AMT983152 AWP12:AWP112 AWP65548:AWP65648 AWP131084:AWP131184 AWP196620:AWP196720 AWP262156:AWP262256 AWP327692:AWP327792 AWP393228:AWP393328 AWP458764:AWP458864 AWP524300:AWP524400 AWP589836:AWP589936 AWP655372:AWP655472 AWP720908:AWP721008 AWP786444:AWP786544 AWP851980:AWP852080 AWP917516:AWP917616 AWP983052:AWP983152 BGL12:BGL112 BGL65548:BGL65648 BGL131084:BGL131184 BGL196620:BGL196720 BGL262156:BGL262256 BGL327692:BGL327792 BGL393228:BGL393328 BGL458764:BGL458864 BGL524300:BGL524400 BGL589836:BGL589936 BGL655372:BGL655472 BGL720908:BGL721008 BGL786444:BGL786544 BGL851980:BGL852080 BGL917516:BGL917616 BGL983052:BGL983152 BQH12:BQH112 BQH65548:BQH65648 BQH131084:BQH131184 BQH196620:BQH196720 BQH262156:BQH262256 BQH327692:BQH327792 BQH393228:BQH393328 BQH458764:BQH458864 BQH524300:BQH524400 BQH589836:BQH589936 BQH655372:BQH655472 BQH720908:BQH721008 BQH786444:BQH786544 BQH851980:BQH852080 BQH917516:BQH917616 BQH983052:BQH983152 CAD12:CAD112 CAD65548:CAD65648 CAD131084:CAD131184 CAD196620:CAD196720 CAD262156:CAD262256 CAD327692:CAD327792 CAD393228:CAD393328 CAD458764:CAD458864 CAD524300:CAD524400 CAD589836:CAD589936 CAD655372:CAD655472 CAD720908:CAD721008 CAD786444:CAD786544 CAD851980:CAD852080 CAD917516:CAD917616 CAD983052:CAD983152 CJZ12:CJZ112 CJZ65548:CJZ65648 CJZ131084:CJZ131184 CJZ196620:CJZ196720 CJZ262156:CJZ262256 CJZ327692:CJZ327792 CJZ393228:CJZ393328 CJZ458764:CJZ458864 CJZ524300:CJZ524400 CJZ589836:CJZ589936 CJZ655372:CJZ655472 CJZ720908:CJZ721008 CJZ786444:CJZ786544 CJZ851980:CJZ852080 CJZ917516:CJZ917616 CJZ983052:CJZ983152 CTV12:CTV112 CTV65548:CTV65648 CTV131084:CTV131184 CTV196620:CTV196720 CTV262156:CTV262256 CTV327692:CTV327792 CTV393228:CTV393328 CTV458764:CTV458864 CTV524300:CTV524400 CTV589836:CTV589936 CTV655372:CTV655472 CTV720908:CTV721008 CTV786444:CTV786544 CTV851980:CTV852080 CTV917516:CTV917616 CTV983052:CTV983152 DDR12:DDR112 DDR65548:DDR65648 DDR131084:DDR131184 DDR196620:DDR196720 DDR262156:DDR262256 DDR327692:DDR327792 DDR393228:DDR393328 DDR458764:DDR458864 DDR524300:DDR524400 DDR589836:DDR589936 DDR655372:DDR655472 DDR720908:DDR721008 DDR786444:DDR786544 DDR851980:DDR852080 DDR917516:DDR917616 DDR983052:DDR983152 DNN12:DNN112 DNN65548:DNN65648 DNN131084:DNN131184 DNN196620:DNN196720 DNN262156:DNN262256 DNN327692:DNN327792 DNN393228:DNN393328 DNN458764:DNN458864 DNN524300:DNN524400 DNN589836:DNN589936 DNN655372:DNN655472 DNN720908:DNN721008 DNN786444:DNN786544 DNN851980:DNN852080 DNN917516:DNN917616 DNN983052:DNN983152 DXJ12:DXJ112 DXJ65548:DXJ65648 DXJ131084:DXJ131184 DXJ196620:DXJ196720 DXJ262156:DXJ262256 DXJ327692:DXJ327792 DXJ393228:DXJ393328 DXJ458764:DXJ458864 DXJ524300:DXJ524400 DXJ589836:DXJ589936 DXJ655372:DXJ655472 DXJ720908:DXJ721008 DXJ786444:DXJ786544 DXJ851980:DXJ852080 DXJ917516:DXJ917616 DXJ983052:DXJ983152 EHF12:EHF112 EHF65548:EHF65648 EHF131084:EHF131184 EHF196620:EHF196720 EHF262156:EHF262256 EHF327692:EHF327792 EHF393228:EHF393328 EHF458764:EHF458864 EHF524300:EHF524400 EHF589836:EHF589936 EHF655372:EHF655472 EHF720908:EHF721008 EHF786444:EHF786544 EHF851980:EHF852080 EHF917516:EHF917616 EHF983052:EHF983152 ERB12:ERB112 ERB65548:ERB65648 ERB131084:ERB131184 ERB196620:ERB196720 ERB262156:ERB262256 ERB327692:ERB327792 ERB393228:ERB393328 ERB458764:ERB458864 ERB524300:ERB524400 ERB589836:ERB589936 ERB655372:ERB655472 ERB720908:ERB721008 ERB786444:ERB786544 ERB851980:ERB852080 ERB917516:ERB917616 ERB983052:ERB983152 FAX12:FAX112 FAX65548:FAX65648 FAX131084:FAX131184 FAX196620:FAX196720 FAX262156:FAX262256 FAX327692:FAX327792 FAX393228:FAX393328 FAX458764:FAX458864 FAX524300:FAX524400 FAX589836:FAX589936 FAX655372:FAX655472 FAX720908:FAX721008 FAX786444:FAX786544 FAX851980:FAX852080 FAX917516:FAX917616 FAX983052:FAX983152 FKT12:FKT112 FKT65548:FKT65648 FKT131084:FKT131184 FKT196620:FKT196720 FKT262156:FKT262256 FKT327692:FKT327792 FKT393228:FKT393328 FKT458764:FKT458864 FKT524300:FKT524400 FKT589836:FKT589936 FKT655372:FKT655472 FKT720908:FKT721008 FKT786444:FKT786544 FKT851980:FKT852080 FKT917516:FKT917616 FKT983052:FKT983152 FUP12:FUP112 FUP65548:FUP65648 FUP131084:FUP131184 FUP196620:FUP196720 FUP262156:FUP262256 FUP327692:FUP327792 FUP393228:FUP393328 FUP458764:FUP458864 FUP524300:FUP524400 FUP589836:FUP589936 FUP655372:FUP655472 FUP720908:FUP721008 FUP786444:FUP786544 FUP851980:FUP852080 FUP917516:FUP917616 FUP983052:FUP983152 GEL12:GEL112 GEL65548:GEL65648 GEL131084:GEL131184 GEL196620:GEL196720 GEL262156:GEL262256 GEL327692:GEL327792 GEL393228:GEL393328 GEL458764:GEL458864 GEL524300:GEL524400 GEL589836:GEL589936 GEL655372:GEL655472 GEL720908:GEL721008 GEL786444:GEL786544 GEL851980:GEL852080 GEL917516:GEL917616 GEL983052:GEL983152 GOH12:GOH112 GOH65548:GOH65648 GOH131084:GOH131184 GOH196620:GOH196720 GOH262156:GOH262256 GOH327692:GOH327792 GOH393228:GOH393328 GOH458764:GOH458864 GOH524300:GOH524400 GOH589836:GOH589936 GOH655372:GOH655472 GOH720908:GOH721008 GOH786444:GOH786544 GOH851980:GOH852080 GOH917516:GOH917616 GOH983052:GOH983152 GYD12:GYD112 GYD65548:GYD65648 GYD131084:GYD131184 GYD196620:GYD196720 GYD262156:GYD262256 GYD327692:GYD327792 GYD393228:GYD393328 GYD458764:GYD458864 GYD524300:GYD524400 GYD589836:GYD589936 GYD655372:GYD655472 GYD720908:GYD721008 GYD786444:GYD786544 GYD851980:GYD852080 GYD917516:GYD917616 GYD983052:GYD983152 HHZ12:HHZ112 HHZ65548:HHZ65648 HHZ131084:HHZ131184 HHZ196620:HHZ196720 HHZ262156:HHZ262256 HHZ327692:HHZ327792 HHZ393228:HHZ393328 HHZ458764:HHZ458864 HHZ524300:HHZ524400 HHZ589836:HHZ589936 HHZ655372:HHZ655472 HHZ720908:HHZ721008 HHZ786444:HHZ786544 HHZ851980:HHZ852080 HHZ917516:HHZ917616 HHZ983052:HHZ983152 HRV12:HRV112 HRV65548:HRV65648 HRV131084:HRV131184 HRV196620:HRV196720 HRV262156:HRV262256 HRV327692:HRV327792 HRV393228:HRV393328 HRV458764:HRV458864 HRV524300:HRV524400 HRV589836:HRV589936 HRV655372:HRV655472 HRV720908:HRV721008 HRV786444:HRV786544 HRV851980:HRV852080 HRV917516:HRV917616 HRV983052:HRV983152 IBR12:IBR112 IBR65548:IBR65648 IBR131084:IBR131184 IBR196620:IBR196720 IBR262156:IBR262256 IBR327692:IBR327792 IBR393228:IBR393328 IBR458764:IBR458864 IBR524300:IBR524400 IBR589836:IBR589936 IBR655372:IBR655472 IBR720908:IBR721008 IBR786444:IBR786544 IBR851980:IBR852080 IBR917516:IBR917616 IBR983052:IBR983152 ILN12:ILN112 ILN65548:ILN65648 ILN131084:ILN131184 ILN196620:ILN196720 ILN262156:ILN262256 ILN327692:ILN327792 ILN393228:ILN393328 ILN458764:ILN458864 ILN524300:ILN524400 ILN589836:ILN589936 ILN655372:ILN655472 ILN720908:ILN721008 ILN786444:ILN786544 ILN851980:ILN852080 ILN917516:ILN917616 ILN983052:ILN983152 IVJ12:IVJ112 IVJ65548:IVJ65648 IVJ131084:IVJ131184 IVJ196620:IVJ196720 IVJ262156:IVJ262256 IVJ327692:IVJ327792 IVJ393228:IVJ393328 IVJ458764:IVJ458864 IVJ524300:IVJ524400 IVJ589836:IVJ589936 IVJ655372:IVJ655472 IVJ720908:IVJ721008 IVJ786444:IVJ786544 IVJ851980:IVJ852080 IVJ917516:IVJ917616 IVJ983052:IVJ983152 JFF12:JFF112 JFF65548:JFF65648 JFF131084:JFF131184 JFF196620:JFF196720 JFF262156:JFF262256 JFF327692:JFF327792 JFF393228:JFF393328 JFF458764:JFF458864 JFF524300:JFF524400 JFF589836:JFF589936 JFF655372:JFF655472 JFF720908:JFF721008 JFF786444:JFF786544 JFF851980:JFF852080 JFF917516:JFF917616 JFF983052:JFF983152 JPB12:JPB112 JPB65548:JPB65648 JPB131084:JPB131184 JPB196620:JPB196720 JPB262156:JPB262256 JPB327692:JPB327792 JPB393228:JPB393328 JPB458764:JPB458864 JPB524300:JPB524400 JPB589836:JPB589936 JPB655372:JPB655472 JPB720908:JPB721008 JPB786444:JPB786544 JPB851980:JPB852080 JPB917516:JPB917616 JPB983052:JPB983152 JYX12:JYX112 JYX65548:JYX65648 JYX131084:JYX131184 JYX196620:JYX196720 JYX262156:JYX262256 JYX327692:JYX327792 JYX393228:JYX393328 JYX458764:JYX458864 JYX524300:JYX524400 JYX589836:JYX589936 JYX655372:JYX655472 JYX720908:JYX721008 JYX786444:JYX786544 JYX851980:JYX852080 JYX917516:JYX917616 JYX983052:JYX983152 KIT12:KIT112 KIT65548:KIT65648 KIT131084:KIT131184 KIT196620:KIT196720 KIT262156:KIT262256 KIT327692:KIT327792 KIT393228:KIT393328 KIT458764:KIT458864 KIT524300:KIT524400 KIT589836:KIT589936 KIT655372:KIT655472 KIT720908:KIT721008 KIT786444:KIT786544 KIT851980:KIT852080 KIT917516:KIT917616 KIT983052:KIT983152 KSP12:KSP112 KSP65548:KSP65648 KSP131084:KSP131184 KSP196620:KSP196720 KSP262156:KSP262256 KSP327692:KSP327792 KSP393228:KSP393328 KSP458764:KSP458864 KSP524300:KSP524400 KSP589836:KSP589936 KSP655372:KSP655472 KSP720908:KSP721008 KSP786444:KSP786544 KSP851980:KSP852080 KSP917516:KSP917616 KSP983052:KSP983152 LCL12:LCL112 LCL65548:LCL65648 LCL131084:LCL131184 LCL196620:LCL196720 LCL262156:LCL262256 LCL327692:LCL327792 LCL393228:LCL393328 LCL458764:LCL458864 LCL524300:LCL524400 LCL589836:LCL589936 LCL655372:LCL655472 LCL720908:LCL721008 LCL786444:LCL786544 LCL851980:LCL852080 LCL917516:LCL917616 LCL983052:LCL983152 LMH12:LMH112 LMH65548:LMH65648 LMH131084:LMH131184 LMH196620:LMH196720 LMH262156:LMH262256 LMH327692:LMH327792 LMH393228:LMH393328 LMH458764:LMH458864 LMH524300:LMH524400 LMH589836:LMH589936 LMH655372:LMH655472 LMH720908:LMH721008 LMH786444:LMH786544 LMH851980:LMH852080 LMH917516:LMH917616 LMH983052:LMH983152 LWD12:LWD112 LWD65548:LWD65648 LWD131084:LWD131184 LWD196620:LWD196720 LWD262156:LWD262256 LWD327692:LWD327792 LWD393228:LWD393328 LWD458764:LWD458864 LWD524300:LWD524400 LWD589836:LWD589936 LWD655372:LWD655472 LWD720908:LWD721008 LWD786444:LWD786544 LWD851980:LWD852080 LWD917516:LWD917616 LWD983052:LWD983152 MFZ12:MFZ112 MFZ65548:MFZ65648 MFZ131084:MFZ131184 MFZ196620:MFZ196720 MFZ262156:MFZ262256 MFZ327692:MFZ327792 MFZ393228:MFZ393328 MFZ458764:MFZ458864 MFZ524300:MFZ524400 MFZ589836:MFZ589936 MFZ655372:MFZ655472 MFZ720908:MFZ721008 MFZ786444:MFZ786544 MFZ851980:MFZ852080 MFZ917516:MFZ917616 MFZ983052:MFZ983152 MPV12:MPV112 MPV65548:MPV65648 MPV131084:MPV131184 MPV196620:MPV196720 MPV262156:MPV262256 MPV327692:MPV327792 MPV393228:MPV393328 MPV458764:MPV458864 MPV524300:MPV524400 MPV589836:MPV589936 MPV655372:MPV655472 MPV720908:MPV721008 MPV786444:MPV786544 MPV851980:MPV852080 MPV917516:MPV917616 MPV983052:MPV983152 MZR12:MZR112 MZR65548:MZR65648 MZR131084:MZR131184 MZR196620:MZR196720 MZR262156:MZR262256 MZR327692:MZR327792 MZR393228:MZR393328 MZR458764:MZR458864 MZR524300:MZR524400 MZR589836:MZR589936 MZR655372:MZR655472 MZR720908:MZR721008 MZR786444:MZR786544 MZR851980:MZR852080 MZR917516:MZR917616 MZR983052:MZR983152 NJN12:NJN112 NJN65548:NJN65648 NJN131084:NJN131184 NJN196620:NJN196720 NJN262156:NJN262256 NJN327692:NJN327792 NJN393228:NJN393328 NJN458764:NJN458864 NJN524300:NJN524400 NJN589836:NJN589936 NJN655372:NJN655472 NJN720908:NJN721008 NJN786444:NJN786544 NJN851980:NJN852080 NJN917516:NJN917616 NJN983052:NJN983152 NTJ12:NTJ112 NTJ65548:NTJ65648 NTJ131084:NTJ131184 NTJ196620:NTJ196720 NTJ262156:NTJ262256 NTJ327692:NTJ327792 NTJ393228:NTJ393328 NTJ458764:NTJ458864 NTJ524300:NTJ524400 NTJ589836:NTJ589936 NTJ655372:NTJ655472 NTJ720908:NTJ721008 NTJ786444:NTJ786544 NTJ851980:NTJ852080 NTJ917516:NTJ917616 NTJ983052:NTJ983152 ODF12:ODF112 ODF65548:ODF65648 ODF131084:ODF131184 ODF196620:ODF196720 ODF262156:ODF262256 ODF327692:ODF327792 ODF393228:ODF393328 ODF458764:ODF458864 ODF524300:ODF524400 ODF589836:ODF589936 ODF655372:ODF655472 ODF720908:ODF721008 ODF786444:ODF786544 ODF851980:ODF852080 ODF917516:ODF917616 ODF983052:ODF983152 ONB12:ONB112 ONB65548:ONB65648 ONB131084:ONB131184 ONB196620:ONB196720 ONB262156:ONB262256 ONB327692:ONB327792 ONB393228:ONB393328 ONB458764:ONB458864 ONB524300:ONB524400 ONB589836:ONB589936 ONB655372:ONB655472 ONB720908:ONB721008 ONB786444:ONB786544 ONB851980:ONB852080 ONB917516:ONB917616 ONB983052:ONB983152 OWX12:OWX112 OWX65548:OWX65648 OWX131084:OWX131184 OWX196620:OWX196720 OWX262156:OWX262256 OWX327692:OWX327792 OWX393228:OWX393328 OWX458764:OWX458864 OWX524300:OWX524400 OWX589836:OWX589936 OWX655372:OWX655472 OWX720908:OWX721008 OWX786444:OWX786544 OWX851980:OWX852080 OWX917516:OWX917616 OWX983052:OWX983152 PGT12:PGT112 PGT65548:PGT65648 PGT131084:PGT131184 PGT196620:PGT196720 PGT262156:PGT262256 PGT327692:PGT327792 PGT393228:PGT393328 PGT458764:PGT458864 PGT524300:PGT524400 PGT589836:PGT589936 PGT655372:PGT655472 PGT720908:PGT721008 PGT786444:PGT786544 PGT851980:PGT852080 PGT917516:PGT917616 PGT983052:PGT983152 PQP12:PQP112 PQP65548:PQP65648 PQP131084:PQP131184 PQP196620:PQP196720 PQP262156:PQP262256 PQP327692:PQP327792 PQP393228:PQP393328 PQP458764:PQP458864 PQP524300:PQP524400 PQP589836:PQP589936 PQP655372:PQP655472 PQP720908:PQP721008 PQP786444:PQP786544 PQP851980:PQP852080 PQP917516:PQP917616 PQP983052:PQP983152 QAL12:QAL112 QAL65548:QAL65648 QAL131084:QAL131184 QAL196620:QAL196720 QAL262156:QAL262256 QAL327692:QAL327792 QAL393228:QAL393328 QAL458764:QAL458864 QAL524300:QAL524400 QAL589836:QAL589936 QAL655372:QAL655472 QAL720908:QAL721008 QAL786444:QAL786544 QAL851980:QAL852080 QAL917516:QAL917616 QAL983052:QAL983152 QKH12:QKH112 QKH65548:QKH65648 QKH131084:QKH131184 QKH196620:QKH196720 QKH262156:QKH262256 QKH327692:QKH327792 QKH393228:QKH393328 QKH458764:QKH458864 QKH524300:QKH524400 QKH589836:QKH589936 QKH655372:QKH655472 QKH720908:QKH721008 QKH786444:QKH786544 QKH851980:QKH852080 QKH917516:QKH917616 QKH983052:QKH983152 QUD12:QUD112 QUD65548:QUD65648 QUD131084:QUD131184 QUD196620:QUD196720 QUD262156:QUD262256 QUD327692:QUD327792 QUD393228:QUD393328 QUD458764:QUD458864 QUD524300:QUD524400 QUD589836:QUD589936 QUD655372:QUD655472 QUD720908:QUD721008 QUD786444:QUD786544 QUD851980:QUD852080 QUD917516:QUD917616 QUD983052:QUD983152 RDZ12:RDZ112 RDZ65548:RDZ65648 RDZ131084:RDZ131184 RDZ196620:RDZ196720 RDZ262156:RDZ262256 RDZ327692:RDZ327792 RDZ393228:RDZ393328 RDZ458764:RDZ458864 RDZ524300:RDZ524400 RDZ589836:RDZ589936 RDZ655372:RDZ655472 RDZ720908:RDZ721008 RDZ786444:RDZ786544 RDZ851980:RDZ852080 RDZ917516:RDZ917616 RDZ983052:RDZ983152 RNV12:RNV112 RNV65548:RNV65648 RNV131084:RNV131184 RNV196620:RNV196720 RNV262156:RNV262256 RNV327692:RNV327792 RNV393228:RNV393328 RNV458764:RNV458864 RNV524300:RNV524400 RNV589836:RNV589936 RNV655372:RNV655472 RNV720908:RNV721008 RNV786444:RNV786544 RNV851980:RNV852080 RNV917516:RNV917616 RNV983052:RNV983152 RXR12:RXR112 RXR65548:RXR65648 RXR131084:RXR131184 RXR196620:RXR196720 RXR262156:RXR262256 RXR327692:RXR327792 RXR393228:RXR393328 RXR458764:RXR458864 RXR524300:RXR524400 RXR589836:RXR589936 RXR655372:RXR655472 RXR720908:RXR721008 RXR786444:RXR786544 RXR851980:RXR852080 RXR917516:RXR917616 RXR983052:RXR983152 SHN12:SHN112 SHN65548:SHN65648 SHN131084:SHN131184 SHN196620:SHN196720 SHN262156:SHN262256 SHN327692:SHN327792 SHN393228:SHN393328 SHN458764:SHN458864 SHN524300:SHN524400 SHN589836:SHN589936 SHN655372:SHN655472 SHN720908:SHN721008 SHN786444:SHN786544 SHN851980:SHN852080 SHN917516:SHN917616 SHN983052:SHN983152 SRJ12:SRJ112 SRJ65548:SRJ65648 SRJ131084:SRJ131184 SRJ196620:SRJ196720 SRJ262156:SRJ262256 SRJ327692:SRJ327792 SRJ393228:SRJ393328 SRJ458764:SRJ458864 SRJ524300:SRJ524400 SRJ589836:SRJ589936 SRJ655372:SRJ655472 SRJ720908:SRJ721008 SRJ786444:SRJ786544 SRJ851980:SRJ852080 SRJ917516:SRJ917616 SRJ983052:SRJ983152 TBF12:TBF112 TBF65548:TBF65648 TBF131084:TBF131184 TBF196620:TBF196720 TBF262156:TBF262256 TBF327692:TBF327792 TBF393228:TBF393328 TBF458764:TBF458864 TBF524300:TBF524400 TBF589836:TBF589936 TBF655372:TBF655472 TBF720908:TBF721008 TBF786444:TBF786544 TBF851980:TBF852080 TBF917516:TBF917616 TBF983052:TBF983152 TLB12:TLB112 TLB65548:TLB65648 TLB131084:TLB131184 TLB196620:TLB196720 TLB262156:TLB262256 TLB327692:TLB327792 TLB393228:TLB393328 TLB458764:TLB458864 TLB524300:TLB524400 TLB589836:TLB589936 TLB655372:TLB655472 TLB720908:TLB721008 TLB786444:TLB786544 TLB851980:TLB852080 TLB917516:TLB917616 TLB983052:TLB983152 TUX12:TUX112 TUX65548:TUX65648 TUX131084:TUX131184 TUX196620:TUX196720 TUX262156:TUX262256 TUX327692:TUX327792 TUX393228:TUX393328 TUX458764:TUX458864 TUX524300:TUX524400 TUX589836:TUX589936 TUX655372:TUX655472 TUX720908:TUX721008 TUX786444:TUX786544 TUX851980:TUX852080 TUX917516:TUX917616 TUX983052:TUX983152 UET12:UET112 UET65548:UET65648 UET131084:UET131184 UET196620:UET196720 UET262156:UET262256 UET327692:UET327792 UET393228:UET393328 UET458764:UET458864 UET524300:UET524400 UET589836:UET589936 UET655372:UET655472 UET720908:UET721008 UET786444:UET786544 UET851980:UET852080 UET917516:UET917616 UET983052:UET983152 UOP12:UOP112 UOP65548:UOP65648 UOP131084:UOP131184 UOP196620:UOP196720 UOP262156:UOP262256 UOP327692:UOP327792 UOP393228:UOP393328 UOP458764:UOP458864 UOP524300:UOP524400 UOP589836:UOP589936 UOP655372:UOP655472 UOP720908:UOP721008 UOP786444:UOP786544 UOP851980:UOP852080 UOP917516:UOP917616 UOP983052:UOP983152 UYL12:UYL112 UYL65548:UYL65648 UYL131084:UYL131184 UYL196620:UYL196720 UYL262156:UYL262256 UYL327692:UYL327792 UYL393228:UYL393328 UYL458764:UYL458864 UYL524300:UYL524400 UYL589836:UYL589936 UYL655372:UYL655472 UYL720908:UYL721008 UYL786444:UYL786544 UYL851980:UYL852080 UYL917516:UYL917616 UYL983052:UYL983152 VIH12:VIH112 VIH65548:VIH65648 VIH131084:VIH131184 VIH196620:VIH196720 VIH262156:VIH262256 VIH327692:VIH327792 VIH393228:VIH393328 VIH458764:VIH458864 VIH524300:VIH524400 VIH589836:VIH589936 VIH655372:VIH655472 VIH720908:VIH721008 VIH786444:VIH786544 VIH851980:VIH852080 VIH917516:VIH917616 VIH983052:VIH983152 VSD12:VSD112 VSD65548:VSD65648 VSD131084:VSD131184 VSD196620:VSD196720 VSD262156:VSD262256 VSD327692:VSD327792 VSD393228:VSD393328 VSD458764:VSD458864 VSD524300:VSD524400 VSD589836:VSD589936 VSD655372:VSD655472 VSD720908:VSD721008 VSD786444:VSD786544 VSD851980:VSD852080 VSD917516:VSD917616 VSD983052:VSD983152 WBZ12:WBZ112 WBZ65548:WBZ65648 WBZ131084:WBZ131184 WBZ196620:WBZ196720 WBZ262156:WBZ262256 WBZ327692:WBZ327792 WBZ393228:WBZ393328 WBZ458764:WBZ458864 WBZ524300:WBZ524400 WBZ589836:WBZ589936 WBZ655372:WBZ655472 WBZ720908:WBZ721008 WBZ786444:WBZ786544 WBZ851980:WBZ852080 WBZ917516:WBZ917616 WBZ983052:WBZ983152 WLV12:WLV112 WLV65548:WLV65648 WLV131084:WLV131184 WLV196620:WLV196720 WLV262156:WLV262256 WLV327692:WLV327792 WLV393228:WLV393328 WLV458764:WLV458864 WLV524300:WLV524400 WLV589836:WLV589936 WLV655372:WLV655472 WLV720908:WLV721008 WLV786444:WLV786544 WLV851980:WLV852080 WLV917516:WLV917616 WLV983052:WLV983152 WVR12:WVR112 WVR65548:WVR65648 WVR131084:WVR131184 WVR196620:WVR196720 WVR262156:WVR262256 WVR327692:WVR327792 WVR393228:WVR393328 WVR458764:WVR458864 WVR524300:WVR524400 WVR589836:WVR589936 WVR655372:WVR655472 WVR720908:WVR721008 WVR786444:WVR786544 WVR851980:WVR852080 WVR917516:WVR917616 WVR983052:WVR983152" showDropDown="0" showInputMessage="1" showErrorMessage="1" allowBlank="0" error="INPUT NUMBER LESS THAN OR EQUAL THE HIGHEST POSSIBLE SCORE" prompt="Input Raw Score" type="whole" operator="lessThanOrEqual">
      <formula1>$J$10</formula1>
    </dataValidation>
    <dataValidation sqref="K65548:K65648 K131084:K131184 K196620:K196720 K262156:K262256 K327692:K327792 K393228:K393328 K458764:K458864 K524300:K524400 K589836:K589936 K655372:K655472 K720908:K721008 K786444:K786544 K851980:K852080 K917516:K917616 K983052:K983152 JG12:JG112 JG65548:JG65648 JG131084:JG131184 JG196620:JG196720 JG262156:JG262256 JG327692:JG327792 JG393228:JG393328 JG458764:JG458864 JG524300:JG524400 JG589836:JG589936 JG655372:JG655472 JG720908:JG721008 JG786444:JG786544 JG851980:JG852080 JG917516:JG917616 JG983052:JG983152 TC12:TC112 TC65548:TC65648 TC131084:TC131184 TC196620:TC196720 TC262156:TC262256 TC327692:TC327792 TC393228:TC393328 TC458764:TC458864 TC524300:TC524400 TC589836:TC589936 TC655372:TC655472 TC720908:TC721008 TC786444:TC786544 TC851980:TC852080 TC917516:TC917616 TC983052:TC983152 ACY12:ACY112 ACY65548:ACY65648 ACY131084:ACY131184 ACY196620:ACY196720 ACY262156:ACY262256 ACY327692:ACY327792 ACY393228:ACY393328 ACY458764:ACY458864 ACY524300:ACY524400 ACY589836:ACY589936 ACY655372:ACY655472 ACY720908:ACY721008 ACY786444:ACY786544 ACY851980:ACY852080 ACY917516:ACY917616 ACY983052:ACY983152 AMU12:AMU112 AMU65548:AMU65648 AMU131084:AMU131184 AMU196620:AMU196720 AMU262156:AMU262256 AMU327692:AMU327792 AMU393228:AMU393328 AMU458764:AMU458864 AMU524300:AMU524400 AMU589836:AMU589936 AMU655372:AMU655472 AMU720908:AMU721008 AMU786444:AMU786544 AMU851980:AMU852080 AMU917516:AMU917616 AMU983052:AMU983152 AWQ12:AWQ112 AWQ65548:AWQ65648 AWQ131084:AWQ131184 AWQ196620:AWQ196720 AWQ262156:AWQ262256 AWQ327692:AWQ327792 AWQ393228:AWQ393328 AWQ458764:AWQ458864 AWQ524300:AWQ524400 AWQ589836:AWQ589936 AWQ655372:AWQ655472 AWQ720908:AWQ721008 AWQ786444:AWQ786544 AWQ851980:AWQ852080 AWQ917516:AWQ917616 AWQ983052:AWQ983152 BGM12:BGM112 BGM65548:BGM65648 BGM131084:BGM131184 BGM196620:BGM196720 BGM262156:BGM262256 BGM327692:BGM327792 BGM393228:BGM393328 BGM458764:BGM458864 BGM524300:BGM524400 BGM589836:BGM589936 BGM655372:BGM655472 BGM720908:BGM721008 BGM786444:BGM786544 BGM851980:BGM852080 BGM917516:BGM917616 BGM983052:BGM983152 BQI12:BQI112 BQI65548:BQI65648 BQI131084:BQI131184 BQI196620:BQI196720 BQI262156:BQI262256 BQI327692:BQI327792 BQI393228:BQI393328 BQI458764:BQI458864 BQI524300:BQI524400 BQI589836:BQI589936 BQI655372:BQI655472 BQI720908:BQI721008 BQI786444:BQI786544 BQI851980:BQI852080 BQI917516:BQI917616 BQI983052:BQI983152 CAE12:CAE112 CAE65548:CAE65648 CAE131084:CAE131184 CAE196620:CAE196720 CAE262156:CAE262256 CAE327692:CAE327792 CAE393228:CAE393328 CAE458764:CAE458864 CAE524300:CAE524400 CAE589836:CAE589936 CAE655372:CAE655472 CAE720908:CAE721008 CAE786444:CAE786544 CAE851980:CAE852080 CAE917516:CAE917616 CAE983052:CAE983152 CKA12:CKA112 CKA65548:CKA65648 CKA131084:CKA131184 CKA196620:CKA196720 CKA262156:CKA262256 CKA327692:CKA327792 CKA393228:CKA393328 CKA458764:CKA458864 CKA524300:CKA524400 CKA589836:CKA589936 CKA655372:CKA655472 CKA720908:CKA721008 CKA786444:CKA786544 CKA851980:CKA852080 CKA917516:CKA917616 CKA983052:CKA983152 CTW12:CTW112 CTW65548:CTW65648 CTW131084:CTW131184 CTW196620:CTW196720 CTW262156:CTW262256 CTW327692:CTW327792 CTW393228:CTW393328 CTW458764:CTW458864 CTW524300:CTW524400 CTW589836:CTW589936 CTW655372:CTW655472 CTW720908:CTW721008 CTW786444:CTW786544 CTW851980:CTW852080 CTW917516:CTW917616 CTW983052:CTW983152 DDS12:DDS112 DDS65548:DDS65648 DDS131084:DDS131184 DDS196620:DDS196720 DDS262156:DDS262256 DDS327692:DDS327792 DDS393228:DDS393328 DDS458764:DDS458864 DDS524300:DDS524400 DDS589836:DDS589936 DDS655372:DDS655472 DDS720908:DDS721008 DDS786444:DDS786544 DDS851980:DDS852080 DDS917516:DDS917616 DDS983052:DDS983152 DNO12:DNO112 DNO65548:DNO65648 DNO131084:DNO131184 DNO196620:DNO196720 DNO262156:DNO262256 DNO327692:DNO327792 DNO393228:DNO393328 DNO458764:DNO458864 DNO524300:DNO524400 DNO589836:DNO589936 DNO655372:DNO655472 DNO720908:DNO721008 DNO786444:DNO786544 DNO851980:DNO852080 DNO917516:DNO917616 DNO983052:DNO983152 DXK12:DXK112 DXK65548:DXK65648 DXK131084:DXK131184 DXK196620:DXK196720 DXK262156:DXK262256 DXK327692:DXK327792 DXK393228:DXK393328 DXK458764:DXK458864 DXK524300:DXK524400 DXK589836:DXK589936 DXK655372:DXK655472 DXK720908:DXK721008 DXK786444:DXK786544 DXK851980:DXK852080 DXK917516:DXK917616 DXK983052:DXK983152 EHG12:EHG112 EHG65548:EHG65648 EHG131084:EHG131184 EHG196620:EHG196720 EHG262156:EHG262256 EHG327692:EHG327792 EHG393228:EHG393328 EHG458764:EHG458864 EHG524300:EHG524400 EHG589836:EHG589936 EHG655372:EHG655472 EHG720908:EHG721008 EHG786444:EHG786544 EHG851980:EHG852080 EHG917516:EHG917616 EHG983052:EHG983152 ERC12:ERC112 ERC65548:ERC65648 ERC131084:ERC131184 ERC196620:ERC196720 ERC262156:ERC262256 ERC327692:ERC327792 ERC393228:ERC393328 ERC458764:ERC458864 ERC524300:ERC524400 ERC589836:ERC589936 ERC655372:ERC655472 ERC720908:ERC721008 ERC786444:ERC786544 ERC851980:ERC852080 ERC917516:ERC917616 ERC983052:ERC983152 FAY12:FAY112 FAY65548:FAY65648 FAY131084:FAY131184 FAY196620:FAY196720 FAY262156:FAY262256 FAY327692:FAY327792 FAY393228:FAY393328 FAY458764:FAY458864 FAY524300:FAY524400 FAY589836:FAY589936 FAY655372:FAY655472 FAY720908:FAY721008 FAY786444:FAY786544 FAY851980:FAY852080 FAY917516:FAY917616 FAY983052:FAY983152 FKU12:FKU112 FKU65548:FKU65648 FKU131084:FKU131184 FKU196620:FKU196720 FKU262156:FKU262256 FKU327692:FKU327792 FKU393228:FKU393328 FKU458764:FKU458864 FKU524300:FKU524400 FKU589836:FKU589936 FKU655372:FKU655472 FKU720908:FKU721008 FKU786444:FKU786544 FKU851980:FKU852080 FKU917516:FKU917616 FKU983052:FKU983152 FUQ12:FUQ112 FUQ65548:FUQ65648 FUQ131084:FUQ131184 FUQ196620:FUQ196720 FUQ262156:FUQ262256 FUQ327692:FUQ327792 FUQ393228:FUQ393328 FUQ458764:FUQ458864 FUQ524300:FUQ524400 FUQ589836:FUQ589936 FUQ655372:FUQ655472 FUQ720908:FUQ721008 FUQ786444:FUQ786544 FUQ851980:FUQ852080 FUQ917516:FUQ917616 FUQ983052:FUQ983152 GEM12:GEM112 GEM65548:GEM65648 GEM131084:GEM131184 GEM196620:GEM196720 GEM262156:GEM262256 GEM327692:GEM327792 GEM393228:GEM393328 GEM458764:GEM458864 GEM524300:GEM524400 GEM589836:GEM589936 GEM655372:GEM655472 GEM720908:GEM721008 GEM786444:GEM786544 GEM851980:GEM852080 GEM917516:GEM917616 GEM983052:GEM983152 GOI12:GOI112 GOI65548:GOI65648 GOI131084:GOI131184 GOI196620:GOI196720 GOI262156:GOI262256 GOI327692:GOI327792 GOI393228:GOI393328 GOI458764:GOI458864 GOI524300:GOI524400 GOI589836:GOI589936 GOI655372:GOI655472 GOI720908:GOI721008 GOI786444:GOI786544 GOI851980:GOI852080 GOI917516:GOI917616 GOI983052:GOI983152 GYE12:GYE112 GYE65548:GYE65648 GYE131084:GYE131184 GYE196620:GYE196720 GYE262156:GYE262256 GYE327692:GYE327792 GYE393228:GYE393328 GYE458764:GYE458864 GYE524300:GYE524400 GYE589836:GYE589936 GYE655372:GYE655472 GYE720908:GYE721008 GYE786444:GYE786544 GYE851980:GYE852080 GYE917516:GYE917616 GYE983052:GYE983152 HIA12:HIA112 HIA65548:HIA65648 HIA131084:HIA131184 HIA196620:HIA196720 HIA262156:HIA262256 HIA327692:HIA327792 HIA393228:HIA393328 HIA458764:HIA458864 HIA524300:HIA524400 HIA589836:HIA589936 HIA655372:HIA655472 HIA720908:HIA721008 HIA786444:HIA786544 HIA851980:HIA852080 HIA917516:HIA917616 HIA983052:HIA983152 HRW12:HRW112 HRW65548:HRW65648 HRW131084:HRW131184 HRW196620:HRW196720 HRW262156:HRW262256 HRW327692:HRW327792 HRW393228:HRW393328 HRW458764:HRW458864 HRW524300:HRW524400 HRW589836:HRW589936 HRW655372:HRW655472 HRW720908:HRW721008 HRW786444:HRW786544 HRW851980:HRW852080 HRW917516:HRW917616 HRW983052:HRW983152 IBS12:IBS112 IBS65548:IBS65648 IBS131084:IBS131184 IBS196620:IBS196720 IBS262156:IBS262256 IBS327692:IBS327792 IBS393228:IBS393328 IBS458764:IBS458864 IBS524300:IBS524400 IBS589836:IBS589936 IBS655372:IBS655472 IBS720908:IBS721008 IBS786444:IBS786544 IBS851980:IBS852080 IBS917516:IBS917616 IBS983052:IBS983152 ILO12:ILO112 ILO65548:ILO65648 ILO131084:ILO131184 ILO196620:ILO196720 ILO262156:ILO262256 ILO327692:ILO327792 ILO393228:ILO393328 ILO458764:ILO458864 ILO524300:ILO524400 ILO589836:ILO589936 ILO655372:ILO655472 ILO720908:ILO721008 ILO786444:ILO786544 ILO851980:ILO852080 ILO917516:ILO917616 ILO983052:ILO983152 IVK12:IVK112 IVK65548:IVK65648 IVK131084:IVK131184 IVK196620:IVK196720 IVK262156:IVK262256 IVK327692:IVK327792 IVK393228:IVK393328 IVK458764:IVK458864 IVK524300:IVK524400 IVK589836:IVK589936 IVK655372:IVK655472 IVK720908:IVK721008 IVK786444:IVK786544 IVK851980:IVK852080 IVK917516:IVK917616 IVK983052:IVK983152 JFG12:JFG112 JFG65548:JFG65648 JFG131084:JFG131184 JFG196620:JFG196720 JFG262156:JFG262256 JFG327692:JFG327792 JFG393228:JFG393328 JFG458764:JFG458864 JFG524300:JFG524400 JFG589836:JFG589936 JFG655372:JFG655472 JFG720908:JFG721008 JFG786444:JFG786544 JFG851980:JFG852080 JFG917516:JFG917616 JFG983052:JFG983152 JPC12:JPC112 JPC65548:JPC65648 JPC131084:JPC131184 JPC196620:JPC196720 JPC262156:JPC262256 JPC327692:JPC327792 JPC393228:JPC393328 JPC458764:JPC458864 JPC524300:JPC524400 JPC589836:JPC589936 JPC655372:JPC655472 JPC720908:JPC721008 JPC786444:JPC786544 JPC851980:JPC852080 JPC917516:JPC917616 JPC983052:JPC983152 JYY12:JYY112 JYY65548:JYY65648 JYY131084:JYY131184 JYY196620:JYY196720 JYY262156:JYY262256 JYY327692:JYY327792 JYY393228:JYY393328 JYY458764:JYY458864 JYY524300:JYY524400 JYY589836:JYY589936 JYY655372:JYY655472 JYY720908:JYY721008 JYY786444:JYY786544 JYY851980:JYY852080 JYY917516:JYY917616 JYY983052:JYY983152 KIU12:KIU112 KIU65548:KIU65648 KIU131084:KIU131184 KIU196620:KIU196720 KIU262156:KIU262256 KIU327692:KIU327792 KIU393228:KIU393328 KIU458764:KIU458864 KIU524300:KIU524400 KIU589836:KIU589936 KIU655372:KIU655472 KIU720908:KIU721008 KIU786444:KIU786544 KIU851980:KIU852080 KIU917516:KIU917616 KIU983052:KIU983152 KSQ12:KSQ112 KSQ65548:KSQ65648 KSQ131084:KSQ131184 KSQ196620:KSQ196720 KSQ262156:KSQ262256 KSQ327692:KSQ327792 KSQ393228:KSQ393328 KSQ458764:KSQ458864 KSQ524300:KSQ524400 KSQ589836:KSQ589936 KSQ655372:KSQ655472 KSQ720908:KSQ721008 KSQ786444:KSQ786544 KSQ851980:KSQ852080 KSQ917516:KSQ917616 KSQ983052:KSQ983152 LCM12:LCM112 LCM65548:LCM65648 LCM131084:LCM131184 LCM196620:LCM196720 LCM262156:LCM262256 LCM327692:LCM327792 LCM393228:LCM393328 LCM458764:LCM458864 LCM524300:LCM524400 LCM589836:LCM589936 LCM655372:LCM655472 LCM720908:LCM721008 LCM786444:LCM786544 LCM851980:LCM852080 LCM917516:LCM917616 LCM983052:LCM983152 LMI12:LMI112 LMI65548:LMI65648 LMI131084:LMI131184 LMI196620:LMI196720 LMI262156:LMI262256 LMI327692:LMI327792 LMI393228:LMI393328 LMI458764:LMI458864 LMI524300:LMI524400 LMI589836:LMI589936 LMI655372:LMI655472 LMI720908:LMI721008 LMI786444:LMI786544 LMI851980:LMI852080 LMI917516:LMI917616 LMI983052:LMI983152 LWE12:LWE112 LWE65548:LWE65648 LWE131084:LWE131184 LWE196620:LWE196720 LWE262156:LWE262256 LWE327692:LWE327792 LWE393228:LWE393328 LWE458764:LWE458864 LWE524300:LWE524400 LWE589836:LWE589936 LWE655372:LWE655472 LWE720908:LWE721008 LWE786444:LWE786544 LWE851980:LWE852080 LWE917516:LWE917616 LWE983052:LWE983152 MGA12:MGA112 MGA65548:MGA65648 MGA131084:MGA131184 MGA196620:MGA196720 MGA262156:MGA262256 MGA327692:MGA327792 MGA393228:MGA393328 MGA458764:MGA458864 MGA524300:MGA524400 MGA589836:MGA589936 MGA655372:MGA655472 MGA720908:MGA721008 MGA786444:MGA786544 MGA851980:MGA852080 MGA917516:MGA917616 MGA983052:MGA983152 MPW12:MPW112 MPW65548:MPW65648 MPW131084:MPW131184 MPW196620:MPW196720 MPW262156:MPW262256 MPW327692:MPW327792 MPW393228:MPW393328 MPW458764:MPW458864 MPW524300:MPW524400 MPW589836:MPW589936 MPW655372:MPW655472 MPW720908:MPW721008 MPW786444:MPW786544 MPW851980:MPW852080 MPW917516:MPW917616 MPW983052:MPW983152 MZS12:MZS112 MZS65548:MZS65648 MZS131084:MZS131184 MZS196620:MZS196720 MZS262156:MZS262256 MZS327692:MZS327792 MZS393228:MZS393328 MZS458764:MZS458864 MZS524300:MZS524400 MZS589836:MZS589936 MZS655372:MZS655472 MZS720908:MZS721008 MZS786444:MZS786544 MZS851980:MZS852080 MZS917516:MZS917616 MZS983052:MZS983152 NJO12:NJO112 NJO65548:NJO65648 NJO131084:NJO131184 NJO196620:NJO196720 NJO262156:NJO262256 NJO327692:NJO327792 NJO393228:NJO393328 NJO458764:NJO458864 NJO524300:NJO524400 NJO589836:NJO589936 NJO655372:NJO655472 NJO720908:NJO721008 NJO786444:NJO786544 NJO851980:NJO852080 NJO917516:NJO917616 NJO983052:NJO983152 NTK12:NTK112 NTK65548:NTK65648 NTK131084:NTK131184 NTK196620:NTK196720 NTK262156:NTK262256 NTK327692:NTK327792 NTK393228:NTK393328 NTK458764:NTK458864 NTK524300:NTK524400 NTK589836:NTK589936 NTK655372:NTK655472 NTK720908:NTK721008 NTK786444:NTK786544 NTK851980:NTK852080 NTK917516:NTK917616 NTK983052:NTK983152 ODG12:ODG112 ODG65548:ODG65648 ODG131084:ODG131184 ODG196620:ODG196720 ODG262156:ODG262256 ODG327692:ODG327792 ODG393228:ODG393328 ODG458764:ODG458864 ODG524300:ODG524400 ODG589836:ODG589936 ODG655372:ODG655472 ODG720908:ODG721008 ODG786444:ODG786544 ODG851980:ODG852080 ODG917516:ODG917616 ODG983052:ODG983152 ONC12:ONC112 ONC65548:ONC65648 ONC131084:ONC131184 ONC196620:ONC196720 ONC262156:ONC262256 ONC327692:ONC327792 ONC393228:ONC393328 ONC458764:ONC458864 ONC524300:ONC524400 ONC589836:ONC589936 ONC655372:ONC655472 ONC720908:ONC721008 ONC786444:ONC786544 ONC851980:ONC852080 ONC917516:ONC917616 ONC983052:ONC983152 OWY12:OWY112 OWY65548:OWY65648 OWY131084:OWY131184 OWY196620:OWY196720 OWY262156:OWY262256 OWY327692:OWY327792 OWY393228:OWY393328 OWY458764:OWY458864 OWY524300:OWY524400 OWY589836:OWY589936 OWY655372:OWY655472 OWY720908:OWY721008 OWY786444:OWY786544 OWY851980:OWY852080 OWY917516:OWY917616 OWY983052:OWY983152 PGU12:PGU112 PGU65548:PGU65648 PGU131084:PGU131184 PGU196620:PGU196720 PGU262156:PGU262256 PGU327692:PGU327792 PGU393228:PGU393328 PGU458764:PGU458864 PGU524300:PGU524400 PGU589836:PGU589936 PGU655372:PGU655472 PGU720908:PGU721008 PGU786444:PGU786544 PGU851980:PGU852080 PGU917516:PGU917616 PGU983052:PGU983152 PQQ12:PQQ112 PQQ65548:PQQ65648 PQQ131084:PQQ131184 PQQ196620:PQQ196720 PQQ262156:PQQ262256 PQQ327692:PQQ327792 PQQ393228:PQQ393328 PQQ458764:PQQ458864 PQQ524300:PQQ524400 PQQ589836:PQQ589936 PQQ655372:PQQ655472 PQQ720908:PQQ721008 PQQ786444:PQQ786544 PQQ851980:PQQ852080 PQQ917516:PQQ917616 PQQ983052:PQQ983152 QAM12:QAM112 QAM65548:QAM65648 QAM131084:QAM131184 QAM196620:QAM196720 QAM262156:QAM262256 QAM327692:QAM327792 QAM393228:QAM393328 QAM458764:QAM458864 QAM524300:QAM524400 QAM589836:QAM589936 QAM655372:QAM655472 QAM720908:QAM721008 QAM786444:QAM786544 QAM851980:QAM852080 QAM917516:QAM917616 QAM983052:QAM983152 QKI12:QKI112 QKI65548:QKI65648 QKI131084:QKI131184 QKI196620:QKI196720 QKI262156:QKI262256 QKI327692:QKI327792 QKI393228:QKI393328 QKI458764:QKI458864 QKI524300:QKI524400 QKI589836:QKI589936 QKI655372:QKI655472 QKI720908:QKI721008 QKI786444:QKI786544 QKI851980:QKI852080 QKI917516:QKI917616 QKI983052:QKI983152 QUE12:QUE112 QUE65548:QUE65648 QUE131084:QUE131184 QUE196620:QUE196720 QUE262156:QUE262256 QUE327692:QUE327792 QUE393228:QUE393328 QUE458764:QUE458864 QUE524300:QUE524400 QUE589836:QUE589936 QUE655372:QUE655472 QUE720908:QUE721008 QUE786444:QUE786544 QUE851980:QUE852080 QUE917516:QUE917616 QUE983052:QUE983152 REA12:REA112 REA65548:REA65648 REA131084:REA131184 REA196620:REA196720 REA262156:REA262256 REA327692:REA327792 REA393228:REA393328 REA458764:REA458864 REA524300:REA524400 REA589836:REA589936 REA655372:REA655472 REA720908:REA721008 REA786444:REA786544 REA851980:REA852080 REA917516:REA917616 REA983052:REA983152 RNW12:RNW112 RNW65548:RNW65648 RNW131084:RNW131184 RNW196620:RNW196720 RNW262156:RNW262256 RNW327692:RNW327792 RNW393228:RNW393328 RNW458764:RNW458864 RNW524300:RNW524400 RNW589836:RNW589936 RNW655372:RNW655472 RNW720908:RNW721008 RNW786444:RNW786544 RNW851980:RNW852080 RNW917516:RNW917616 RNW983052:RNW983152 RXS12:RXS112 RXS65548:RXS65648 RXS131084:RXS131184 RXS196620:RXS196720 RXS262156:RXS262256 RXS327692:RXS327792 RXS393228:RXS393328 RXS458764:RXS458864 RXS524300:RXS524400 RXS589836:RXS589936 RXS655372:RXS655472 RXS720908:RXS721008 RXS786444:RXS786544 RXS851980:RXS852080 RXS917516:RXS917616 RXS983052:RXS983152 SHO12:SHO112 SHO65548:SHO65648 SHO131084:SHO131184 SHO196620:SHO196720 SHO262156:SHO262256 SHO327692:SHO327792 SHO393228:SHO393328 SHO458764:SHO458864 SHO524300:SHO524400 SHO589836:SHO589936 SHO655372:SHO655472 SHO720908:SHO721008 SHO786444:SHO786544 SHO851980:SHO852080 SHO917516:SHO917616 SHO983052:SHO983152 SRK12:SRK112 SRK65548:SRK65648 SRK131084:SRK131184 SRK196620:SRK196720 SRK262156:SRK262256 SRK327692:SRK327792 SRK393228:SRK393328 SRK458764:SRK458864 SRK524300:SRK524400 SRK589836:SRK589936 SRK655372:SRK655472 SRK720908:SRK721008 SRK786444:SRK786544 SRK851980:SRK852080 SRK917516:SRK917616 SRK983052:SRK983152 TBG12:TBG112 TBG65548:TBG65648 TBG131084:TBG131184 TBG196620:TBG196720 TBG262156:TBG262256 TBG327692:TBG327792 TBG393228:TBG393328 TBG458764:TBG458864 TBG524300:TBG524400 TBG589836:TBG589936 TBG655372:TBG655472 TBG720908:TBG721008 TBG786444:TBG786544 TBG851980:TBG852080 TBG917516:TBG917616 TBG983052:TBG983152 TLC12:TLC112 TLC65548:TLC65648 TLC131084:TLC131184 TLC196620:TLC196720 TLC262156:TLC262256 TLC327692:TLC327792 TLC393228:TLC393328 TLC458764:TLC458864 TLC524300:TLC524400 TLC589836:TLC589936 TLC655372:TLC655472 TLC720908:TLC721008 TLC786444:TLC786544 TLC851980:TLC852080 TLC917516:TLC917616 TLC983052:TLC983152 TUY12:TUY112 TUY65548:TUY65648 TUY131084:TUY131184 TUY196620:TUY196720 TUY262156:TUY262256 TUY327692:TUY327792 TUY393228:TUY393328 TUY458764:TUY458864 TUY524300:TUY524400 TUY589836:TUY589936 TUY655372:TUY655472 TUY720908:TUY721008 TUY786444:TUY786544 TUY851980:TUY852080 TUY917516:TUY917616 TUY983052:TUY983152 UEU12:UEU112 UEU65548:UEU65648 UEU131084:UEU131184 UEU196620:UEU196720 UEU262156:UEU262256 UEU327692:UEU327792 UEU393228:UEU393328 UEU458764:UEU458864 UEU524300:UEU524400 UEU589836:UEU589936 UEU655372:UEU655472 UEU720908:UEU721008 UEU786444:UEU786544 UEU851980:UEU852080 UEU917516:UEU917616 UEU983052:UEU983152 UOQ12:UOQ112 UOQ65548:UOQ65648 UOQ131084:UOQ131184 UOQ196620:UOQ196720 UOQ262156:UOQ262256 UOQ327692:UOQ327792 UOQ393228:UOQ393328 UOQ458764:UOQ458864 UOQ524300:UOQ524400 UOQ589836:UOQ589936 UOQ655372:UOQ655472 UOQ720908:UOQ721008 UOQ786444:UOQ786544 UOQ851980:UOQ852080 UOQ917516:UOQ917616 UOQ983052:UOQ983152 UYM12:UYM112 UYM65548:UYM65648 UYM131084:UYM131184 UYM196620:UYM196720 UYM262156:UYM262256 UYM327692:UYM327792 UYM393228:UYM393328 UYM458764:UYM458864 UYM524300:UYM524400 UYM589836:UYM589936 UYM655372:UYM655472 UYM720908:UYM721008 UYM786444:UYM786544 UYM851980:UYM852080 UYM917516:UYM917616 UYM983052:UYM983152 VII12:VII112 VII65548:VII65648 VII131084:VII131184 VII196620:VII196720 VII262156:VII262256 VII327692:VII327792 VII393228:VII393328 VII458764:VII458864 VII524300:VII524400 VII589836:VII589936 VII655372:VII655472 VII720908:VII721008 VII786444:VII786544 VII851980:VII852080 VII917516:VII917616 VII983052:VII983152 VSE12:VSE112 VSE65548:VSE65648 VSE131084:VSE131184 VSE196620:VSE196720 VSE262156:VSE262256 VSE327692:VSE327792 VSE393228:VSE393328 VSE458764:VSE458864 VSE524300:VSE524400 VSE589836:VSE589936 VSE655372:VSE655472 VSE720908:VSE721008 VSE786444:VSE786544 VSE851980:VSE852080 VSE917516:VSE917616 VSE983052:VSE983152 WCA12:WCA112 WCA65548:WCA65648 WCA131084:WCA131184 WCA196620:WCA196720 WCA262156:WCA262256 WCA327692:WCA327792 WCA393228:WCA393328 WCA458764:WCA458864 WCA524300:WCA524400 WCA589836:WCA589936 WCA655372:WCA655472 WCA720908:WCA721008 WCA786444:WCA786544 WCA851980:WCA852080 WCA917516:WCA917616 WCA983052:WCA983152 WLW12:WLW112 WLW65548:WLW65648 WLW131084:WLW131184 WLW196620:WLW196720 WLW262156:WLW262256 WLW327692:WLW327792 WLW393228:WLW393328 WLW458764:WLW458864 WLW524300:WLW524400 WLW589836:WLW589936 WLW655372:WLW655472 WLW720908:WLW721008 WLW786444:WLW786544 WLW851980:WLW852080 WLW917516:WLW917616 WLW983052:WLW983152 WVS12:WVS112 WVS65548:WVS65648 WVS131084:WVS131184 WVS196620:WVS196720 WVS262156:WVS262256 WVS327692:WVS327792 WVS393228:WVS393328 WVS458764:WVS458864 WVS524300:WVS524400 WVS589836:WVS589936 WVS655372:WVS655472 WVS720908:WVS721008 WVS786444:WVS786544 WVS851980:WVS852080 WVS917516:WVS917616 WVS983052:WVS983152" showDropDown="0" showInputMessage="1" showErrorMessage="1" allowBlank="0" error="INPUT NUMBER LESS THAN OR EQUAL THE HIGHEST POSSIBLE SCORE" prompt="Input Raw Score" type="whole" operator="lessThanOrEqual">
      <formula1>$K$10</formula1>
    </dataValidation>
    <dataValidation sqref="L65548:L65648 L131084:L131184 L196620:L196720 L262156:L262256 L327692:L327792 L393228:L393328 L458764:L458864 L524300:L524400 L589836:L589936 L655372:L655472 L720908:L721008 L786444:L786544 L851980:L852080 L917516:L917616 L983052:L983152 JH12:JH112 JH65548:JH65648 JH131084:JH131184 JH196620:JH196720 JH262156:JH262256 JH327692:JH327792 JH393228:JH393328 JH458764:JH458864 JH524300:JH524400 JH589836:JH589936 JH655372:JH655472 JH720908:JH721008 JH786444:JH786544 JH851980:JH852080 JH917516:JH917616 JH983052:JH983152 TD12:TD112 TD65548:TD65648 TD131084:TD131184 TD196620:TD196720 TD262156:TD262256 TD327692:TD327792 TD393228:TD393328 TD458764:TD458864 TD524300:TD524400 TD589836:TD589936 TD655372:TD655472 TD720908:TD721008 TD786444:TD786544 TD851980:TD852080 TD917516:TD917616 TD983052:TD983152 ACZ12:ACZ112 ACZ65548:ACZ65648 ACZ131084:ACZ131184 ACZ196620:ACZ196720 ACZ262156:ACZ262256 ACZ327692:ACZ327792 ACZ393228:ACZ393328 ACZ458764:ACZ458864 ACZ524300:ACZ524400 ACZ589836:ACZ589936 ACZ655372:ACZ655472 ACZ720908:ACZ721008 ACZ786444:ACZ786544 ACZ851980:ACZ852080 ACZ917516:ACZ917616 ACZ983052:ACZ983152 AMV12:AMV112 AMV65548:AMV65648 AMV131084:AMV131184 AMV196620:AMV196720 AMV262156:AMV262256 AMV327692:AMV327792 AMV393228:AMV393328 AMV458764:AMV458864 AMV524300:AMV524400 AMV589836:AMV589936 AMV655372:AMV655472 AMV720908:AMV721008 AMV786444:AMV786544 AMV851980:AMV852080 AMV917516:AMV917616 AMV983052:AMV983152 AWR12:AWR112 AWR65548:AWR65648 AWR131084:AWR131184 AWR196620:AWR196720 AWR262156:AWR262256 AWR327692:AWR327792 AWR393228:AWR393328 AWR458764:AWR458864 AWR524300:AWR524400 AWR589836:AWR589936 AWR655372:AWR655472 AWR720908:AWR721008 AWR786444:AWR786544 AWR851980:AWR852080 AWR917516:AWR917616 AWR983052:AWR983152 BGN12:BGN112 BGN65548:BGN65648 BGN131084:BGN131184 BGN196620:BGN196720 BGN262156:BGN262256 BGN327692:BGN327792 BGN393228:BGN393328 BGN458764:BGN458864 BGN524300:BGN524400 BGN589836:BGN589936 BGN655372:BGN655472 BGN720908:BGN721008 BGN786444:BGN786544 BGN851980:BGN852080 BGN917516:BGN917616 BGN983052:BGN983152 BQJ12:BQJ112 BQJ65548:BQJ65648 BQJ131084:BQJ131184 BQJ196620:BQJ196720 BQJ262156:BQJ262256 BQJ327692:BQJ327792 BQJ393228:BQJ393328 BQJ458764:BQJ458864 BQJ524300:BQJ524400 BQJ589836:BQJ589936 BQJ655372:BQJ655472 BQJ720908:BQJ721008 BQJ786444:BQJ786544 BQJ851980:BQJ852080 BQJ917516:BQJ917616 BQJ983052:BQJ983152 CAF12:CAF112 CAF65548:CAF65648 CAF131084:CAF131184 CAF196620:CAF196720 CAF262156:CAF262256 CAF327692:CAF327792 CAF393228:CAF393328 CAF458764:CAF458864 CAF524300:CAF524400 CAF589836:CAF589936 CAF655372:CAF655472 CAF720908:CAF721008 CAF786444:CAF786544 CAF851980:CAF852080 CAF917516:CAF917616 CAF983052:CAF983152 CKB12:CKB112 CKB65548:CKB65648 CKB131084:CKB131184 CKB196620:CKB196720 CKB262156:CKB262256 CKB327692:CKB327792 CKB393228:CKB393328 CKB458764:CKB458864 CKB524300:CKB524400 CKB589836:CKB589936 CKB655372:CKB655472 CKB720908:CKB721008 CKB786444:CKB786544 CKB851980:CKB852080 CKB917516:CKB917616 CKB983052:CKB983152 CTX12:CTX112 CTX65548:CTX65648 CTX131084:CTX131184 CTX196620:CTX196720 CTX262156:CTX262256 CTX327692:CTX327792 CTX393228:CTX393328 CTX458764:CTX458864 CTX524300:CTX524400 CTX589836:CTX589936 CTX655372:CTX655472 CTX720908:CTX721008 CTX786444:CTX786544 CTX851980:CTX852080 CTX917516:CTX917616 CTX983052:CTX983152 DDT12:DDT112 DDT65548:DDT65648 DDT131084:DDT131184 DDT196620:DDT196720 DDT262156:DDT262256 DDT327692:DDT327792 DDT393228:DDT393328 DDT458764:DDT458864 DDT524300:DDT524400 DDT589836:DDT589936 DDT655372:DDT655472 DDT720908:DDT721008 DDT786444:DDT786544 DDT851980:DDT852080 DDT917516:DDT917616 DDT983052:DDT983152 DNP12:DNP112 DNP65548:DNP65648 DNP131084:DNP131184 DNP196620:DNP196720 DNP262156:DNP262256 DNP327692:DNP327792 DNP393228:DNP393328 DNP458764:DNP458864 DNP524300:DNP524400 DNP589836:DNP589936 DNP655372:DNP655472 DNP720908:DNP721008 DNP786444:DNP786544 DNP851980:DNP852080 DNP917516:DNP917616 DNP983052:DNP983152 DXL12:DXL112 DXL65548:DXL65648 DXL131084:DXL131184 DXL196620:DXL196720 DXL262156:DXL262256 DXL327692:DXL327792 DXL393228:DXL393328 DXL458764:DXL458864 DXL524300:DXL524400 DXL589836:DXL589936 DXL655372:DXL655472 DXL720908:DXL721008 DXL786444:DXL786544 DXL851980:DXL852080 DXL917516:DXL917616 DXL983052:DXL983152 EHH12:EHH112 EHH65548:EHH65648 EHH131084:EHH131184 EHH196620:EHH196720 EHH262156:EHH262256 EHH327692:EHH327792 EHH393228:EHH393328 EHH458764:EHH458864 EHH524300:EHH524400 EHH589836:EHH589936 EHH655372:EHH655472 EHH720908:EHH721008 EHH786444:EHH786544 EHH851980:EHH852080 EHH917516:EHH917616 EHH983052:EHH983152 ERD12:ERD112 ERD65548:ERD65648 ERD131084:ERD131184 ERD196620:ERD196720 ERD262156:ERD262256 ERD327692:ERD327792 ERD393228:ERD393328 ERD458764:ERD458864 ERD524300:ERD524400 ERD589836:ERD589936 ERD655372:ERD655472 ERD720908:ERD721008 ERD786444:ERD786544 ERD851980:ERD852080 ERD917516:ERD917616 ERD983052:ERD983152 FAZ12:FAZ112 FAZ65548:FAZ65648 FAZ131084:FAZ131184 FAZ196620:FAZ196720 FAZ262156:FAZ262256 FAZ327692:FAZ327792 FAZ393228:FAZ393328 FAZ458764:FAZ458864 FAZ524300:FAZ524400 FAZ589836:FAZ589936 FAZ655372:FAZ655472 FAZ720908:FAZ721008 FAZ786444:FAZ786544 FAZ851980:FAZ852080 FAZ917516:FAZ917616 FAZ983052:FAZ983152 FKV12:FKV112 FKV65548:FKV65648 FKV131084:FKV131184 FKV196620:FKV196720 FKV262156:FKV262256 FKV327692:FKV327792 FKV393228:FKV393328 FKV458764:FKV458864 FKV524300:FKV524400 FKV589836:FKV589936 FKV655372:FKV655472 FKV720908:FKV721008 FKV786444:FKV786544 FKV851980:FKV852080 FKV917516:FKV917616 FKV983052:FKV983152 FUR12:FUR112 FUR65548:FUR65648 FUR131084:FUR131184 FUR196620:FUR196720 FUR262156:FUR262256 FUR327692:FUR327792 FUR393228:FUR393328 FUR458764:FUR458864 FUR524300:FUR524400 FUR589836:FUR589936 FUR655372:FUR655472 FUR720908:FUR721008 FUR786444:FUR786544 FUR851980:FUR852080 FUR917516:FUR917616 FUR983052:FUR983152 GEN12:GEN112 GEN65548:GEN65648 GEN131084:GEN131184 GEN196620:GEN196720 GEN262156:GEN262256 GEN327692:GEN327792 GEN393228:GEN393328 GEN458764:GEN458864 GEN524300:GEN524400 GEN589836:GEN589936 GEN655372:GEN655472 GEN720908:GEN721008 GEN786444:GEN786544 GEN851980:GEN852080 GEN917516:GEN917616 GEN983052:GEN983152 GOJ12:GOJ112 GOJ65548:GOJ65648 GOJ131084:GOJ131184 GOJ196620:GOJ196720 GOJ262156:GOJ262256 GOJ327692:GOJ327792 GOJ393228:GOJ393328 GOJ458764:GOJ458864 GOJ524300:GOJ524400 GOJ589836:GOJ589936 GOJ655372:GOJ655472 GOJ720908:GOJ721008 GOJ786444:GOJ786544 GOJ851980:GOJ852080 GOJ917516:GOJ917616 GOJ983052:GOJ983152 GYF12:GYF112 GYF65548:GYF65648 GYF131084:GYF131184 GYF196620:GYF196720 GYF262156:GYF262256 GYF327692:GYF327792 GYF393228:GYF393328 GYF458764:GYF458864 GYF524300:GYF524400 GYF589836:GYF589936 GYF655372:GYF655472 GYF720908:GYF721008 GYF786444:GYF786544 GYF851980:GYF852080 GYF917516:GYF917616 GYF983052:GYF983152 HIB12:HIB112 HIB65548:HIB65648 HIB131084:HIB131184 HIB196620:HIB196720 HIB262156:HIB262256 HIB327692:HIB327792 HIB393228:HIB393328 HIB458764:HIB458864 HIB524300:HIB524400 HIB589836:HIB589936 HIB655372:HIB655472 HIB720908:HIB721008 HIB786444:HIB786544 HIB851980:HIB852080 HIB917516:HIB917616 HIB983052:HIB983152 HRX12:HRX112 HRX65548:HRX65648 HRX131084:HRX131184 HRX196620:HRX196720 HRX262156:HRX262256 HRX327692:HRX327792 HRX393228:HRX393328 HRX458764:HRX458864 HRX524300:HRX524400 HRX589836:HRX589936 HRX655372:HRX655472 HRX720908:HRX721008 HRX786444:HRX786544 HRX851980:HRX852080 HRX917516:HRX917616 HRX983052:HRX983152 IBT12:IBT112 IBT65548:IBT65648 IBT131084:IBT131184 IBT196620:IBT196720 IBT262156:IBT262256 IBT327692:IBT327792 IBT393228:IBT393328 IBT458764:IBT458864 IBT524300:IBT524400 IBT589836:IBT589936 IBT655372:IBT655472 IBT720908:IBT721008 IBT786444:IBT786544 IBT851980:IBT852080 IBT917516:IBT917616 IBT983052:IBT983152 ILP12:ILP112 ILP65548:ILP65648 ILP131084:ILP131184 ILP196620:ILP196720 ILP262156:ILP262256 ILP327692:ILP327792 ILP393228:ILP393328 ILP458764:ILP458864 ILP524300:ILP524400 ILP589836:ILP589936 ILP655372:ILP655472 ILP720908:ILP721008 ILP786444:ILP786544 ILP851980:ILP852080 ILP917516:ILP917616 ILP983052:ILP983152 IVL12:IVL112 IVL65548:IVL65648 IVL131084:IVL131184 IVL196620:IVL196720 IVL262156:IVL262256 IVL327692:IVL327792 IVL393228:IVL393328 IVL458764:IVL458864 IVL524300:IVL524400 IVL589836:IVL589936 IVL655372:IVL655472 IVL720908:IVL721008 IVL786444:IVL786544 IVL851980:IVL852080 IVL917516:IVL917616 IVL983052:IVL983152 JFH12:JFH112 JFH65548:JFH65648 JFH131084:JFH131184 JFH196620:JFH196720 JFH262156:JFH262256 JFH327692:JFH327792 JFH393228:JFH393328 JFH458764:JFH458864 JFH524300:JFH524400 JFH589836:JFH589936 JFH655372:JFH655472 JFH720908:JFH721008 JFH786444:JFH786544 JFH851980:JFH852080 JFH917516:JFH917616 JFH983052:JFH983152 JPD12:JPD112 JPD65548:JPD65648 JPD131084:JPD131184 JPD196620:JPD196720 JPD262156:JPD262256 JPD327692:JPD327792 JPD393228:JPD393328 JPD458764:JPD458864 JPD524300:JPD524400 JPD589836:JPD589936 JPD655372:JPD655472 JPD720908:JPD721008 JPD786444:JPD786544 JPD851980:JPD852080 JPD917516:JPD917616 JPD983052:JPD983152 JYZ12:JYZ112 JYZ65548:JYZ65648 JYZ131084:JYZ131184 JYZ196620:JYZ196720 JYZ262156:JYZ262256 JYZ327692:JYZ327792 JYZ393228:JYZ393328 JYZ458764:JYZ458864 JYZ524300:JYZ524400 JYZ589836:JYZ589936 JYZ655372:JYZ655472 JYZ720908:JYZ721008 JYZ786444:JYZ786544 JYZ851980:JYZ852080 JYZ917516:JYZ917616 JYZ983052:JYZ983152 KIV12:KIV112 KIV65548:KIV65648 KIV131084:KIV131184 KIV196620:KIV196720 KIV262156:KIV262256 KIV327692:KIV327792 KIV393228:KIV393328 KIV458764:KIV458864 KIV524300:KIV524400 KIV589836:KIV589936 KIV655372:KIV655472 KIV720908:KIV721008 KIV786444:KIV786544 KIV851980:KIV852080 KIV917516:KIV917616 KIV983052:KIV983152 KSR12:KSR112 KSR65548:KSR65648 KSR131084:KSR131184 KSR196620:KSR196720 KSR262156:KSR262256 KSR327692:KSR327792 KSR393228:KSR393328 KSR458764:KSR458864 KSR524300:KSR524400 KSR589836:KSR589936 KSR655372:KSR655472 KSR720908:KSR721008 KSR786444:KSR786544 KSR851980:KSR852080 KSR917516:KSR917616 KSR983052:KSR983152 LCN12:LCN112 LCN65548:LCN65648 LCN131084:LCN131184 LCN196620:LCN196720 LCN262156:LCN262256 LCN327692:LCN327792 LCN393228:LCN393328 LCN458764:LCN458864 LCN524300:LCN524400 LCN589836:LCN589936 LCN655372:LCN655472 LCN720908:LCN721008 LCN786444:LCN786544 LCN851980:LCN852080 LCN917516:LCN917616 LCN983052:LCN983152 LMJ12:LMJ112 LMJ65548:LMJ65648 LMJ131084:LMJ131184 LMJ196620:LMJ196720 LMJ262156:LMJ262256 LMJ327692:LMJ327792 LMJ393228:LMJ393328 LMJ458764:LMJ458864 LMJ524300:LMJ524400 LMJ589836:LMJ589936 LMJ655372:LMJ655472 LMJ720908:LMJ721008 LMJ786444:LMJ786544 LMJ851980:LMJ852080 LMJ917516:LMJ917616 LMJ983052:LMJ983152 LWF12:LWF112 LWF65548:LWF65648 LWF131084:LWF131184 LWF196620:LWF196720 LWF262156:LWF262256 LWF327692:LWF327792 LWF393228:LWF393328 LWF458764:LWF458864 LWF524300:LWF524400 LWF589836:LWF589936 LWF655372:LWF655472 LWF720908:LWF721008 LWF786444:LWF786544 LWF851980:LWF852080 LWF917516:LWF917616 LWF983052:LWF983152 MGB12:MGB112 MGB65548:MGB65648 MGB131084:MGB131184 MGB196620:MGB196720 MGB262156:MGB262256 MGB327692:MGB327792 MGB393228:MGB393328 MGB458764:MGB458864 MGB524300:MGB524400 MGB589836:MGB589936 MGB655372:MGB655472 MGB720908:MGB721008 MGB786444:MGB786544 MGB851980:MGB852080 MGB917516:MGB917616 MGB983052:MGB983152 MPX12:MPX112 MPX65548:MPX65648 MPX131084:MPX131184 MPX196620:MPX196720 MPX262156:MPX262256 MPX327692:MPX327792 MPX393228:MPX393328 MPX458764:MPX458864 MPX524300:MPX524400 MPX589836:MPX589936 MPX655372:MPX655472 MPX720908:MPX721008 MPX786444:MPX786544 MPX851980:MPX852080 MPX917516:MPX917616 MPX983052:MPX983152 MZT12:MZT112 MZT65548:MZT65648 MZT131084:MZT131184 MZT196620:MZT196720 MZT262156:MZT262256 MZT327692:MZT327792 MZT393228:MZT393328 MZT458764:MZT458864 MZT524300:MZT524400 MZT589836:MZT589936 MZT655372:MZT655472 MZT720908:MZT721008 MZT786444:MZT786544 MZT851980:MZT852080 MZT917516:MZT917616 MZT983052:MZT983152 NJP12:NJP112 NJP65548:NJP65648 NJP131084:NJP131184 NJP196620:NJP196720 NJP262156:NJP262256 NJP327692:NJP327792 NJP393228:NJP393328 NJP458764:NJP458864 NJP524300:NJP524400 NJP589836:NJP589936 NJP655372:NJP655472 NJP720908:NJP721008 NJP786444:NJP786544 NJP851980:NJP852080 NJP917516:NJP917616 NJP983052:NJP983152 NTL12:NTL112 NTL65548:NTL65648 NTL131084:NTL131184 NTL196620:NTL196720 NTL262156:NTL262256 NTL327692:NTL327792 NTL393228:NTL393328 NTL458764:NTL458864 NTL524300:NTL524400 NTL589836:NTL589936 NTL655372:NTL655472 NTL720908:NTL721008 NTL786444:NTL786544 NTL851980:NTL852080 NTL917516:NTL917616 NTL983052:NTL983152 ODH12:ODH112 ODH65548:ODH65648 ODH131084:ODH131184 ODH196620:ODH196720 ODH262156:ODH262256 ODH327692:ODH327792 ODH393228:ODH393328 ODH458764:ODH458864 ODH524300:ODH524400 ODH589836:ODH589936 ODH655372:ODH655472 ODH720908:ODH721008 ODH786444:ODH786544 ODH851980:ODH852080 ODH917516:ODH917616 ODH983052:ODH983152 OND12:OND112 OND65548:OND65648 OND131084:OND131184 OND196620:OND196720 OND262156:OND262256 OND327692:OND327792 OND393228:OND393328 OND458764:OND458864 OND524300:OND524400 OND589836:OND589936 OND655372:OND655472 OND720908:OND721008 OND786444:OND786544 OND851980:OND852080 OND917516:OND917616 OND983052:OND983152 OWZ12:OWZ112 OWZ65548:OWZ65648 OWZ131084:OWZ131184 OWZ196620:OWZ196720 OWZ262156:OWZ262256 OWZ327692:OWZ327792 OWZ393228:OWZ393328 OWZ458764:OWZ458864 OWZ524300:OWZ524400 OWZ589836:OWZ589936 OWZ655372:OWZ655472 OWZ720908:OWZ721008 OWZ786444:OWZ786544 OWZ851980:OWZ852080 OWZ917516:OWZ917616 OWZ983052:OWZ983152 PGV12:PGV112 PGV65548:PGV65648 PGV131084:PGV131184 PGV196620:PGV196720 PGV262156:PGV262256 PGV327692:PGV327792 PGV393228:PGV393328 PGV458764:PGV458864 PGV524300:PGV524400 PGV589836:PGV589936 PGV655372:PGV655472 PGV720908:PGV721008 PGV786444:PGV786544 PGV851980:PGV852080 PGV917516:PGV917616 PGV983052:PGV983152 PQR12:PQR112 PQR65548:PQR65648 PQR131084:PQR131184 PQR196620:PQR196720 PQR262156:PQR262256 PQR327692:PQR327792 PQR393228:PQR393328 PQR458764:PQR458864 PQR524300:PQR524400 PQR589836:PQR589936 PQR655372:PQR655472 PQR720908:PQR721008 PQR786444:PQR786544 PQR851980:PQR852080 PQR917516:PQR917616 PQR983052:PQR983152 QAN12:QAN112 QAN65548:QAN65648 QAN131084:QAN131184 QAN196620:QAN196720 QAN262156:QAN262256 QAN327692:QAN327792 QAN393228:QAN393328 QAN458764:QAN458864 QAN524300:QAN524400 QAN589836:QAN589936 QAN655372:QAN655472 QAN720908:QAN721008 QAN786444:QAN786544 QAN851980:QAN852080 QAN917516:QAN917616 QAN983052:QAN983152 QKJ12:QKJ112 QKJ65548:QKJ65648 QKJ131084:QKJ131184 QKJ196620:QKJ196720 QKJ262156:QKJ262256 QKJ327692:QKJ327792 QKJ393228:QKJ393328 QKJ458764:QKJ458864 QKJ524300:QKJ524400 QKJ589836:QKJ589936 QKJ655372:QKJ655472 QKJ720908:QKJ721008 QKJ786444:QKJ786544 QKJ851980:QKJ852080 QKJ917516:QKJ917616 QKJ983052:QKJ983152 QUF12:QUF112 QUF65548:QUF65648 QUF131084:QUF131184 QUF196620:QUF196720 QUF262156:QUF262256 QUF327692:QUF327792 QUF393228:QUF393328 QUF458764:QUF458864 QUF524300:QUF524400 QUF589836:QUF589936 QUF655372:QUF655472 QUF720908:QUF721008 QUF786444:QUF786544 QUF851980:QUF852080 QUF917516:QUF917616 QUF983052:QUF983152 REB12:REB112 REB65548:REB65648 REB131084:REB131184 REB196620:REB196720 REB262156:REB262256 REB327692:REB327792 REB393228:REB393328 REB458764:REB458864 REB524300:REB524400 REB589836:REB589936 REB655372:REB655472 REB720908:REB721008 REB786444:REB786544 REB851980:REB852080 REB917516:REB917616 REB983052:REB983152 RNX12:RNX112 RNX65548:RNX65648 RNX131084:RNX131184 RNX196620:RNX196720 RNX262156:RNX262256 RNX327692:RNX327792 RNX393228:RNX393328 RNX458764:RNX458864 RNX524300:RNX524400 RNX589836:RNX589936 RNX655372:RNX655472 RNX720908:RNX721008 RNX786444:RNX786544 RNX851980:RNX852080 RNX917516:RNX917616 RNX983052:RNX983152 RXT12:RXT112 RXT65548:RXT65648 RXT131084:RXT131184 RXT196620:RXT196720 RXT262156:RXT262256 RXT327692:RXT327792 RXT393228:RXT393328 RXT458764:RXT458864 RXT524300:RXT524400 RXT589836:RXT589936 RXT655372:RXT655472 RXT720908:RXT721008 RXT786444:RXT786544 RXT851980:RXT852080 RXT917516:RXT917616 RXT983052:RXT983152 SHP12:SHP112 SHP65548:SHP65648 SHP131084:SHP131184 SHP196620:SHP196720 SHP262156:SHP262256 SHP327692:SHP327792 SHP393228:SHP393328 SHP458764:SHP458864 SHP524300:SHP524400 SHP589836:SHP589936 SHP655372:SHP655472 SHP720908:SHP721008 SHP786444:SHP786544 SHP851980:SHP852080 SHP917516:SHP917616 SHP983052:SHP983152 SRL12:SRL112 SRL65548:SRL65648 SRL131084:SRL131184 SRL196620:SRL196720 SRL262156:SRL262256 SRL327692:SRL327792 SRL393228:SRL393328 SRL458764:SRL458864 SRL524300:SRL524400 SRL589836:SRL589936 SRL655372:SRL655472 SRL720908:SRL721008 SRL786444:SRL786544 SRL851980:SRL852080 SRL917516:SRL917616 SRL983052:SRL983152 TBH12:TBH112 TBH65548:TBH65648 TBH131084:TBH131184 TBH196620:TBH196720 TBH262156:TBH262256 TBH327692:TBH327792 TBH393228:TBH393328 TBH458764:TBH458864 TBH524300:TBH524400 TBH589836:TBH589936 TBH655372:TBH655472 TBH720908:TBH721008 TBH786444:TBH786544 TBH851980:TBH852080 TBH917516:TBH917616 TBH983052:TBH983152 TLD12:TLD112 TLD65548:TLD65648 TLD131084:TLD131184 TLD196620:TLD196720 TLD262156:TLD262256 TLD327692:TLD327792 TLD393228:TLD393328 TLD458764:TLD458864 TLD524300:TLD524400 TLD589836:TLD589936 TLD655372:TLD655472 TLD720908:TLD721008 TLD786444:TLD786544 TLD851980:TLD852080 TLD917516:TLD917616 TLD983052:TLD983152 TUZ12:TUZ112 TUZ65548:TUZ65648 TUZ131084:TUZ131184 TUZ196620:TUZ196720 TUZ262156:TUZ262256 TUZ327692:TUZ327792 TUZ393228:TUZ393328 TUZ458764:TUZ458864 TUZ524300:TUZ524400 TUZ589836:TUZ589936 TUZ655372:TUZ655472 TUZ720908:TUZ721008 TUZ786444:TUZ786544 TUZ851980:TUZ852080 TUZ917516:TUZ917616 TUZ983052:TUZ983152 UEV12:UEV112 UEV65548:UEV65648 UEV131084:UEV131184 UEV196620:UEV196720 UEV262156:UEV262256 UEV327692:UEV327792 UEV393228:UEV393328 UEV458764:UEV458864 UEV524300:UEV524400 UEV589836:UEV589936 UEV655372:UEV655472 UEV720908:UEV721008 UEV786444:UEV786544 UEV851980:UEV852080 UEV917516:UEV917616 UEV983052:UEV983152 UOR12:UOR112 UOR65548:UOR65648 UOR131084:UOR131184 UOR196620:UOR196720 UOR262156:UOR262256 UOR327692:UOR327792 UOR393228:UOR393328 UOR458764:UOR458864 UOR524300:UOR524400 UOR589836:UOR589936 UOR655372:UOR655472 UOR720908:UOR721008 UOR786444:UOR786544 UOR851980:UOR852080 UOR917516:UOR917616 UOR983052:UOR983152 UYN12:UYN112 UYN65548:UYN65648 UYN131084:UYN131184 UYN196620:UYN196720 UYN262156:UYN262256 UYN327692:UYN327792 UYN393228:UYN393328 UYN458764:UYN458864 UYN524300:UYN524400 UYN589836:UYN589936 UYN655372:UYN655472 UYN720908:UYN721008 UYN786444:UYN786544 UYN851980:UYN852080 UYN917516:UYN917616 UYN983052:UYN983152 VIJ12:VIJ112 VIJ65548:VIJ65648 VIJ131084:VIJ131184 VIJ196620:VIJ196720 VIJ262156:VIJ262256 VIJ327692:VIJ327792 VIJ393228:VIJ393328 VIJ458764:VIJ458864 VIJ524300:VIJ524400 VIJ589836:VIJ589936 VIJ655372:VIJ655472 VIJ720908:VIJ721008 VIJ786444:VIJ786544 VIJ851980:VIJ852080 VIJ917516:VIJ917616 VIJ983052:VIJ983152 VSF12:VSF112 VSF65548:VSF65648 VSF131084:VSF131184 VSF196620:VSF196720 VSF262156:VSF262256 VSF327692:VSF327792 VSF393228:VSF393328 VSF458764:VSF458864 VSF524300:VSF524400 VSF589836:VSF589936 VSF655372:VSF655472 VSF720908:VSF721008 VSF786444:VSF786544 VSF851980:VSF852080 VSF917516:VSF917616 VSF983052:VSF983152 WCB12:WCB112 WCB65548:WCB65648 WCB131084:WCB131184 WCB196620:WCB196720 WCB262156:WCB262256 WCB327692:WCB327792 WCB393228:WCB393328 WCB458764:WCB458864 WCB524300:WCB524400 WCB589836:WCB589936 WCB655372:WCB655472 WCB720908:WCB721008 WCB786444:WCB786544 WCB851980:WCB852080 WCB917516:WCB917616 WCB983052:WCB983152 WLX12:WLX112 WLX65548:WLX65648 WLX131084:WLX131184 WLX196620:WLX196720 WLX262156:WLX262256 WLX327692:WLX327792 WLX393228:WLX393328 WLX458764:WLX458864 WLX524300:WLX524400 WLX589836:WLX589936 WLX655372:WLX655472 WLX720908:WLX721008 WLX786444:WLX786544 WLX851980:WLX852080 WLX917516:WLX917616 WLX983052:WLX983152 WVT12:WVT112 WVT65548:WVT65648 WVT131084:WVT131184 WVT196620:WVT196720 WVT262156:WVT262256 WVT327692:WVT327792 WVT393228:WVT393328 WVT458764:WVT458864 WVT524300:WVT524400 WVT589836:WVT589936 WVT655372:WVT655472 WVT720908:WVT721008 WVT786444:WVT786544 WVT851980:WVT852080 WVT917516:WVT917616 WVT983052:WVT983152" showDropDown="0" showInputMessage="1" showErrorMessage="1" allowBlank="0" error="INPUT NUMBER LESS THAN OR EQUAL THE HIGHEST POSSIBLE SCORE" prompt="Input Raw Score" type="whole" operator="lessThanOrEqual">
      <formula1>$L$10</formula1>
    </dataValidation>
    <dataValidation sqref="M65548:M65648 M131084:M131184 M196620:M196720 M262156:M262256 M327692:M327792 M393228:M393328 M458764:M458864 M524300:M524400 M589836:M589936 M655372:M655472 M720908:M721008 M786444:M786544 M851980:M852080 M917516:M917616 M983052:M983152 JI12:JI112 JI65548:JI65648 JI131084:JI131184 JI196620:JI196720 JI262156:JI262256 JI327692:JI327792 JI393228:JI393328 JI458764:JI458864 JI524300:JI524400 JI589836:JI589936 JI655372:JI655472 JI720908:JI721008 JI786444:JI786544 JI851980:JI852080 JI917516:JI917616 JI983052:JI983152 TE12:TE112 TE65548:TE65648 TE131084:TE131184 TE196620:TE196720 TE262156:TE262256 TE327692:TE327792 TE393228:TE393328 TE458764:TE458864 TE524300:TE524400 TE589836:TE589936 TE655372:TE655472 TE720908:TE721008 TE786444:TE786544 TE851980:TE852080 TE917516:TE917616 TE983052:TE983152 ADA12:ADA112 ADA65548:ADA65648 ADA131084:ADA131184 ADA196620:ADA196720 ADA262156:ADA262256 ADA327692:ADA327792 ADA393228:ADA393328 ADA458764:ADA458864 ADA524300:ADA524400 ADA589836:ADA589936 ADA655372:ADA655472 ADA720908:ADA721008 ADA786444:ADA786544 ADA851980:ADA852080 ADA917516:ADA917616 ADA983052:ADA983152 AMW12:AMW112 AMW65548:AMW65648 AMW131084:AMW131184 AMW196620:AMW196720 AMW262156:AMW262256 AMW327692:AMW327792 AMW393228:AMW393328 AMW458764:AMW458864 AMW524300:AMW524400 AMW589836:AMW589936 AMW655372:AMW655472 AMW720908:AMW721008 AMW786444:AMW786544 AMW851980:AMW852080 AMW917516:AMW917616 AMW983052:AMW983152 AWS12:AWS112 AWS65548:AWS65648 AWS131084:AWS131184 AWS196620:AWS196720 AWS262156:AWS262256 AWS327692:AWS327792 AWS393228:AWS393328 AWS458764:AWS458864 AWS524300:AWS524400 AWS589836:AWS589936 AWS655372:AWS655472 AWS720908:AWS721008 AWS786444:AWS786544 AWS851980:AWS852080 AWS917516:AWS917616 AWS983052:AWS983152 BGO12:BGO112 BGO65548:BGO65648 BGO131084:BGO131184 BGO196620:BGO196720 BGO262156:BGO262256 BGO327692:BGO327792 BGO393228:BGO393328 BGO458764:BGO458864 BGO524300:BGO524400 BGO589836:BGO589936 BGO655372:BGO655472 BGO720908:BGO721008 BGO786444:BGO786544 BGO851980:BGO852080 BGO917516:BGO917616 BGO983052:BGO983152 BQK12:BQK112 BQK65548:BQK65648 BQK131084:BQK131184 BQK196620:BQK196720 BQK262156:BQK262256 BQK327692:BQK327792 BQK393228:BQK393328 BQK458764:BQK458864 BQK524300:BQK524400 BQK589836:BQK589936 BQK655372:BQK655472 BQK720908:BQK721008 BQK786444:BQK786544 BQK851980:BQK852080 BQK917516:BQK917616 BQK983052:BQK983152 CAG12:CAG112 CAG65548:CAG65648 CAG131084:CAG131184 CAG196620:CAG196720 CAG262156:CAG262256 CAG327692:CAG327792 CAG393228:CAG393328 CAG458764:CAG458864 CAG524300:CAG524400 CAG589836:CAG589936 CAG655372:CAG655472 CAG720908:CAG721008 CAG786444:CAG786544 CAG851980:CAG852080 CAG917516:CAG917616 CAG983052:CAG983152 CKC12:CKC112 CKC65548:CKC65648 CKC131084:CKC131184 CKC196620:CKC196720 CKC262156:CKC262256 CKC327692:CKC327792 CKC393228:CKC393328 CKC458764:CKC458864 CKC524300:CKC524400 CKC589836:CKC589936 CKC655372:CKC655472 CKC720908:CKC721008 CKC786444:CKC786544 CKC851980:CKC852080 CKC917516:CKC917616 CKC983052:CKC983152 CTY12:CTY112 CTY65548:CTY65648 CTY131084:CTY131184 CTY196620:CTY196720 CTY262156:CTY262256 CTY327692:CTY327792 CTY393228:CTY393328 CTY458764:CTY458864 CTY524300:CTY524400 CTY589836:CTY589936 CTY655372:CTY655472 CTY720908:CTY721008 CTY786444:CTY786544 CTY851980:CTY852080 CTY917516:CTY917616 CTY983052:CTY983152 DDU12:DDU112 DDU65548:DDU65648 DDU131084:DDU131184 DDU196620:DDU196720 DDU262156:DDU262256 DDU327692:DDU327792 DDU393228:DDU393328 DDU458764:DDU458864 DDU524300:DDU524400 DDU589836:DDU589936 DDU655372:DDU655472 DDU720908:DDU721008 DDU786444:DDU786544 DDU851980:DDU852080 DDU917516:DDU917616 DDU983052:DDU983152 DNQ12:DNQ112 DNQ65548:DNQ65648 DNQ131084:DNQ131184 DNQ196620:DNQ196720 DNQ262156:DNQ262256 DNQ327692:DNQ327792 DNQ393228:DNQ393328 DNQ458764:DNQ458864 DNQ524300:DNQ524400 DNQ589836:DNQ589936 DNQ655372:DNQ655472 DNQ720908:DNQ721008 DNQ786444:DNQ786544 DNQ851980:DNQ852080 DNQ917516:DNQ917616 DNQ983052:DNQ983152 DXM12:DXM112 DXM65548:DXM65648 DXM131084:DXM131184 DXM196620:DXM196720 DXM262156:DXM262256 DXM327692:DXM327792 DXM393228:DXM393328 DXM458764:DXM458864 DXM524300:DXM524400 DXM589836:DXM589936 DXM655372:DXM655472 DXM720908:DXM721008 DXM786444:DXM786544 DXM851980:DXM852080 DXM917516:DXM917616 DXM983052:DXM983152 EHI12:EHI112 EHI65548:EHI65648 EHI131084:EHI131184 EHI196620:EHI196720 EHI262156:EHI262256 EHI327692:EHI327792 EHI393228:EHI393328 EHI458764:EHI458864 EHI524300:EHI524400 EHI589836:EHI589936 EHI655372:EHI655472 EHI720908:EHI721008 EHI786444:EHI786544 EHI851980:EHI852080 EHI917516:EHI917616 EHI983052:EHI983152 ERE12:ERE112 ERE65548:ERE65648 ERE131084:ERE131184 ERE196620:ERE196720 ERE262156:ERE262256 ERE327692:ERE327792 ERE393228:ERE393328 ERE458764:ERE458864 ERE524300:ERE524400 ERE589836:ERE589936 ERE655372:ERE655472 ERE720908:ERE721008 ERE786444:ERE786544 ERE851980:ERE852080 ERE917516:ERE917616 ERE983052:ERE983152 FBA12:FBA112 FBA65548:FBA65648 FBA131084:FBA131184 FBA196620:FBA196720 FBA262156:FBA262256 FBA327692:FBA327792 FBA393228:FBA393328 FBA458764:FBA458864 FBA524300:FBA524400 FBA589836:FBA589936 FBA655372:FBA655472 FBA720908:FBA721008 FBA786444:FBA786544 FBA851980:FBA852080 FBA917516:FBA917616 FBA983052:FBA983152 FKW12:FKW112 FKW65548:FKW65648 FKW131084:FKW131184 FKW196620:FKW196720 FKW262156:FKW262256 FKW327692:FKW327792 FKW393228:FKW393328 FKW458764:FKW458864 FKW524300:FKW524400 FKW589836:FKW589936 FKW655372:FKW655472 FKW720908:FKW721008 FKW786444:FKW786544 FKW851980:FKW852080 FKW917516:FKW917616 FKW983052:FKW983152 FUS12:FUS112 FUS65548:FUS65648 FUS131084:FUS131184 FUS196620:FUS196720 FUS262156:FUS262256 FUS327692:FUS327792 FUS393228:FUS393328 FUS458764:FUS458864 FUS524300:FUS524400 FUS589836:FUS589936 FUS655372:FUS655472 FUS720908:FUS721008 FUS786444:FUS786544 FUS851980:FUS852080 FUS917516:FUS917616 FUS983052:FUS983152 GEO12:GEO112 GEO65548:GEO65648 GEO131084:GEO131184 GEO196620:GEO196720 GEO262156:GEO262256 GEO327692:GEO327792 GEO393228:GEO393328 GEO458764:GEO458864 GEO524300:GEO524400 GEO589836:GEO589936 GEO655372:GEO655472 GEO720908:GEO721008 GEO786444:GEO786544 GEO851980:GEO852080 GEO917516:GEO917616 GEO983052:GEO983152 GOK12:GOK112 GOK65548:GOK65648 GOK131084:GOK131184 GOK196620:GOK196720 GOK262156:GOK262256 GOK327692:GOK327792 GOK393228:GOK393328 GOK458764:GOK458864 GOK524300:GOK524400 GOK589836:GOK589936 GOK655372:GOK655472 GOK720908:GOK721008 GOK786444:GOK786544 GOK851980:GOK852080 GOK917516:GOK917616 GOK983052:GOK983152 GYG12:GYG112 GYG65548:GYG65648 GYG131084:GYG131184 GYG196620:GYG196720 GYG262156:GYG262256 GYG327692:GYG327792 GYG393228:GYG393328 GYG458764:GYG458864 GYG524300:GYG524400 GYG589836:GYG589936 GYG655372:GYG655472 GYG720908:GYG721008 GYG786444:GYG786544 GYG851980:GYG852080 GYG917516:GYG917616 GYG983052:GYG983152 HIC12:HIC112 HIC65548:HIC65648 HIC131084:HIC131184 HIC196620:HIC196720 HIC262156:HIC262256 HIC327692:HIC327792 HIC393228:HIC393328 HIC458764:HIC458864 HIC524300:HIC524400 HIC589836:HIC589936 HIC655372:HIC655472 HIC720908:HIC721008 HIC786444:HIC786544 HIC851980:HIC852080 HIC917516:HIC917616 HIC983052:HIC983152 HRY12:HRY112 HRY65548:HRY65648 HRY131084:HRY131184 HRY196620:HRY196720 HRY262156:HRY262256 HRY327692:HRY327792 HRY393228:HRY393328 HRY458764:HRY458864 HRY524300:HRY524400 HRY589836:HRY589936 HRY655372:HRY655472 HRY720908:HRY721008 HRY786444:HRY786544 HRY851980:HRY852080 HRY917516:HRY917616 HRY983052:HRY983152 IBU12:IBU112 IBU65548:IBU65648 IBU131084:IBU131184 IBU196620:IBU196720 IBU262156:IBU262256 IBU327692:IBU327792 IBU393228:IBU393328 IBU458764:IBU458864 IBU524300:IBU524400 IBU589836:IBU589936 IBU655372:IBU655472 IBU720908:IBU721008 IBU786444:IBU786544 IBU851980:IBU852080 IBU917516:IBU917616 IBU983052:IBU983152 ILQ12:ILQ112 ILQ65548:ILQ65648 ILQ131084:ILQ131184 ILQ196620:ILQ196720 ILQ262156:ILQ262256 ILQ327692:ILQ327792 ILQ393228:ILQ393328 ILQ458764:ILQ458864 ILQ524300:ILQ524400 ILQ589836:ILQ589936 ILQ655372:ILQ655472 ILQ720908:ILQ721008 ILQ786444:ILQ786544 ILQ851980:ILQ852080 ILQ917516:ILQ917616 ILQ983052:ILQ983152 IVM12:IVM112 IVM65548:IVM65648 IVM131084:IVM131184 IVM196620:IVM196720 IVM262156:IVM262256 IVM327692:IVM327792 IVM393228:IVM393328 IVM458764:IVM458864 IVM524300:IVM524400 IVM589836:IVM589936 IVM655372:IVM655472 IVM720908:IVM721008 IVM786444:IVM786544 IVM851980:IVM852080 IVM917516:IVM917616 IVM983052:IVM983152 JFI12:JFI112 JFI65548:JFI65648 JFI131084:JFI131184 JFI196620:JFI196720 JFI262156:JFI262256 JFI327692:JFI327792 JFI393228:JFI393328 JFI458764:JFI458864 JFI524300:JFI524400 JFI589836:JFI589936 JFI655372:JFI655472 JFI720908:JFI721008 JFI786444:JFI786544 JFI851980:JFI852080 JFI917516:JFI917616 JFI983052:JFI983152 JPE12:JPE112 JPE65548:JPE65648 JPE131084:JPE131184 JPE196620:JPE196720 JPE262156:JPE262256 JPE327692:JPE327792 JPE393228:JPE393328 JPE458764:JPE458864 JPE524300:JPE524400 JPE589836:JPE589936 JPE655372:JPE655472 JPE720908:JPE721008 JPE786444:JPE786544 JPE851980:JPE852080 JPE917516:JPE917616 JPE983052:JPE983152 JZA12:JZA112 JZA65548:JZA65648 JZA131084:JZA131184 JZA196620:JZA196720 JZA262156:JZA262256 JZA327692:JZA327792 JZA393228:JZA393328 JZA458764:JZA458864 JZA524300:JZA524400 JZA589836:JZA589936 JZA655372:JZA655472 JZA720908:JZA721008 JZA786444:JZA786544 JZA851980:JZA852080 JZA917516:JZA917616 JZA983052:JZA983152 KIW12:KIW112 KIW65548:KIW65648 KIW131084:KIW131184 KIW196620:KIW196720 KIW262156:KIW262256 KIW327692:KIW327792 KIW393228:KIW393328 KIW458764:KIW458864 KIW524300:KIW524400 KIW589836:KIW589936 KIW655372:KIW655472 KIW720908:KIW721008 KIW786444:KIW786544 KIW851980:KIW852080 KIW917516:KIW917616 KIW983052:KIW983152 KSS12:KSS112 KSS65548:KSS65648 KSS131084:KSS131184 KSS196620:KSS196720 KSS262156:KSS262256 KSS327692:KSS327792 KSS393228:KSS393328 KSS458764:KSS458864 KSS524300:KSS524400 KSS589836:KSS589936 KSS655372:KSS655472 KSS720908:KSS721008 KSS786444:KSS786544 KSS851980:KSS852080 KSS917516:KSS917616 KSS983052:KSS983152 LCO12:LCO112 LCO65548:LCO65648 LCO131084:LCO131184 LCO196620:LCO196720 LCO262156:LCO262256 LCO327692:LCO327792 LCO393228:LCO393328 LCO458764:LCO458864 LCO524300:LCO524400 LCO589836:LCO589936 LCO655372:LCO655472 LCO720908:LCO721008 LCO786444:LCO786544 LCO851980:LCO852080 LCO917516:LCO917616 LCO983052:LCO983152 LMK12:LMK112 LMK65548:LMK65648 LMK131084:LMK131184 LMK196620:LMK196720 LMK262156:LMK262256 LMK327692:LMK327792 LMK393228:LMK393328 LMK458764:LMK458864 LMK524300:LMK524400 LMK589836:LMK589936 LMK655372:LMK655472 LMK720908:LMK721008 LMK786444:LMK786544 LMK851980:LMK852080 LMK917516:LMK917616 LMK983052:LMK983152 LWG12:LWG112 LWG65548:LWG65648 LWG131084:LWG131184 LWG196620:LWG196720 LWG262156:LWG262256 LWG327692:LWG327792 LWG393228:LWG393328 LWG458764:LWG458864 LWG524300:LWG524400 LWG589836:LWG589936 LWG655372:LWG655472 LWG720908:LWG721008 LWG786444:LWG786544 LWG851980:LWG852080 LWG917516:LWG917616 LWG983052:LWG983152 MGC12:MGC112 MGC65548:MGC65648 MGC131084:MGC131184 MGC196620:MGC196720 MGC262156:MGC262256 MGC327692:MGC327792 MGC393228:MGC393328 MGC458764:MGC458864 MGC524300:MGC524400 MGC589836:MGC589936 MGC655372:MGC655472 MGC720908:MGC721008 MGC786444:MGC786544 MGC851980:MGC852080 MGC917516:MGC917616 MGC983052:MGC983152 MPY12:MPY112 MPY65548:MPY65648 MPY131084:MPY131184 MPY196620:MPY196720 MPY262156:MPY262256 MPY327692:MPY327792 MPY393228:MPY393328 MPY458764:MPY458864 MPY524300:MPY524400 MPY589836:MPY589936 MPY655372:MPY655472 MPY720908:MPY721008 MPY786444:MPY786544 MPY851980:MPY852080 MPY917516:MPY917616 MPY983052:MPY983152 MZU12:MZU112 MZU65548:MZU65648 MZU131084:MZU131184 MZU196620:MZU196720 MZU262156:MZU262256 MZU327692:MZU327792 MZU393228:MZU393328 MZU458764:MZU458864 MZU524300:MZU524400 MZU589836:MZU589936 MZU655372:MZU655472 MZU720908:MZU721008 MZU786444:MZU786544 MZU851980:MZU852080 MZU917516:MZU917616 MZU983052:MZU983152 NJQ12:NJQ112 NJQ65548:NJQ65648 NJQ131084:NJQ131184 NJQ196620:NJQ196720 NJQ262156:NJQ262256 NJQ327692:NJQ327792 NJQ393228:NJQ393328 NJQ458764:NJQ458864 NJQ524300:NJQ524400 NJQ589836:NJQ589936 NJQ655372:NJQ655472 NJQ720908:NJQ721008 NJQ786444:NJQ786544 NJQ851980:NJQ852080 NJQ917516:NJQ917616 NJQ983052:NJQ983152 NTM12:NTM112 NTM65548:NTM65648 NTM131084:NTM131184 NTM196620:NTM196720 NTM262156:NTM262256 NTM327692:NTM327792 NTM393228:NTM393328 NTM458764:NTM458864 NTM524300:NTM524400 NTM589836:NTM589936 NTM655372:NTM655472 NTM720908:NTM721008 NTM786444:NTM786544 NTM851980:NTM852080 NTM917516:NTM917616 NTM983052:NTM983152 ODI12:ODI112 ODI65548:ODI65648 ODI131084:ODI131184 ODI196620:ODI196720 ODI262156:ODI262256 ODI327692:ODI327792 ODI393228:ODI393328 ODI458764:ODI458864 ODI524300:ODI524400 ODI589836:ODI589936 ODI655372:ODI655472 ODI720908:ODI721008 ODI786444:ODI786544 ODI851980:ODI852080 ODI917516:ODI917616 ODI983052:ODI983152 ONE12:ONE112 ONE65548:ONE65648 ONE131084:ONE131184 ONE196620:ONE196720 ONE262156:ONE262256 ONE327692:ONE327792 ONE393228:ONE393328 ONE458764:ONE458864 ONE524300:ONE524400 ONE589836:ONE589936 ONE655372:ONE655472 ONE720908:ONE721008 ONE786444:ONE786544 ONE851980:ONE852080 ONE917516:ONE917616 ONE983052:ONE983152 OXA12:OXA112 OXA65548:OXA65648 OXA131084:OXA131184 OXA196620:OXA196720 OXA262156:OXA262256 OXA327692:OXA327792 OXA393228:OXA393328 OXA458764:OXA458864 OXA524300:OXA524400 OXA589836:OXA589936 OXA655372:OXA655472 OXA720908:OXA721008 OXA786444:OXA786544 OXA851980:OXA852080 OXA917516:OXA917616 OXA983052:OXA983152 PGW12:PGW112 PGW65548:PGW65648 PGW131084:PGW131184 PGW196620:PGW196720 PGW262156:PGW262256 PGW327692:PGW327792 PGW393228:PGW393328 PGW458764:PGW458864 PGW524300:PGW524400 PGW589836:PGW589936 PGW655372:PGW655472 PGW720908:PGW721008 PGW786444:PGW786544 PGW851980:PGW852080 PGW917516:PGW917616 PGW983052:PGW983152 PQS12:PQS112 PQS65548:PQS65648 PQS131084:PQS131184 PQS196620:PQS196720 PQS262156:PQS262256 PQS327692:PQS327792 PQS393228:PQS393328 PQS458764:PQS458864 PQS524300:PQS524400 PQS589836:PQS589936 PQS655372:PQS655472 PQS720908:PQS721008 PQS786444:PQS786544 PQS851980:PQS852080 PQS917516:PQS917616 PQS983052:PQS983152 QAO12:QAO112 QAO65548:QAO65648 QAO131084:QAO131184 QAO196620:QAO196720 QAO262156:QAO262256 QAO327692:QAO327792 QAO393228:QAO393328 QAO458764:QAO458864 QAO524300:QAO524400 QAO589836:QAO589936 QAO655372:QAO655472 QAO720908:QAO721008 QAO786444:QAO786544 QAO851980:QAO852080 QAO917516:QAO917616 QAO983052:QAO983152 QKK12:QKK112 QKK65548:QKK65648 QKK131084:QKK131184 QKK196620:QKK196720 QKK262156:QKK262256 QKK327692:QKK327792 QKK393228:QKK393328 QKK458764:QKK458864 QKK524300:QKK524400 QKK589836:QKK589936 QKK655372:QKK655472 QKK720908:QKK721008 QKK786444:QKK786544 QKK851980:QKK852080 QKK917516:QKK917616 QKK983052:QKK983152 QUG12:QUG112 QUG65548:QUG65648 QUG131084:QUG131184 QUG196620:QUG196720 QUG262156:QUG262256 QUG327692:QUG327792 QUG393228:QUG393328 QUG458764:QUG458864 QUG524300:QUG524400 QUG589836:QUG589936 QUG655372:QUG655472 QUG720908:QUG721008 QUG786444:QUG786544 QUG851980:QUG852080 QUG917516:QUG917616 QUG983052:QUG983152 REC12:REC112 REC65548:REC65648 REC131084:REC131184 REC196620:REC196720 REC262156:REC262256 REC327692:REC327792 REC393228:REC393328 REC458764:REC458864 REC524300:REC524400 REC589836:REC589936 REC655372:REC655472 REC720908:REC721008 REC786444:REC786544 REC851980:REC852080 REC917516:REC917616 REC983052:REC983152 RNY12:RNY112 RNY65548:RNY65648 RNY131084:RNY131184 RNY196620:RNY196720 RNY262156:RNY262256 RNY327692:RNY327792 RNY393228:RNY393328 RNY458764:RNY458864 RNY524300:RNY524400 RNY589836:RNY589936 RNY655372:RNY655472 RNY720908:RNY721008 RNY786444:RNY786544 RNY851980:RNY852080 RNY917516:RNY917616 RNY983052:RNY983152 RXU12:RXU112 RXU65548:RXU65648 RXU131084:RXU131184 RXU196620:RXU196720 RXU262156:RXU262256 RXU327692:RXU327792 RXU393228:RXU393328 RXU458764:RXU458864 RXU524300:RXU524400 RXU589836:RXU589936 RXU655372:RXU655472 RXU720908:RXU721008 RXU786444:RXU786544 RXU851980:RXU852080 RXU917516:RXU917616 RXU983052:RXU983152 SHQ12:SHQ112 SHQ65548:SHQ65648 SHQ131084:SHQ131184 SHQ196620:SHQ196720 SHQ262156:SHQ262256 SHQ327692:SHQ327792 SHQ393228:SHQ393328 SHQ458764:SHQ458864 SHQ524300:SHQ524400 SHQ589836:SHQ589936 SHQ655372:SHQ655472 SHQ720908:SHQ721008 SHQ786444:SHQ786544 SHQ851980:SHQ852080 SHQ917516:SHQ917616 SHQ983052:SHQ983152 SRM12:SRM112 SRM65548:SRM65648 SRM131084:SRM131184 SRM196620:SRM196720 SRM262156:SRM262256 SRM327692:SRM327792 SRM393228:SRM393328 SRM458764:SRM458864 SRM524300:SRM524400 SRM589836:SRM589936 SRM655372:SRM655472 SRM720908:SRM721008 SRM786444:SRM786544 SRM851980:SRM852080 SRM917516:SRM917616 SRM983052:SRM983152 TBI12:TBI112 TBI65548:TBI65648 TBI131084:TBI131184 TBI196620:TBI196720 TBI262156:TBI262256 TBI327692:TBI327792 TBI393228:TBI393328 TBI458764:TBI458864 TBI524300:TBI524400 TBI589836:TBI589936 TBI655372:TBI655472 TBI720908:TBI721008 TBI786444:TBI786544 TBI851980:TBI852080 TBI917516:TBI917616 TBI983052:TBI983152 TLE12:TLE112 TLE65548:TLE65648 TLE131084:TLE131184 TLE196620:TLE196720 TLE262156:TLE262256 TLE327692:TLE327792 TLE393228:TLE393328 TLE458764:TLE458864 TLE524300:TLE524400 TLE589836:TLE589936 TLE655372:TLE655472 TLE720908:TLE721008 TLE786444:TLE786544 TLE851980:TLE852080 TLE917516:TLE917616 TLE983052:TLE983152 TVA12:TVA112 TVA65548:TVA65648 TVA131084:TVA131184 TVA196620:TVA196720 TVA262156:TVA262256 TVA327692:TVA327792 TVA393228:TVA393328 TVA458764:TVA458864 TVA524300:TVA524400 TVA589836:TVA589936 TVA655372:TVA655472 TVA720908:TVA721008 TVA786444:TVA786544 TVA851980:TVA852080 TVA917516:TVA917616 TVA983052:TVA983152 UEW12:UEW112 UEW65548:UEW65648 UEW131084:UEW131184 UEW196620:UEW196720 UEW262156:UEW262256 UEW327692:UEW327792 UEW393228:UEW393328 UEW458764:UEW458864 UEW524300:UEW524400 UEW589836:UEW589936 UEW655372:UEW655472 UEW720908:UEW721008 UEW786444:UEW786544 UEW851980:UEW852080 UEW917516:UEW917616 UEW983052:UEW983152 UOS12:UOS112 UOS65548:UOS65648 UOS131084:UOS131184 UOS196620:UOS196720 UOS262156:UOS262256 UOS327692:UOS327792 UOS393228:UOS393328 UOS458764:UOS458864 UOS524300:UOS524400 UOS589836:UOS589936 UOS655372:UOS655472 UOS720908:UOS721008 UOS786444:UOS786544 UOS851980:UOS852080 UOS917516:UOS917616 UOS983052:UOS983152 UYO12:UYO112 UYO65548:UYO65648 UYO131084:UYO131184 UYO196620:UYO196720 UYO262156:UYO262256 UYO327692:UYO327792 UYO393228:UYO393328 UYO458764:UYO458864 UYO524300:UYO524400 UYO589836:UYO589936 UYO655372:UYO655472 UYO720908:UYO721008 UYO786444:UYO786544 UYO851980:UYO852080 UYO917516:UYO917616 UYO983052:UYO983152 VIK12:VIK112 VIK65548:VIK65648 VIK131084:VIK131184 VIK196620:VIK196720 VIK262156:VIK262256 VIK327692:VIK327792 VIK393228:VIK393328 VIK458764:VIK458864 VIK524300:VIK524400 VIK589836:VIK589936 VIK655372:VIK655472 VIK720908:VIK721008 VIK786444:VIK786544 VIK851980:VIK852080 VIK917516:VIK917616 VIK983052:VIK983152 VSG12:VSG112 VSG65548:VSG65648 VSG131084:VSG131184 VSG196620:VSG196720 VSG262156:VSG262256 VSG327692:VSG327792 VSG393228:VSG393328 VSG458764:VSG458864 VSG524300:VSG524400 VSG589836:VSG589936 VSG655372:VSG655472 VSG720908:VSG721008 VSG786444:VSG786544 VSG851980:VSG852080 VSG917516:VSG917616 VSG983052:VSG983152 WCC12:WCC112 WCC65548:WCC65648 WCC131084:WCC131184 WCC196620:WCC196720 WCC262156:WCC262256 WCC327692:WCC327792 WCC393228:WCC393328 WCC458764:WCC458864 WCC524300:WCC524400 WCC589836:WCC589936 WCC655372:WCC655472 WCC720908:WCC721008 WCC786444:WCC786544 WCC851980:WCC852080 WCC917516:WCC917616 WCC983052:WCC983152 WLY12:WLY112 WLY65548:WLY65648 WLY131084:WLY131184 WLY196620:WLY196720 WLY262156:WLY262256 WLY327692:WLY327792 WLY393228:WLY393328 WLY458764:WLY458864 WLY524300:WLY524400 WLY589836:WLY589936 WLY655372:WLY655472 WLY720908:WLY721008 WLY786444:WLY786544 WLY851980:WLY852080 WLY917516:WLY917616 WLY983052:WLY983152 WVU12:WVU112 WVU65548:WVU65648 WVU131084:WVU131184 WVU196620:WVU196720 WVU262156:WVU262256 WVU327692:WVU327792 WVU393228:WVU393328 WVU458764:WVU458864 WVU524300:WVU524400 WVU589836:WVU589936 WVU655372:WVU655472 WVU720908:WVU721008 WVU786444:WVU786544 WVU851980:WVU852080 WVU917516:WVU917616 WVU983052:WVU983152" showDropDown="0" showInputMessage="1" showErrorMessage="1" allowBlank="0" error="INPUT NUMBER LESS THAN OR EQUAL THE HIGHEST POSSIBLE SCORE" prompt="Input Raw Score" type="whole" operator="lessThanOrEqual">
      <formula1>$M$10</formula1>
    </dataValidation>
    <dataValidation sqref="N65548:N65648 N131084:N131184 N196620:N196720 N262156:N262256 N327692:N327792 N393228:N393328 N458764:N458864 N524300:N524400 N589836:N589936 N655372:N655472 N720908:N721008 N786444:N786544 N851980:N852080 N917516:N917616 N983052:N983152 JJ12:JJ112 JJ65548:JJ65648 JJ131084:JJ131184 JJ196620:JJ196720 JJ262156:JJ262256 JJ327692:JJ327792 JJ393228:JJ393328 JJ458764:JJ458864 JJ524300:JJ524400 JJ589836:JJ589936 JJ655372:JJ655472 JJ720908:JJ721008 JJ786444:JJ786544 JJ851980:JJ852080 JJ917516:JJ917616 JJ983052:JJ983152 TF12:TF112 TF65548:TF65648 TF131084:TF131184 TF196620:TF196720 TF262156:TF262256 TF327692:TF327792 TF393228:TF393328 TF458764:TF458864 TF524300:TF524400 TF589836:TF589936 TF655372:TF655472 TF720908:TF721008 TF786444:TF786544 TF851980:TF852080 TF917516:TF917616 TF983052:TF983152 ADB12:ADB112 ADB65548:ADB65648 ADB131084:ADB131184 ADB196620:ADB196720 ADB262156:ADB262256 ADB327692:ADB327792 ADB393228:ADB393328 ADB458764:ADB458864 ADB524300:ADB524400 ADB589836:ADB589936 ADB655372:ADB655472 ADB720908:ADB721008 ADB786444:ADB786544 ADB851980:ADB852080 ADB917516:ADB917616 ADB983052:ADB983152 AMX12:AMX112 AMX65548:AMX65648 AMX131084:AMX131184 AMX196620:AMX196720 AMX262156:AMX262256 AMX327692:AMX327792 AMX393228:AMX393328 AMX458764:AMX458864 AMX524300:AMX524400 AMX589836:AMX589936 AMX655372:AMX655472 AMX720908:AMX721008 AMX786444:AMX786544 AMX851980:AMX852080 AMX917516:AMX917616 AMX983052:AMX983152 AWT12:AWT112 AWT65548:AWT65648 AWT131084:AWT131184 AWT196620:AWT196720 AWT262156:AWT262256 AWT327692:AWT327792 AWT393228:AWT393328 AWT458764:AWT458864 AWT524300:AWT524400 AWT589836:AWT589936 AWT655372:AWT655472 AWT720908:AWT721008 AWT786444:AWT786544 AWT851980:AWT852080 AWT917516:AWT917616 AWT983052:AWT983152 BGP12:BGP112 BGP65548:BGP65648 BGP131084:BGP131184 BGP196620:BGP196720 BGP262156:BGP262256 BGP327692:BGP327792 BGP393228:BGP393328 BGP458764:BGP458864 BGP524300:BGP524400 BGP589836:BGP589936 BGP655372:BGP655472 BGP720908:BGP721008 BGP786444:BGP786544 BGP851980:BGP852080 BGP917516:BGP917616 BGP983052:BGP983152 BQL12:BQL112 BQL65548:BQL65648 BQL131084:BQL131184 BQL196620:BQL196720 BQL262156:BQL262256 BQL327692:BQL327792 BQL393228:BQL393328 BQL458764:BQL458864 BQL524300:BQL524400 BQL589836:BQL589936 BQL655372:BQL655472 BQL720908:BQL721008 BQL786444:BQL786544 BQL851980:BQL852080 BQL917516:BQL917616 BQL983052:BQL983152 CAH12:CAH112 CAH65548:CAH65648 CAH131084:CAH131184 CAH196620:CAH196720 CAH262156:CAH262256 CAH327692:CAH327792 CAH393228:CAH393328 CAH458764:CAH458864 CAH524300:CAH524400 CAH589836:CAH589936 CAH655372:CAH655472 CAH720908:CAH721008 CAH786444:CAH786544 CAH851980:CAH852080 CAH917516:CAH917616 CAH983052:CAH983152 CKD12:CKD112 CKD65548:CKD65648 CKD131084:CKD131184 CKD196620:CKD196720 CKD262156:CKD262256 CKD327692:CKD327792 CKD393228:CKD393328 CKD458764:CKD458864 CKD524300:CKD524400 CKD589836:CKD589936 CKD655372:CKD655472 CKD720908:CKD721008 CKD786444:CKD786544 CKD851980:CKD852080 CKD917516:CKD917616 CKD983052:CKD983152 CTZ12:CTZ112 CTZ65548:CTZ65648 CTZ131084:CTZ131184 CTZ196620:CTZ196720 CTZ262156:CTZ262256 CTZ327692:CTZ327792 CTZ393228:CTZ393328 CTZ458764:CTZ458864 CTZ524300:CTZ524400 CTZ589836:CTZ589936 CTZ655372:CTZ655472 CTZ720908:CTZ721008 CTZ786444:CTZ786544 CTZ851980:CTZ852080 CTZ917516:CTZ917616 CTZ983052:CTZ983152 DDV12:DDV112 DDV65548:DDV65648 DDV131084:DDV131184 DDV196620:DDV196720 DDV262156:DDV262256 DDV327692:DDV327792 DDV393228:DDV393328 DDV458764:DDV458864 DDV524300:DDV524400 DDV589836:DDV589936 DDV655372:DDV655472 DDV720908:DDV721008 DDV786444:DDV786544 DDV851980:DDV852080 DDV917516:DDV917616 DDV983052:DDV983152 DNR12:DNR112 DNR65548:DNR65648 DNR131084:DNR131184 DNR196620:DNR196720 DNR262156:DNR262256 DNR327692:DNR327792 DNR393228:DNR393328 DNR458764:DNR458864 DNR524300:DNR524400 DNR589836:DNR589936 DNR655372:DNR655472 DNR720908:DNR721008 DNR786444:DNR786544 DNR851980:DNR852080 DNR917516:DNR917616 DNR983052:DNR983152 DXN12:DXN112 DXN65548:DXN65648 DXN131084:DXN131184 DXN196620:DXN196720 DXN262156:DXN262256 DXN327692:DXN327792 DXN393228:DXN393328 DXN458764:DXN458864 DXN524300:DXN524400 DXN589836:DXN589936 DXN655372:DXN655472 DXN720908:DXN721008 DXN786444:DXN786544 DXN851980:DXN852080 DXN917516:DXN917616 DXN983052:DXN983152 EHJ12:EHJ112 EHJ65548:EHJ65648 EHJ131084:EHJ131184 EHJ196620:EHJ196720 EHJ262156:EHJ262256 EHJ327692:EHJ327792 EHJ393228:EHJ393328 EHJ458764:EHJ458864 EHJ524300:EHJ524400 EHJ589836:EHJ589936 EHJ655372:EHJ655472 EHJ720908:EHJ721008 EHJ786444:EHJ786544 EHJ851980:EHJ852080 EHJ917516:EHJ917616 EHJ983052:EHJ983152 ERF12:ERF112 ERF65548:ERF65648 ERF131084:ERF131184 ERF196620:ERF196720 ERF262156:ERF262256 ERF327692:ERF327792 ERF393228:ERF393328 ERF458764:ERF458864 ERF524300:ERF524400 ERF589836:ERF589936 ERF655372:ERF655472 ERF720908:ERF721008 ERF786444:ERF786544 ERF851980:ERF852080 ERF917516:ERF917616 ERF983052:ERF983152 FBB12:FBB112 FBB65548:FBB65648 FBB131084:FBB131184 FBB196620:FBB196720 FBB262156:FBB262256 FBB327692:FBB327792 FBB393228:FBB393328 FBB458764:FBB458864 FBB524300:FBB524400 FBB589836:FBB589936 FBB655372:FBB655472 FBB720908:FBB721008 FBB786444:FBB786544 FBB851980:FBB852080 FBB917516:FBB917616 FBB983052:FBB983152 FKX12:FKX112 FKX65548:FKX65648 FKX131084:FKX131184 FKX196620:FKX196720 FKX262156:FKX262256 FKX327692:FKX327792 FKX393228:FKX393328 FKX458764:FKX458864 FKX524300:FKX524400 FKX589836:FKX589936 FKX655372:FKX655472 FKX720908:FKX721008 FKX786444:FKX786544 FKX851980:FKX852080 FKX917516:FKX917616 FKX983052:FKX983152 FUT12:FUT112 FUT65548:FUT65648 FUT131084:FUT131184 FUT196620:FUT196720 FUT262156:FUT262256 FUT327692:FUT327792 FUT393228:FUT393328 FUT458764:FUT458864 FUT524300:FUT524400 FUT589836:FUT589936 FUT655372:FUT655472 FUT720908:FUT721008 FUT786444:FUT786544 FUT851980:FUT852080 FUT917516:FUT917616 FUT983052:FUT983152 GEP12:GEP112 GEP65548:GEP65648 GEP131084:GEP131184 GEP196620:GEP196720 GEP262156:GEP262256 GEP327692:GEP327792 GEP393228:GEP393328 GEP458764:GEP458864 GEP524300:GEP524400 GEP589836:GEP589936 GEP655372:GEP655472 GEP720908:GEP721008 GEP786444:GEP786544 GEP851980:GEP852080 GEP917516:GEP917616 GEP983052:GEP983152 GOL12:GOL112 GOL65548:GOL65648 GOL131084:GOL131184 GOL196620:GOL196720 GOL262156:GOL262256 GOL327692:GOL327792 GOL393228:GOL393328 GOL458764:GOL458864 GOL524300:GOL524400 GOL589836:GOL589936 GOL655372:GOL655472 GOL720908:GOL721008 GOL786444:GOL786544 GOL851980:GOL852080 GOL917516:GOL917616 GOL983052:GOL983152 GYH12:GYH112 GYH65548:GYH65648 GYH131084:GYH131184 GYH196620:GYH196720 GYH262156:GYH262256 GYH327692:GYH327792 GYH393228:GYH393328 GYH458764:GYH458864 GYH524300:GYH524400 GYH589836:GYH589936 GYH655372:GYH655472 GYH720908:GYH721008 GYH786444:GYH786544 GYH851980:GYH852080 GYH917516:GYH917616 GYH983052:GYH983152 HID12:HID112 HID65548:HID65648 HID131084:HID131184 HID196620:HID196720 HID262156:HID262256 HID327692:HID327792 HID393228:HID393328 HID458764:HID458864 HID524300:HID524400 HID589836:HID589936 HID655372:HID655472 HID720908:HID721008 HID786444:HID786544 HID851980:HID852080 HID917516:HID917616 HID983052:HID983152 HRZ12:HRZ112 HRZ65548:HRZ65648 HRZ131084:HRZ131184 HRZ196620:HRZ196720 HRZ262156:HRZ262256 HRZ327692:HRZ327792 HRZ393228:HRZ393328 HRZ458764:HRZ458864 HRZ524300:HRZ524400 HRZ589836:HRZ589936 HRZ655372:HRZ655472 HRZ720908:HRZ721008 HRZ786444:HRZ786544 HRZ851980:HRZ852080 HRZ917516:HRZ917616 HRZ983052:HRZ983152 IBV12:IBV112 IBV65548:IBV65648 IBV131084:IBV131184 IBV196620:IBV196720 IBV262156:IBV262256 IBV327692:IBV327792 IBV393228:IBV393328 IBV458764:IBV458864 IBV524300:IBV524400 IBV589836:IBV589936 IBV655372:IBV655472 IBV720908:IBV721008 IBV786444:IBV786544 IBV851980:IBV852080 IBV917516:IBV917616 IBV983052:IBV983152 ILR12:ILR112 ILR65548:ILR65648 ILR131084:ILR131184 ILR196620:ILR196720 ILR262156:ILR262256 ILR327692:ILR327792 ILR393228:ILR393328 ILR458764:ILR458864 ILR524300:ILR524400 ILR589836:ILR589936 ILR655372:ILR655472 ILR720908:ILR721008 ILR786444:ILR786544 ILR851980:ILR852080 ILR917516:ILR917616 ILR983052:ILR983152 IVN12:IVN112 IVN65548:IVN65648 IVN131084:IVN131184 IVN196620:IVN196720 IVN262156:IVN262256 IVN327692:IVN327792 IVN393228:IVN393328 IVN458764:IVN458864 IVN524300:IVN524400 IVN589836:IVN589936 IVN655372:IVN655472 IVN720908:IVN721008 IVN786444:IVN786544 IVN851980:IVN852080 IVN917516:IVN917616 IVN983052:IVN983152 JFJ12:JFJ112 JFJ65548:JFJ65648 JFJ131084:JFJ131184 JFJ196620:JFJ196720 JFJ262156:JFJ262256 JFJ327692:JFJ327792 JFJ393228:JFJ393328 JFJ458764:JFJ458864 JFJ524300:JFJ524400 JFJ589836:JFJ589936 JFJ655372:JFJ655472 JFJ720908:JFJ721008 JFJ786444:JFJ786544 JFJ851980:JFJ852080 JFJ917516:JFJ917616 JFJ983052:JFJ983152 JPF12:JPF112 JPF65548:JPF65648 JPF131084:JPF131184 JPF196620:JPF196720 JPF262156:JPF262256 JPF327692:JPF327792 JPF393228:JPF393328 JPF458764:JPF458864 JPF524300:JPF524400 JPF589836:JPF589936 JPF655372:JPF655472 JPF720908:JPF721008 JPF786444:JPF786544 JPF851980:JPF852080 JPF917516:JPF917616 JPF983052:JPF983152 JZB12:JZB112 JZB65548:JZB65648 JZB131084:JZB131184 JZB196620:JZB196720 JZB262156:JZB262256 JZB327692:JZB327792 JZB393228:JZB393328 JZB458764:JZB458864 JZB524300:JZB524400 JZB589836:JZB589936 JZB655372:JZB655472 JZB720908:JZB721008 JZB786444:JZB786544 JZB851980:JZB852080 JZB917516:JZB917616 JZB983052:JZB983152 KIX12:KIX112 KIX65548:KIX65648 KIX131084:KIX131184 KIX196620:KIX196720 KIX262156:KIX262256 KIX327692:KIX327792 KIX393228:KIX393328 KIX458764:KIX458864 KIX524300:KIX524400 KIX589836:KIX589936 KIX655372:KIX655472 KIX720908:KIX721008 KIX786444:KIX786544 KIX851980:KIX852080 KIX917516:KIX917616 KIX983052:KIX983152 KST12:KST112 KST65548:KST65648 KST131084:KST131184 KST196620:KST196720 KST262156:KST262256 KST327692:KST327792 KST393228:KST393328 KST458764:KST458864 KST524300:KST524400 KST589836:KST589936 KST655372:KST655472 KST720908:KST721008 KST786444:KST786544 KST851980:KST852080 KST917516:KST917616 KST983052:KST983152 LCP12:LCP112 LCP65548:LCP65648 LCP131084:LCP131184 LCP196620:LCP196720 LCP262156:LCP262256 LCP327692:LCP327792 LCP393228:LCP393328 LCP458764:LCP458864 LCP524300:LCP524400 LCP589836:LCP589936 LCP655372:LCP655472 LCP720908:LCP721008 LCP786444:LCP786544 LCP851980:LCP852080 LCP917516:LCP917616 LCP983052:LCP983152 LML12:LML112 LML65548:LML65648 LML131084:LML131184 LML196620:LML196720 LML262156:LML262256 LML327692:LML327792 LML393228:LML393328 LML458764:LML458864 LML524300:LML524400 LML589836:LML589936 LML655372:LML655472 LML720908:LML721008 LML786444:LML786544 LML851980:LML852080 LML917516:LML917616 LML983052:LML983152 LWH12:LWH112 LWH65548:LWH65648 LWH131084:LWH131184 LWH196620:LWH196720 LWH262156:LWH262256 LWH327692:LWH327792 LWH393228:LWH393328 LWH458764:LWH458864 LWH524300:LWH524400 LWH589836:LWH589936 LWH655372:LWH655472 LWH720908:LWH721008 LWH786444:LWH786544 LWH851980:LWH852080 LWH917516:LWH917616 LWH983052:LWH983152 MGD12:MGD112 MGD65548:MGD65648 MGD131084:MGD131184 MGD196620:MGD196720 MGD262156:MGD262256 MGD327692:MGD327792 MGD393228:MGD393328 MGD458764:MGD458864 MGD524300:MGD524400 MGD589836:MGD589936 MGD655372:MGD655472 MGD720908:MGD721008 MGD786444:MGD786544 MGD851980:MGD852080 MGD917516:MGD917616 MGD983052:MGD983152 MPZ12:MPZ112 MPZ65548:MPZ65648 MPZ131084:MPZ131184 MPZ196620:MPZ196720 MPZ262156:MPZ262256 MPZ327692:MPZ327792 MPZ393228:MPZ393328 MPZ458764:MPZ458864 MPZ524300:MPZ524400 MPZ589836:MPZ589936 MPZ655372:MPZ655472 MPZ720908:MPZ721008 MPZ786444:MPZ786544 MPZ851980:MPZ852080 MPZ917516:MPZ917616 MPZ983052:MPZ983152 MZV12:MZV112 MZV65548:MZV65648 MZV131084:MZV131184 MZV196620:MZV196720 MZV262156:MZV262256 MZV327692:MZV327792 MZV393228:MZV393328 MZV458764:MZV458864 MZV524300:MZV524400 MZV589836:MZV589936 MZV655372:MZV655472 MZV720908:MZV721008 MZV786444:MZV786544 MZV851980:MZV852080 MZV917516:MZV917616 MZV983052:MZV983152 NJR12:NJR112 NJR65548:NJR65648 NJR131084:NJR131184 NJR196620:NJR196720 NJR262156:NJR262256 NJR327692:NJR327792 NJR393228:NJR393328 NJR458764:NJR458864 NJR524300:NJR524400 NJR589836:NJR589936 NJR655372:NJR655472 NJR720908:NJR721008 NJR786444:NJR786544 NJR851980:NJR852080 NJR917516:NJR917616 NJR983052:NJR983152 NTN12:NTN112 NTN65548:NTN65648 NTN131084:NTN131184 NTN196620:NTN196720 NTN262156:NTN262256 NTN327692:NTN327792 NTN393228:NTN393328 NTN458764:NTN458864 NTN524300:NTN524400 NTN589836:NTN589936 NTN655372:NTN655472 NTN720908:NTN721008 NTN786444:NTN786544 NTN851980:NTN852080 NTN917516:NTN917616 NTN983052:NTN983152 ODJ12:ODJ112 ODJ65548:ODJ65648 ODJ131084:ODJ131184 ODJ196620:ODJ196720 ODJ262156:ODJ262256 ODJ327692:ODJ327792 ODJ393228:ODJ393328 ODJ458764:ODJ458864 ODJ524300:ODJ524400 ODJ589836:ODJ589936 ODJ655372:ODJ655472 ODJ720908:ODJ721008 ODJ786444:ODJ786544 ODJ851980:ODJ852080 ODJ917516:ODJ917616 ODJ983052:ODJ983152 ONF12:ONF112 ONF65548:ONF65648 ONF131084:ONF131184 ONF196620:ONF196720 ONF262156:ONF262256 ONF327692:ONF327792 ONF393228:ONF393328 ONF458764:ONF458864 ONF524300:ONF524400 ONF589836:ONF589936 ONF655372:ONF655472 ONF720908:ONF721008 ONF786444:ONF786544 ONF851980:ONF852080 ONF917516:ONF917616 ONF983052:ONF983152 OXB12:OXB112 OXB65548:OXB65648 OXB131084:OXB131184 OXB196620:OXB196720 OXB262156:OXB262256 OXB327692:OXB327792 OXB393228:OXB393328 OXB458764:OXB458864 OXB524300:OXB524400 OXB589836:OXB589936 OXB655372:OXB655472 OXB720908:OXB721008 OXB786444:OXB786544 OXB851980:OXB852080 OXB917516:OXB917616 OXB983052:OXB983152 PGX12:PGX112 PGX65548:PGX65648 PGX131084:PGX131184 PGX196620:PGX196720 PGX262156:PGX262256 PGX327692:PGX327792 PGX393228:PGX393328 PGX458764:PGX458864 PGX524300:PGX524400 PGX589836:PGX589936 PGX655372:PGX655472 PGX720908:PGX721008 PGX786444:PGX786544 PGX851980:PGX852080 PGX917516:PGX917616 PGX983052:PGX983152 PQT12:PQT112 PQT65548:PQT65648 PQT131084:PQT131184 PQT196620:PQT196720 PQT262156:PQT262256 PQT327692:PQT327792 PQT393228:PQT393328 PQT458764:PQT458864 PQT524300:PQT524400 PQT589836:PQT589936 PQT655372:PQT655472 PQT720908:PQT721008 PQT786444:PQT786544 PQT851980:PQT852080 PQT917516:PQT917616 PQT983052:PQT983152 QAP12:QAP112 QAP65548:QAP65648 QAP131084:QAP131184 QAP196620:QAP196720 QAP262156:QAP262256 QAP327692:QAP327792 QAP393228:QAP393328 QAP458764:QAP458864 QAP524300:QAP524400 QAP589836:QAP589936 QAP655372:QAP655472 QAP720908:QAP721008 QAP786444:QAP786544 QAP851980:QAP852080 QAP917516:QAP917616 QAP983052:QAP983152 QKL12:QKL112 QKL65548:QKL65648 QKL131084:QKL131184 QKL196620:QKL196720 QKL262156:QKL262256 QKL327692:QKL327792 QKL393228:QKL393328 QKL458764:QKL458864 QKL524300:QKL524400 QKL589836:QKL589936 QKL655372:QKL655472 QKL720908:QKL721008 QKL786444:QKL786544 QKL851980:QKL852080 QKL917516:QKL917616 QKL983052:QKL983152 QUH12:QUH112 QUH65548:QUH65648 QUH131084:QUH131184 QUH196620:QUH196720 QUH262156:QUH262256 QUH327692:QUH327792 QUH393228:QUH393328 QUH458764:QUH458864 QUH524300:QUH524400 QUH589836:QUH589936 QUH655372:QUH655472 QUH720908:QUH721008 QUH786444:QUH786544 QUH851980:QUH852080 QUH917516:QUH917616 QUH983052:QUH983152 RED12:RED112 RED65548:RED65648 RED131084:RED131184 RED196620:RED196720 RED262156:RED262256 RED327692:RED327792 RED393228:RED393328 RED458764:RED458864 RED524300:RED524400 RED589836:RED589936 RED655372:RED655472 RED720908:RED721008 RED786444:RED786544 RED851980:RED852080 RED917516:RED917616 RED983052:RED983152 RNZ12:RNZ112 RNZ65548:RNZ65648 RNZ131084:RNZ131184 RNZ196620:RNZ196720 RNZ262156:RNZ262256 RNZ327692:RNZ327792 RNZ393228:RNZ393328 RNZ458764:RNZ458864 RNZ524300:RNZ524400 RNZ589836:RNZ589936 RNZ655372:RNZ655472 RNZ720908:RNZ721008 RNZ786444:RNZ786544 RNZ851980:RNZ852080 RNZ917516:RNZ917616 RNZ983052:RNZ983152 RXV12:RXV112 RXV65548:RXV65648 RXV131084:RXV131184 RXV196620:RXV196720 RXV262156:RXV262256 RXV327692:RXV327792 RXV393228:RXV393328 RXV458764:RXV458864 RXV524300:RXV524400 RXV589836:RXV589936 RXV655372:RXV655472 RXV720908:RXV721008 RXV786444:RXV786544 RXV851980:RXV852080 RXV917516:RXV917616 RXV983052:RXV983152 SHR12:SHR112 SHR65548:SHR65648 SHR131084:SHR131184 SHR196620:SHR196720 SHR262156:SHR262256 SHR327692:SHR327792 SHR393228:SHR393328 SHR458764:SHR458864 SHR524300:SHR524400 SHR589836:SHR589936 SHR655372:SHR655472 SHR720908:SHR721008 SHR786444:SHR786544 SHR851980:SHR852080 SHR917516:SHR917616 SHR983052:SHR983152 SRN12:SRN112 SRN65548:SRN65648 SRN131084:SRN131184 SRN196620:SRN196720 SRN262156:SRN262256 SRN327692:SRN327792 SRN393228:SRN393328 SRN458764:SRN458864 SRN524300:SRN524400 SRN589836:SRN589936 SRN655372:SRN655472 SRN720908:SRN721008 SRN786444:SRN786544 SRN851980:SRN852080 SRN917516:SRN917616 SRN983052:SRN983152 TBJ12:TBJ112 TBJ65548:TBJ65648 TBJ131084:TBJ131184 TBJ196620:TBJ196720 TBJ262156:TBJ262256 TBJ327692:TBJ327792 TBJ393228:TBJ393328 TBJ458764:TBJ458864 TBJ524300:TBJ524400 TBJ589836:TBJ589936 TBJ655372:TBJ655472 TBJ720908:TBJ721008 TBJ786444:TBJ786544 TBJ851980:TBJ852080 TBJ917516:TBJ917616 TBJ983052:TBJ983152 TLF12:TLF112 TLF65548:TLF65648 TLF131084:TLF131184 TLF196620:TLF196720 TLF262156:TLF262256 TLF327692:TLF327792 TLF393228:TLF393328 TLF458764:TLF458864 TLF524300:TLF524400 TLF589836:TLF589936 TLF655372:TLF655472 TLF720908:TLF721008 TLF786444:TLF786544 TLF851980:TLF852080 TLF917516:TLF917616 TLF983052:TLF983152 TVB12:TVB112 TVB65548:TVB65648 TVB131084:TVB131184 TVB196620:TVB196720 TVB262156:TVB262256 TVB327692:TVB327792 TVB393228:TVB393328 TVB458764:TVB458864 TVB524300:TVB524400 TVB589836:TVB589936 TVB655372:TVB655472 TVB720908:TVB721008 TVB786444:TVB786544 TVB851980:TVB852080 TVB917516:TVB917616 TVB983052:TVB983152 UEX12:UEX112 UEX65548:UEX65648 UEX131084:UEX131184 UEX196620:UEX196720 UEX262156:UEX262256 UEX327692:UEX327792 UEX393228:UEX393328 UEX458764:UEX458864 UEX524300:UEX524400 UEX589836:UEX589936 UEX655372:UEX655472 UEX720908:UEX721008 UEX786444:UEX786544 UEX851980:UEX852080 UEX917516:UEX917616 UEX983052:UEX983152 UOT12:UOT112 UOT65548:UOT65648 UOT131084:UOT131184 UOT196620:UOT196720 UOT262156:UOT262256 UOT327692:UOT327792 UOT393228:UOT393328 UOT458764:UOT458864 UOT524300:UOT524400 UOT589836:UOT589936 UOT655372:UOT655472 UOT720908:UOT721008 UOT786444:UOT786544 UOT851980:UOT852080 UOT917516:UOT917616 UOT983052:UOT983152 UYP12:UYP112 UYP65548:UYP65648 UYP131084:UYP131184 UYP196620:UYP196720 UYP262156:UYP262256 UYP327692:UYP327792 UYP393228:UYP393328 UYP458764:UYP458864 UYP524300:UYP524400 UYP589836:UYP589936 UYP655372:UYP655472 UYP720908:UYP721008 UYP786444:UYP786544 UYP851980:UYP852080 UYP917516:UYP917616 UYP983052:UYP983152 VIL12:VIL112 VIL65548:VIL65648 VIL131084:VIL131184 VIL196620:VIL196720 VIL262156:VIL262256 VIL327692:VIL327792 VIL393228:VIL393328 VIL458764:VIL458864 VIL524300:VIL524400 VIL589836:VIL589936 VIL655372:VIL655472 VIL720908:VIL721008 VIL786444:VIL786544 VIL851980:VIL852080 VIL917516:VIL917616 VIL983052:VIL983152 VSH12:VSH112 VSH65548:VSH65648 VSH131084:VSH131184 VSH196620:VSH196720 VSH262156:VSH262256 VSH327692:VSH327792 VSH393228:VSH393328 VSH458764:VSH458864 VSH524300:VSH524400 VSH589836:VSH589936 VSH655372:VSH655472 VSH720908:VSH721008 VSH786444:VSH786544 VSH851980:VSH852080 VSH917516:VSH917616 VSH983052:VSH983152 WCD12:WCD112 WCD65548:WCD65648 WCD131084:WCD131184 WCD196620:WCD196720 WCD262156:WCD262256 WCD327692:WCD327792 WCD393228:WCD393328 WCD458764:WCD458864 WCD524300:WCD524400 WCD589836:WCD589936 WCD655372:WCD655472 WCD720908:WCD721008 WCD786444:WCD786544 WCD851980:WCD852080 WCD917516:WCD917616 WCD983052:WCD983152 WLZ12:WLZ112 WLZ65548:WLZ65648 WLZ131084:WLZ131184 WLZ196620:WLZ196720 WLZ262156:WLZ262256 WLZ327692:WLZ327792 WLZ393228:WLZ393328 WLZ458764:WLZ458864 WLZ524300:WLZ524400 WLZ589836:WLZ589936 WLZ655372:WLZ655472 WLZ720908:WLZ721008 WLZ786444:WLZ786544 WLZ851980:WLZ852080 WLZ917516:WLZ917616 WLZ983052:WLZ983152 WVV12:WVV112 WVV65548:WVV65648 WVV131084:WVV131184 WVV196620:WVV196720 WVV262156:WVV262256 WVV327692:WVV327792 WVV393228:WVV393328 WVV458764:WVV458864 WVV524300:WVV524400 WVV589836:WVV589936 WVV655372:WVV655472 WVV720908:WVV721008 WVV786444:WVV786544 WVV851980:WVV852080 WVV917516:WVV917616 WVV983052:WVV983152" showDropDown="0" showInputMessage="1" showErrorMessage="1" allowBlank="0" error="INPUT NUMBER LESS THAN OR EQUAL THE HIGHEST POSSIBLE SCORE" prompt="Input Raw Score" type="whole" operator="lessThanOrEqual">
      <formula1>$N$10</formula1>
    </dataValidation>
    <dataValidation sqref="O65548:O65648 O131084:O131184 O196620:O196720 O262156:O262256 O327692:O327792 O393228:O393328 O458764:O458864 O524300:O524400 O589836:O589936 O655372:O655472 O720908:O721008 O786444:O786544 O851980:O852080 O917516:O917616 O983052:O983152 JK12:JK112 JK65548:JK65648 JK131084:JK131184 JK196620:JK196720 JK262156:JK262256 JK327692:JK327792 JK393228:JK393328 JK458764:JK458864 JK524300:JK524400 JK589836:JK589936 JK655372:JK655472 JK720908:JK721008 JK786444:JK786544 JK851980:JK852080 JK917516:JK917616 JK983052:JK983152 TG12:TG112 TG65548:TG65648 TG131084:TG131184 TG196620:TG196720 TG262156:TG262256 TG327692:TG327792 TG393228:TG393328 TG458764:TG458864 TG524300:TG524400 TG589836:TG589936 TG655372:TG655472 TG720908:TG721008 TG786444:TG786544 TG851980:TG852080 TG917516:TG917616 TG983052:TG983152 ADC12:ADC112 ADC65548:ADC65648 ADC131084:ADC131184 ADC196620:ADC196720 ADC262156:ADC262256 ADC327692:ADC327792 ADC393228:ADC393328 ADC458764:ADC458864 ADC524300:ADC524400 ADC589836:ADC589936 ADC655372:ADC655472 ADC720908:ADC721008 ADC786444:ADC786544 ADC851980:ADC852080 ADC917516:ADC917616 ADC983052:ADC983152 AMY12:AMY112 AMY65548:AMY65648 AMY131084:AMY131184 AMY196620:AMY196720 AMY262156:AMY262256 AMY327692:AMY327792 AMY393228:AMY393328 AMY458764:AMY458864 AMY524300:AMY524400 AMY589836:AMY589936 AMY655372:AMY655472 AMY720908:AMY721008 AMY786444:AMY786544 AMY851980:AMY852080 AMY917516:AMY917616 AMY983052:AMY983152 AWU12:AWU112 AWU65548:AWU65648 AWU131084:AWU131184 AWU196620:AWU196720 AWU262156:AWU262256 AWU327692:AWU327792 AWU393228:AWU393328 AWU458764:AWU458864 AWU524300:AWU524400 AWU589836:AWU589936 AWU655372:AWU655472 AWU720908:AWU721008 AWU786444:AWU786544 AWU851980:AWU852080 AWU917516:AWU917616 AWU983052:AWU983152 BGQ12:BGQ112 BGQ65548:BGQ65648 BGQ131084:BGQ131184 BGQ196620:BGQ196720 BGQ262156:BGQ262256 BGQ327692:BGQ327792 BGQ393228:BGQ393328 BGQ458764:BGQ458864 BGQ524300:BGQ524400 BGQ589836:BGQ589936 BGQ655372:BGQ655472 BGQ720908:BGQ721008 BGQ786444:BGQ786544 BGQ851980:BGQ852080 BGQ917516:BGQ917616 BGQ983052:BGQ983152 BQM12:BQM112 BQM65548:BQM65648 BQM131084:BQM131184 BQM196620:BQM196720 BQM262156:BQM262256 BQM327692:BQM327792 BQM393228:BQM393328 BQM458764:BQM458864 BQM524300:BQM524400 BQM589836:BQM589936 BQM655372:BQM655472 BQM720908:BQM721008 BQM786444:BQM786544 BQM851980:BQM852080 BQM917516:BQM917616 BQM983052:BQM983152 CAI12:CAI112 CAI65548:CAI65648 CAI131084:CAI131184 CAI196620:CAI196720 CAI262156:CAI262256 CAI327692:CAI327792 CAI393228:CAI393328 CAI458764:CAI458864 CAI524300:CAI524400 CAI589836:CAI589936 CAI655372:CAI655472 CAI720908:CAI721008 CAI786444:CAI786544 CAI851980:CAI852080 CAI917516:CAI917616 CAI983052:CAI983152 CKE12:CKE112 CKE65548:CKE65648 CKE131084:CKE131184 CKE196620:CKE196720 CKE262156:CKE262256 CKE327692:CKE327792 CKE393228:CKE393328 CKE458764:CKE458864 CKE524300:CKE524400 CKE589836:CKE589936 CKE655372:CKE655472 CKE720908:CKE721008 CKE786444:CKE786544 CKE851980:CKE852080 CKE917516:CKE917616 CKE983052:CKE983152 CUA12:CUA112 CUA65548:CUA65648 CUA131084:CUA131184 CUA196620:CUA196720 CUA262156:CUA262256 CUA327692:CUA327792 CUA393228:CUA393328 CUA458764:CUA458864 CUA524300:CUA524400 CUA589836:CUA589936 CUA655372:CUA655472 CUA720908:CUA721008 CUA786444:CUA786544 CUA851980:CUA852080 CUA917516:CUA917616 CUA983052:CUA983152 DDW12:DDW112 DDW65548:DDW65648 DDW131084:DDW131184 DDW196620:DDW196720 DDW262156:DDW262256 DDW327692:DDW327792 DDW393228:DDW393328 DDW458764:DDW458864 DDW524300:DDW524400 DDW589836:DDW589936 DDW655372:DDW655472 DDW720908:DDW721008 DDW786444:DDW786544 DDW851980:DDW852080 DDW917516:DDW917616 DDW983052:DDW983152 DNS12:DNS112 DNS65548:DNS65648 DNS131084:DNS131184 DNS196620:DNS196720 DNS262156:DNS262256 DNS327692:DNS327792 DNS393228:DNS393328 DNS458764:DNS458864 DNS524300:DNS524400 DNS589836:DNS589936 DNS655372:DNS655472 DNS720908:DNS721008 DNS786444:DNS786544 DNS851980:DNS852080 DNS917516:DNS917616 DNS983052:DNS983152 DXO12:DXO112 DXO65548:DXO65648 DXO131084:DXO131184 DXO196620:DXO196720 DXO262156:DXO262256 DXO327692:DXO327792 DXO393228:DXO393328 DXO458764:DXO458864 DXO524300:DXO524400 DXO589836:DXO589936 DXO655372:DXO655472 DXO720908:DXO721008 DXO786444:DXO786544 DXO851980:DXO852080 DXO917516:DXO917616 DXO983052:DXO983152 EHK12:EHK112 EHK65548:EHK65648 EHK131084:EHK131184 EHK196620:EHK196720 EHK262156:EHK262256 EHK327692:EHK327792 EHK393228:EHK393328 EHK458764:EHK458864 EHK524300:EHK524400 EHK589836:EHK589936 EHK655372:EHK655472 EHK720908:EHK721008 EHK786444:EHK786544 EHK851980:EHK852080 EHK917516:EHK917616 EHK983052:EHK983152 ERG12:ERG112 ERG65548:ERG65648 ERG131084:ERG131184 ERG196620:ERG196720 ERG262156:ERG262256 ERG327692:ERG327792 ERG393228:ERG393328 ERG458764:ERG458864 ERG524300:ERG524400 ERG589836:ERG589936 ERG655372:ERG655472 ERG720908:ERG721008 ERG786444:ERG786544 ERG851980:ERG852080 ERG917516:ERG917616 ERG983052:ERG983152 FBC12:FBC112 FBC65548:FBC65648 FBC131084:FBC131184 FBC196620:FBC196720 FBC262156:FBC262256 FBC327692:FBC327792 FBC393228:FBC393328 FBC458764:FBC458864 FBC524300:FBC524400 FBC589836:FBC589936 FBC655372:FBC655472 FBC720908:FBC721008 FBC786444:FBC786544 FBC851980:FBC852080 FBC917516:FBC917616 FBC983052:FBC983152 FKY12:FKY112 FKY65548:FKY65648 FKY131084:FKY131184 FKY196620:FKY196720 FKY262156:FKY262256 FKY327692:FKY327792 FKY393228:FKY393328 FKY458764:FKY458864 FKY524300:FKY524400 FKY589836:FKY589936 FKY655372:FKY655472 FKY720908:FKY721008 FKY786444:FKY786544 FKY851980:FKY852080 FKY917516:FKY917616 FKY983052:FKY983152 FUU12:FUU112 FUU65548:FUU65648 FUU131084:FUU131184 FUU196620:FUU196720 FUU262156:FUU262256 FUU327692:FUU327792 FUU393228:FUU393328 FUU458764:FUU458864 FUU524300:FUU524400 FUU589836:FUU589936 FUU655372:FUU655472 FUU720908:FUU721008 FUU786444:FUU786544 FUU851980:FUU852080 FUU917516:FUU917616 FUU983052:FUU983152 GEQ12:GEQ112 GEQ65548:GEQ65648 GEQ131084:GEQ131184 GEQ196620:GEQ196720 GEQ262156:GEQ262256 GEQ327692:GEQ327792 GEQ393228:GEQ393328 GEQ458764:GEQ458864 GEQ524300:GEQ524400 GEQ589836:GEQ589936 GEQ655372:GEQ655472 GEQ720908:GEQ721008 GEQ786444:GEQ786544 GEQ851980:GEQ852080 GEQ917516:GEQ917616 GEQ983052:GEQ983152 GOM12:GOM112 GOM65548:GOM65648 GOM131084:GOM131184 GOM196620:GOM196720 GOM262156:GOM262256 GOM327692:GOM327792 GOM393228:GOM393328 GOM458764:GOM458864 GOM524300:GOM524400 GOM589836:GOM589936 GOM655372:GOM655472 GOM720908:GOM721008 GOM786444:GOM786544 GOM851980:GOM852080 GOM917516:GOM917616 GOM983052:GOM983152 GYI12:GYI112 GYI65548:GYI65648 GYI131084:GYI131184 GYI196620:GYI196720 GYI262156:GYI262256 GYI327692:GYI327792 GYI393228:GYI393328 GYI458764:GYI458864 GYI524300:GYI524400 GYI589836:GYI589936 GYI655372:GYI655472 GYI720908:GYI721008 GYI786444:GYI786544 GYI851980:GYI852080 GYI917516:GYI917616 GYI983052:GYI983152 HIE12:HIE112 HIE65548:HIE65648 HIE131084:HIE131184 HIE196620:HIE196720 HIE262156:HIE262256 HIE327692:HIE327792 HIE393228:HIE393328 HIE458764:HIE458864 HIE524300:HIE524400 HIE589836:HIE589936 HIE655372:HIE655472 HIE720908:HIE721008 HIE786444:HIE786544 HIE851980:HIE852080 HIE917516:HIE917616 HIE983052:HIE983152 HSA12:HSA112 HSA65548:HSA65648 HSA131084:HSA131184 HSA196620:HSA196720 HSA262156:HSA262256 HSA327692:HSA327792 HSA393228:HSA393328 HSA458764:HSA458864 HSA524300:HSA524400 HSA589836:HSA589936 HSA655372:HSA655472 HSA720908:HSA721008 HSA786444:HSA786544 HSA851980:HSA852080 HSA917516:HSA917616 HSA983052:HSA983152 IBW12:IBW112 IBW65548:IBW65648 IBW131084:IBW131184 IBW196620:IBW196720 IBW262156:IBW262256 IBW327692:IBW327792 IBW393228:IBW393328 IBW458764:IBW458864 IBW524300:IBW524400 IBW589836:IBW589936 IBW655372:IBW655472 IBW720908:IBW721008 IBW786444:IBW786544 IBW851980:IBW852080 IBW917516:IBW917616 IBW983052:IBW983152 ILS12:ILS112 ILS65548:ILS65648 ILS131084:ILS131184 ILS196620:ILS196720 ILS262156:ILS262256 ILS327692:ILS327792 ILS393228:ILS393328 ILS458764:ILS458864 ILS524300:ILS524400 ILS589836:ILS589936 ILS655372:ILS655472 ILS720908:ILS721008 ILS786444:ILS786544 ILS851980:ILS852080 ILS917516:ILS917616 ILS983052:ILS983152 IVO12:IVO112 IVO65548:IVO65648 IVO131084:IVO131184 IVO196620:IVO196720 IVO262156:IVO262256 IVO327692:IVO327792 IVO393228:IVO393328 IVO458764:IVO458864 IVO524300:IVO524400 IVO589836:IVO589936 IVO655372:IVO655472 IVO720908:IVO721008 IVO786444:IVO786544 IVO851980:IVO852080 IVO917516:IVO917616 IVO983052:IVO983152 JFK12:JFK112 JFK65548:JFK65648 JFK131084:JFK131184 JFK196620:JFK196720 JFK262156:JFK262256 JFK327692:JFK327792 JFK393228:JFK393328 JFK458764:JFK458864 JFK524300:JFK524400 JFK589836:JFK589936 JFK655372:JFK655472 JFK720908:JFK721008 JFK786444:JFK786544 JFK851980:JFK852080 JFK917516:JFK917616 JFK983052:JFK983152 JPG12:JPG112 JPG65548:JPG65648 JPG131084:JPG131184 JPG196620:JPG196720 JPG262156:JPG262256 JPG327692:JPG327792 JPG393228:JPG393328 JPG458764:JPG458864 JPG524300:JPG524400 JPG589836:JPG589936 JPG655372:JPG655472 JPG720908:JPG721008 JPG786444:JPG786544 JPG851980:JPG852080 JPG917516:JPG917616 JPG983052:JPG983152 JZC12:JZC112 JZC65548:JZC65648 JZC131084:JZC131184 JZC196620:JZC196720 JZC262156:JZC262256 JZC327692:JZC327792 JZC393228:JZC393328 JZC458764:JZC458864 JZC524300:JZC524400 JZC589836:JZC589936 JZC655372:JZC655472 JZC720908:JZC721008 JZC786444:JZC786544 JZC851980:JZC852080 JZC917516:JZC917616 JZC983052:JZC983152 KIY12:KIY112 KIY65548:KIY65648 KIY131084:KIY131184 KIY196620:KIY196720 KIY262156:KIY262256 KIY327692:KIY327792 KIY393228:KIY393328 KIY458764:KIY458864 KIY524300:KIY524400 KIY589836:KIY589936 KIY655372:KIY655472 KIY720908:KIY721008 KIY786444:KIY786544 KIY851980:KIY852080 KIY917516:KIY917616 KIY983052:KIY983152 KSU12:KSU112 KSU65548:KSU65648 KSU131084:KSU131184 KSU196620:KSU196720 KSU262156:KSU262256 KSU327692:KSU327792 KSU393228:KSU393328 KSU458764:KSU458864 KSU524300:KSU524400 KSU589836:KSU589936 KSU655372:KSU655472 KSU720908:KSU721008 KSU786444:KSU786544 KSU851980:KSU852080 KSU917516:KSU917616 KSU983052:KSU983152 LCQ12:LCQ112 LCQ65548:LCQ65648 LCQ131084:LCQ131184 LCQ196620:LCQ196720 LCQ262156:LCQ262256 LCQ327692:LCQ327792 LCQ393228:LCQ393328 LCQ458764:LCQ458864 LCQ524300:LCQ524400 LCQ589836:LCQ589936 LCQ655372:LCQ655472 LCQ720908:LCQ721008 LCQ786444:LCQ786544 LCQ851980:LCQ852080 LCQ917516:LCQ917616 LCQ983052:LCQ983152 LMM12:LMM112 LMM65548:LMM65648 LMM131084:LMM131184 LMM196620:LMM196720 LMM262156:LMM262256 LMM327692:LMM327792 LMM393228:LMM393328 LMM458764:LMM458864 LMM524300:LMM524400 LMM589836:LMM589936 LMM655372:LMM655472 LMM720908:LMM721008 LMM786444:LMM786544 LMM851980:LMM852080 LMM917516:LMM917616 LMM983052:LMM983152 LWI12:LWI112 LWI65548:LWI65648 LWI131084:LWI131184 LWI196620:LWI196720 LWI262156:LWI262256 LWI327692:LWI327792 LWI393228:LWI393328 LWI458764:LWI458864 LWI524300:LWI524400 LWI589836:LWI589936 LWI655372:LWI655472 LWI720908:LWI721008 LWI786444:LWI786544 LWI851980:LWI852080 LWI917516:LWI917616 LWI983052:LWI983152 MGE12:MGE112 MGE65548:MGE65648 MGE131084:MGE131184 MGE196620:MGE196720 MGE262156:MGE262256 MGE327692:MGE327792 MGE393228:MGE393328 MGE458764:MGE458864 MGE524300:MGE524400 MGE589836:MGE589936 MGE655372:MGE655472 MGE720908:MGE721008 MGE786444:MGE786544 MGE851980:MGE852080 MGE917516:MGE917616 MGE983052:MGE983152 MQA12:MQA112 MQA65548:MQA65648 MQA131084:MQA131184 MQA196620:MQA196720 MQA262156:MQA262256 MQA327692:MQA327792 MQA393228:MQA393328 MQA458764:MQA458864 MQA524300:MQA524400 MQA589836:MQA589936 MQA655372:MQA655472 MQA720908:MQA721008 MQA786444:MQA786544 MQA851980:MQA852080 MQA917516:MQA917616 MQA983052:MQA983152 MZW12:MZW112 MZW65548:MZW65648 MZW131084:MZW131184 MZW196620:MZW196720 MZW262156:MZW262256 MZW327692:MZW327792 MZW393228:MZW393328 MZW458764:MZW458864 MZW524300:MZW524400 MZW589836:MZW589936 MZW655372:MZW655472 MZW720908:MZW721008 MZW786444:MZW786544 MZW851980:MZW852080 MZW917516:MZW917616 MZW983052:MZW983152 NJS12:NJS112 NJS65548:NJS65648 NJS131084:NJS131184 NJS196620:NJS196720 NJS262156:NJS262256 NJS327692:NJS327792 NJS393228:NJS393328 NJS458764:NJS458864 NJS524300:NJS524400 NJS589836:NJS589936 NJS655372:NJS655472 NJS720908:NJS721008 NJS786444:NJS786544 NJS851980:NJS852080 NJS917516:NJS917616 NJS983052:NJS983152 NTO12:NTO112 NTO65548:NTO65648 NTO131084:NTO131184 NTO196620:NTO196720 NTO262156:NTO262256 NTO327692:NTO327792 NTO393228:NTO393328 NTO458764:NTO458864 NTO524300:NTO524400 NTO589836:NTO589936 NTO655372:NTO655472 NTO720908:NTO721008 NTO786444:NTO786544 NTO851980:NTO852080 NTO917516:NTO917616 NTO983052:NTO983152 ODK12:ODK112 ODK65548:ODK65648 ODK131084:ODK131184 ODK196620:ODK196720 ODK262156:ODK262256 ODK327692:ODK327792 ODK393228:ODK393328 ODK458764:ODK458864 ODK524300:ODK524400 ODK589836:ODK589936 ODK655372:ODK655472 ODK720908:ODK721008 ODK786444:ODK786544 ODK851980:ODK852080 ODK917516:ODK917616 ODK983052:ODK983152 ONG12:ONG112 ONG65548:ONG65648 ONG131084:ONG131184 ONG196620:ONG196720 ONG262156:ONG262256 ONG327692:ONG327792 ONG393228:ONG393328 ONG458764:ONG458864 ONG524300:ONG524400 ONG589836:ONG589936 ONG655372:ONG655472 ONG720908:ONG721008 ONG786444:ONG786544 ONG851980:ONG852080 ONG917516:ONG917616 ONG983052:ONG983152 OXC12:OXC112 OXC65548:OXC65648 OXC131084:OXC131184 OXC196620:OXC196720 OXC262156:OXC262256 OXC327692:OXC327792 OXC393228:OXC393328 OXC458764:OXC458864 OXC524300:OXC524400 OXC589836:OXC589936 OXC655372:OXC655472 OXC720908:OXC721008 OXC786444:OXC786544 OXC851980:OXC852080 OXC917516:OXC917616 OXC983052:OXC983152 PGY12:PGY112 PGY65548:PGY65648 PGY131084:PGY131184 PGY196620:PGY196720 PGY262156:PGY262256 PGY327692:PGY327792 PGY393228:PGY393328 PGY458764:PGY458864 PGY524300:PGY524400 PGY589836:PGY589936 PGY655372:PGY655472 PGY720908:PGY721008 PGY786444:PGY786544 PGY851980:PGY852080 PGY917516:PGY917616 PGY983052:PGY983152 PQU12:PQU112 PQU65548:PQU65648 PQU131084:PQU131184 PQU196620:PQU196720 PQU262156:PQU262256 PQU327692:PQU327792 PQU393228:PQU393328 PQU458764:PQU458864 PQU524300:PQU524400 PQU589836:PQU589936 PQU655372:PQU655472 PQU720908:PQU721008 PQU786444:PQU786544 PQU851980:PQU852080 PQU917516:PQU917616 PQU983052:PQU983152 QAQ12:QAQ112 QAQ65548:QAQ65648 QAQ131084:QAQ131184 QAQ196620:QAQ196720 QAQ262156:QAQ262256 QAQ327692:QAQ327792 QAQ393228:QAQ393328 QAQ458764:QAQ458864 QAQ524300:QAQ524400 QAQ589836:QAQ589936 QAQ655372:QAQ655472 QAQ720908:QAQ721008 QAQ786444:QAQ786544 QAQ851980:QAQ852080 QAQ917516:QAQ917616 QAQ983052:QAQ983152 QKM12:QKM112 QKM65548:QKM65648 QKM131084:QKM131184 QKM196620:QKM196720 QKM262156:QKM262256 QKM327692:QKM327792 QKM393228:QKM393328 QKM458764:QKM458864 QKM524300:QKM524400 QKM589836:QKM589936 QKM655372:QKM655472 QKM720908:QKM721008 QKM786444:QKM786544 QKM851980:QKM852080 QKM917516:QKM917616 QKM983052:QKM983152 QUI12:QUI112 QUI65548:QUI65648 QUI131084:QUI131184 QUI196620:QUI196720 QUI262156:QUI262256 QUI327692:QUI327792 QUI393228:QUI393328 QUI458764:QUI458864 QUI524300:QUI524400 QUI589836:QUI589936 QUI655372:QUI655472 QUI720908:QUI721008 QUI786444:QUI786544 QUI851980:QUI852080 QUI917516:QUI917616 QUI983052:QUI983152 REE12:REE112 REE65548:REE65648 REE131084:REE131184 REE196620:REE196720 REE262156:REE262256 REE327692:REE327792 REE393228:REE393328 REE458764:REE458864 REE524300:REE524400 REE589836:REE589936 REE655372:REE655472 REE720908:REE721008 REE786444:REE786544 REE851980:REE852080 REE917516:REE917616 REE983052:REE983152 ROA12:ROA112 ROA65548:ROA65648 ROA131084:ROA131184 ROA196620:ROA196720 ROA262156:ROA262256 ROA327692:ROA327792 ROA393228:ROA393328 ROA458764:ROA458864 ROA524300:ROA524400 ROA589836:ROA589936 ROA655372:ROA655472 ROA720908:ROA721008 ROA786444:ROA786544 ROA851980:ROA852080 ROA917516:ROA917616 ROA983052:ROA983152 RXW12:RXW112 RXW65548:RXW65648 RXW131084:RXW131184 RXW196620:RXW196720 RXW262156:RXW262256 RXW327692:RXW327792 RXW393228:RXW393328 RXW458764:RXW458864 RXW524300:RXW524400 RXW589836:RXW589936 RXW655372:RXW655472 RXW720908:RXW721008 RXW786444:RXW786544 RXW851980:RXW852080 RXW917516:RXW917616 RXW983052:RXW983152 SHS12:SHS112 SHS65548:SHS65648 SHS131084:SHS131184 SHS196620:SHS196720 SHS262156:SHS262256 SHS327692:SHS327792 SHS393228:SHS393328 SHS458764:SHS458864 SHS524300:SHS524400 SHS589836:SHS589936 SHS655372:SHS655472 SHS720908:SHS721008 SHS786444:SHS786544 SHS851980:SHS852080 SHS917516:SHS917616 SHS983052:SHS983152 SRO12:SRO112 SRO65548:SRO65648 SRO131084:SRO131184 SRO196620:SRO196720 SRO262156:SRO262256 SRO327692:SRO327792 SRO393228:SRO393328 SRO458764:SRO458864 SRO524300:SRO524400 SRO589836:SRO589936 SRO655372:SRO655472 SRO720908:SRO721008 SRO786444:SRO786544 SRO851980:SRO852080 SRO917516:SRO917616 SRO983052:SRO983152 TBK12:TBK112 TBK65548:TBK65648 TBK131084:TBK131184 TBK196620:TBK196720 TBK262156:TBK262256 TBK327692:TBK327792 TBK393228:TBK393328 TBK458764:TBK458864 TBK524300:TBK524400 TBK589836:TBK589936 TBK655372:TBK655472 TBK720908:TBK721008 TBK786444:TBK786544 TBK851980:TBK852080 TBK917516:TBK917616 TBK983052:TBK983152 TLG12:TLG112 TLG65548:TLG65648 TLG131084:TLG131184 TLG196620:TLG196720 TLG262156:TLG262256 TLG327692:TLG327792 TLG393228:TLG393328 TLG458764:TLG458864 TLG524300:TLG524400 TLG589836:TLG589936 TLG655372:TLG655472 TLG720908:TLG721008 TLG786444:TLG786544 TLG851980:TLG852080 TLG917516:TLG917616 TLG983052:TLG983152 TVC12:TVC112 TVC65548:TVC65648 TVC131084:TVC131184 TVC196620:TVC196720 TVC262156:TVC262256 TVC327692:TVC327792 TVC393228:TVC393328 TVC458764:TVC458864 TVC524300:TVC524400 TVC589836:TVC589936 TVC655372:TVC655472 TVC720908:TVC721008 TVC786444:TVC786544 TVC851980:TVC852080 TVC917516:TVC917616 TVC983052:TVC983152 UEY12:UEY112 UEY65548:UEY65648 UEY131084:UEY131184 UEY196620:UEY196720 UEY262156:UEY262256 UEY327692:UEY327792 UEY393228:UEY393328 UEY458764:UEY458864 UEY524300:UEY524400 UEY589836:UEY589936 UEY655372:UEY655472 UEY720908:UEY721008 UEY786444:UEY786544 UEY851980:UEY852080 UEY917516:UEY917616 UEY983052:UEY983152 UOU12:UOU112 UOU65548:UOU65648 UOU131084:UOU131184 UOU196620:UOU196720 UOU262156:UOU262256 UOU327692:UOU327792 UOU393228:UOU393328 UOU458764:UOU458864 UOU524300:UOU524400 UOU589836:UOU589936 UOU655372:UOU655472 UOU720908:UOU721008 UOU786444:UOU786544 UOU851980:UOU852080 UOU917516:UOU917616 UOU983052:UOU983152 UYQ12:UYQ112 UYQ65548:UYQ65648 UYQ131084:UYQ131184 UYQ196620:UYQ196720 UYQ262156:UYQ262256 UYQ327692:UYQ327792 UYQ393228:UYQ393328 UYQ458764:UYQ458864 UYQ524300:UYQ524400 UYQ589836:UYQ589936 UYQ655372:UYQ655472 UYQ720908:UYQ721008 UYQ786444:UYQ786544 UYQ851980:UYQ852080 UYQ917516:UYQ917616 UYQ983052:UYQ983152 VIM12:VIM112 VIM65548:VIM65648 VIM131084:VIM131184 VIM196620:VIM196720 VIM262156:VIM262256 VIM327692:VIM327792 VIM393228:VIM393328 VIM458764:VIM458864 VIM524300:VIM524400 VIM589836:VIM589936 VIM655372:VIM655472 VIM720908:VIM721008 VIM786444:VIM786544 VIM851980:VIM852080 VIM917516:VIM917616 VIM983052:VIM983152 VSI12:VSI112 VSI65548:VSI65648 VSI131084:VSI131184 VSI196620:VSI196720 VSI262156:VSI262256 VSI327692:VSI327792 VSI393228:VSI393328 VSI458764:VSI458864 VSI524300:VSI524400 VSI589836:VSI589936 VSI655372:VSI655472 VSI720908:VSI721008 VSI786444:VSI786544 VSI851980:VSI852080 VSI917516:VSI917616 VSI983052:VSI983152 WCE12:WCE112 WCE65548:WCE65648 WCE131084:WCE131184 WCE196620:WCE196720 WCE262156:WCE262256 WCE327692:WCE327792 WCE393228:WCE393328 WCE458764:WCE458864 WCE524300:WCE524400 WCE589836:WCE589936 WCE655372:WCE655472 WCE720908:WCE721008 WCE786444:WCE786544 WCE851980:WCE852080 WCE917516:WCE917616 WCE983052:WCE983152 WMA12:WMA112 WMA65548:WMA65648 WMA131084:WMA131184 WMA196620:WMA196720 WMA262156:WMA262256 WMA327692:WMA327792 WMA393228:WMA393328 WMA458764:WMA458864 WMA524300:WMA524400 WMA589836:WMA589936 WMA655372:WMA655472 WMA720908:WMA721008 WMA786444:WMA786544 WMA851980:WMA852080 WMA917516:WMA917616 WMA983052:WMA983152 WVW12:WVW112 WVW65548:WVW65648 WVW131084:WVW131184 WVW196620:WVW196720 WVW262156:WVW262256 WVW327692:WVW327792 WVW393228:WVW393328 WVW458764:WVW458864 WVW524300:WVW524400 WVW589836:WVW589936 WVW655372:WVW655472 WVW720908:WVW721008 WVW786444:WVW786544 WVW851980:WVW852080 WVW917516:WVW917616 WVW983052:WVW983152" showDropDown="0" showInputMessage="1" showErrorMessage="1" allowBlank="0" error="INPUT NUMBER LESS THAN OR EQUAL THE HIGHEST POSSIBLE SCORE" prompt="Input Raw Score" type="whole" operator="lessThanOrEqual">
      <formula1>$O$10</formula1>
    </dataValidation>
    <dataValidation sqref="S65548:S65648 S131084:S131184 S196620:S196720 S262156:S262256 S327692:S327792 S393228:S393328 S458764:S458864 S524300:S524400 S589836:S589936 S655372:S655472 S720908:S721008 S786444:S786544 S851980:S852080 S917516:S917616 S983052:S983152 JO12:JO112 JO65548:JO65648 JO131084:JO131184 JO196620:JO196720 JO262156:JO262256 JO327692:JO327792 JO393228:JO393328 JO458764:JO458864 JO524300:JO524400 JO589836:JO589936 JO655372:JO655472 JO720908:JO721008 JO786444:JO786544 JO851980:JO852080 JO917516:JO917616 JO983052:JO983152 TK12:TK112 TK65548:TK65648 TK131084:TK131184 TK196620:TK196720 TK262156:TK262256 TK327692:TK327792 TK393228:TK393328 TK458764:TK458864 TK524300:TK524400 TK589836:TK589936 TK655372:TK655472 TK720908:TK721008 TK786444:TK786544 TK851980:TK852080 TK917516:TK917616 TK983052:TK983152 ADG12:ADG112 ADG65548:ADG65648 ADG131084:ADG131184 ADG196620:ADG196720 ADG262156:ADG262256 ADG327692:ADG327792 ADG393228:ADG393328 ADG458764:ADG458864 ADG524300:ADG524400 ADG589836:ADG589936 ADG655372:ADG655472 ADG720908:ADG721008 ADG786444:ADG786544 ADG851980:ADG852080 ADG917516:ADG917616 ADG983052:ADG983152 ANC12:ANC112 ANC65548:ANC65648 ANC131084:ANC131184 ANC196620:ANC196720 ANC262156:ANC262256 ANC327692:ANC327792 ANC393228:ANC393328 ANC458764:ANC458864 ANC524300:ANC524400 ANC589836:ANC589936 ANC655372:ANC655472 ANC720908:ANC721008 ANC786444:ANC786544 ANC851980:ANC852080 ANC917516:ANC917616 ANC983052:ANC983152 AWY12:AWY112 AWY65548:AWY65648 AWY131084:AWY131184 AWY196620:AWY196720 AWY262156:AWY262256 AWY327692:AWY327792 AWY393228:AWY393328 AWY458764:AWY458864 AWY524300:AWY524400 AWY589836:AWY589936 AWY655372:AWY655472 AWY720908:AWY721008 AWY786444:AWY786544 AWY851980:AWY852080 AWY917516:AWY917616 AWY983052:AWY983152 BGU12:BGU112 BGU65548:BGU65648 BGU131084:BGU131184 BGU196620:BGU196720 BGU262156:BGU262256 BGU327692:BGU327792 BGU393228:BGU393328 BGU458764:BGU458864 BGU524300:BGU524400 BGU589836:BGU589936 BGU655372:BGU655472 BGU720908:BGU721008 BGU786444:BGU786544 BGU851980:BGU852080 BGU917516:BGU917616 BGU983052:BGU983152 BQQ12:BQQ112 BQQ65548:BQQ65648 BQQ131084:BQQ131184 BQQ196620:BQQ196720 BQQ262156:BQQ262256 BQQ327692:BQQ327792 BQQ393228:BQQ393328 BQQ458764:BQQ458864 BQQ524300:BQQ524400 BQQ589836:BQQ589936 BQQ655372:BQQ655472 BQQ720908:BQQ721008 BQQ786444:BQQ786544 BQQ851980:BQQ852080 BQQ917516:BQQ917616 BQQ983052:BQQ983152 CAM12:CAM112 CAM65548:CAM65648 CAM131084:CAM131184 CAM196620:CAM196720 CAM262156:CAM262256 CAM327692:CAM327792 CAM393228:CAM393328 CAM458764:CAM458864 CAM524300:CAM524400 CAM589836:CAM589936 CAM655372:CAM655472 CAM720908:CAM721008 CAM786444:CAM786544 CAM851980:CAM852080 CAM917516:CAM917616 CAM983052:CAM983152 CKI12:CKI112 CKI65548:CKI65648 CKI131084:CKI131184 CKI196620:CKI196720 CKI262156:CKI262256 CKI327692:CKI327792 CKI393228:CKI393328 CKI458764:CKI458864 CKI524300:CKI524400 CKI589836:CKI589936 CKI655372:CKI655472 CKI720908:CKI721008 CKI786444:CKI786544 CKI851980:CKI852080 CKI917516:CKI917616 CKI983052:CKI983152 CUE12:CUE112 CUE65548:CUE65648 CUE131084:CUE131184 CUE196620:CUE196720 CUE262156:CUE262256 CUE327692:CUE327792 CUE393228:CUE393328 CUE458764:CUE458864 CUE524300:CUE524400 CUE589836:CUE589936 CUE655372:CUE655472 CUE720908:CUE721008 CUE786444:CUE786544 CUE851980:CUE852080 CUE917516:CUE917616 CUE983052:CUE983152 DEA12:DEA112 DEA65548:DEA65648 DEA131084:DEA131184 DEA196620:DEA196720 DEA262156:DEA262256 DEA327692:DEA327792 DEA393228:DEA393328 DEA458764:DEA458864 DEA524300:DEA524400 DEA589836:DEA589936 DEA655372:DEA655472 DEA720908:DEA721008 DEA786444:DEA786544 DEA851980:DEA852080 DEA917516:DEA917616 DEA983052:DEA983152 DNW12:DNW112 DNW65548:DNW65648 DNW131084:DNW131184 DNW196620:DNW196720 DNW262156:DNW262256 DNW327692:DNW327792 DNW393228:DNW393328 DNW458764:DNW458864 DNW524300:DNW524400 DNW589836:DNW589936 DNW655372:DNW655472 DNW720908:DNW721008 DNW786444:DNW786544 DNW851980:DNW852080 DNW917516:DNW917616 DNW983052:DNW983152 DXS12:DXS112 DXS65548:DXS65648 DXS131084:DXS131184 DXS196620:DXS196720 DXS262156:DXS262256 DXS327692:DXS327792 DXS393228:DXS393328 DXS458764:DXS458864 DXS524300:DXS524400 DXS589836:DXS589936 DXS655372:DXS655472 DXS720908:DXS721008 DXS786444:DXS786544 DXS851980:DXS852080 DXS917516:DXS917616 DXS983052:DXS983152 EHO12:EHO112 EHO65548:EHO65648 EHO131084:EHO131184 EHO196620:EHO196720 EHO262156:EHO262256 EHO327692:EHO327792 EHO393228:EHO393328 EHO458764:EHO458864 EHO524300:EHO524400 EHO589836:EHO589936 EHO655372:EHO655472 EHO720908:EHO721008 EHO786444:EHO786544 EHO851980:EHO852080 EHO917516:EHO917616 EHO983052:EHO983152 ERK12:ERK112 ERK65548:ERK65648 ERK131084:ERK131184 ERK196620:ERK196720 ERK262156:ERK262256 ERK327692:ERK327792 ERK393228:ERK393328 ERK458764:ERK458864 ERK524300:ERK524400 ERK589836:ERK589936 ERK655372:ERK655472 ERK720908:ERK721008 ERK786444:ERK786544 ERK851980:ERK852080 ERK917516:ERK917616 ERK983052:ERK983152 FBG12:FBG112 FBG65548:FBG65648 FBG131084:FBG131184 FBG196620:FBG196720 FBG262156:FBG262256 FBG327692:FBG327792 FBG393228:FBG393328 FBG458764:FBG458864 FBG524300:FBG524400 FBG589836:FBG589936 FBG655372:FBG655472 FBG720908:FBG721008 FBG786444:FBG786544 FBG851980:FBG852080 FBG917516:FBG917616 FBG983052:FBG983152 FLC12:FLC112 FLC65548:FLC65648 FLC131084:FLC131184 FLC196620:FLC196720 FLC262156:FLC262256 FLC327692:FLC327792 FLC393228:FLC393328 FLC458764:FLC458864 FLC524300:FLC524400 FLC589836:FLC589936 FLC655372:FLC655472 FLC720908:FLC721008 FLC786444:FLC786544 FLC851980:FLC852080 FLC917516:FLC917616 FLC983052:FLC983152 FUY12:FUY112 FUY65548:FUY65648 FUY131084:FUY131184 FUY196620:FUY196720 FUY262156:FUY262256 FUY327692:FUY327792 FUY393228:FUY393328 FUY458764:FUY458864 FUY524300:FUY524400 FUY589836:FUY589936 FUY655372:FUY655472 FUY720908:FUY721008 FUY786444:FUY786544 FUY851980:FUY852080 FUY917516:FUY917616 FUY983052:FUY983152 GEU12:GEU112 GEU65548:GEU65648 GEU131084:GEU131184 GEU196620:GEU196720 GEU262156:GEU262256 GEU327692:GEU327792 GEU393228:GEU393328 GEU458764:GEU458864 GEU524300:GEU524400 GEU589836:GEU589936 GEU655372:GEU655472 GEU720908:GEU721008 GEU786444:GEU786544 GEU851980:GEU852080 GEU917516:GEU917616 GEU983052:GEU983152 GOQ12:GOQ112 GOQ65548:GOQ65648 GOQ131084:GOQ131184 GOQ196620:GOQ196720 GOQ262156:GOQ262256 GOQ327692:GOQ327792 GOQ393228:GOQ393328 GOQ458764:GOQ458864 GOQ524300:GOQ524400 GOQ589836:GOQ589936 GOQ655372:GOQ655472 GOQ720908:GOQ721008 GOQ786444:GOQ786544 GOQ851980:GOQ852080 GOQ917516:GOQ917616 GOQ983052:GOQ983152 GYM12:GYM112 GYM65548:GYM65648 GYM131084:GYM131184 GYM196620:GYM196720 GYM262156:GYM262256 GYM327692:GYM327792 GYM393228:GYM393328 GYM458764:GYM458864 GYM524300:GYM524400 GYM589836:GYM589936 GYM655372:GYM655472 GYM720908:GYM721008 GYM786444:GYM786544 GYM851980:GYM852080 GYM917516:GYM917616 GYM983052:GYM983152 HII12:HII112 HII65548:HII65648 HII131084:HII131184 HII196620:HII196720 HII262156:HII262256 HII327692:HII327792 HII393228:HII393328 HII458764:HII458864 HII524300:HII524400 HII589836:HII589936 HII655372:HII655472 HII720908:HII721008 HII786444:HII786544 HII851980:HII852080 HII917516:HII917616 HII983052:HII983152 HSE12:HSE112 HSE65548:HSE65648 HSE131084:HSE131184 HSE196620:HSE196720 HSE262156:HSE262256 HSE327692:HSE327792 HSE393228:HSE393328 HSE458764:HSE458864 HSE524300:HSE524400 HSE589836:HSE589936 HSE655372:HSE655472 HSE720908:HSE721008 HSE786444:HSE786544 HSE851980:HSE852080 HSE917516:HSE917616 HSE983052:HSE983152 ICA12:ICA112 ICA65548:ICA65648 ICA131084:ICA131184 ICA196620:ICA196720 ICA262156:ICA262256 ICA327692:ICA327792 ICA393228:ICA393328 ICA458764:ICA458864 ICA524300:ICA524400 ICA589836:ICA589936 ICA655372:ICA655472 ICA720908:ICA721008 ICA786444:ICA786544 ICA851980:ICA852080 ICA917516:ICA917616 ICA983052:ICA983152 ILW12:ILW112 ILW65548:ILW65648 ILW131084:ILW131184 ILW196620:ILW196720 ILW262156:ILW262256 ILW327692:ILW327792 ILW393228:ILW393328 ILW458764:ILW458864 ILW524300:ILW524400 ILW589836:ILW589936 ILW655372:ILW655472 ILW720908:ILW721008 ILW786444:ILW786544 ILW851980:ILW852080 ILW917516:ILW917616 ILW983052:ILW983152 IVS12:IVS112 IVS65548:IVS65648 IVS131084:IVS131184 IVS196620:IVS196720 IVS262156:IVS262256 IVS327692:IVS327792 IVS393228:IVS393328 IVS458764:IVS458864 IVS524300:IVS524400 IVS589836:IVS589936 IVS655372:IVS655472 IVS720908:IVS721008 IVS786444:IVS786544 IVS851980:IVS852080 IVS917516:IVS917616 IVS983052:IVS983152 JFO12:JFO112 JFO65548:JFO65648 JFO131084:JFO131184 JFO196620:JFO196720 JFO262156:JFO262256 JFO327692:JFO327792 JFO393228:JFO393328 JFO458764:JFO458864 JFO524300:JFO524400 JFO589836:JFO589936 JFO655372:JFO655472 JFO720908:JFO721008 JFO786444:JFO786544 JFO851980:JFO852080 JFO917516:JFO917616 JFO983052:JFO983152 JPK12:JPK112 JPK65548:JPK65648 JPK131084:JPK131184 JPK196620:JPK196720 JPK262156:JPK262256 JPK327692:JPK327792 JPK393228:JPK393328 JPK458764:JPK458864 JPK524300:JPK524400 JPK589836:JPK589936 JPK655372:JPK655472 JPK720908:JPK721008 JPK786444:JPK786544 JPK851980:JPK852080 JPK917516:JPK917616 JPK983052:JPK983152 JZG12:JZG112 JZG65548:JZG65648 JZG131084:JZG131184 JZG196620:JZG196720 JZG262156:JZG262256 JZG327692:JZG327792 JZG393228:JZG393328 JZG458764:JZG458864 JZG524300:JZG524400 JZG589836:JZG589936 JZG655372:JZG655472 JZG720908:JZG721008 JZG786444:JZG786544 JZG851980:JZG852080 JZG917516:JZG917616 JZG983052:JZG983152 KJC12:KJC112 KJC65548:KJC65648 KJC131084:KJC131184 KJC196620:KJC196720 KJC262156:KJC262256 KJC327692:KJC327792 KJC393228:KJC393328 KJC458764:KJC458864 KJC524300:KJC524400 KJC589836:KJC589936 KJC655372:KJC655472 KJC720908:KJC721008 KJC786444:KJC786544 KJC851980:KJC852080 KJC917516:KJC917616 KJC983052:KJC983152 KSY12:KSY112 KSY65548:KSY65648 KSY131084:KSY131184 KSY196620:KSY196720 KSY262156:KSY262256 KSY327692:KSY327792 KSY393228:KSY393328 KSY458764:KSY458864 KSY524300:KSY524400 KSY589836:KSY589936 KSY655372:KSY655472 KSY720908:KSY721008 KSY786444:KSY786544 KSY851980:KSY852080 KSY917516:KSY917616 KSY983052:KSY983152 LCU12:LCU112 LCU65548:LCU65648 LCU131084:LCU131184 LCU196620:LCU196720 LCU262156:LCU262256 LCU327692:LCU327792 LCU393228:LCU393328 LCU458764:LCU458864 LCU524300:LCU524400 LCU589836:LCU589936 LCU655372:LCU655472 LCU720908:LCU721008 LCU786444:LCU786544 LCU851980:LCU852080 LCU917516:LCU917616 LCU983052:LCU983152 LMQ12:LMQ112 LMQ65548:LMQ65648 LMQ131084:LMQ131184 LMQ196620:LMQ196720 LMQ262156:LMQ262256 LMQ327692:LMQ327792 LMQ393228:LMQ393328 LMQ458764:LMQ458864 LMQ524300:LMQ524400 LMQ589836:LMQ589936 LMQ655372:LMQ655472 LMQ720908:LMQ721008 LMQ786444:LMQ786544 LMQ851980:LMQ852080 LMQ917516:LMQ917616 LMQ983052:LMQ983152 LWM12:LWM112 LWM65548:LWM65648 LWM131084:LWM131184 LWM196620:LWM196720 LWM262156:LWM262256 LWM327692:LWM327792 LWM393228:LWM393328 LWM458764:LWM458864 LWM524300:LWM524400 LWM589836:LWM589936 LWM655372:LWM655472 LWM720908:LWM721008 LWM786444:LWM786544 LWM851980:LWM852080 LWM917516:LWM917616 LWM983052:LWM983152 MGI12:MGI112 MGI65548:MGI65648 MGI131084:MGI131184 MGI196620:MGI196720 MGI262156:MGI262256 MGI327692:MGI327792 MGI393228:MGI393328 MGI458764:MGI458864 MGI524300:MGI524400 MGI589836:MGI589936 MGI655372:MGI655472 MGI720908:MGI721008 MGI786444:MGI786544 MGI851980:MGI852080 MGI917516:MGI917616 MGI983052:MGI983152 MQE12:MQE112 MQE65548:MQE65648 MQE131084:MQE131184 MQE196620:MQE196720 MQE262156:MQE262256 MQE327692:MQE327792 MQE393228:MQE393328 MQE458764:MQE458864 MQE524300:MQE524400 MQE589836:MQE589936 MQE655372:MQE655472 MQE720908:MQE721008 MQE786444:MQE786544 MQE851980:MQE852080 MQE917516:MQE917616 MQE983052:MQE983152 NAA12:NAA112 NAA65548:NAA65648 NAA131084:NAA131184 NAA196620:NAA196720 NAA262156:NAA262256 NAA327692:NAA327792 NAA393228:NAA393328 NAA458764:NAA458864 NAA524300:NAA524400 NAA589836:NAA589936 NAA655372:NAA655472 NAA720908:NAA721008 NAA786444:NAA786544 NAA851980:NAA852080 NAA917516:NAA917616 NAA983052:NAA983152 NJW12:NJW112 NJW65548:NJW65648 NJW131084:NJW131184 NJW196620:NJW196720 NJW262156:NJW262256 NJW327692:NJW327792 NJW393228:NJW393328 NJW458764:NJW458864 NJW524300:NJW524400 NJW589836:NJW589936 NJW655372:NJW655472 NJW720908:NJW721008 NJW786444:NJW786544 NJW851980:NJW852080 NJW917516:NJW917616 NJW983052:NJW983152 NTS12:NTS112 NTS65548:NTS65648 NTS131084:NTS131184 NTS196620:NTS196720 NTS262156:NTS262256 NTS327692:NTS327792 NTS393228:NTS393328 NTS458764:NTS458864 NTS524300:NTS524400 NTS589836:NTS589936 NTS655372:NTS655472 NTS720908:NTS721008 NTS786444:NTS786544 NTS851980:NTS852080 NTS917516:NTS917616 NTS983052:NTS983152 ODO12:ODO112 ODO65548:ODO65648 ODO131084:ODO131184 ODO196620:ODO196720 ODO262156:ODO262256 ODO327692:ODO327792 ODO393228:ODO393328 ODO458764:ODO458864 ODO524300:ODO524400 ODO589836:ODO589936 ODO655372:ODO655472 ODO720908:ODO721008 ODO786444:ODO786544 ODO851980:ODO852080 ODO917516:ODO917616 ODO983052:ODO983152 ONK12:ONK112 ONK65548:ONK65648 ONK131084:ONK131184 ONK196620:ONK196720 ONK262156:ONK262256 ONK327692:ONK327792 ONK393228:ONK393328 ONK458764:ONK458864 ONK524300:ONK524400 ONK589836:ONK589936 ONK655372:ONK655472 ONK720908:ONK721008 ONK786444:ONK786544 ONK851980:ONK852080 ONK917516:ONK917616 ONK983052:ONK983152 OXG12:OXG112 OXG65548:OXG65648 OXG131084:OXG131184 OXG196620:OXG196720 OXG262156:OXG262256 OXG327692:OXG327792 OXG393228:OXG393328 OXG458764:OXG458864 OXG524300:OXG524400 OXG589836:OXG589936 OXG655372:OXG655472 OXG720908:OXG721008 OXG786444:OXG786544 OXG851980:OXG852080 OXG917516:OXG917616 OXG983052:OXG983152 PHC12:PHC112 PHC65548:PHC65648 PHC131084:PHC131184 PHC196620:PHC196720 PHC262156:PHC262256 PHC327692:PHC327792 PHC393228:PHC393328 PHC458764:PHC458864 PHC524300:PHC524400 PHC589836:PHC589936 PHC655372:PHC655472 PHC720908:PHC721008 PHC786444:PHC786544 PHC851980:PHC852080 PHC917516:PHC917616 PHC983052:PHC983152 PQY12:PQY112 PQY65548:PQY65648 PQY131084:PQY131184 PQY196620:PQY196720 PQY262156:PQY262256 PQY327692:PQY327792 PQY393228:PQY393328 PQY458764:PQY458864 PQY524300:PQY524400 PQY589836:PQY589936 PQY655372:PQY655472 PQY720908:PQY721008 PQY786444:PQY786544 PQY851980:PQY852080 PQY917516:PQY917616 PQY983052:PQY983152 QAU12:QAU112 QAU65548:QAU65648 QAU131084:QAU131184 QAU196620:QAU196720 QAU262156:QAU262256 QAU327692:QAU327792 QAU393228:QAU393328 QAU458764:QAU458864 QAU524300:QAU524400 QAU589836:QAU589936 QAU655372:QAU655472 QAU720908:QAU721008 QAU786444:QAU786544 QAU851980:QAU852080 QAU917516:QAU917616 QAU983052:QAU983152 QKQ12:QKQ112 QKQ65548:QKQ65648 QKQ131084:QKQ131184 QKQ196620:QKQ196720 QKQ262156:QKQ262256 QKQ327692:QKQ327792 QKQ393228:QKQ393328 QKQ458764:QKQ458864 QKQ524300:QKQ524400 QKQ589836:QKQ589936 QKQ655372:QKQ655472 QKQ720908:QKQ721008 QKQ786444:QKQ786544 QKQ851980:QKQ852080 QKQ917516:QKQ917616 QKQ983052:QKQ983152 QUM12:QUM112 QUM65548:QUM65648 QUM131084:QUM131184 QUM196620:QUM196720 QUM262156:QUM262256 QUM327692:QUM327792 QUM393228:QUM393328 QUM458764:QUM458864 QUM524300:QUM524400 QUM589836:QUM589936 QUM655372:QUM655472 QUM720908:QUM721008 QUM786444:QUM786544 QUM851980:QUM852080 QUM917516:QUM917616 QUM983052:QUM983152 REI12:REI112 REI65548:REI65648 REI131084:REI131184 REI196620:REI196720 REI262156:REI262256 REI327692:REI327792 REI393228:REI393328 REI458764:REI458864 REI524300:REI524400 REI589836:REI589936 REI655372:REI655472 REI720908:REI721008 REI786444:REI786544 REI851980:REI852080 REI917516:REI917616 REI983052:REI983152 ROE12:ROE112 ROE65548:ROE65648 ROE131084:ROE131184 ROE196620:ROE196720 ROE262156:ROE262256 ROE327692:ROE327792 ROE393228:ROE393328 ROE458764:ROE458864 ROE524300:ROE524400 ROE589836:ROE589936 ROE655372:ROE655472 ROE720908:ROE721008 ROE786444:ROE786544 ROE851980:ROE852080 ROE917516:ROE917616 ROE983052:ROE983152 RYA12:RYA112 RYA65548:RYA65648 RYA131084:RYA131184 RYA196620:RYA196720 RYA262156:RYA262256 RYA327692:RYA327792 RYA393228:RYA393328 RYA458764:RYA458864 RYA524300:RYA524400 RYA589836:RYA589936 RYA655372:RYA655472 RYA720908:RYA721008 RYA786444:RYA786544 RYA851980:RYA852080 RYA917516:RYA917616 RYA983052:RYA983152 SHW12:SHW112 SHW65548:SHW65648 SHW131084:SHW131184 SHW196620:SHW196720 SHW262156:SHW262256 SHW327692:SHW327792 SHW393228:SHW393328 SHW458764:SHW458864 SHW524300:SHW524400 SHW589836:SHW589936 SHW655372:SHW655472 SHW720908:SHW721008 SHW786444:SHW786544 SHW851980:SHW852080 SHW917516:SHW917616 SHW983052:SHW983152 SRS12:SRS112 SRS65548:SRS65648 SRS131084:SRS131184 SRS196620:SRS196720 SRS262156:SRS262256 SRS327692:SRS327792 SRS393228:SRS393328 SRS458764:SRS458864 SRS524300:SRS524400 SRS589836:SRS589936 SRS655372:SRS655472 SRS720908:SRS721008 SRS786444:SRS786544 SRS851980:SRS852080 SRS917516:SRS917616 SRS983052:SRS983152 TBO12:TBO112 TBO65548:TBO65648 TBO131084:TBO131184 TBO196620:TBO196720 TBO262156:TBO262256 TBO327692:TBO327792 TBO393228:TBO393328 TBO458764:TBO458864 TBO524300:TBO524400 TBO589836:TBO589936 TBO655372:TBO655472 TBO720908:TBO721008 TBO786444:TBO786544 TBO851980:TBO852080 TBO917516:TBO917616 TBO983052:TBO983152 TLK12:TLK112 TLK65548:TLK65648 TLK131084:TLK131184 TLK196620:TLK196720 TLK262156:TLK262256 TLK327692:TLK327792 TLK393228:TLK393328 TLK458764:TLK458864 TLK524300:TLK524400 TLK589836:TLK589936 TLK655372:TLK655472 TLK720908:TLK721008 TLK786444:TLK786544 TLK851980:TLK852080 TLK917516:TLK917616 TLK983052:TLK983152 TVG12:TVG112 TVG65548:TVG65648 TVG131084:TVG131184 TVG196620:TVG196720 TVG262156:TVG262256 TVG327692:TVG327792 TVG393228:TVG393328 TVG458764:TVG458864 TVG524300:TVG524400 TVG589836:TVG589936 TVG655372:TVG655472 TVG720908:TVG721008 TVG786444:TVG786544 TVG851980:TVG852080 TVG917516:TVG917616 TVG983052:TVG983152 UFC12:UFC112 UFC65548:UFC65648 UFC131084:UFC131184 UFC196620:UFC196720 UFC262156:UFC262256 UFC327692:UFC327792 UFC393228:UFC393328 UFC458764:UFC458864 UFC524300:UFC524400 UFC589836:UFC589936 UFC655372:UFC655472 UFC720908:UFC721008 UFC786444:UFC786544 UFC851980:UFC852080 UFC917516:UFC917616 UFC983052:UFC983152 UOY12:UOY112 UOY65548:UOY65648 UOY131084:UOY131184 UOY196620:UOY196720 UOY262156:UOY262256 UOY327692:UOY327792 UOY393228:UOY393328 UOY458764:UOY458864 UOY524300:UOY524400 UOY589836:UOY589936 UOY655372:UOY655472 UOY720908:UOY721008 UOY786444:UOY786544 UOY851980:UOY852080 UOY917516:UOY917616 UOY983052:UOY983152 UYU12:UYU112 UYU65548:UYU65648 UYU131084:UYU131184 UYU196620:UYU196720 UYU262156:UYU262256 UYU327692:UYU327792 UYU393228:UYU393328 UYU458764:UYU458864 UYU524300:UYU524400 UYU589836:UYU589936 UYU655372:UYU655472 UYU720908:UYU721008 UYU786444:UYU786544 UYU851980:UYU852080 UYU917516:UYU917616 UYU983052:UYU983152 VIQ12:VIQ112 VIQ65548:VIQ65648 VIQ131084:VIQ131184 VIQ196620:VIQ196720 VIQ262156:VIQ262256 VIQ327692:VIQ327792 VIQ393228:VIQ393328 VIQ458764:VIQ458864 VIQ524300:VIQ524400 VIQ589836:VIQ589936 VIQ655372:VIQ655472 VIQ720908:VIQ721008 VIQ786444:VIQ786544 VIQ851980:VIQ852080 VIQ917516:VIQ917616 VIQ983052:VIQ983152 VSM12:VSM112 VSM65548:VSM65648 VSM131084:VSM131184 VSM196620:VSM196720 VSM262156:VSM262256 VSM327692:VSM327792 VSM393228:VSM393328 VSM458764:VSM458864 VSM524300:VSM524400 VSM589836:VSM589936 VSM655372:VSM655472 VSM720908:VSM721008 VSM786444:VSM786544 VSM851980:VSM852080 VSM917516:VSM917616 VSM983052:VSM983152 WCI12:WCI112 WCI65548:WCI65648 WCI131084:WCI131184 WCI196620:WCI196720 WCI262156:WCI262256 WCI327692:WCI327792 WCI393228:WCI393328 WCI458764:WCI458864 WCI524300:WCI524400 WCI589836:WCI589936 WCI655372:WCI655472 WCI720908:WCI721008 WCI786444:WCI786544 WCI851980:WCI852080 WCI917516:WCI917616 WCI983052:WCI983152 WME12:WME112 WME65548:WME65648 WME131084:WME131184 WME196620:WME196720 WME262156:WME262256 WME327692:WME327792 WME393228:WME393328 WME458764:WME458864 WME524300:WME524400 WME589836:WME589936 WME655372:WME655472 WME720908:WME721008 WME786444:WME786544 WME851980:WME852080 WME917516:WME917616 WME983052:WME983152 WWA12:WWA112 WWA65548:WWA65648 WWA131084:WWA131184 WWA196620:WWA196720 WWA262156:WWA262256 WWA327692:WWA327792 WWA393228:WWA393328 WWA458764:WWA458864 WWA524300:WWA524400 WWA589836:WWA589936 WWA655372:WWA655472 WWA720908:WWA721008 WWA786444:WWA786544 WWA851980:WWA852080 WWA917516:WWA917616 WWA983052:WWA983152" showDropDown="0" showInputMessage="1" showErrorMessage="1" allowBlank="0" error="INPUT NUMBER LESS THAN OR EQUAL THE HIGHEST POSSIBLE SCORE" prompt="Input Raw Score" type="whole" operator="lessThanOrEqual">
      <formula1>$S$10</formula1>
    </dataValidation>
    <dataValidation sqref="T65548:T65648 T131084:T131184 T196620:T196720 T262156:T262256 T327692:T327792 T393228:T393328 T458764:T458864 T524300:T524400 T589836:T589936 T655372:T655472 T720908:T721008 T786444:T786544 T851980:T852080 T917516:T917616 T983052:T983152 JP12:JP112 JP65548:JP65648 JP131084:JP131184 JP196620:JP196720 JP262156:JP262256 JP327692:JP327792 JP393228:JP393328 JP458764:JP458864 JP524300:JP524400 JP589836:JP589936 JP655372:JP655472 JP720908:JP721008 JP786444:JP786544 JP851980:JP852080 JP917516:JP917616 JP983052:JP983152 TL12:TL112 TL65548:TL65648 TL131084:TL131184 TL196620:TL196720 TL262156:TL262256 TL327692:TL327792 TL393228:TL393328 TL458764:TL458864 TL524300:TL524400 TL589836:TL589936 TL655372:TL655472 TL720908:TL721008 TL786444:TL786544 TL851980:TL852080 TL917516:TL917616 TL983052:TL983152 ADH12:ADH112 ADH65548:ADH65648 ADH131084:ADH131184 ADH196620:ADH196720 ADH262156:ADH262256 ADH327692:ADH327792 ADH393228:ADH393328 ADH458764:ADH458864 ADH524300:ADH524400 ADH589836:ADH589936 ADH655372:ADH655472 ADH720908:ADH721008 ADH786444:ADH786544 ADH851980:ADH852080 ADH917516:ADH917616 ADH983052:ADH983152 AND12:AND112 AND65548:AND65648 AND131084:AND131184 AND196620:AND196720 AND262156:AND262256 AND327692:AND327792 AND393228:AND393328 AND458764:AND458864 AND524300:AND524400 AND589836:AND589936 AND655372:AND655472 AND720908:AND721008 AND786444:AND786544 AND851980:AND852080 AND917516:AND917616 AND983052:AND983152 AWZ12:AWZ112 AWZ65548:AWZ65648 AWZ131084:AWZ131184 AWZ196620:AWZ196720 AWZ262156:AWZ262256 AWZ327692:AWZ327792 AWZ393228:AWZ393328 AWZ458764:AWZ458864 AWZ524300:AWZ524400 AWZ589836:AWZ589936 AWZ655372:AWZ655472 AWZ720908:AWZ721008 AWZ786444:AWZ786544 AWZ851980:AWZ852080 AWZ917516:AWZ917616 AWZ983052:AWZ983152 BGV12:BGV112 BGV65548:BGV65648 BGV131084:BGV131184 BGV196620:BGV196720 BGV262156:BGV262256 BGV327692:BGV327792 BGV393228:BGV393328 BGV458764:BGV458864 BGV524300:BGV524400 BGV589836:BGV589936 BGV655372:BGV655472 BGV720908:BGV721008 BGV786444:BGV786544 BGV851980:BGV852080 BGV917516:BGV917616 BGV983052:BGV983152 BQR12:BQR112 BQR65548:BQR65648 BQR131084:BQR131184 BQR196620:BQR196720 BQR262156:BQR262256 BQR327692:BQR327792 BQR393228:BQR393328 BQR458764:BQR458864 BQR524300:BQR524400 BQR589836:BQR589936 BQR655372:BQR655472 BQR720908:BQR721008 BQR786444:BQR786544 BQR851980:BQR852080 BQR917516:BQR917616 BQR983052:BQR983152 CAN12:CAN112 CAN65548:CAN65648 CAN131084:CAN131184 CAN196620:CAN196720 CAN262156:CAN262256 CAN327692:CAN327792 CAN393228:CAN393328 CAN458764:CAN458864 CAN524300:CAN524400 CAN589836:CAN589936 CAN655372:CAN655472 CAN720908:CAN721008 CAN786444:CAN786544 CAN851980:CAN852080 CAN917516:CAN917616 CAN983052:CAN983152 CKJ12:CKJ112 CKJ65548:CKJ65648 CKJ131084:CKJ131184 CKJ196620:CKJ196720 CKJ262156:CKJ262256 CKJ327692:CKJ327792 CKJ393228:CKJ393328 CKJ458764:CKJ458864 CKJ524300:CKJ524400 CKJ589836:CKJ589936 CKJ655372:CKJ655472 CKJ720908:CKJ721008 CKJ786444:CKJ786544 CKJ851980:CKJ852080 CKJ917516:CKJ917616 CKJ983052:CKJ983152 CUF12:CUF112 CUF65548:CUF65648 CUF131084:CUF131184 CUF196620:CUF196720 CUF262156:CUF262256 CUF327692:CUF327792 CUF393228:CUF393328 CUF458764:CUF458864 CUF524300:CUF524400 CUF589836:CUF589936 CUF655372:CUF655472 CUF720908:CUF721008 CUF786444:CUF786544 CUF851980:CUF852080 CUF917516:CUF917616 CUF983052:CUF983152 DEB12:DEB112 DEB65548:DEB65648 DEB131084:DEB131184 DEB196620:DEB196720 DEB262156:DEB262256 DEB327692:DEB327792 DEB393228:DEB393328 DEB458764:DEB458864 DEB524300:DEB524400 DEB589836:DEB589936 DEB655372:DEB655472 DEB720908:DEB721008 DEB786444:DEB786544 DEB851980:DEB852080 DEB917516:DEB917616 DEB983052:DEB983152 DNX12:DNX112 DNX65548:DNX65648 DNX131084:DNX131184 DNX196620:DNX196720 DNX262156:DNX262256 DNX327692:DNX327792 DNX393228:DNX393328 DNX458764:DNX458864 DNX524300:DNX524400 DNX589836:DNX589936 DNX655372:DNX655472 DNX720908:DNX721008 DNX786444:DNX786544 DNX851980:DNX852080 DNX917516:DNX917616 DNX983052:DNX983152 DXT12:DXT112 DXT65548:DXT65648 DXT131084:DXT131184 DXT196620:DXT196720 DXT262156:DXT262256 DXT327692:DXT327792 DXT393228:DXT393328 DXT458764:DXT458864 DXT524300:DXT524400 DXT589836:DXT589936 DXT655372:DXT655472 DXT720908:DXT721008 DXT786444:DXT786544 DXT851980:DXT852080 DXT917516:DXT917616 DXT983052:DXT983152 EHP12:EHP112 EHP65548:EHP65648 EHP131084:EHP131184 EHP196620:EHP196720 EHP262156:EHP262256 EHP327692:EHP327792 EHP393228:EHP393328 EHP458764:EHP458864 EHP524300:EHP524400 EHP589836:EHP589936 EHP655372:EHP655472 EHP720908:EHP721008 EHP786444:EHP786544 EHP851980:EHP852080 EHP917516:EHP917616 EHP983052:EHP983152 ERL12:ERL112 ERL65548:ERL65648 ERL131084:ERL131184 ERL196620:ERL196720 ERL262156:ERL262256 ERL327692:ERL327792 ERL393228:ERL393328 ERL458764:ERL458864 ERL524300:ERL524400 ERL589836:ERL589936 ERL655372:ERL655472 ERL720908:ERL721008 ERL786444:ERL786544 ERL851980:ERL852080 ERL917516:ERL917616 ERL983052:ERL983152 FBH12:FBH112 FBH65548:FBH65648 FBH131084:FBH131184 FBH196620:FBH196720 FBH262156:FBH262256 FBH327692:FBH327792 FBH393228:FBH393328 FBH458764:FBH458864 FBH524300:FBH524400 FBH589836:FBH589936 FBH655372:FBH655472 FBH720908:FBH721008 FBH786444:FBH786544 FBH851980:FBH852080 FBH917516:FBH917616 FBH983052:FBH983152 FLD12:FLD112 FLD65548:FLD65648 FLD131084:FLD131184 FLD196620:FLD196720 FLD262156:FLD262256 FLD327692:FLD327792 FLD393228:FLD393328 FLD458764:FLD458864 FLD524300:FLD524400 FLD589836:FLD589936 FLD655372:FLD655472 FLD720908:FLD721008 FLD786444:FLD786544 FLD851980:FLD852080 FLD917516:FLD917616 FLD983052:FLD983152 FUZ12:FUZ112 FUZ65548:FUZ65648 FUZ131084:FUZ131184 FUZ196620:FUZ196720 FUZ262156:FUZ262256 FUZ327692:FUZ327792 FUZ393228:FUZ393328 FUZ458764:FUZ458864 FUZ524300:FUZ524400 FUZ589836:FUZ589936 FUZ655372:FUZ655472 FUZ720908:FUZ721008 FUZ786444:FUZ786544 FUZ851980:FUZ852080 FUZ917516:FUZ917616 FUZ983052:FUZ983152 GEV12:GEV112 GEV65548:GEV65648 GEV131084:GEV131184 GEV196620:GEV196720 GEV262156:GEV262256 GEV327692:GEV327792 GEV393228:GEV393328 GEV458764:GEV458864 GEV524300:GEV524400 GEV589836:GEV589936 GEV655372:GEV655472 GEV720908:GEV721008 GEV786444:GEV786544 GEV851980:GEV852080 GEV917516:GEV917616 GEV983052:GEV983152 GOR12:GOR112 GOR65548:GOR65648 GOR131084:GOR131184 GOR196620:GOR196720 GOR262156:GOR262256 GOR327692:GOR327792 GOR393228:GOR393328 GOR458764:GOR458864 GOR524300:GOR524400 GOR589836:GOR589936 GOR655372:GOR655472 GOR720908:GOR721008 GOR786444:GOR786544 GOR851980:GOR852080 GOR917516:GOR917616 GOR983052:GOR983152 GYN12:GYN112 GYN65548:GYN65648 GYN131084:GYN131184 GYN196620:GYN196720 GYN262156:GYN262256 GYN327692:GYN327792 GYN393228:GYN393328 GYN458764:GYN458864 GYN524300:GYN524400 GYN589836:GYN589936 GYN655372:GYN655472 GYN720908:GYN721008 GYN786444:GYN786544 GYN851980:GYN852080 GYN917516:GYN917616 GYN983052:GYN983152 HIJ12:HIJ112 HIJ65548:HIJ65648 HIJ131084:HIJ131184 HIJ196620:HIJ196720 HIJ262156:HIJ262256 HIJ327692:HIJ327792 HIJ393228:HIJ393328 HIJ458764:HIJ458864 HIJ524300:HIJ524400 HIJ589836:HIJ589936 HIJ655372:HIJ655472 HIJ720908:HIJ721008 HIJ786444:HIJ786544 HIJ851980:HIJ852080 HIJ917516:HIJ917616 HIJ983052:HIJ983152 HSF12:HSF112 HSF65548:HSF65648 HSF131084:HSF131184 HSF196620:HSF196720 HSF262156:HSF262256 HSF327692:HSF327792 HSF393228:HSF393328 HSF458764:HSF458864 HSF524300:HSF524400 HSF589836:HSF589936 HSF655372:HSF655472 HSF720908:HSF721008 HSF786444:HSF786544 HSF851980:HSF852080 HSF917516:HSF917616 HSF983052:HSF983152 ICB12:ICB112 ICB65548:ICB65648 ICB131084:ICB131184 ICB196620:ICB196720 ICB262156:ICB262256 ICB327692:ICB327792 ICB393228:ICB393328 ICB458764:ICB458864 ICB524300:ICB524400 ICB589836:ICB589936 ICB655372:ICB655472 ICB720908:ICB721008 ICB786444:ICB786544 ICB851980:ICB852080 ICB917516:ICB917616 ICB983052:ICB983152 ILX12:ILX112 ILX65548:ILX65648 ILX131084:ILX131184 ILX196620:ILX196720 ILX262156:ILX262256 ILX327692:ILX327792 ILX393228:ILX393328 ILX458764:ILX458864 ILX524300:ILX524400 ILX589836:ILX589936 ILX655372:ILX655472 ILX720908:ILX721008 ILX786444:ILX786544 ILX851980:ILX852080 ILX917516:ILX917616 ILX983052:ILX983152 IVT12:IVT112 IVT65548:IVT65648 IVT131084:IVT131184 IVT196620:IVT196720 IVT262156:IVT262256 IVT327692:IVT327792 IVT393228:IVT393328 IVT458764:IVT458864 IVT524300:IVT524400 IVT589836:IVT589936 IVT655372:IVT655472 IVT720908:IVT721008 IVT786444:IVT786544 IVT851980:IVT852080 IVT917516:IVT917616 IVT983052:IVT983152 JFP12:JFP112 JFP65548:JFP65648 JFP131084:JFP131184 JFP196620:JFP196720 JFP262156:JFP262256 JFP327692:JFP327792 JFP393228:JFP393328 JFP458764:JFP458864 JFP524300:JFP524400 JFP589836:JFP589936 JFP655372:JFP655472 JFP720908:JFP721008 JFP786444:JFP786544 JFP851980:JFP852080 JFP917516:JFP917616 JFP983052:JFP983152 JPL12:JPL112 JPL65548:JPL65648 JPL131084:JPL131184 JPL196620:JPL196720 JPL262156:JPL262256 JPL327692:JPL327792 JPL393228:JPL393328 JPL458764:JPL458864 JPL524300:JPL524400 JPL589836:JPL589936 JPL655372:JPL655472 JPL720908:JPL721008 JPL786444:JPL786544 JPL851980:JPL852080 JPL917516:JPL917616 JPL983052:JPL983152 JZH12:JZH112 JZH65548:JZH65648 JZH131084:JZH131184 JZH196620:JZH196720 JZH262156:JZH262256 JZH327692:JZH327792 JZH393228:JZH393328 JZH458764:JZH458864 JZH524300:JZH524400 JZH589836:JZH589936 JZH655372:JZH655472 JZH720908:JZH721008 JZH786444:JZH786544 JZH851980:JZH852080 JZH917516:JZH917616 JZH983052:JZH983152 KJD12:KJD112 KJD65548:KJD65648 KJD131084:KJD131184 KJD196620:KJD196720 KJD262156:KJD262256 KJD327692:KJD327792 KJD393228:KJD393328 KJD458764:KJD458864 KJD524300:KJD524400 KJD589836:KJD589936 KJD655372:KJD655472 KJD720908:KJD721008 KJD786444:KJD786544 KJD851980:KJD852080 KJD917516:KJD917616 KJD983052:KJD983152 KSZ12:KSZ112 KSZ65548:KSZ65648 KSZ131084:KSZ131184 KSZ196620:KSZ196720 KSZ262156:KSZ262256 KSZ327692:KSZ327792 KSZ393228:KSZ393328 KSZ458764:KSZ458864 KSZ524300:KSZ524400 KSZ589836:KSZ589936 KSZ655372:KSZ655472 KSZ720908:KSZ721008 KSZ786444:KSZ786544 KSZ851980:KSZ852080 KSZ917516:KSZ917616 KSZ983052:KSZ983152 LCV12:LCV112 LCV65548:LCV65648 LCV131084:LCV131184 LCV196620:LCV196720 LCV262156:LCV262256 LCV327692:LCV327792 LCV393228:LCV393328 LCV458764:LCV458864 LCV524300:LCV524400 LCV589836:LCV589936 LCV655372:LCV655472 LCV720908:LCV721008 LCV786444:LCV786544 LCV851980:LCV852080 LCV917516:LCV917616 LCV983052:LCV983152 LMR12:LMR112 LMR65548:LMR65648 LMR131084:LMR131184 LMR196620:LMR196720 LMR262156:LMR262256 LMR327692:LMR327792 LMR393228:LMR393328 LMR458764:LMR458864 LMR524300:LMR524400 LMR589836:LMR589936 LMR655372:LMR655472 LMR720908:LMR721008 LMR786444:LMR786544 LMR851980:LMR852080 LMR917516:LMR917616 LMR983052:LMR983152 LWN12:LWN112 LWN65548:LWN65648 LWN131084:LWN131184 LWN196620:LWN196720 LWN262156:LWN262256 LWN327692:LWN327792 LWN393228:LWN393328 LWN458764:LWN458864 LWN524300:LWN524400 LWN589836:LWN589936 LWN655372:LWN655472 LWN720908:LWN721008 LWN786444:LWN786544 LWN851980:LWN852080 LWN917516:LWN917616 LWN983052:LWN983152 MGJ12:MGJ112 MGJ65548:MGJ65648 MGJ131084:MGJ131184 MGJ196620:MGJ196720 MGJ262156:MGJ262256 MGJ327692:MGJ327792 MGJ393228:MGJ393328 MGJ458764:MGJ458864 MGJ524300:MGJ524400 MGJ589836:MGJ589936 MGJ655372:MGJ655472 MGJ720908:MGJ721008 MGJ786444:MGJ786544 MGJ851980:MGJ852080 MGJ917516:MGJ917616 MGJ983052:MGJ983152 MQF12:MQF112 MQF65548:MQF65648 MQF131084:MQF131184 MQF196620:MQF196720 MQF262156:MQF262256 MQF327692:MQF327792 MQF393228:MQF393328 MQF458764:MQF458864 MQF524300:MQF524400 MQF589836:MQF589936 MQF655372:MQF655472 MQF720908:MQF721008 MQF786444:MQF786544 MQF851980:MQF852080 MQF917516:MQF917616 MQF983052:MQF983152 NAB12:NAB112 NAB65548:NAB65648 NAB131084:NAB131184 NAB196620:NAB196720 NAB262156:NAB262256 NAB327692:NAB327792 NAB393228:NAB393328 NAB458764:NAB458864 NAB524300:NAB524400 NAB589836:NAB589936 NAB655372:NAB655472 NAB720908:NAB721008 NAB786444:NAB786544 NAB851980:NAB852080 NAB917516:NAB917616 NAB983052:NAB983152 NJX12:NJX112 NJX65548:NJX65648 NJX131084:NJX131184 NJX196620:NJX196720 NJX262156:NJX262256 NJX327692:NJX327792 NJX393228:NJX393328 NJX458764:NJX458864 NJX524300:NJX524400 NJX589836:NJX589936 NJX655372:NJX655472 NJX720908:NJX721008 NJX786444:NJX786544 NJX851980:NJX852080 NJX917516:NJX917616 NJX983052:NJX983152 NTT12:NTT112 NTT65548:NTT65648 NTT131084:NTT131184 NTT196620:NTT196720 NTT262156:NTT262256 NTT327692:NTT327792 NTT393228:NTT393328 NTT458764:NTT458864 NTT524300:NTT524400 NTT589836:NTT589936 NTT655372:NTT655472 NTT720908:NTT721008 NTT786444:NTT786544 NTT851980:NTT852080 NTT917516:NTT917616 NTT983052:NTT983152 ODP12:ODP112 ODP65548:ODP65648 ODP131084:ODP131184 ODP196620:ODP196720 ODP262156:ODP262256 ODP327692:ODP327792 ODP393228:ODP393328 ODP458764:ODP458864 ODP524300:ODP524400 ODP589836:ODP589936 ODP655372:ODP655472 ODP720908:ODP721008 ODP786444:ODP786544 ODP851980:ODP852080 ODP917516:ODP917616 ODP983052:ODP983152 ONL12:ONL112 ONL65548:ONL65648 ONL131084:ONL131184 ONL196620:ONL196720 ONL262156:ONL262256 ONL327692:ONL327792 ONL393228:ONL393328 ONL458764:ONL458864 ONL524300:ONL524400 ONL589836:ONL589936 ONL655372:ONL655472 ONL720908:ONL721008 ONL786444:ONL786544 ONL851980:ONL852080 ONL917516:ONL917616 ONL983052:ONL983152 OXH12:OXH112 OXH65548:OXH65648 OXH131084:OXH131184 OXH196620:OXH196720 OXH262156:OXH262256 OXH327692:OXH327792 OXH393228:OXH393328 OXH458764:OXH458864 OXH524300:OXH524400 OXH589836:OXH589936 OXH655372:OXH655472 OXH720908:OXH721008 OXH786444:OXH786544 OXH851980:OXH852080 OXH917516:OXH917616 OXH983052:OXH983152 PHD12:PHD112 PHD65548:PHD65648 PHD131084:PHD131184 PHD196620:PHD196720 PHD262156:PHD262256 PHD327692:PHD327792 PHD393228:PHD393328 PHD458764:PHD458864 PHD524300:PHD524400 PHD589836:PHD589936 PHD655372:PHD655472 PHD720908:PHD721008 PHD786444:PHD786544 PHD851980:PHD852080 PHD917516:PHD917616 PHD983052:PHD983152 PQZ12:PQZ112 PQZ65548:PQZ65648 PQZ131084:PQZ131184 PQZ196620:PQZ196720 PQZ262156:PQZ262256 PQZ327692:PQZ327792 PQZ393228:PQZ393328 PQZ458764:PQZ458864 PQZ524300:PQZ524400 PQZ589836:PQZ589936 PQZ655372:PQZ655472 PQZ720908:PQZ721008 PQZ786444:PQZ786544 PQZ851980:PQZ852080 PQZ917516:PQZ917616 PQZ983052:PQZ983152 QAV12:QAV112 QAV65548:QAV65648 QAV131084:QAV131184 QAV196620:QAV196720 QAV262156:QAV262256 QAV327692:QAV327792 QAV393228:QAV393328 QAV458764:QAV458864 QAV524300:QAV524400 QAV589836:QAV589936 QAV655372:QAV655472 QAV720908:QAV721008 QAV786444:QAV786544 QAV851980:QAV852080 QAV917516:QAV917616 QAV983052:QAV983152 QKR12:QKR112 QKR65548:QKR65648 QKR131084:QKR131184 QKR196620:QKR196720 QKR262156:QKR262256 QKR327692:QKR327792 QKR393228:QKR393328 QKR458764:QKR458864 QKR524300:QKR524400 QKR589836:QKR589936 QKR655372:QKR655472 QKR720908:QKR721008 QKR786444:QKR786544 QKR851980:QKR852080 QKR917516:QKR917616 QKR983052:QKR983152 QUN12:QUN112 QUN65548:QUN65648 QUN131084:QUN131184 QUN196620:QUN196720 QUN262156:QUN262256 QUN327692:QUN327792 QUN393228:QUN393328 QUN458764:QUN458864 QUN524300:QUN524400 QUN589836:QUN589936 QUN655372:QUN655472 QUN720908:QUN721008 QUN786444:QUN786544 QUN851980:QUN852080 QUN917516:QUN917616 QUN983052:QUN983152 REJ12:REJ112 REJ65548:REJ65648 REJ131084:REJ131184 REJ196620:REJ196720 REJ262156:REJ262256 REJ327692:REJ327792 REJ393228:REJ393328 REJ458764:REJ458864 REJ524300:REJ524400 REJ589836:REJ589936 REJ655372:REJ655472 REJ720908:REJ721008 REJ786444:REJ786544 REJ851980:REJ852080 REJ917516:REJ917616 REJ983052:REJ983152 ROF12:ROF112 ROF65548:ROF65648 ROF131084:ROF131184 ROF196620:ROF196720 ROF262156:ROF262256 ROF327692:ROF327792 ROF393228:ROF393328 ROF458764:ROF458864 ROF524300:ROF524400 ROF589836:ROF589936 ROF655372:ROF655472 ROF720908:ROF721008 ROF786444:ROF786544 ROF851980:ROF852080 ROF917516:ROF917616 ROF983052:ROF983152 RYB12:RYB112 RYB65548:RYB65648 RYB131084:RYB131184 RYB196620:RYB196720 RYB262156:RYB262256 RYB327692:RYB327792 RYB393228:RYB393328 RYB458764:RYB458864 RYB524300:RYB524400 RYB589836:RYB589936 RYB655372:RYB655472 RYB720908:RYB721008 RYB786444:RYB786544 RYB851980:RYB852080 RYB917516:RYB917616 RYB983052:RYB983152 SHX12:SHX112 SHX65548:SHX65648 SHX131084:SHX131184 SHX196620:SHX196720 SHX262156:SHX262256 SHX327692:SHX327792 SHX393228:SHX393328 SHX458764:SHX458864 SHX524300:SHX524400 SHX589836:SHX589936 SHX655372:SHX655472 SHX720908:SHX721008 SHX786444:SHX786544 SHX851980:SHX852080 SHX917516:SHX917616 SHX983052:SHX983152 SRT12:SRT112 SRT65548:SRT65648 SRT131084:SRT131184 SRT196620:SRT196720 SRT262156:SRT262256 SRT327692:SRT327792 SRT393228:SRT393328 SRT458764:SRT458864 SRT524300:SRT524400 SRT589836:SRT589936 SRT655372:SRT655472 SRT720908:SRT721008 SRT786444:SRT786544 SRT851980:SRT852080 SRT917516:SRT917616 SRT983052:SRT983152 TBP12:TBP112 TBP65548:TBP65648 TBP131084:TBP131184 TBP196620:TBP196720 TBP262156:TBP262256 TBP327692:TBP327792 TBP393228:TBP393328 TBP458764:TBP458864 TBP524300:TBP524400 TBP589836:TBP589936 TBP655372:TBP655472 TBP720908:TBP721008 TBP786444:TBP786544 TBP851980:TBP852080 TBP917516:TBP917616 TBP983052:TBP983152 TLL12:TLL112 TLL65548:TLL65648 TLL131084:TLL131184 TLL196620:TLL196720 TLL262156:TLL262256 TLL327692:TLL327792 TLL393228:TLL393328 TLL458764:TLL458864 TLL524300:TLL524400 TLL589836:TLL589936 TLL655372:TLL655472 TLL720908:TLL721008 TLL786444:TLL786544 TLL851980:TLL852080 TLL917516:TLL917616 TLL983052:TLL983152 TVH12:TVH112 TVH65548:TVH65648 TVH131084:TVH131184 TVH196620:TVH196720 TVH262156:TVH262256 TVH327692:TVH327792 TVH393228:TVH393328 TVH458764:TVH458864 TVH524300:TVH524400 TVH589836:TVH589936 TVH655372:TVH655472 TVH720908:TVH721008 TVH786444:TVH786544 TVH851980:TVH852080 TVH917516:TVH917616 TVH983052:TVH983152 UFD12:UFD112 UFD65548:UFD65648 UFD131084:UFD131184 UFD196620:UFD196720 UFD262156:UFD262256 UFD327692:UFD327792 UFD393228:UFD393328 UFD458764:UFD458864 UFD524300:UFD524400 UFD589836:UFD589936 UFD655372:UFD655472 UFD720908:UFD721008 UFD786444:UFD786544 UFD851980:UFD852080 UFD917516:UFD917616 UFD983052:UFD983152 UOZ12:UOZ112 UOZ65548:UOZ65648 UOZ131084:UOZ131184 UOZ196620:UOZ196720 UOZ262156:UOZ262256 UOZ327692:UOZ327792 UOZ393228:UOZ393328 UOZ458764:UOZ458864 UOZ524300:UOZ524400 UOZ589836:UOZ589936 UOZ655372:UOZ655472 UOZ720908:UOZ721008 UOZ786444:UOZ786544 UOZ851980:UOZ852080 UOZ917516:UOZ917616 UOZ983052:UOZ983152 UYV12:UYV112 UYV65548:UYV65648 UYV131084:UYV131184 UYV196620:UYV196720 UYV262156:UYV262256 UYV327692:UYV327792 UYV393228:UYV393328 UYV458764:UYV458864 UYV524300:UYV524400 UYV589836:UYV589936 UYV655372:UYV655472 UYV720908:UYV721008 UYV786444:UYV786544 UYV851980:UYV852080 UYV917516:UYV917616 UYV983052:UYV983152 VIR12:VIR112 VIR65548:VIR65648 VIR131084:VIR131184 VIR196620:VIR196720 VIR262156:VIR262256 VIR327692:VIR327792 VIR393228:VIR393328 VIR458764:VIR458864 VIR524300:VIR524400 VIR589836:VIR589936 VIR655372:VIR655472 VIR720908:VIR721008 VIR786444:VIR786544 VIR851980:VIR852080 VIR917516:VIR917616 VIR983052:VIR983152 VSN12:VSN112 VSN65548:VSN65648 VSN131084:VSN131184 VSN196620:VSN196720 VSN262156:VSN262256 VSN327692:VSN327792 VSN393228:VSN393328 VSN458764:VSN458864 VSN524300:VSN524400 VSN589836:VSN589936 VSN655372:VSN655472 VSN720908:VSN721008 VSN786444:VSN786544 VSN851980:VSN852080 VSN917516:VSN917616 VSN983052:VSN983152 WCJ12:WCJ112 WCJ65548:WCJ65648 WCJ131084:WCJ131184 WCJ196620:WCJ196720 WCJ262156:WCJ262256 WCJ327692:WCJ327792 WCJ393228:WCJ393328 WCJ458764:WCJ458864 WCJ524300:WCJ524400 WCJ589836:WCJ589936 WCJ655372:WCJ655472 WCJ720908:WCJ721008 WCJ786444:WCJ786544 WCJ851980:WCJ852080 WCJ917516:WCJ917616 WCJ983052:WCJ983152 WMF12:WMF112 WMF65548:WMF65648 WMF131084:WMF131184 WMF196620:WMF196720 WMF262156:WMF262256 WMF327692:WMF327792 WMF393228:WMF393328 WMF458764:WMF458864 WMF524300:WMF524400 WMF589836:WMF589936 WMF655372:WMF655472 WMF720908:WMF721008 WMF786444:WMF786544 WMF851980:WMF852080 WMF917516:WMF917616 WMF983052:WMF983152 WWB12:WWB112 WWB65548:WWB65648 WWB131084:WWB131184 WWB196620:WWB196720 WWB262156:WWB262256 WWB327692:WWB327792 WWB393228:WWB393328 WWB458764:WWB458864 WWB524300:WWB524400 WWB589836:WWB589936 WWB655372:WWB655472 WWB720908:WWB721008 WWB786444:WWB786544 WWB851980:WWB852080 WWB917516:WWB917616 WWB983052:WWB983152" showDropDown="0" showInputMessage="1" showErrorMessage="1" allowBlank="0" error="INPUT NUMBER LESS THAN OR EQUAL THE HIGHEST POSSIBLE SCORE" prompt="Input Raw Score" type="whole" operator="lessThanOrEqual">
      <formula1>$T$10</formula1>
    </dataValidation>
    <dataValidation sqref="U65548:U65648 U131084:U131184 U196620:U196720 U262156:U262256 U327692:U327792 U393228:U393328 U458764:U458864 U524300:U524400 U589836:U589936 U655372:U655472 U720908:U721008 U786444:U786544 U851980:U852080 U917516:U917616 U983052:U983152 JQ12:JQ112 JQ65548:JQ65648 JQ131084:JQ131184 JQ196620:JQ196720 JQ262156:JQ262256 JQ327692:JQ327792 JQ393228:JQ393328 JQ458764:JQ458864 JQ524300:JQ524400 JQ589836:JQ589936 JQ655372:JQ655472 JQ720908:JQ721008 JQ786444:JQ786544 JQ851980:JQ852080 JQ917516:JQ917616 JQ983052:JQ983152 TM12:TM112 TM65548:TM65648 TM131084:TM131184 TM196620:TM196720 TM262156:TM262256 TM327692:TM327792 TM393228:TM393328 TM458764:TM458864 TM524300:TM524400 TM589836:TM589936 TM655372:TM655472 TM720908:TM721008 TM786444:TM786544 TM851980:TM852080 TM917516:TM917616 TM983052:TM983152 ADI12:ADI112 ADI65548:ADI65648 ADI131084:ADI131184 ADI196620:ADI196720 ADI262156:ADI262256 ADI327692:ADI327792 ADI393228:ADI393328 ADI458764:ADI458864 ADI524300:ADI524400 ADI589836:ADI589936 ADI655372:ADI655472 ADI720908:ADI721008 ADI786444:ADI786544 ADI851980:ADI852080 ADI917516:ADI917616 ADI983052:ADI983152 ANE12:ANE112 ANE65548:ANE65648 ANE131084:ANE131184 ANE196620:ANE196720 ANE262156:ANE262256 ANE327692:ANE327792 ANE393228:ANE393328 ANE458764:ANE458864 ANE524300:ANE524400 ANE589836:ANE589936 ANE655372:ANE655472 ANE720908:ANE721008 ANE786444:ANE786544 ANE851980:ANE852080 ANE917516:ANE917616 ANE983052:ANE983152 AXA12:AXA112 AXA65548:AXA65648 AXA131084:AXA131184 AXA196620:AXA196720 AXA262156:AXA262256 AXA327692:AXA327792 AXA393228:AXA393328 AXA458764:AXA458864 AXA524300:AXA524400 AXA589836:AXA589936 AXA655372:AXA655472 AXA720908:AXA721008 AXA786444:AXA786544 AXA851980:AXA852080 AXA917516:AXA917616 AXA983052:AXA983152 BGW12:BGW112 BGW65548:BGW65648 BGW131084:BGW131184 BGW196620:BGW196720 BGW262156:BGW262256 BGW327692:BGW327792 BGW393228:BGW393328 BGW458764:BGW458864 BGW524300:BGW524400 BGW589836:BGW589936 BGW655372:BGW655472 BGW720908:BGW721008 BGW786444:BGW786544 BGW851980:BGW852080 BGW917516:BGW917616 BGW983052:BGW983152 BQS12:BQS112 BQS65548:BQS65648 BQS131084:BQS131184 BQS196620:BQS196720 BQS262156:BQS262256 BQS327692:BQS327792 BQS393228:BQS393328 BQS458764:BQS458864 BQS524300:BQS524400 BQS589836:BQS589936 BQS655372:BQS655472 BQS720908:BQS721008 BQS786444:BQS786544 BQS851980:BQS852080 BQS917516:BQS917616 BQS983052:BQS983152 CAO12:CAO112 CAO65548:CAO65648 CAO131084:CAO131184 CAO196620:CAO196720 CAO262156:CAO262256 CAO327692:CAO327792 CAO393228:CAO393328 CAO458764:CAO458864 CAO524300:CAO524400 CAO589836:CAO589936 CAO655372:CAO655472 CAO720908:CAO721008 CAO786444:CAO786544 CAO851980:CAO852080 CAO917516:CAO917616 CAO983052:CAO983152 CKK12:CKK112 CKK65548:CKK65648 CKK131084:CKK131184 CKK196620:CKK196720 CKK262156:CKK262256 CKK327692:CKK327792 CKK393228:CKK393328 CKK458764:CKK458864 CKK524300:CKK524400 CKK589836:CKK589936 CKK655372:CKK655472 CKK720908:CKK721008 CKK786444:CKK786544 CKK851980:CKK852080 CKK917516:CKK917616 CKK983052:CKK983152 CUG12:CUG112 CUG65548:CUG65648 CUG131084:CUG131184 CUG196620:CUG196720 CUG262156:CUG262256 CUG327692:CUG327792 CUG393228:CUG393328 CUG458764:CUG458864 CUG524300:CUG524400 CUG589836:CUG589936 CUG655372:CUG655472 CUG720908:CUG721008 CUG786444:CUG786544 CUG851980:CUG852080 CUG917516:CUG917616 CUG983052:CUG983152 DEC12:DEC112 DEC65548:DEC65648 DEC131084:DEC131184 DEC196620:DEC196720 DEC262156:DEC262256 DEC327692:DEC327792 DEC393228:DEC393328 DEC458764:DEC458864 DEC524300:DEC524400 DEC589836:DEC589936 DEC655372:DEC655472 DEC720908:DEC721008 DEC786444:DEC786544 DEC851980:DEC852080 DEC917516:DEC917616 DEC983052:DEC983152 DNY12:DNY112 DNY65548:DNY65648 DNY131084:DNY131184 DNY196620:DNY196720 DNY262156:DNY262256 DNY327692:DNY327792 DNY393228:DNY393328 DNY458764:DNY458864 DNY524300:DNY524400 DNY589836:DNY589936 DNY655372:DNY655472 DNY720908:DNY721008 DNY786444:DNY786544 DNY851980:DNY852080 DNY917516:DNY917616 DNY983052:DNY983152 DXU12:DXU112 DXU65548:DXU65648 DXU131084:DXU131184 DXU196620:DXU196720 DXU262156:DXU262256 DXU327692:DXU327792 DXU393228:DXU393328 DXU458764:DXU458864 DXU524300:DXU524400 DXU589836:DXU589936 DXU655372:DXU655472 DXU720908:DXU721008 DXU786444:DXU786544 DXU851980:DXU852080 DXU917516:DXU917616 DXU983052:DXU983152 EHQ12:EHQ112 EHQ65548:EHQ65648 EHQ131084:EHQ131184 EHQ196620:EHQ196720 EHQ262156:EHQ262256 EHQ327692:EHQ327792 EHQ393228:EHQ393328 EHQ458764:EHQ458864 EHQ524300:EHQ524400 EHQ589836:EHQ589936 EHQ655372:EHQ655472 EHQ720908:EHQ721008 EHQ786444:EHQ786544 EHQ851980:EHQ852080 EHQ917516:EHQ917616 EHQ983052:EHQ983152 ERM12:ERM112 ERM65548:ERM65648 ERM131084:ERM131184 ERM196620:ERM196720 ERM262156:ERM262256 ERM327692:ERM327792 ERM393228:ERM393328 ERM458764:ERM458864 ERM524300:ERM524400 ERM589836:ERM589936 ERM655372:ERM655472 ERM720908:ERM721008 ERM786444:ERM786544 ERM851980:ERM852080 ERM917516:ERM917616 ERM983052:ERM983152 FBI12:FBI112 FBI65548:FBI65648 FBI131084:FBI131184 FBI196620:FBI196720 FBI262156:FBI262256 FBI327692:FBI327792 FBI393228:FBI393328 FBI458764:FBI458864 FBI524300:FBI524400 FBI589836:FBI589936 FBI655372:FBI655472 FBI720908:FBI721008 FBI786444:FBI786544 FBI851980:FBI852080 FBI917516:FBI917616 FBI983052:FBI983152 FLE12:FLE112 FLE65548:FLE65648 FLE131084:FLE131184 FLE196620:FLE196720 FLE262156:FLE262256 FLE327692:FLE327792 FLE393228:FLE393328 FLE458764:FLE458864 FLE524300:FLE524400 FLE589836:FLE589936 FLE655372:FLE655472 FLE720908:FLE721008 FLE786444:FLE786544 FLE851980:FLE852080 FLE917516:FLE917616 FLE983052:FLE983152 FVA12:FVA112 FVA65548:FVA65648 FVA131084:FVA131184 FVA196620:FVA196720 FVA262156:FVA262256 FVA327692:FVA327792 FVA393228:FVA393328 FVA458764:FVA458864 FVA524300:FVA524400 FVA589836:FVA589936 FVA655372:FVA655472 FVA720908:FVA721008 FVA786444:FVA786544 FVA851980:FVA852080 FVA917516:FVA917616 FVA983052:FVA983152 GEW12:GEW112 GEW65548:GEW65648 GEW131084:GEW131184 GEW196620:GEW196720 GEW262156:GEW262256 GEW327692:GEW327792 GEW393228:GEW393328 GEW458764:GEW458864 GEW524300:GEW524400 GEW589836:GEW589936 GEW655372:GEW655472 GEW720908:GEW721008 GEW786444:GEW786544 GEW851980:GEW852080 GEW917516:GEW917616 GEW983052:GEW983152 GOS12:GOS112 GOS65548:GOS65648 GOS131084:GOS131184 GOS196620:GOS196720 GOS262156:GOS262256 GOS327692:GOS327792 GOS393228:GOS393328 GOS458764:GOS458864 GOS524300:GOS524400 GOS589836:GOS589936 GOS655372:GOS655472 GOS720908:GOS721008 GOS786444:GOS786544 GOS851980:GOS852080 GOS917516:GOS917616 GOS983052:GOS983152 GYO12:GYO112 GYO65548:GYO65648 GYO131084:GYO131184 GYO196620:GYO196720 GYO262156:GYO262256 GYO327692:GYO327792 GYO393228:GYO393328 GYO458764:GYO458864 GYO524300:GYO524400 GYO589836:GYO589936 GYO655372:GYO655472 GYO720908:GYO721008 GYO786444:GYO786544 GYO851980:GYO852080 GYO917516:GYO917616 GYO983052:GYO983152 HIK12:HIK112 HIK65548:HIK65648 HIK131084:HIK131184 HIK196620:HIK196720 HIK262156:HIK262256 HIK327692:HIK327792 HIK393228:HIK393328 HIK458764:HIK458864 HIK524300:HIK524400 HIK589836:HIK589936 HIK655372:HIK655472 HIK720908:HIK721008 HIK786444:HIK786544 HIK851980:HIK852080 HIK917516:HIK917616 HIK983052:HIK983152 HSG12:HSG112 HSG65548:HSG65648 HSG131084:HSG131184 HSG196620:HSG196720 HSG262156:HSG262256 HSG327692:HSG327792 HSG393228:HSG393328 HSG458764:HSG458864 HSG524300:HSG524400 HSG589836:HSG589936 HSG655372:HSG655472 HSG720908:HSG721008 HSG786444:HSG786544 HSG851980:HSG852080 HSG917516:HSG917616 HSG983052:HSG983152 ICC12:ICC112 ICC65548:ICC65648 ICC131084:ICC131184 ICC196620:ICC196720 ICC262156:ICC262256 ICC327692:ICC327792 ICC393228:ICC393328 ICC458764:ICC458864 ICC524300:ICC524400 ICC589836:ICC589936 ICC655372:ICC655472 ICC720908:ICC721008 ICC786444:ICC786544 ICC851980:ICC852080 ICC917516:ICC917616 ICC983052:ICC983152 ILY12:ILY112 ILY65548:ILY65648 ILY131084:ILY131184 ILY196620:ILY196720 ILY262156:ILY262256 ILY327692:ILY327792 ILY393228:ILY393328 ILY458764:ILY458864 ILY524300:ILY524400 ILY589836:ILY589936 ILY655372:ILY655472 ILY720908:ILY721008 ILY786444:ILY786544 ILY851980:ILY852080 ILY917516:ILY917616 ILY983052:ILY983152 IVU12:IVU112 IVU65548:IVU65648 IVU131084:IVU131184 IVU196620:IVU196720 IVU262156:IVU262256 IVU327692:IVU327792 IVU393228:IVU393328 IVU458764:IVU458864 IVU524300:IVU524400 IVU589836:IVU589936 IVU655372:IVU655472 IVU720908:IVU721008 IVU786444:IVU786544 IVU851980:IVU852080 IVU917516:IVU917616 IVU983052:IVU983152 JFQ12:JFQ112 JFQ65548:JFQ65648 JFQ131084:JFQ131184 JFQ196620:JFQ196720 JFQ262156:JFQ262256 JFQ327692:JFQ327792 JFQ393228:JFQ393328 JFQ458764:JFQ458864 JFQ524300:JFQ524400 JFQ589836:JFQ589936 JFQ655372:JFQ655472 JFQ720908:JFQ721008 JFQ786444:JFQ786544 JFQ851980:JFQ852080 JFQ917516:JFQ917616 JFQ983052:JFQ983152 JPM12:JPM112 JPM65548:JPM65648 JPM131084:JPM131184 JPM196620:JPM196720 JPM262156:JPM262256 JPM327692:JPM327792 JPM393228:JPM393328 JPM458764:JPM458864 JPM524300:JPM524400 JPM589836:JPM589936 JPM655372:JPM655472 JPM720908:JPM721008 JPM786444:JPM786544 JPM851980:JPM852080 JPM917516:JPM917616 JPM983052:JPM983152 JZI12:JZI112 JZI65548:JZI65648 JZI131084:JZI131184 JZI196620:JZI196720 JZI262156:JZI262256 JZI327692:JZI327792 JZI393228:JZI393328 JZI458764:JZI458864 JZI524300:JZI524400 JZI589836:JZI589936 JZI655372:JZI655472 JZI720908:JZI721008 JZI786444:JZI786544 JZI851980:JZI852080 JZI917516:JZI917616 JZI983052:JZI983152 KJE12:KJE112 KJE65548:KJE65648 KJE131084:KJE131184 KJE196620:KJE196720 KJE262156:KJE262256 KJE327692:KJE327792 KJE393228:KJE393328 KJE458764:KJE458864 KJE524300:KJE524400 KJE589836:KJE589936 KJE655372:KJE655472 KJE720908:KJE721008 KJE786444:KJE786544 KJE851980:KJE852080 KJE917516:KJE917616 KJE983052:KJE983152 KTA12:KTA112 KTA65548:KTA65648 KTA131084:KTA131184 KTA196620:KTA196720 KTA262156:KTA262256 KTA327692:KTA327792 KTA393228:KTA393328 KTA458764:KTA458864 KTA524300:KTA524400 KTA589836:KTA589936 KTA655372:KTA655472 KTA720908:KTA721008 KTA786444:KTA786544 KTA851980:KTA852080 KTA917516:KTA917616 KTA983052:KTA983152 LCW12:LCW112 LCW65548:LCW65648 LCW131084:LCW131184 LCW196620:LCW196720 LCW262156:LCW262256 LCW327692:LCW327792 LCW393228:LCW393328 LCW458764:LCW458864 LCW524300:LCW524400 LCW589836:LCW589936 LCW655372:LCW655472 LCW720908:LCW721008 LCW786444:LCW786544 LCW851980:LCW852080 LCW917516:LCW917616 LCW983052:LCW983152 LMS12:LMS112 LMS65548:LMS65648 LMS131084:LMS131184 LMS196620:LMS196720 LMS262156:LMS262256 LMS327692:LMS327792 LMS393228:LMS393328 LMS458764:LMS458864 LMS524300:LMS524400 LMS589836:LMS589936 LMS655372:LMS655472 LMS720908:LMS721008 LMS786444:LMS786544 LMS851980:LMS852080 LMS917516:LMS917616 LMS983052:LMS983152 LWO12:LWO112 LWO65548:LWO65648 LWO131084:LWO131184 LWO196620:LWO196720 LWO262156:LWO262256 LWO327692:LWO327792 LWO393228:LWO393328 LWO458764:LWO458864 LWO524300:LWO524400 LWO589836:LWO589936 LWO655372:LWO655472 LWO720908:LWO721008 LWO786444:LWO786544 LWO851980:LWO852080 LWO917516:LWO917616 LWO983052:LWO983152 MGK12:MGK112 MGK65548:MGK65648 MGK131084:MGK131184 MGK196620:MGK196720 MGK262156:MGK262256 MGK327692:MGK327792 MGK393228:MGK393328 MGK458764:MGK458864 MGK524300:MGK524400 MGK589836:MGK589936 MGK655372:MGK655472 MGK720908:MGK721008 MGK786444:MGK786544 MGK851980:MGK852080 MGK917516:MGK917616 MGK983052:MGK983152 MQG12:MQG112 MQG65548:MQG65648 MQG131084:MQG131184 MQG196620:MQG196720 MQG262156:MQG262256 MQG327692:MQG327792 MQG393228:MQG393328 MQG458764:MQG458864 MQG524300:MQG524400 MQG589836:MQG589936 MQG655372:MQG655472 MQG720908:MQG721008 MQG786444:MQG786544 MQG851980:MQG852080 MQG917516:MQG917616 MQG983052:MQG983152 NAC12:NAC112 NAC65548:NAC65648 NAC131084:NAC131184 NAC196620:NAC196720 NAC262156:NAC262256 NAC327692:NAC327792 NAC393228:NAC393328 NAC458764:NAC458864 NAC524300:NAC524400 NAC589836:NAC589936 NAC655372:NAC655472 NAC720908:NAC721008 NAC786444:NAC786544 NAC851980:NAC852080 NAC917516:NAC917616 NAC983052:NAC983152 NJY12:NJY112 NJY65548:NJY65648 NJY131084:NJY131184 NJY196620:NJY196720 NJY262156:NJY262256 NJY327692:NJY327792 NJY393228:NJY393328 NJY458764:NJY458864 NJY524300:NJY524400 NJY589836:NJY589936 NJY655372:NJY655472 NJY720908:NJY721008 NJY786444:NJY786544 NJY851980:NJY852080 NJY917516:NJY917616 NJY983052:NJY983152 NTU12:NTU112 NTU65548:NTU65648 NTU131084:NTU131184 NTU196620:NTU196720 NTU262156:NTU262256 NTU327692:NTU327792 NTU393228:NTU393328 NTU458764:NTU458864 NTU524300:NTU524400 NTU589836:NTU589936 NTU655372:NTU655472 NTU720908:NTU721008 NTU786444:NTU786544 NTU851980:NTU852080 NTU917516:NTU917616 NTU983052:NTU983152 ODQ12:ODQ112 ODQ65548:ODQ65648 ODQ131084:ODQ131184 ODQ196620:ODQ196720 ODQ262156:ODQ262256 ODQ327692:ODQ327792 ODQ393228:ODQ393328 ODQ458764:ODQ458864 ODQ524300:ODQ524400 ODQ589836:ODQ589936 ODQ655372:ODQ655472 ODQ720908:ODQ721008 ODQ786444:ODQ786544 ODQ851980:ODQ852080 ODQ917516:ODQ917616 ODQ983052:ODQ983152 ONM12:ONM112 ONM65548:ONM65648 ONM131084:ONM131184 ONM196620:ONM196720 ONM262156:ONM262256 ONM327692:ONM327792 ONM393228:ONM393328 ONM458764:ONM458864 ONM524300:ONM524400 ONM589836:ONM589936 ONM655372:ONM655472 ONM720908:ONM721008 ONM786444:ONM786544 ONM851980:ONM852080 ONM917516:ONM917616 ONM983052:ONM983152 OXI12:OXI112 OXI65548:OXI65648 OXI131084:OXI131184 OXI196620:OXI196720 OXI262156:OXI262256 OXI327692:OXI327792 OXI393228:OXI393328 OXI458764:OXI458864 OXI524300:OXI524400 OXI589836:OXI589936 OXI655372:OXI655472 OXI720908:OXI721008 OXI786444:OXI786544 OXI851980:OXI852080 OXI917516:OXI917616 OXI983052:OXI983152 PHE12:PHE112 PHE65548:PHE65648 PHE131084:PHE131184 PHE196620:PHE196720 PHE262156:PHE262256 PHE327692:PHE327792 PHE393228:PHE393328 PHE458764:PHE458864 PHE524300:PHE524400 PHE589836:PHE589936 PHE655372:PHE655472 PHE720908:PHE721008 PHE786444:PHE786544 PHE851980:PHE852080 PHE917516:PHE917616 PHE983052:PHE983152 PRA12:PRA112 PRA65548:PRA65648 PRA131084:PRA131184 PRA196620:PRA196720 PRA262156:PRA262256 PRA327692:PRA327792 PRA393228:PRA393328 PRA458764:PRA458864 PRA524300:PRA524400 PRA589836:PRA589936 PRA655372:PRA655472 PRA720908:PRA721008 PRA786444:PRA786544 PRA851980:PRA852080 PRA917516:PRA917616 PRA983052:PRA983152 QAW12:QAW112 QAW65548:QAW65648 QAW131084:QAW131184 QAW196620:QAW196720 QAW262156:QAW262256 QAW327692:QAW327792 QAW393228:QAW393328 QAW458764:QAW458864 QAW524300:QAW524400 QAW589836:QAW589936 QAW655372:QAW655472 QAW720908:QAW721008 QAW786444:QAW786544 QAW851980:QAW852080 QAW917516:QAW917616 QAW983052:QAW983152 QKS12:QKS112 QKS65548:QKS65648 QKS131084:QKS131184 QKS196620:QKS196720 QKS262156:QKS262256 QKS327692:QKS327792 QKS393228:QKS393328 QKS458764:QKS458864 QKS524300:QKS524400 QKS589836:QKS589936 QKS655372:QKS655472 QKS720908:QKS721008 QKS786444:QKS786544 QKS851980:QKS852080 QKS917516:QKS917616 QKS983052:QKS983152 QUO12:QUO112 QUO65548:QUO65648 QUO131084:QUO131184 QUO196620:QUO196720 QUO262156:QUO262256 QUO327692:QUO327792 QUO393228:QUO393328 QUO458764:QUO458864 QUO524300:QUO524400 QUO589836:QUO589936 QUO655372:QUO655472 QUO720908:QUO721008 QUO786444:QUO786544 QUO851980:QUO852080 QUO917516:QUO917616 QUO983052:QUO983152 REK12:REK112 REK65548:REK65648 REK131084:REK131184 REK196620:REK196720 REK262156:REK262256 REK327692:REK327792 REK393228:REK393328 REK458764:REK458864 REK524300:REK524400 REK589836:REK589936 REK655372:REK655472 REK720908:REK721008 REK786444:REK786544 REK851980:REK852080 REK917516:REK917616 REK983052:REK983152 ROG12:ROG112 ROG65548:ROG65648 ROG131084:ROG131184 ROG196620:ROG196720 ROG262156:ROG262256 ROG327692:ROG327792 ROG393228:ROG393328 ROG458764:ROG458864 ROG524300:ROG524400 ROG589836:ROG589936 ROG655372:ROG655472 ROG720908:ROG721008 ROG786444:ROG786544 ROG851980:ROG852080 ROG917516:ROG917616 ROG983052:ROG983152 RYC12:RYC112 RYC65548:RYC65648 RYC131084:RYC131184 RYC196620:RYC196720 RYC262156:RYC262256 RYC327692:RYC327792 RYC393228:RYC393328 RYC458764:RYC458864 RYC524300:RYC524400 RYC589836:RYC589936 RYC655372:RYC655472 RYC720908:RYC721008 RYC786444:RYC786544 RYC851980:RYC852080 RYC917516:RYC917616 RYC983052:RYC983152 SHY12:SHY112 SHY65548:SHY65648 SHY131084:SHY131184 SHY196620:SHY196720 SHY262156:SHY262256 SHY327692:SHY327792 SHY393228:SHY393328 SHY458764:SHY458864 SHY524300:SHY524400 SHY589836:SHY589936 SHY655372:SHY655472 SHY720908:SHY721008 SHY786444:SHY786544 SHY851980:SHY852080 SHY917516:SHY917616 SHY983052:SHY983152 SRU12:SRU112 SRU65548:SRU65648 SRU131084:SRU131184 SRU196620:SRU196720 SRU262156:SRU262256 SRU327692:SRU327792 SRU393228:SRU393328 SRU458764:SRU458864 SRU524300:SRU524400 SRU589836:SRU589936 SRU655372:SRU655472 SRU720908:SRU721008 SRU786444:SRU786544 SRU851980:SRU852080 SRU917516:SRU917616 SRU983052:SRU983152 TBQ12:TBQ112 TBQ65548:TBQ65648 TBQ131084:TBQ131184 TBQ196620:TBQ196720 TBQ262156:TBQ262256 TBQ327692:TBQ327792 TBQ393228:TBQ393328 TBQ458764:TBQ458864 TBQ524300:TBQ524400 TBQ589836:TBQ589936 TBQ655372:TBQ655472 TBQ720908:TBQ721008 TBQ786444:TBQ786544 TBQ851980:TBQ852080 TBQ917516:TBQ917616 TBQ983052:TBQ983152 TLM12:TLM112 TLM65548:TLM65648 TLM131084:TLM131184 TLM196620:TLM196720 TLM262156:TLM262256 TLM327692:TLM327792 TLM393228:TLM393328 TLM458764:TLM458864 TLM524300:TLM524400 TLM589836:TLM589936 TLM655372:TLM655472 TLM720908:TLM721008 TLM786444:TLM786544 TLM851980:TLM852080 TLM917516:TLM917616 TLM983052:TLM983152 TVI12:TVI112 TVI65548:TVI65648 TVI131084:TVI131184 TVI196620:TVI196720 TVI262156:TVI262256 TVI327692:TVI327792 TVI393228:TVI393328 TVI458764:TVI458864 TVI524300:TVI524400 TVI589836:TVI589936 TVI655372:TVI655472 TVI720908:TVI721008 TVI786444:TVI786544 TVI851980:TVI852080 TVI917516:TVI917616 TVI983052:TVI983152 UFE12:UFE112 UFE65548:UFE65648 UFE131084:UFE131184 UFE196620:UFE196720 UFE262156:UFE262256 UFE327692:UFE327792 UFE393228:UFE393328 UFE458764:UFE458864 UFE524300:UFE524400 UFE589836:UFE589936 UFE655372:UFE655472 UFE720908:UFE721008 UFE786444:UFE786544 UFE851980:UFE852080 UFE917516:UFE917616 UFE983052:UFE983152 UPA12:UPA112 UPA65548:UPA65648 UPA131084:UPA131184 UPA196620:UPA196720 UPA262156:UPA262256 UPA327692:UPA327792 UPA393228:UPA393328 UPA458764:UPA458864 UPA524300:UPA524400 UPA589836:UPA589936 UPA655372:UPA655472 UPA720908:UPA721008 UPA786444:UPA786544 UPA851980:UPA852080 UPA917516:UPA917616 UPA983052:UPA983152 UYW12:UYW112 UYW65548:UYW65648 UYW131084:UYW131184 UYW196620:UYW196720 UYW262156:UYW262256 UYW327692:UYW327792 UYW393228:UYW393328 UYW458764:UYW458864 UYW524300:UYW524400 UYW589836:UYW589936 UYW655372:UYW655472 UYW720908:UYW721008 UYW786444:UYW786544 UYW851980:UYW852080 UYW917516:UYW917616 UYW983052:UYW983152 VIS12:VIS112 VIS65548:VIS65648 VIS131084:VIS131184 VIS196620:VIS196720 VIS262156:VIS262256 VIS327692:VIS327792 VIS393228:VIS393328 VIS458764:VIS458864 VIS524300:VIS524400 VIS589836:VIS589936 VIS655372:VIS655472 VIS720908:VIS721008 VIS786444:VIS786544 VIS851980:VIS852080 VIS917516:VIS917616 VIS983052:VIS983152 VSO12:VSO112 VSO65548:VSO65648 VSO131084:VSO131184 VSO196620:VSO196720 VSO262156:VSO262256 VSO327692:VSO327792 VSO393228:VSO393328 VSO458764:VSO458864 VSO524300:VSO524400 VSO589836:VSO589936 VSO655372:VSO655472 VSO720908:VSO721008 VSO786444:VSO786544 VSO851980:VSO852080 VSO917516:VSO917616 VSO983052:VSO983152 WCK12:WCK112 WCK65548:WCK65648 WCK131084:WCK131184 WCK196620:WCK196720 WCK262156:WCK262256 WCK327692:WCK327792 WCK393228:WCK393328 WCK458764:WCK458864 WCK524300:WCK524400 WCK589836:WCK589936 WCK655372:WCK655472 WCK720908:WCK721008 WCK786444:WCK786544 WCK851980:WCK852080 WCK917516:WCK917616 WCK983052:WCK983152 WMG12:WMG112 WMG65548:WMG65648 WMG131084:WMG131184 WMG196620:WMG196720 WMG262156:WMG262256 WMG327692:WMG327792 WMG393228:WMG393328 WMG458764:WMG458864 WMG524300:WMG524400 WMG589836:WMG589936 WMG655372:WMG655472 WMG720908:WMG721008 WMG786444:WMG786544 WMG851980:WMG852080 WMG917516:WMG917616 WMG983052:WMG983152 WWC12:WWC112 WWC65548:WWC65648 WWC131084:WWC131184 WWC196620:WWC196720 WWC262156:WWC262256 WWC327692:WWC327792 WWC393228:WWC393328 WWC458764:WWC458864 WWC524300:WWC524400 WWC589836:WWC589936 WWC655372:WWC655472 WWC720908:WWC721008 WWC786444:WWC786544 WWC851980:WWC852080 WWC917516:WWC917616 WWC983052:WWC983152" showDropDown="0" showInputMessage="1" showErrorMessage="1" allowBlank="0" error="INPUT NUMBER LESS THAN OR EQUAL THE HIGHEST POSSIBLE SCORE" prompt="Input Raw Score" type="whole" operator="lessThanOrEqual">
      <formula1>$U$10</formula1>
    </dataValidation>
    <dataValidation sqref="V65548:V65648 V131084:V131184 V196620:V196720 V262156:V262256 V327692:V327792 V393228:V393328 V458764:V458864 V524300:V524400 V589836:V589936 V655372:V655472 V720908:V721008 V786444:V786544 V851980:V852080 V917516:V917616 V983052:V983152 JR12:JR112 JR65548:JR65648 JR131084:JR131184 JR196620:JR196720 JR262156:JR262256 JR327692:JR327792 JR393228:JR393328 JR458764:JR458864 JR524300:JR524400 JR589836:JR589936 JR655372:JR655472 JR720908:JR721008 JR786444:JR786544 JR851980:JR852080 JR917516:JR917616 JR983052:JR983152 TN12:TN112 TN65548:TN65648 TN131084:TN131184 TN196620:TN196720 TN262156:TN262256 TN327692:TN327792 TN393228:TN393328 TN458764:TN458864 TN524300:TN524400 TN589836:TN589936 TN655372:TN655472 TN720908:TN721008 TN786444:TN786544 TN851980:TN852080 TN917516:TN917616 TN983052:TN983152 ADJ12:ADJ112 ADJ65548:ADJ65648 ADJ131084:ADJ131184 ADJ196620:ADJ196720 ADJ262156:ADJ262256 ADJ327692:ADJ327792 ADJ393228:ADJ393328 ADJ458764:ADJ458864 ADJ524300:ADJ524400 ADJ589836:ADJ589936 ADJ655372:ADJ655472 ADJ720908:ADJ721008 ADJ786444:ADJ786544 ADJ851980:ADJ852080 ADJ917516:ADJ917616 ADJ983052:ADJ983152 ANF12:ANF112 ANF65548:ANF65648 ANF131084:ANF131184 ANF196620:ANF196720 ANF262156:ANF262256 ANF327692:ANF327792 ANF393228:ANF393328 ANF458764:ANF458864 ANF524300:ANF524400 ANF589836:ANF589936 ANF655372:ANF655472 ANF720908:ANF721008 ANF786444:ANF786544 ANF851980:ANF852080 ANF917516:ANF917616 ANF983052:ANF983152 AXB12:AXB112 AXB65548:AXB65648 AXB131084:AXB131184 AXB196620:AXB196720 AXB262156:AXB262256 AXB327692:AXB327792 AXB393228:AXB393328 AXB458764:AXB458864 AXB524300:AXB524400 AXB589836:AXB589936 AXB655372:AXB655472 AXB720908:AXB721008 AXB786444:AXB786544 AXB851980:AXB852080 AXB917516:AXB917616 AXB983052:AXB983152 BGX12:BGX112 BGX65548:BGX65648 BGX131084:BGX131184 BGX196620:BGX196720 BGX262156:BGX262256 BGX327692:BGX327792 BGX393228:BGX393328 BGX458764:BGX458864 BGX524300:BGX524400 BGX589836:BGX589936 BGX655372:BGX655472 BGX720908:BGX721008 BGX786444:BGX786544 BGX851980:BGX852080 BGX917516:BGX917616 BGX983052:BGX983152 BQT12:BQT112 BQT65548:BQT65648 BQT131084:BQT131184 BQT196620:BQT196720 BQT262156:BQT262256 BQT327692:BQT327792 BQT393228:BQT393328 BQT458764:BQT458864 BQT524300:BQT524400 BQT589836:BQT589936 BQT655372:BQT655472 BQT720908:BQT721008 BQT786444:BQT786544 BQT851980:BQT852080 BQT917516:BQT917616 BQT983052:BQT983152 CAP12:CAP112 CAP65548:CAP65648 CAP131084:CAP131184 CAP196620:CAP196720 CAP262156:CAP262256 CAP327692:CAP327792 CAP393228:CAP393328 CAP458764:CAP458864 CAP524300:CAP524400 CAP589836:CAP589936 CAP655372:CAP655472 CAP720908:CAP721008 CAP786444:CAP786544 CAP851980:CAP852080 CAP917516:CAP917616 CAP983052:CAP983152 CKL12:CKL112 CKL65548:CKL65648 CKL131084:CKL131184 CKL196620:CKL196720 CKL262156:CKL262256 CKL327692:CKL327792 CKL393228:CKL393328 CKL458764:CKL458864 CKL524300:CKL524400 CKL589836:CKL589936 CKL655372:CKL655472 CKL720908:CKL721008 CKL786444:CKL786544 CKL851980:CKL852080 CKL917516:CKL917616 CKL983052:CKL983152 CUH12:CUH112 CUH65548:CUH65648 CUH131084:CUH131184 CUH196620:CUH196720 CUH262156:CUH262256 CUH327692:CUH327792 CUH393228:CUH393328 CUH458764:CUH458864 CUH524300:CUH524400 CUH589836:CUH589936 CUH655372:CUH655472 CUH720908:CUH721008 CUH786444:CUH786544 CUH851980:CUH852080 CUH917516:CUH917616 CUH983052:CUH983152 DED12:DED112 DED65548:DED65648 DED131084:DED131184 DED196620:DED196720 DED262156:DED262256 DED327692:DED327792 DED393228:DED393328 DED458764:DED458864 DED524300:DED524400 DED589836:DED589936 DED655372:DED655472 DED720908:DED721008 DED786444:DED786544 DED851980:DED852080 DED917516:DED917616 DED983052:DED983152 DNZ12:DNZ112 DNZ65548:DNZ65648 DNZ131084:DNZ131184 DNZ196620:DNZ196720 DNZ262156:DNZ262256 DNZ327692:DNZ327792 DNZ393228:DNZ393328 DNZ458764:DNZ458864 DNZ524300:DNZ524400 DNZ589836:DNZ589936 DNZ655372:DNZ655472 DNZ720908:DNZ721008 DNZ786444:DNZ786544 DNZ851980:DNZ852080 DNZ917516:DNZ917616 DNZ983052:DNZ983152 DXV12:DXV112 DXV65548:DXV65648 DXV131084:DXV131184 DXV196620:DXV196720 DXV262156:DXV262256 DXV327692:DXV327792 DXV393228:DXV393328 DXV458764:DXV458864 DXV524300:DXV524400 DXV589836:DXV589936 DXV655372:DXV655472 DXV720908:DXV721008 DXV786444:DXV786544 DXV851980:DXV852080 DXV917516:DXV917616 DXV983052:DXV983152 EHR12:EHR112 EHR65548:EHR65648 EHR131084:EHR131184 EHR196620:EHR196720 EHR262156:EHR262256 EHR327692:EHR327792 EHR393228:EHR393328 EHR458764:EHR458864 EHR524300:EHR524400 EHR589836:EHR589936 EHR655372:EHR655472 EHR720908:EHR721008 EHR786444:EHR786544 EHR851980:EHR852080 EHR917516:EHR917616 EHR983052:EHR983152 ERN12:ERN112 ERN65548:ERN65648 ERN131084:ERN131184 ERN196620:ERN196720 ERN262156:ERN262256 ERN327692:ERN327792 ERN393228:ERN393328 ERN458764:ERN458864 ERN524300:ERN524400 ERN589836:ERN589936 ERN655372:ERN655472 ERN720908:ERN721008 ERN786444:ERN786544 ERN851980:ERN852080 ERN917516:ERN917616 ERN983052:ERN983152 FBJ12:FBJ112 FBJ65548:FBJ65648 FBJ131084:FBJ131184 FBJ196620:FBJ196720 FBJ262156:FBJ262256 FBJ327692:FBJ327792 FBJ393228:FBJ393328 FBJ458764:FBJ458864 FBJ524300:FBJ524400 FBJ589836:FBJ589936 FBJ655372:FBJ655472 FBJ720908:FBJ721008 FBJ786444:FBJ786544 FBJ851980:FBJ852080 FBJ917516:FBJ917616 FBJ983052:FBJ983152 FLF12:FLF112 FLF65548:FLF65648 FLF131084:FLF131184 FLF196620:FLF196720 FLF262156:FLF262256 FLF327692:FLF327792 FLF393228:FLF393328 FLF458764:FLF458864 FLF524300:FLF524400 FLF589836:FLF589936 FLF655372:FLF655472 FLF720908:FLF721008 FLF786444:FLF786544 FLF851980:FLF852080 FLF917516:FLF917616 FLF983052:FLF983152 FVB12:FVB112 FVB65548:FVB65648 FVB131084:FVB131184 FVB196620:FVB196720 FVB262156:FVB262256 FVB327692:FVB327792 FVB393228:FVB393328 FVB458764:FVB458864 FVB524300:FVB524400 FVB589836:FVB589936 FVB655372:FVB655472 FVB720908:FVB721008 FVB786444:FVB786544 FVB851980:FVB852080 FVB917516:FVB917616 FVB983052:FVB983152 GEX12:GEX112 GEX65548:GEX65648 GEX131084:GEX131184 GEX196620:GEX196720 GEX262156:GEX262256 GEX327692:GEX327792 GEX393228:GEX393328 GEX458764:GEX458864 GEX524300:GEX524400 GEX589836:GEX589936 GEX655372:GEX655472 GEX720908:GEX721008 GEX786444:GEX786544 GEX851980:GEX852080 GEX917516:GEX917616 GEX983052:GEX983152 GOT12:GOT112 GOT65548:GOT65648 GOT131084:GOT131184 GOT196620:GOT196720 GOT262156:GOT262256 GOT327692:GOT327792 GOT393228:GOT393328 GOT458764:GOT458864 GOT524300:GOT524400 GOT589836:GOT589936 GOT655372:GOT655472 GOT720908:GOT721008 GOT786444:GOT786544 GOT851980:GOT852080 GOT917516:GOT917616 GOT983052:GOT983152 GYP12:GYP112 GYP65548:GYP65648 GYP131084:GYP131184 GYP196620:GYP196720 GYP262156:GYP262256 GYP327692:GYP327792 GYP393228:GYP393328 GYP458764:GYP458864 GYP524300:GYP524400 GYP589836:GYP589936 GYP655372:GYP655472 GYP720908:GYP721008 GYP786444:GYP786544 GYP851980:GYP852080 GYP917516:GYP917616 GYP983052:GYP983152 HIL12:HIL112 HIL65548:HIL65648 HIL131084:HIL131184 HIL196620:HIL196720 HIL262156:HIL262256 HIL327692:HIL327792 HIL393228:HIL393328 HIL458764:HIL458864 HIL524300:HIL524400 HIL589836:HIL589936 HIL655372:HIL655472 HIL720908:HIL721008 HIL786444:HIL786544 HIL851980:HIL852080 HIL917516:HIL917616 HIL983052:HIL983152 HSH12:HSH112 HSH65548:HSH65648 HSH131084:HSH131184 HSH196620:HSH196720 HSH262156:HSH262256 HSH327692:HSH327792 HSH393228:HSH393328 HSH458764:HSH458864 HSH524300:HSH524400 HSH589836:HSH589936 HSH655372:HSH655472 HSH720908:HSH721008 HSH786444:HSH786544 HSH851980:HSH852080 HSH917516:HSH917616 HSH983052:HSH983152 ICD12:ICD112 ICD65548:ICD65648 ICD131084:ICD131184 ICD196620:ICD196720 ICD262156:ICD262256 ICD327692:ICD327792 ICD393228:ICD393328 ICD458764:ICD458864 ICD524300:ICD524400 ICD589836:ICD589936 ICD655372:ICD655472 ICD720908:ICD721008 ICD786444:ICD786544 ICD851980:ICD852080 ICD917516:ICD917616 ICD983052:ICD983152 ILZ12:ILZ112 ILZ65548:ILZ65648 ILZ131084:ILZ131184 ILZ196620:ILZ196720 ILZ262156:ILZ262256 ILZ327692:ILZ327792 ILZ393228:ILZ393328 ILZ458764:ILZ458864 ILZ524300:ILZ524400 ILZ589836:ILZ589936 ILZ655372:ILZ655472 ILZ720908:ILZ721008 ILZ786444:ILZ786544 ILZ851980:ILZ852080 ILZ917516:ILZ917616 ILZ983052:ILZ983152 IVV12:IVV112 IVV65548:IVV65648 IVV131084:IVV131184 IVV196620:IVV196720 IVV262156:IVV262256 IVV327692:IVV327792 IVV393228:IVV393328 IVV458764:IVV458864 IVV524300:IVV524400 IVV589836:IVV589936 IVV655372:IVV655472 IVV720908:IVV721008 IVV786444:IVV786544 IVV851980:IVV852080 IVV917516:IVV917616 IVV983052:IVV983152 JFR12:JFR112 JFR65548:JFR65648 JFR131084:JFR131184 JFR196620:JFR196720 JFR262156:JFR262256 JFR327692:JFR327792 JFR393228:JFR393328 JFR458764:JFR458864 JFR524300:JFR524400 JFR589836:JFR589936 JFR655372:JFR655472 JFR720908:JFR721008 JFR786444:JFR786544 JFR851980:JFR852080 JFR917516:JFR917616 JFR983052:JFR983152 JPN12:JPN112 JPN65548:JPN65648 JPN131084:JPN131184 JPN196620:JPN196720 JPN262156:JPN262256 JPN327692:JPN327792 JPN393228:JPN393328 JPN458764:JPN458864 JPN524300:JPN524400 JPN589836:JPN589936 JPN655372:JPN655472 JPN720908:JPN721008 JPN786444:JPN786544 JPN851980:JPN852080 JPN917516:JPN917616 JPN983052:JPN983152 JZJ12:JZJ112 JZJ65548:JZJ65648 JZJ131084:JZJ131184 JZJ196620:JZJ196720 JZJ262156:JZJ262256 JZJ327692:JZJ327792 JZJ393228:JZJ393328 JZJ458764:JZJ458864 JZJ524300:JZJ524400 JZJ589836:JZJ589936 JZJ655372:JZJ655472 JZJ720908:JZJ721008 JZJ786444:JZJ786544 JZJ851980:JZJ852080 JZJ917516:JZJ917616 JZJ983052:JZJ983152 KJF12:KJF112 KJF65548:KJF65648 KJF131084:KJF131184 KJF196620:KJF196720 KJF262156:KJF262256 KJF327692:KJF327792 KJF393228:KJF393328 KJF458764:KJF458864 KJF524300:KJF524400 KJF589836:KJF589936 KJF655372:KJF655472 KJF720908:KJF721008 KJF786444:KJF786544 KJF851980:KJF852080 KJF917516:KJF917616 KJF983052:KJF983152 KTB12:KTB112 KTB65548:KTB65648 KTB131084:KTB131184 KTB196620:KTB196720 KTB262156:KTB262256 KTB327692:KTB327792 KTB393228:KTB393328 KTB458764:KTB458864 KTB524300:KTB524400 KTB589836:KTB589936 KTB655372:KTB655472 KTB720908:KTB721008 KTB786444:KTB786544 KTB851980:KTB852080 KTB917516:KTB917616 KTB983052:KTB983152 LCX12:LCX112 LCX65548:LCX65648 LCX131084:LCX131184 LCX196620:LCX196720 LCX262156:LCX262256 LCX327692:LCX327792 LCX393228:LCX393328 LCX458764:LCX458864 LCX524300:LCX524400 LCX589836:LCX589936 LCX655372:LCX655472 LCX720908:LCX721008 LCX786444:LCX786544 LCX851980:LCX852080 LCX917516:LCX917616 LCX983052:LCX983152 LMT12:LMT112 LMT65548:LMT65648 LMT131084:LMT131184 LMT196620:LMT196720 LMT262156:LMT262256 LMT327692:LMT327792 LMT393228:LMT393328 LMT458764:LMT458864 LMT524300:LMT524400 LMT589836:LMT589936 LMT655372:LMT655472 LMT720908:LMT721008 LMT786444:LMT786544 LMT851980:LMT852080 LMT917516:LMT917616 LMT983052:LMT983152 LWP12:LWP112 LWP65548:LWP65648 LWP131084:LWP131184 LWP196620:LWP196720 LWP262156:LWP262256 LWP327692:LWP327792 LWP393228:LWP393328 LWP458764:LWP458864 LWP524300:LWP524400 LWP589836:LWP589936 LWP655372:LWP655472 LWP720908:LWP721008 LWP786444:LWP786544 LWP851980:LWP852080 LWP917516:LWP917616 LWP983052:LWP983152 MGL12:MGL112 MGL65548:MGL65648 MGL131084:MGL131184 MGL196620:MGL196720 MGL262156:MGL262256 MGL327692:MGL327792 MGL393228:MGL393328 MGL458764:MGL458864 MGL524300:MGL524400 MGL589836:MGL589936 MGL655372:MGL655472 MGL720908:MGL721008 MGL786444:MGL786544 MGL851980:MGL852080 MGL917516:MGL917616 MGL983052:MGL983152 MQH12:MQH112 MQH65548:MQH65648 MQH131084:MQH131184 MQH196620:MQH196720 MQH262156:MQH262256 MQH327692:MQH327792 MQH393228:MQH393328 MQH458764:MQH458864 MQH524300:MQH524400 MQH589836:MQH589936 MQH655372:MQH655472 MQH720908:MQH721008 MQH786444:MQH786544 MQH851980:MQH852080 MQH917516:MQH917616 MQH983052:MQH983152 NAD12:NAD112 NAD65548:NAD65648 NAD131084:NAD131184 NAD196620:NAD196720 NAD262156:NAD262256 NAD327692:NAD327792 NAD393228:NAD393328 NAD458764:NAD458864 NAD524300:NAD524400 NAD589836:NAD589936 NAD655372:NAD655472 NAD720908:NAD721008 NAD786444:NAD786544 NAD851980:NAD852080 NAD917516:NAD917616 NAD983052:NAD983152 NJZ12:NJZ112 NJZ65548:NJZ65648 NJZ131084:NJZ131184 NJZ196620:NJZ196720 NJZ262156:NJZ262256 NJZ327692:NJZ327792 NJZ393228:NJZ393328 NJZ458764:NJZ458864 NJZ524300:NJZ524400 NJZ589836:NJZ589936 NJZ655372:NJZ655472 NJZ720908:NJZ721008 NJZ786444:NJZ786544 NJZ851980:NJZ852080 NJZ917516:NJZ917616 NJZ983052:NJZ983152 NTV12:NTV112 NTV65548:NTV65648 NTV131084:NTV131184 NTV196620:NTV196720 NTV262156:NTV262256 NTV327692:NTV327792 NTV393228:NTV393328 NTV458764:NTV458864 NTV524300:NTV524400 NTV589836:NTV589936 NTV655372:NTV655472 NTV720908:NTV721008 NTV786444:NTV786544 NTV851980:NTV852080 NTV917516:NTV917616 NTV983052:NTV983152 ODR12:ODR112 ODR65548:ODR65648 ODR131084:ODR131184 ODR196620:ODR196720 ODR262156:ODR262256 ODR327692:ODR327792 ODR393228:ODR393328 ODR458764:ODR458864 ODR524300:ODR524400 ODR589836:ODR589936 ODR655372:ODR655472 ODR720908:ODR721008 ODR786444:ODR786544 ODR851980:ODR852080 ODR917516:ODR917616 ODR983052:ODR983152 ONN12:ONN112 ONN65548:ONN65648 ONN131084:ONN131184 ONN196620:ONN196720 ONN262156:ONN262256 ONN327692:ONN327792 ONN393228:ONN393328 ONN458764:ONN458864 ONN524300:ONN524400 ONN589836:ONN589936 ONN655372:ONN655472 ONN720908:ONN721008 ONN786444:ONN786544 ONN851980:ONN852080 ONN917516:ONN917616 ONN983052:ONN983152 OXJ12:OXJ112 OXJ65548:OXJ65648 OXJ131084:OXJ131184 OXJ196620:OXJ196720 OXJ262156:OXJ262256 OXJ327692:OXJ327792 OXJ393228:OXJ393328 OXJ458764:OXJ458864 OXJ524300:OXJ524400 OXJ589836:OXJ589936 OXJ655372:OXJ655472 OXJ720908:OXJ721008 OXJ786444:OXJ786544 OXJ851980:OXJ852080 OXJ917516:OXJ917616 OXJ983052:OXJ983152 PHF12:PHF112 PHF65548:PHF65648 PHF131084:PHF131184 PHF196620:PHF196720 PHF262156:PHF262256 PHF327692:PHF327792 PHF393228:PHF393328 PHF458764:PHF458864 PHF524300:PHF524400 PHF589836:PHF589936 PHF655372:PHF655472 PHF720908:PHF721008 PHF786444:PHF786544 PHF851980:PHF852080 PHF917516:PHF917616 PHF983052:PHF983152 PRB12:PRB112 PRB65548:PRB65648 PRB131084:PRB131184 PRB196620:PRB196720 PRB262156:PRB262256 PRB327692:PRB327792 PRB393228:PRB393328 PRB458764:PRB458864 PRB524300:PRB524400 PRB589836:PRB589936 PRB655372:PRB655472 PRB720908:PRB721008 PRB786444:PRB786544 PRB851980:PRB852080 PRB917516:PRB917616 PRB983052:PRB983152 QAX12:QAX112 QAX65548:QAX65648 QAX131084:QAX131184 QAX196620:QAX196720 QAX262156:QAX262256 QAX327692:QAX327792 QAX393228:QAX393328 QAX458764:QAX458864 QAX524300:QAX524400 QAX589836:QAX589936 QAX655372:QAX655472 QAX720908:QAX721008 QAX786444:QAX786544 QAX851980:QAX852080 QAX917516:QAX917616 QAX983052:QAX983152 QKT12:QKT112 QKT65548:QKT65648 QKT131084:QKT131184 QKT196620:QKT196720 QKT262156:QKT262256 QKT327692:QKT327792 QKT393228:QKT393328 QKT458764:QKT458864 QKT524300:QKT524400 QKT589836:QKT589936 QKT655372:QKT655472 QKT720908:QKT721008 QKT786444:QKT786544 QKT851980:QKT852080 QKT917516:QKT917616 QKT983052:QKT983152 QUP12:QUP112 QUP65548:QUP65648 QUP131084:QUP131184 QUP196620:QUP196720 QUP262156:QUP262256 QUP327692:QUP327792 QUP393228:QUP393328 QUP458764:QUP458864 QUP524300:QUP524400 QUP589836:QUP589936 QUP655372:QUP655472 QUP720908:QUP721008 QUP786444:QUP786544 QUP851980:QUP852080 QUP917516:QUP917616 QUP983052:QUP983152 REL12:REL112 REL65548:REL65648 REL131084:REL131184 REL196620:REL196720 REL262156:REL262256 REL327692:REL327792 REL393228:REL393328 REL458764:REL458864 REL524300:REL524400 REL589836:REL589936 REL655372:REL655472 REL720908:REL721008 REL786444:REL786544 REL851980:REL852080 REL917516:REL917616 REL983052:REL983152 ROH12:ROH112 ROH65548:ROH65648 ROH131084:ROH131184 ROH196620:ROH196720 ROH262156:ROH262256 ROH327692:ROH327792 ROH393228:ROH393328 ROH458764:ROH458864 ROH524300:ROH524400 ROH589836:ROH589936 ROH655372:ROH655472 ROH720908:ROH721008 ROH786444:ROH786544 ROH851980:ROH852080 ROH917516:ROH917616 ROH983052:ROH983152 RYD12:RYD112 RYD65548:RYD65648 RYD131084:RYD131184 RYD196620:RYD196720 RYD262156:RYD262256 RYD327692:RYD327792 RYD393228:RYD393328 RYD458764:RYD458864 RYD524300:RYD524400 RYD589836:RYD589936 RYD655372:RYD655472 RYD720908:RYD721008 RYD786444:RYD786544 RYD851980:RYD852080 RYD917516:RYD917616 RYD983052:RYD983152 SHZ12:SHZ112 SHZ65548:SHZ65648 SHZ131084:SHZ131184 SHZ196620:SHZ196720 SHZ262156:SHZ262256 SHZ327692:SHZ327792 SHZ393228:SHZ393328 SHZ458764:SHZ458864 SHZ524300:SHZ524400 SHZ589836:SHZ589936 SHZ655372:SHZ655472 SHZ720908:SHZ721008 SHZ786444:SHZ786544 SHZ851980:SHZ852080 SHZ917516:SHZ917616 SHZ983052:SHZ983152 SRV12:SRV112 SRV65548:SRV65648 SRV131084:SRV131184 SRV196620:SRV196720 SRV262156:SRV262256 SRV327692:SRV327792 SRV393228:SRV393328 SRV458764:SRV458864 SRV524300:SRV524400 SRV589836:SRV589936 SRV655372:SRV655472 SRV720908:SRV721008 SRV786444:SRV786544 SRV851980:SRV852080 SRV917516:SRV917616 SRV983052:SRV983152 TBR12:TBR112 TBR65548:TBR65648 TBR131084:TBR131184 TBR196620:TBR196720 TBR262156:TBR262256 TBR327692:TBR327792 TBR393228:TBR393328 TBR458764:TBR458864 TBR524300:TBR524400 TBR589836:TBR589936 TBR655372:TBR655472 TBR720908:TBR721008 TBR786444:TBR786544 TBR851980:TBR852080 TBR917516:TBR917616 TBR983052:TBR983152 TLN12:TLN112 TLN65548:TLN65648 TLN131084:TLN131184 TLN196620:TLN196720 TLN262156:TLN262256 TLN327692:TLN327792 TLN393228:TLN393328 TLN458764:TLN458864 TLN524300:TLN524400 TLN589836:TLN589936 TLN655372:TLN655472 TLN720908:TLN721008 TLN786444:TLN786544 TLN851980:TLN852080 TLN917516:TLN917616 TLN983052:TLN983152 TVJ12:TVJ112 TVJ65548:TVJ65648 TVJ131084:TVJ131184 TVJ196620:TVJ196720 TVJ262156:TVJ262256 TVJ327692:TVJ327792 TVJ393228:TVJ393328 TVJ458764:TVJ458864 TVJ524300:TVJ524400 TVJ589836:TVJ589936 TVJ655372:TVJ655472 TVJ720908:TVJ721008 TVJ786444:TVJ786544 TVJ851980:TVJ852080 TVJ917516:TVJ917616 TVJ983052:TVJ983152 UFF12:UFF112 UFF65548:UFF65648 UFF131084:UFF131184 UFF196620:UFF196720 UFF262156:UFF262256 UFF327692:UFF327792 UFF393228:UFF393328 UFF458764:UFF458864 UFF524300:UFF524400 UFF589836:UFF589936 UFF655372:UFF655472 UFF720908:UFF721008 UFF786444:UFF786544 UFF851980:UFF852080 UFF917516:UFF917616 UFF983052:UFF983152 UPB12:UPB112 UPB65548:UPB65648 UPB131084:UPB131184 UPB196620:UPB196720 UPB262156:UPB262256 UPB327692:UPB327792 UPB393228:UPB393328 UPB458764:UPB458864 UPB524300:UPB524400 UPB589836:UPB589936 UPB655372:UPB655472 UPB720908:UPB721008 UPB786444:UPB786544 UPB851980:UPB852080 UPB917516:UPB917616 UPB983052:UPB983152 UYX12:UYX112 UYX65548:UYX65648 UYX131084:UYX131184 UYX196620:UYX196720 UYX262156:UYX262256 UYX327692:UYX327792 UYX393228:UYX393328 UYX458764:UYX458864 UYX524300:UYX524400 UYX589836:UYX589936 UYX655372:UYX655472 UYX720908:UYX721008 UYX786444:UYX786544 UYX851980:UYX852080 UYX917516:UYX917616 UYX983052:UYX983152 VIT12:VIT112 VIT65548:VIT65648 VIT131084:VIT131184 VIT196620:VIT196720 VIT262156:VIT262256 VIT327692:VIT327792 VIT393228:VIT393328 VIT458764:VIT458864 VIT524300:VIT524400 VIT589836:VIT589936 VIT655372:VIT655472 VIT720908:VIT721008 VIT786444:VIT786544 VIT851980:VIT852080 VIT917516:VIT917616 VIT983052:VIT983152 VSP12:VSP112 VSP65548:VSP65648 VSP131084:VSP131184 VSP196620:VSP196720 VSP262156:VSP262256 VSP327692:VSP327792 VSP393228:VSP393328 VSP458764:VSP458864 VSP524300:VSP524400 VSP589836:VSP589936 VSP655372:VSP655472 VSP720908:VSP721008 VSP786444:VSP786544 VSP851980:VSP852080 VSP917516:VSP917616 VSP983052:VSP983152 WCL12:WCL112 WCL65548:WCL65648 WCL131084:WCL131184 WCL196620:WCL196720 WCL262156:WCL262256 WCL327692:WCL327792 WCL393228:WCL393328 WCL458764:WCL458864 WCL524300:WCL524400 WCL589836:WCL589936 WCL655372:WCL655472 WCL720908:WCL721008 WCL786444:WCL786544 WCL851980:WCL852080 WCL917516:WCL917616 WCL983052:WCL983152 WMH12:WMH112 WMH65548:WMH65648 WMH131084:WMH131184 WMH196620:WMH196720 WMH262156:WMH262256 WMH327692:WMH327792 WMH393228:WMH393328 WMH458764:WMH458864 WMH524300:WMH524400 WMH589836:WMH589936 WMH655372:WMH655472 WMH720908:WMH721008 WMH786444:WMH786544 WMH851980:WMH852080 WMH917516:WMH917616 WMH983052:WMH983152 WWD12:WWD112 WWD65548:WWD65648 WWD131084:WWD131184 WWD196620:WWD196720 WWD262156:WWD262256 WWD327692:WWD327792 WWD393228:WWD393328 WWD458764:WWD458864 WWD524300:WWD524400 WWD589836:WWD589936 WWD655372:WWD655472 WWD720908:WWD721008 WWD786444:WWD786544 WWD851980:WWD852080 WWD917516:WWD917616 WWD983052:WWD983152" showDropDown="0" showInputMessage="1" showErrorMessage="1" allowBlank="0" error="INPUT NUMBER LESS THAN OR EQUAL THE HIGHEST POSSIBLE SCORE" prompt="Input Raw Score" type="whole" operator="lessThanOrEqual">
      <formula1>$V$10</formula1>
    </dataValidation>
    <dataValidation sqref="W65548:W65648 W131084:W131184 W196620:W196720 W262156:W262256 W327692:W327792 W393228:W393328 W458764:W458864 W524300:W524400 W589836:W589936 W655372:W655472 W720908:W721008 W786444:W786544 W851980:W852080 W917516:W917616 W983052:W983152 JS12:JS112 JS65548:JS65648 JS131084:JS131184 JS196620:JS196720 JS262156:JS262256 JS327692:JS327792 JS393228:JS393328 JS458764:JS458864 JS524300:JS524400 JS589836:JS589936 JS655372:JS655472 JS720908:JS721008 JS786444:JS786544 JS851980:JS852080 JS917516:JS917616 JS983052:JS983152 TO12:TO112 TO65548:TO65648 TO131084:TO131184 TO196620:TO196720 TO262156:TO262256 TO327692:TO327792 TO393228:TO393328 TO458764:TO458864 TO524300:TO524400 TO589836:TO589936 TO655372:TO655472 TO720908:TO721008 TO786444:TO786544 TO851980:TO852080 TO917516:TO917616 TO983052:TO983152 ADK12:ADK112 ADK65548:ADK65648 ADK131084:ADK131184 ADK196620:ADK196720 ADK262156:ADK262256 ADK327692:ADK327792 ADK393228:ADK393328 ADK458764:ADK458864 ADK524300:ADK524400 ADK589836:ADK589936 ADK655372:ADK655472 ADK720908:ADK721008 ADK786444:ADK786544 ADK851980:ADK852080 ADK917516:ADK917616 ADK983052:ADK983152 ANG12:ANG112 ANG65548:ANG65648 ANG131084:ANG131184 ANG196620:ANG196720 ANG262156:ANG262256 ANG327692:ANG327792 ANG393228:ANG393328 ANG458764:ANG458864 ANG524300:ANG524400 ANG589836:ANG589936 ANG655372:ANG655472 ANG720908:ANG721008 ANG786444:ANG786544 ANG851980:ANG852080 ANG917516:ANG917616 ANG983052:ANG983152 AXC12:AXC112 AXC65548:AXC65648 AXC131084:AXC131184 AXC196620:AXC196720 AXC262156:AXC262256 AXC327692:AXC327792 AXC393228:AXC393328 AXC458764:AXC458864 AXC524300:AXC524400 AXC589836:AXC589936 AXC655372:AXC655472 AXC720908:AXC721008 AXC786444:AXC786544 AXC851980:AXC852080 AXC917516:AXC917616 AXC983052:AXC983152 BGY12:BGY112 BGY65548:BGY65648 BGY131084:BGY131184 BGY196620:BGY196720 BGY262156:BGY262256 BGY327692:BGY327792 BGY393228:BGY393328 BGY458764:BGY458864 BGY524300:BGY524400 BGY589836:BGY589936 BGY655372:BGY655472 BGY720908:BGY721008 BGY786444:BGY786544 BGY851980:BGY852080 BGY917516:BGY917616 BGY983052:BGY983152 BQU12:BQU112 BQU65548:BQU65648 BQU131084:BQU131184 BQU196620:BQU196720 BQU262156:BQU262256 BQU327692:BQU327792 BQU393228:BQU393328 BQU458764:BQU458864 BQU524300:BQU524400 BQU589836:BQU589936 BQU655372:BQU655472 BQU720908:BQU721008 BQU786444:BQU786544 BQU851980:BQU852080 BQU917516:BQU917616 BQU983052:BQU983152 CAQ12:CAQ112 CAQ65548:CAQ65648 CAQ131084:CAQ131184 CAQ196620:CAQ196720 CAQ262156:CAQ262256 CAQ327692:CAQ327792 CAQ393228:CAQ393328 CAQ458764:CAQ458864 CAQ524300:CAQ524400 CAQ589836:CAQ589936 CAQ655372:CAQ655472 CAQ720908:CAQ721008 CAQ786444:CAQ786544 CAQ851980:CAQ852080 CAQ917516:CAQ917616 CAQ983052:CAQ983152 CKM12:CKM112 CKM65548:CKM65648 CKM131084:CKM131184 CKM196620:CKM196720 CKM262156:CKM262256 CKM327692:CKM327792 CKM393228:CKM393328 CKM458764:CKM458864 CKM524300:CKM524400 CKM589836:CKM589936 CKM655372:CKM655472 CKM720908:CKM721008 CKM786444:CKM786544 CKM851980:CKM852080 CKM917516:CKM917616 CKM983052:CKM983152 CUI12:CUI112 CUI65548:CUI65648 CUI131084:CUI131184 CUI196620:CUI196720 CUI262156:CUI262256 CUI327692:CUI327792 CUI393228:CUI393328 CUI458764:CUI458864 CUI524300:CUI524400 CUI589836:CUI589936 CUI655372:CUI655472 CUI720908:CUI721008 CUI786444:CUI786544 CUI851980:CUI852080 CUI917516:CUI917616 CUI983052:CUI983152 DEE12:DEE112 DEE65548:DEE65648 DEE131084:DEE131184 DEE196620:DEE196720 DEE262156:DEE262256 DEE327692:DEE327792 DEE393228:DEE393328 DEE458764:DEE458864 DEE524300:DEE524400 DEE589836:DEE589936 DEE655372:DEE655472 DEE720908:DEE721008 DEE786444:DEE786544 DEE851980:DEE852080 DEE917516:DEE917616 DEE983052:DEE983152 DOA12:DOA112 DOA65548:DOA65648 DOA131084:DOA131184 DOA196620:DOA196720 DOA262156:DOA262256 DOA327692:DOA327792 DOA393228:DOA393328 DOA458764:DOA458864 DOA524300:DOA524400 DOA589836:DOA589936 DOA655372:DOA655472 DOA720908:DOA721008 DOA786444:DOA786544 DOA851980:DOA852080 DOA917516:DOA917616 DOA983052:DOA983152 DXW12:DXW112 DXW65548:DXW65648 DXW131084:DXW131184 DXW196620:DXW196720 DXW262156:DXW262256 DXW327692:DXW327792 DXW393228:DXW393328 DXW458764:DXW458864 DXW524300:DXW524400 DXW589836:DXW589936 DXW655372:DXW655472 DXW720908:DXW721008 DXW786444:DXW786544 DXW851980:DXW852080 DXW917516:DXW917616 DXW983052:DXW983152 EHS12:EHS112 EHS65548:EHS65648 EHS131084:EHS131184 EHS196620:EHS196720 EHS262156:EHS262256 EHS327692:EHS327792 EHS393228:EHS393328 EHS458764:EHS458864 EHS524300:EHS524400 EHS589836:EHS589936 EHS655372:EHS655472 EHS720908:EHS721008 EHS786444:EHS786544 EHS851980:EHS852080 EHS917516:EHS917616 EHS983052:EHS983152 ERO12:ERO112 ERO65548:ERO65648 ERO131084:ERO131184 ERO196620:ERO196720 ERO262156:ERO262256 ERO327692:ERO327792 ERO393228:ERO393328 ERO458764:ERO458864 ERO524300:ERO524400 ERO589836:ERO589936 ERO655372:ERO655472 ERO720908:ERO721008 ERO786444:ERO786544 ERO851980:ERO852080 ERO917516:ERO917616 ERO983052:ERO983152 FBK12:FBK112 FBK65548:FBK65648 FBK131084:FBK131184 FBK196620:FBK196720 FBK262156:FBK262256 FBK327692:FBK327792 FBK393228:FBK393328 FBK458764:FBK458864 FBK524300:FBK524400 FBK589836:FBK589936 FBK655372:FBK655472 FBK720908:FBK721008 FBK786444:FBK786544 FBK851980:FBK852080 FBK917516:FBK917616 FBK983052:FBK983152 FLG12:FLG112 FLG65548:FLG65648 FLG131084:FLG131184 FLG196620:FLG196720 FLG262156:FLG262256 FLG327692:FLG327792 FLG393228:FLG393328 FLG458764:FLG458864 FLG524300:FLG524400 FLG589836:FLG589936 FLG655372:FLG655472 FLG720908:FLG721008 FLG786444:FLG786544 FLG851980:FLG852080 FLG917516:FLG917616 FLG983052:FLG983152 FVC12:FVC112 FVC65548:FVC65648 FVC131084:FVC131184 FVC196620:FVC196720 FVC262156:FVC262256 FVC327692:FVC327792 FVC393228:FVC393328 FVC458764:FVC458864 FVC524300:FVC524400 FVC589836:FVC589936 FVC655372:FVC655472 FVC720908:FVC721008 FVC786444:FVC786544 FVC851980:FVC852080 FVC917516:FVC917616 FVC983052:FVC983152 GEY12:GEY112 GEY65548:GEY65648 GEY131084:GEY131184 GEY196620:GEY196720 GEY262156:GEY262256 GEY327692:GEY327792 GEY393228:GEY393328 GEY458764:GEY458864 GEY524300:GEY524400 GEY589836:GEY589936 GEY655372:GEY655472 GEY720908:GEY721008 GEY786444:GEY786544 GEY851980:GEY852080 GEY917516:GEY917616 GEY983052:GEY983152 GOU12:GOU112 GOU65548:GOU65648 GOU131084:GOU131184 GOU196620:GOU196720 GOU262156:GOU262256 GOU327692:GOU327792 GOU393228:GOU393328 GOU458764:GOU458864 GOU524300:GOU524400 GOU589836:GOU589936 GOU655372:GOU655472 GOU720908:GOU721008 GOU786444:GOU786544 GOU851980:GOU852080 GOU917516:GOU917616 GOU983052:GOU983152 GYQ12:GYQ112 GYQ65548:GYQ65648 GYQ131084:GYQ131184 GYQ196620:GYQ196720 GYQ262156:GYQ262256 GYQ327692:GYQ327792 GYQ393228:GYQ393328 GYQ458764:GYQ458864 GYQ524300:GYQ524400 GYQ589836:GYQ589936 GYQ655372:GYQ655472 GYQ720908:GYQ721008 GYQ786444:GYQ786544 GYQ851980:GYQ852080 GYQ917516:GYQ917616 GYQ983052:GYQ983152 HIM12:HIM112 HIM65548:HIM65648 HIM131084:HIM131184 HIM196620:HIM196720 HIM262156:HIM262256 HIM327692:HIM327792 HIM393228:HIM393328 HIM458764:HIM458864 HIM524300:HIM524400 HIM589836:HIM589936 HIM655372:HIM655472 HIM720908:HIM721008 HIM786444:HIM786544 HIM851980:HIM852080 HIM917516:HIM917616 HIM983052:HIM983152 HSI12:HSI112 HSI65548:HSI65648 HSI131084:HSI131184 HSI196620:HSI196720 HSI262156:HSI262256 HSI327692:HSI327792 HSI393228:HSI393328 HSI458764:HSI458864 HSI524300:HSI524400 HSI589836:HSI589936 HSI655372:HSI655472 HSI720908:HSI721008 HSI786444:HSI786544 HSI851980:HSI852080 HSI917516:HSI917616 HSI983052:HSI983152 ICE12:ICE112 ICE65548:ICE65648 ICE131084:ICE131184 ICE196620:ICE196720 ICE262156:ICE262256 ICE327692:ICE327792 ICE393228:ICE393328 ICE458764:ICE458864 ICE524300:ICE524400 ICE589836:ICE589936 ICE655372:ICE655472 ICE720908:ICE721008 ICE786444:ICE786544 ICE851980:ICE852080 ICE917516:ICE917616 ICE983052:ICE983152 IMA12:IMA112 IMA65548:IMA65648 IMA131084:IMA131184 IMA196620:IMA196720 IMA262156:IMA262256 IMA327692:IMA327792 IMA393228:IMA393328 IMA458764:IMA458864 IMA524300:IMA524400 IMA589836:IMA589936 IMA655372:IMA655472 IMA720908:IMA721008 IMA786444:IMA786544 IMA851980:IMA852080 IMA917516:IMA917616 IMA983052:IMA983152 IVW12:IVW112 IVW65548:IVW65648 IVW131084:IVW131184 IVW196620:IVW196720 IVW262156:IVW262256 IVW327692:IVW327792 IVW393228:IVW393328 IVW458764:IVW458864 IVW524300:IVW524400 IVW589836:IVW589936 IVW655372:IVW655472 IVW720908:IVW721008 IVW786444:IVW786544 IVW851980:IVW852080 IVW917516:IVW917616 IVW983052:IVW983152 JFS12:JFS112 JFS65548:JFS65648 JFS131084:JFS131184 JFS196620:JFS196720 JFS262156:JFS262256 JFS327692:JFS327792 JFS393228:JFS393328 JFS458764:JFS458864 JFS524300:JFS524400 JFS589836:JFS589936 JFS655372:JFS655472 JFS720908:JFS721008 JFS786444:JFS786544 JFS851980:JFS852080 JFS917516:JFS917616 JFS983052:JFS983152 JPO12:JPO112 JPO65548:JPO65648 JPO131084:JPO131184 JPO196620:JPO196720 JPO262156:JPO262256 JPO327692:JPO327792 JPO393228:JPO393328 JPO458764:JPO458864 JPO524300:JPO524400 JPO589836:JPO589936 JPO655372:JPO655472 JPO720908:JPO721008 JPO786444:JPO786544 JPO851980:JPO852080 JPO917516:JPO917616 JPO983052:JPO983152 JZK12:JZK112 JZK65548:JZK65648 JZK131084:JZK131184 JZK196620:JZK196720 JZK262156:JZK262256 JZK327692:JZK327792 JZK393228:JZK393328 JZK458764:JZK458864 JZK524300:JZK524400 JZK589836:JZK589936 JZK655372:JZK655472 JZK720908:JZK721008 JZK786444:JZK786544 JZK851980:JZK852080 JZK917516:JZK917616 JZK983052:JZK983152 KJG12:KJG112 KJG65548:KJG65648 KJG131084:KJG131184 KJG196620:KJG196720 KJG262156:KJG262256 KJG327692:KJG327792 KJG393228:KJG393328 KJG458764:KJG458864 KJG524300:KJG524400 KJG589836:KJG589936 KJG655372:KJG655472 KJG720908:KJG721008 KJG786444:KJG786544 KJG851980:KJG852080 KJG917516:KJG917616 KJG983052:KJG983152 KTC12:KTC112 KTC65548:KTC65648 KTC131084:KTC131184 KTC196620:KTC196720 KTC262156:KTC262256 KTC327692:KTC327792 KTC393228:KTC393328 KTC458764:KTC458864 KTC524300:KTC524400 KTC589836:KTC589936 KTC655372:KTC655472 KTC720908:KTC721008 KTC786444:KTC786544 KTC851980:KTC852080 KTC917516:KTC917616 KTC983052:KTC983152 LCY12:LCY112 LCY65548:LCY65648 LCY131084:LCY131184 LCY196620:LCY196720 LCY262156:LCY262256 LCY327692:LCY327792 LCY393228:LCY393328 LCY458764:LCY458864 LCY524300:LCY524400 LCY589836:LCY589936 LCY655372:LCY655472 LCY720908:LCY721008 LCY786444:LCY786544 LCY851980:LCY852080 LCY917516:LCY917616 LCY983052:LCY983152 LMU12:LMU112 LMU65548:LMU65648 LMU131084:LMU131184 LMU196620:LMU196720 LMU262156:LMU262256 LMU327692:LMU327792 LMU393228:LMU393328 LMU458764:LMU458864 LMU524300:LMU524400 LMU589836:LMU589936 LMU655372:LMU655472 LMU720908:LMU721008 LMU786444:LMU786544 LMU851980:LMU852080 LMU917516:LMU917616 LMU983052:LMU983152 LWQ12:LWQ112 LWQ65548:LWQ65648 LWQ131084:LWQ131184 LWQ196620:LWQ196720 LWQ262156:LWQ262256 LWQ327692:LWQ327792 LWQ393228:LWQ393328 LWQ458764:LWQ458864 LWQ524300:LWQ524400 LWQ589836:LWQ589936 LWQ655372:LWQ655472 LWQ720908:LWQ721008 LWQ786444:LWQ786544 LWQ851980:LWQ852080 LWQ917516:LWQ917616 LWQ983052:LWQ983152 MGM12:MGM112 MGM65548:MGM65648 MGM131084:MGM131184 MGM196620:MGM196720 MGM262156:MGM262256 MGM327692:MGM327792 MGM393228:MGM393328 MGM458764:MGM458864 MGM524300:MGM524400 MGM589836:MGM589936 MGM655372:MGM655472 MGM720908:MGM721008 MGM786444:MGM786544 MGM851980:MGM852080 MGM917516:MGM917616 MGM983052:MGM983152 MQI12:MQI112 MQI65548:MQI65648 MQI131084:MQI131184 MQI196620:MQI196720 MQI262156:MQI262256 MQI327692:MQI327792 MQI393228:MQI393328 MQI458764:MQI458864 MQI524300:MQI524400 MQI589836:MQI589936 MQI655372:MQI655472 MQI720908:MQI721008 MQI786444:MQI786544 MQI851980:MQI852080 MQI917516:MQI917616 MQI983052:MQI983152 NAE12:NAE112 NAE65548:NAE65648 NAE131084:NAE131184 NAE196620:NAE196720 NAE262156:NAE262256 NAE327692:NAE327792 NAE393228:NAE393328 NAE458764:NAE458864 NAE524300:NAE524400 NAE589836:NAE589936 NAE655372:NAE655472 NAE720908:NAE721008 NAE786444:NAE786544 NAE851980:NAE852080 NAE917516:NAE917616 NAE983052:NAE983152 NKA12:NKA112 NKA65548:NKA65648 NKA131084:NKA131184 NKA196620:NKA196720 NKA262156:NKA262256 NKA327692:NKA327792 NKA393228:NKA393328 NKA458764:NKA458864 NKA524300:NKA524400 NKA589836:NKA589936 NKA655372:NKA655472 NKA720908:NKA721008 NKA786444:NKA786544 NKA851980:NKA852080 NKA917516:NKA917616 NKA983052:NKA983152 NTW12:NTW112 NTW65548:NTW65648 NTW131084:NTW131184 NTW196620:NTW196720 NTW262156:NTW262256 NTW327692:NTW327792 NTW393228:NTW393328 NTW458764:NTW458864 NTW524300:NTW524400 NTW589836:NTW589936 NTW655372:NTW655472 NTW720908:NTW721008 NTW786444:NTW786544 NTW851980:NTW852080 NTW917516:NTW917616 NTW983052:NTW983152 ODS12:ODS112 ODS65548:ODS65648 ODS131084:ODS131184 ODS196620:ODS196720 ODS262156:ODS262256 ODS327692:ODS327792 ODS393228:ODS393328 ODS458764:ODS458864 ODS524300:ODS524400 ODS589836:ODS589936 ODS655372:ODS655472 ODS720908:ODS721008 ODS786444:ODS786544 ODS851980:ODS852080 ODS917516:ODS917616 ODS983052:ODS983152 ONO12:ONO112 ONO65548:ONO65648 ONO131084:ONO131184 ONO196620:ONO196720 ONO262156:ONO262256 ONO327692:ONO327792 ONO393228:ONO393328 ONO458764:ONO458864 ONO524300:ONO524400 ONO589836:ONO589936 ONO655372:ONO655472 ONO720908:ONO721008 ONO786444:ONO786544 ONO851980:ONO852080 ONO917516:ONO917616 ONO983052:ONO983152 OXK12:OXK112 OXK65548:OXK65648 OXK131084:OXK131184 OXK196620:OXK196720 OXK262156:OXK262256 OXK327692:OXK327792 OXK393228:OXK393328 OXK458764:OXK458864 OXK524300:OXK524400 OXK589836:OXK589936 OXK655372:OXK655472 OXK720908:OXK721008 OXK786444:OXK786544 OXK851980:OXK852080 OXK917516:OXK917616 OXK983052:OXK983152 PHG12:PHG112 PHG65548:PHG65648 PHG131084:PHG131184 PHG196620:PHG196720 PHG262156:PHG262256 PHG327692:PHG327792 PHG393228:PHG393328 PHG458764:PHG458864 PHG524300:PHG524400 PHG589836:PHG589936 PHG655372:PHG655472 PHG720908:PHG721008 PHG786444:PHG786544 PHG851980:PHG852080 PHG917516:PHG917616 PHG983052:PHG983152 PRC12:PRC112 PRC65548:PRC65648 PRC131084:PRC131184 PRC196620:PRC196720 PRC262156:PRC262256 PRC327692:PRC327792 PRC393228:PRC393328 PRC458764:PRC458864 PRC524300:PRC524400 PRC589836:PRC589936 PRC655372:PRC655472 PRC720908:PRC721008 PRC786444:PRC786544 PRC851980:PRC852080 PRC917516:PRC917616 PRC983052:PRC983152 QAY12:QAY112 QAY65548:QAY65648 QAY131084:QAY131184 QAY196620:QAY196720 QAY262156:QAY262256 QAY327692:QAY327792 QAY393228:QAY393328 QAY458764:QAY458864 QAY524300:QAY524400 QAY589836:QAY589936 QAY655372:QAY655472 QAY720908:QAY721008 QAY786444:QAY786544 QAY851980:QAY852080 QAY917516:QAY917616 QAY983052:QAY983152 QKU12:QKU112 QKU65548:QKU65648 QKU131084:QKU131184 QKU196620:QKU196720 QKU262156:QKU262256 QKU327692:QKU327792 QKU393228:QKU393328 QKU458764:QKU458864 QKU524300:QKU524400 QKU589836:QKU589936 QKU655372:QKU655472 QKU720908:QKU721008 QKU786444:QKU786544 QKU851980:QKU852080 QKU917516:QKU917616 QKU983052:QKU983152 QUQ12:QUQ112 QUQ65548:QUQ65648 QUQ131084:QUQ131184 QUQ196620:QUQ196720 QUQ262156:QUQ262256 QUQ327692:QUQ327792 QUQ393228:QUQ393328 QUQ458764:QUQ458864 QUQ524300:QUQ524400 QUQ589836:QUQ589936 QUQ655372:QUQ655472 QUQ720908:QUQ721008 QUQ786444:QUQ786544 QUQ851980:QUQ852080 QUQ917516:QUQ917616 QUQ983052:QUQ983152 REM12:REM112 REM65548:REM65648 REM131084:REM131184 REM196620:REM196720 REM262156:REM262256 REM327692:REM327792 REM393228:REM393328 REM458764:REM458864 REM524300:REM524400 REM589836:REM589936 REM655372:REM655472 REM720908:REM721008 REM786444:REM786544 REM851980:REM852080 REM917516:REM917616 REM983052:REM983152 ROI12:ROI112 ROI65548:ROI65648 ROI131084:ROI131184 ROI196620:ROI196720 ROI262156:ROI262256 ROI327692:ROI327792 ROI393228:ROI393328 ROI458764:ROI458864 ROI524300:ROI524400 ROI589836:ROI589936 ROI655372:ROI655472 ROI720908:ROI721008 ROI786444:ROI786544 ROI851980:ROI852080 ROI917516:ROI917616 ROI983052:ROI983152 RYE12:RYE112 RYE65548:RYE65648 RYE131084:RYE131184 RYE196620:RYE196720 RYE262156:RYE262256 RYE327692:RYE327792 RYE393228:RYE393328 RYE458764:RYE458864 RYE524300:RYE524400 RYE589836:RYE589936 RYE655372:RYE655472 RYE720908:RYE721008 RYE786444:RYE786544 RYE851980:RYE852080 RYE917516:RYE917616 RYE983052:RYE983152 SIA12:SIA112 SIA65548:SIA65648 SIA131084:SIA131184 SIA196620:SIA196720 SIA262156:SIA262256 SIA327692:SIA327792 SIA393228:SIA393328 SIA458764:SIA458864 SIA524300:SIA524400 SIA589836:SIA589936 SIA655372:SIA655472 SIA720908:SIA721008 SIA786444:SIA786544 SIA851980:SIA852080 SIA917516:SIA917616 SIA983052:SIA983152 SRW12:SRW112 SRW65548:SRW65648 SRW131084:SRW131184 SRW196620:SRW196720 SRW262156:SRW262256 SRW327692:SRW327792 SRW393228:SRW393328 SRW458764:SRW458864 SRW524300:SRW524400 SRW589836:SRW589936 SRW655372:SRW655472 SRW720908:SRW721008 SRW786444:SRW786544 SRW851980:SRW852080 SRW917516:SRW917616 SRW983052:SRW983152 TBS12:TBS112 TBS65548:TBS65648 TBS131084:TBS131184 TBS196620:TBS196720 TBS262156:TBS262256 TBS327692:TBS327792 TBS393228:TBS393328 TBS458764:TBS458864 TBS524300:TBS524400 TBS589836:TBS589936 TBS655372:TBS655472 TBS720908:TBS721008 TBS786444:TBS786544 TBS851980:TBS852080 TBS917516:TBS917616 TBS983052:TBS983152 TLO12:TLO112 TLO65548:TLO65648 TLO131084:TLO131184 TLO196620:TLO196720 TLO262156:TLO262256 TLO327692:TLO327792 TLO393228:TLO393328 TLO458764:TLO458864 TLO524300:TLO524400 TLO589836:TLO589936 TLO655372:TLO655472 TLO720908:TLO721008 TLO786444:TLO786544 TLO851980:TLO852080 TLO917516:TLO917616 TLO983052:TLO983152 TVK12:TVK112 TVK65548:TVK65648 TVK131084:TVK131184 TVK196620:TVK196720 TVK262156:TVK262256 TVK327692:TVK327792 TVK393228:TVK393328 TVK458764:TVK458864 TVK524300:TVK524400 TVK589836:TVK589936 TVK655372:TVK655472 TVK720908:TVK721008 TVK786444:TVK786544 TVK851980:TVK852080 TVK917516:TVK917616 TVK983052:TVK983152 UFG12:UFG112 UFG65548:UFG65648 UFG131084:UFG131184 UFG196620:UFG196720 UFG262156:UFG262256 UFG327692:UFG327792 UFG393228:UFG393328 UFG458764:UFG458864 UFG524300:UFG524400 UFG589836:UFG589936 UFG655372:UFG655472 UFG720908:UFG721008 UFG786444:UFG786544 UFG851980:UFG852080 UFG917516:UFG917616 UFG983052:UFG983152 UPC12:UPC112 UPC65548:UPC65648 UPC131084:UPC131184 UPC196620:UPC196720 UPC262156:UPC262256 UPC327692:UPC327792 UPC393228:UPC393328 UPC458764:UPC458864 UPC524300:UPC524400 UPC589836:UPC589936 UPC655372:UPC655472 UPC720908:UPC721008 UPC786444:UPC786544 UPC851980:UPC852080 UPC917516:UPC917616 UPC983052:UPC983152 UYY12:UYY112 UYY65548:UYY65648 UYY131084:UYY131184 UYY196620:UYY196720 UYY262156:UYY262256 UYY327692:UYY327792 UYY393228:UYY393328 UYY458764:UYY458864 UYY524300:UYY524400 UYY589836:UYY589936 UYY655372:UYY655472 UYY720908:UYY721008 UYY786444:UYY786544 UYY851980:UYY852080 UYY917516:UYY917616 UYY983052:UYY983152 VIU12:VIU112 VIU65548:VIU65648 VIU131084:VIU131184 VIU196620:VIU196720 VIU262156:VIU262256 VIU327692:VIU327792 VIU393228:VIU393328 VIU458764:VIU458864 VIU524300:VIU524400 VIU589836:VIU589936 VIU655372:VIU655472 VIU720908:VIU721008 VIU786444:VIU786544 VIU851980:VIU852080 VIU917516:VIU917616 VIU983052:VIU983152 VSQ12:VSQ112 VSQ65548:VSQ65648 VSQ131084:VSQ131184 VSQ196620:VSQ196720 VSQ262156:VSQ262256 VSQ327692:VSQ327792 VSQ393228:VSQ393328 VSQ458764:VSQ458864 VSQ524300:VSQ524400 VSQ589836:VSQ589936 VSQ655372:VSQ655472 VSQ720908:VSQ721008 VSQ786444:VSQ786544 VSQ851980:VSQ852080 VSQ917516:VSQ917616 VSQ983052:VSQ983152 WCM12:WCM112 WCM65548:WCM65648 WCM131084:WCM131184 WCM196620:WCM196720 WCM262156:WCM262256 WCM327692:WCM327792 WCM393228:WCM393328 WCM458764:WCM458864 WCM524300:WCM524400 WCM589836:WCM589936 WCM655372:WCM655472 WCM720908:WCM721008 WCM786444:WCM786544 WCM851980:WCM852080 WCM917516:WCM917616 WCM983052:WCM983152 WMI12:WMI112 WMI65548:WMI65648 WMI131084:WMI131184 WMI196620:WMI196720 WMI262156:WMI262256 WMI327692:WMI327792 WMI393228:WMI393328 WMI458764:WMI458864 WMI524300:WMI524400 WMI589836:WMI589936 WMI655372:WMI655472 WMI720908:WMI721008 WMI786444:WMI786544 WMI851980:WMI852080 WMI917516:WMI917616 WMI983052:WMI983152 WWE12:WWE112 WWE65548:WWE65648 WWE131084:WWE131184 WWE196620:WWE196720 WWE262156:WWE262256 WWE327692:WWE327792 WWE393228:WWE393328 WWE458764:WWE458864 WWE524300:WWE524400 WWE589836:WWE589936 WWE655372:WWE655472 WWE720908:WWE721008 WWE786444:WWE786544 WWE851980:WWE852080 WWE917516:WWE917616 WWE983052:WWE983152" showDropDown="0" showInputMessage="1" showErrorMessage="1" allowBlank="0" error="INPUT NUMBER LESS THAN OR EQUAL THE HIGHEST POSSIBLE SCORE" prompt="Input Raw Score" type="whole" operator="lessThanOrEqual">
      <formula1>$W$10</formula1>
    </dataValidation>
    <dataValidation sqref="X65548:X65648 X131084:X131184 X196620:X196720 X262156:X262256 X327692:X327792 X393228:X393328 X458764:X458864 X524300:X524400 X589836:X589936 X655372:X655472 X720908:X721008 X786444:X786544 X851980:X852080 X917516:X917616 X983052:X983152 JT12:JT112 JT65548:JT65648 JT131084:JT131184 JT196620:JT196720 JT262156:JT262256 JT327692:JT327792 JT393228:JT393328 JT458764:JT458864 JT524300:JT524400 JT589836:JT589936 JT655372:JT655472 JT720908:JT721008 JT786444:JT786544 JT851980:JT852080 JT917516:JT917616 JT983052:JT983152 TP12:TP112 TP65548:TP65648 TP131084:TP131184 TP196620:TP196720 TP262156:TP262256 TP327692:TP327792 TP393228:TP393328 TP458764:TP458864 TP524300:TP524400 TP589836:TP589936 TP655372:TP655472 TP720908:TP721008 TP786444:TP786544 TP851980:TP852080 TP917516:TP917616 TP983052:TP983152 ADL12:ADL112 ADL65548:ADL65648 ADL131084:ADL131184 ADL196620:ADL196720 ADL262156:ADL262256 ADL327692:ADL327792 ADL393228:ADL393328 ADL458764:ADL458864 ADL524300:ADL524400 ADL589836:ADL589936 ADL655372:ADL655472 ADL720908:ADL721008 ADL786444:ADL786544 ADL851980:ADL852080 ADL917516:ADL917616 ADL983052:ADL983152 ANH12:ANH112 ANH65548:ANH65648 ANH131084:ANH131184 ANH196620:ANH196720 ANH262156:ANH262256 ANH327692:ANH327792 ANH393228:ANH393328 ANH458764:ANH458864 ANH524300:ANH524400 ANH589836:ANH589936 ANH655372:ANH655472 ANH720908:ANH721008 ANH786444:ANH786544 ANH851980:ANH852080 ANH917516:ANH917616 ANH983052:ANH983152 AXD12:AXD112 AXD65548:AXD65648 AXD131084:AXD131184 AXD196620:AXD196720 AXD262156:AXD262256 AXD327692:AXD327792 AXD393228:AXD393328 AXD458764:AXD458864 AXD524300:AXD524400 AXD589836:AXD589936 AXD655372:AXD655472 AXD720908:AXD721008 AXD786444:AXD786544 AXD851980:AXD852080 AXD917516:AXD917616 AXD983052:AXD983152 BGZ12:BGZ112 BGZ65548:BGZ65648 BGZ131084:BGZ131184 BGZ196620:BGZ196720 BGZ262156:BGZ262256 BGZ327692:BGZ327792 BGZ393228:BGZ393328 BGZ458764:BGZ458864 BGZ524300:BGZ524400 BGZ589836:BGZ589936 BGZ655372:BGZ655472 BGZ720908:BGZ721008 BGZ786444:BGZ786544 BGZ851980:BGZ852080 BGZ917516:BGZ917616 BGZ983052:BGZ983152 BQV12:BQV112 BQV65548:BQV65648 BQV131084:BQV131184 BQV196620:BQV196720 BQV262156:BQV262256 BQV327692:BQV327792 BQV393228:BQV393328 BQV458764:BQV458864 BQV524300:BQV524400 BQV589836:BQV589936 BQV655372:BQV655472 BQV720908:BQV721008 BQV786444:BQV786544 BQV851980:BQV852080 BQV917516:BQV917616 BQV983052:BQV983152 CAR12:CAR112 CAR65548:CAR65648 CAR131084:CAR131184 CAR196620:CAR196720 CAR262156:CAR262256 CAR327692:CAR327792 CAR393228:CAR393328 CAR458764:CAR458864 CAR524300:CAR524400 CAR589836:CAR589936 CAR655372:CAR655472 CAR720908:CAR721008 CAR786444:CAR786544 CAR851980:CAR852080 CAR917516:CAR917616 CAR983052:CAR983152 CKN12:CKN112 CKN65548:CKN65648 CKN131084:CKN131184 CKN196620:CKN196720 CKN262156:CKN262256 CKN327692:CKN327792 CKN393228:CKN393328 CKN458764:CKN458864 CKN524300:CKN524400 CKN589836:CKN589936 CKN655372:CKN655472 CKN720908:CKN721008 CKN786444:CKN786544 CKN851980:CKN852080 CKN917516:CKN917616 CKN983052:CKN983152 CUJ12:CUJ112 CUJ65548:CUJ65648 CUJ131084:CUJ131184 CUJ196620:CUJ196720 CUJ262156:CUJ262256 CUJ327692:CUJ327792 CUJ393228:CUJ393328 CUJ458764:CUJ458864 CUJ524300:CUJ524400 CUJ589836:CUJ589936 CUJ655372:CUJ655472 CUJ720908:CUJ721008 CUJ786444:CUJ786544 CUJ851980:CUJ852080 CUJ917516:CUJ917616 CUJ983052:CUJ983152 DEF12:DEF112 DEF65548:DEF65648 DEF131084:DEF131184 DEF196620:DEF196720 DEF262156:DEF262256 DEF327692:DEF327792 DEF393228:DEF393328 DEF458764:DEF458864 DEF524300:DEF524400 DEF589836:DEF589936 DEF655372:DEF655472 DEF720908:DEF721008 DEF786444:DEF786544 DEF851980:DEF852080 DEF917516:DEF917616 DEF983052:DEF983152 DOB12:DOB112 DOB65548:DOB65648 DOB131084:DOB131184 DOB196620:DOB196720 DOB262156:DOB262256 DOB327692:DOB327792 DOB393228:DOB393328 DOB458764:DOB458864 DOB524300:DOB524400 DOB589836:DOB589936 DOB655372:DOB655472 DOB720908:DOB721008 DOB786444:DOB786544 DOB851980:DOB852080 DOB917516:DOB917616 DOB983052:DOB983152 DXX12:DXX112 DXX65548:DXX65648 DXX131084:DXX131184 DXX196620:DXX196720 DXX262156:DXX262256 DXX327692:DXX327792 DXX393228:DXX393328 DXX458764:DXX458864 DXX524300:DXX524400 DXX589836:DXX589936 DXX655372:DXX655472 DXX720908:DXX721008 DXX786444:DXX786544 DXX851980:DXX852080 DXX917516:DXX917616 DXX983052:DXX983152 EHT12:EHT112 EHT65548:EHT65648 EHT131084:EHT131184 EHT196620:EHT196720 EHT262156:EHT262256 EHT327692:EHT327792 EHT393228:EHT393328 EHT458764:EHT458864 EHT524300:EHT524400 EHT589836:EHT589936 EHT655372:EHT655472 EHT720908:EHT721008 EHT786444:EHT786544 EHT851980:EHT852080 EHT917516:EHT917616 EHT983052:EHT983152 ERP12:ERP112 ERP65548:ERP65648 ERP131084:ERP131184 ERP196620:ERP196720 ERP262156:ERP262256 ERP327692:ERP327792 ERP393228:ERP393328 ERP458764:ERP458864 ERP524300:ERP524400 ERP589836:ERP589936 ERP655372:ERP655472 ERP720908:ERP721008 ERP786444:ERP786544 ERP851980:ERP852080 ERP917516:ERP917616 ERP983052:ERP983152 FBL12:FBL112 FBL65548:FBL65648 FBL131084:FBL131184 FBL196620:FBL196720 FBL262156:FBL262256 FBL327692:FBL327792 FBL393228:FBL393328 FBL458764:FBL458864 FBL524300:FBL524400 FBL589836:FBL589936 FBL655372:FBL655472 FBL720908:FBL721008 FBL786444:FBL786544 FBL851980:FBL852080 FBL917516:FBL917616 FBL983052:FBL983152 FLH12:FLH112 FLH65548:FLH65648 FLH131084:FLH131184 FLH196620:FLH196720 FLH262156:FLH262256 FLH327692:FLH327792 FLH393228:FLH393328 FLH458764:FLH458864 FLH524300:FLH524400 FLH589836:FLH589936 FLH655372:FLH655472 FLH720908:FLH721008 FLH786444:FLH786544 FLH851980:FLH852080 FLH917516:FLH917616 FLH983052:FLH983152 FVD12:FVD112 FVD65548:FVD65648 FVD131084:FVD131184 FVD196620:FVD196720 FVD262156:FVD262256 FVD327692:FVD327792 FVD393228:FVD393328 FVD458764:FVD458864 FVD524300:FVD524400 FVD589836:FVD589936 FVD655372:FVD655472 FVD720908:FVD721008 FVD786444:FVD786544 FVD851980:FVD852080 FVD917516:FVD917616 FVD983052:FVD983152 GEZ12:GEZ112 GEZ65548:GEZ65648 GEZ131084:GEZ131184 GEZ196620:GEZ196720 GEZ262156:GEZ262256 GEZ327692:GEZ327792 GEZ393228:GEZ393328 GEZ458764:GEZ458864 GEZ524300:GEZ524400 GEZ589836:GEZ589936 GEZ655372:GEZ655472 GEZ720908:GEZ721008 GEZ786444:GEZ786544 GEZ851980:GEZ852080 GEZ917516:GEZ917616 GEZ983052:GEZ983152 GOV12:GOV112 GOV65548:GOV65648 GOV131084:GOV131184 GOV196620:GOV196720 GOV262156:GOV262256 GOV327692:GOV327792 GOV393228:GOV393328 GOV458764:GOV458864 GOV524300:GOV524400 GOV589836:GOV589936 GOV655372:GOV655472 GOV720908:GOV721008 GOV786444:GOV786544 GOV851980:GOV852080 GOV917516:GOV917616 GOV983052:GOV983152 GYR12:GYR112 GYR65548:GYR65648 GYR131084:GYR131184 GYR196620:GYR196720 GYR262156:GYR262256 GYR327692:GYR327792 GYR393228:GYR393328 GYR458764:GYR458864 GYR524300:GYR524400 GYR589836:GYR589936 GYR655372:GYR655472 GYR720908:GYR721008 GYR786444:GYR786544 GYR851980:GYR852080 GYR917516:GYR917616 GYR983052:GYR983152 HIN12:HIN112 HIN65548:HIN65648 HIN131084:HIN131184 HIN196620:HIN196720 HIN262156:HIN262256 HIN327692:HIN327792 HIN393228:HIN393328 HIN458764:HIN458864 HIN524300:HIN524400 HIN589836:HIN589936 HIN655372:HIN655472 HIN720908:HIN721008 HIN786444:HIN786544 HIN851980:HIN852080 HIN917516:HIN917616 HIN983052:HIN983152 HSJ12:HSJ112 HSJ65548:HSJ65648 HSJ131084:HSJ131184 HSJ196620:HSJ196720 HSJ262156:HSJ262256 HSJ327692:HSJ327792 HSJ393228:HSJ393328 HSJ458764:HSJ458864 HSJ524300:HSJ524400 HSJ589836:HSJ589936 HSJ655372:HSJ655472 HSJ720908:HSJ721008 HSJ786444:HSJ786544 HSJ851980:HSJ852080 HSJ917516:HSJ917616 HSJ983052:HSJ983152 ICF12:ICF112 ICF65548:ICF65648 ICF131084:ICF131184 ICF196620:ICF196720 ICF262156:ICF262256 ICF327692:ICF327792 ICF393228:ICF393328 ICF458764:ICF458864 ICF524300:ICF524400 ICF589836:ICF589936 ICF655372:ICF655472 ICF720908:ICF721008 ICF786444:ICF786544 ICF851980:ICF852080 ICF917516:ICF917616 ICF983052:ICF983152 IMB12:IMB112 IMB65548:IMB65648 IMB131084:IMB131184 IMB196620:IMB196720 IMB262156:IMB262256 IMB327692:IMB327792 IMB393228:IMB393328 IMB458764:IMB458864 IMB524300:IMB524400 IMB589836:IMB589936 IMB655372:IMB655472 IMB720908:IMB721008 IMB786444:IMB786544 IMB851980:IMB852080 IMB917516:IMB917616 IMB983052:IMB983152 IVX12:IVX112 IVX65548:IVX65648 IVX131084:IVX131184 IVX196620:IVX196720 IVX262156:IVX262256 IVX327692:IVX327792 IVX393228:IVX393328 IVX458764:IVX458864 IVX524300:IVX524400 IVX589836:IVX589936 IVX655372:IVX655472 IVX720908:IVX721008 IVX786444:IVX786544 IVX851980:IVX852080 IVX917516:IVX917616 IVX983052:IVX983152 JFT12:JFT112 JFT65548:JFT65648 JFT131084:JFT131184 JFT196620:JFT196720 JFT262156:JFT262256 JFT327692:JFT327792 JFT393228:JFT393328 JFT458764:JFT458864 JFT524300:JFT524400 JFT589836:JFT589936 JFT655372:JFT655472 JFT720908:JFT721008 JFT786444:JFT786544 JFT851980:JFT852080 JFT917516:JFT917616 JFT983052:JFT983152 JPP12:JPP112 JPP65548:JPP65648 JPP131084:JPP131184 JPP196620:JPP196720 JPP262156:JPP262256 JPP327692:JPP327792 JPP393228:JPP393328 JPP458764:JPP458864 JPP524300:JPP524400 JPP589836:JPP589936 JPP655372:JPP655472 JPP720908:JPP721008 JPP786444:JPP786544 JPP851980:JPP852080 JPP917516:JPP917616 JPP983052:JPP983152 JZL12:JZL112 JZL65548:JZL65648 JZL131084:JZL131184 JZL196620:JZL196720 JZL262156:JZL262256 JZL327692:JZL327792 JZL393228:JZL393328 JZL458764:JZL458864 JZL524300:JZL524400 JZL589836:JZL589936 JZL655372:JZL655472 JZL720908:JZL721008 JZL786444:JZL786544 JZL851980:JZL852080 JZL917516:JZL917616 JZL983052:JZL983152 KJH12:KJH112 KJH65548:KJH65648 KJH131084:KJH131184 KJH196620:KJH196720 KJH262156:KJH262256 KJH327692:KJH327792 KJH393228:KJH393328 KJH458764:KJH458864 KJH524300:KJH524400 KJH589836:KJH589936 KJH655372:KJH655472 KJH720908:KJH721008 KJH786444:KJH786544 KJH851980:KJH852080 KJH917516:KJH917616 KJH983052:KJH983152 KTD12:KTD112 KTD65548:KTD65648 KTD131084:KTD131184 KTD196620:KTD196720 KTD262156:KTD262256 KTD327692:KTD327792 KTD393228:KTD393328 KTD458764:KTD458864 KTD524300:KTD524400 KTD589836:KTD589936 KTD655372:KTD655472 KTD720908:KTD721008 KTD786444:KTD786544 KTD851980:KTD852080 KTD917516:KTD917616 KTD983052:KTD983152 LCZ12:LCZ112 LCZ65548:LCZ65648 LCZ131084:LCZ131184 LCZ196620:LCZ196720 LCZ262156:LCZ262256 LCZ327692:LCZ327792 LCZ393228:LCZ393328 LCZ458764:LCZ458864 LCZ524300:LCZ524400 LCZ589836:LCZ589936 LCZ655372:LCZ655472 LCZ720908:LCZ721008 LCZ786444:LCZ786544 LCZ851980:LCZ852080 LCZ917516:LCZ917616 LCZ983052:LCZ983152 LMV12:LMV112 LMV65548:LMV65648 LMV131084:LMV131184 LMV196620:LMV196720 LMV262156:LMV262256 LMV327692:LMV327792 LMV393228:LMV393328 LMV458764:LMV458864 LMV524300:LMV524400 LMV589836:LMV589936 LMV655372:LMV655472 LMV720908:LMV721008 LMV786444:LMV786544 LMV851980:LMV852080 LMV917516:LMV917616 LMV983052:LMV983152 LWR12:LWR112 LWR65548:LWR65648 LWR131084:LWR131184 LWR196620:LWR196720 LWR262156:LWR262256 LWR327692:LWR327792 LWR393228:LWR393328 LWR458764:LWR458864 LWR524300:LWR524400 LWR589836:LWR589936 LWR655372:LWR655472 LWR720908:LWR721008 LWR786444:LWR786544 LWR851980:LWR852080 LWR917516:LWR917616 LWR983052:LWR983152 MGN12:MGN112 MGN65548:MGN65648 MGN131084:MGN131184 MGN196620:MGN196720 MGN262156:MGN262256 MGN327692:MGN327792 MGN393228:MGN393328 MGN458764:MGN458864 MGN524300:MGN524400 MGN589836:MGN589936 MGN655372:MGN655472 MGN720908:MGN721008 MGN786444:MGN786544 MGN851980:MGN852080 MGN917516:MGN917616 MGN983052:MGN983152 MQJ12:MQJ112 MQJ65548:MQJ65648 MQJ131084:MQJ131184 MQJ196620:MQJ196720 MQJ262156:MQJ262256 MQJ327692:MQJ327792 MQJ393228:MQJ393328 MQJ458764:MQJ458864 MQJ524300:MQJ524400 MQJ589836:MQJ589936 MQJ655372:MQJ655472 MQJ720908:MQJ721008 MQJ786444:MQJ786544 MQJ851980:MQJ852080 MQJ917516:MQJ917616 MQJ983052:MQJ983152 NAF12:NAF112 NAF65548:NAF65648 NAF131084:NAF131184 NAF196620:NAF196720 NAF262156:NAF262256 NAF327692:NAF327792 NAF393228:NAF393328 NAF458764:NAF458864 NAF524300:NAF524400 NAF589836:NAF589936 NAF655372:NAF655472 NAF720908:NAF721008 NAF786444:NAF786544 NAF851980:NAF852080 NAF917516:NAF917616 NAF983052:NAF983152 NKB12:NKB112 NKB65548:NKB65648 NKB131084:NKB131184 NKB196620:NKB196720 NKB262156:NKB262256 NKB327692:NKB327792 NKB393228:NKB393328 NKB458764:NKB458864 NKB524300:NKB524400 NKB589836:NKB589936 NKB655372:NKB655472 NKB720908:NKB721008 NKB786444:NKB786544 NKB851980:NKB852080 NKB917516:NKB917616 NKB983052:NKB983152 NTX12:NTX112 NTX65548:NTX65648 NTX131084:NTX131184 NTX196620:NTX196720 NTX262156:NTX262256 NTX327692:NTX327792 NTX393228:NTX393328 NTX458764:NTX458864 NTX524300:NTX524400 NTX589836:NTX589936 NTX655372:NTX655472 NTX720908:NTX721008 NTX786444:NTX786544 NTX851980:NTX852080 NTX917516:NTX917616 NTX983052:NTX983152 ODT12:ODT112 ODT65548:ODT65648 ODT131084:ODT131184 ODT196620:ODT196720 ODT262156:ODT262256 ODT327692:ODT327792 ODT393228:ODT393328 ODT458764:ODT458864 ODT524300:ODT524400 ODT589836:ODT589936 ODT655372:ODT655472 ODT720908:ODT721008 ODT786444:ODT786544 ODT851980:ODT852080 ODT917516:ODT917616 ODT983052:ODT983152 ONP12:ONP112 ONP65548:ONP65648 ONP131084:ONP131184 ONP196620:ONP196720 ONP262156:ONP262256 ONP327692:ONP327792 ONP393228:ONP393328 ONP458764:ONP458864 ONP524300:ONP524400 ONP589836:ONP589936 ONP655372:ONP655472 ONP720908:ONP721008 ONP786444:ONP786544 ONP851980:ONP852080 ONP917516:ONP917616 ONP983052:ONP983152 OXL12:OXL112 OXL65548:OXL65648 OXL131084:OXL131184 OXL196620:OXL196720 OXL262156:OXL262256 OXL327692:OXL327792 OXL393228:OXL393328 OXL458764:OXL458864 OXL524300:OXL524400 OXL589836:OXL589936 OXL655372:OXL655472 OXL720908:OXL721008 OXL786444:OXL786544 OXL851980:OXL852080 OXL917516:OXL917616 OXL983052:OXL983152 PHH12:PHH112 PHH65548:PHH65648 PHH131084:PHH131184 PHH196620:PHH196720 PHH262156:PHH262256 PHH327692:PHH327792 PHH393228:PHH393328 PHH458764:PHH458864 PHH524300:PHH524400 PHH589836:PHH589936 PHH655372:PHH655472 PHH720908:PHH721008 PHH786444:PHH786544 PHH851980:PHH852080 PHH917516:PHH917616 PHH983052:PHH983152 PRD12:PRD112 PRD65548:PRD65648 PRD131084:PRD131184 PRD196620:PRD196720 PRD262156:PRD262256 PRD327692:PRD327792 PRD393228:PRD393328 PRD458764:PRD458864 PRD524300:PRD524400 PRD589836:PRD589936 PRD655372:PRD655472 PRD720908:PRD721008 PRD786444:PRD786544 PRD851980:PRD852080 PRD917516:PRD917616 PRD983052:PRD983152 QAZ12:QAZ112 QAZ65548:QAZ65648 QAZ131084:QAZ131184 QAZ196620:QAZ196720 QAZ262156:QAZ262256 QAZ327692:QAZ327792 QAZ393228:QAZ393328 QAZ458764:QAZ458864 QAZ524300:QAZ524400 QAZ589836:QAZ589936 QAZ655372:QAZ655472 QAZ720908:QAZ721008 QAZ786444:QAZ786544 QAZ851980:QAZ852080 QAZ917516:QAZ917616 QAZ983052:QAZ983152 QKV12:QKV112 QKV65548:QKV65648 QKV131084:QKV131184 QKV196620:QKV196720 QKV262156:QKV262256 QKV327692:QKV327792 QKV393228:QKV393328 QKV458764:QKV458864 QKV524300:QKV524400 QKV589836:QKV589936 QKV655372:QKV655472 QKV720908:QKV721008 QKV786444:QKV786544 QKV851980:QKV852080 QKV917516:QKV917616 QKV983052:QKV983152 QUR12:QUR112 QUR65548:QUR65648 QUR131084:QUR131184 QUR196620:QUR196720 QUR262156:QUR262256 QUR327692:QUR327792 QUR393228:QUR393328 QUR458764:QUR458864 QUR524300:QUR524400 QUR589836:QUR589936 QUR655372:QUR655472 QUR720908:QUR721008 QUR786444:QUR786544 QUR851980:QUR852080 QUR917516:QUR917616 QUR983052:QUR983152 REN12:REN112 REN65548:REN65648 REN131084:REN131184 REN196620:REN196720 REN262156:REN262256 REN327692:REN327792 REN393228:REN393328 REN458764:REN458864 REN524300:REN524400 REN589836:REN589936 REN655372:REN655472 REN720908:REN721008 REN786444:REN786544 REN851980:REN852080 REN917516:REN917616 REN983052:REN983152 ROJ12:ROJ112 ROJ65548:ROJ65648 ROJ131084:ROJ131184 ROJ196620:ROJ196720 ROJ262156:ROJ262256 ROJ327692:ROJ327792 ROJ393228:ROJ393328 ROJ458764:ROJ458864 ROJ524300:ROJ524400 ROJ589836:ROJ589936 ROJ655372:ROJ655472 ROJ720908:ROJ721008 ROJ786444:ROJ786544 ROJ851980:ROJ852080 ROJ917516:ROJ917616 ROJ983052:ROJ983152 RYF12:RYF112 RYF65548:RYF65648 RYF131084:RYF131184 RYF196620:RYF196720 RYF262156:RYF262256 RYF327692:RYF327792 RYF393228:RYF393328 RYF458764:RYF458864 RYF524300:RYF524400 RYF589836:RYF589936 RYF655372:RYF655472 RYF720908:RYF721008 RYF786444:RYF786544 RYF851980:RYF852080 RYF917516:RYF917616 RYF983052:RYF983152 SIB12:SIB112 SIB65548:SIB65648 SIB131084:SIB131184 SIB196620:SIB196720 SIB262156:SIB262256 SIB327692:SIB327792 SIB393228:SIB393328 SIB458764:SIB458864 SIB524300:SIB524400 SIB589836:SIB589936 SIB655372:SIB655472 SIB720908:SIB721008 SIB786444:SIB786544 SIB851980:SIB852080 SIB917516:SIB917616 SIB983052:SIB983152 SRX12:SRX112 SRX65548:SRX65648 SRX131084:SRX131184 SRX196620:SRX196720 SRX262156:SRX262256 SRX327692:SRX327792 SRX393228:SRX393328 SRX458764:SRX458864 SRX524300:SRX524400 SRX589836:SRX589936 SRX655372:SRX655472 SRX720908:SRX721008 SRX786444:SRX786544 SRX851980:SRX852080 SRX917516:SRX917616 SRX983052:SRX983152 TBT12:TBT112 TBT65548:TBT65648 TBT131084:TBT131184 TBT196620:TBT196720 TBT262156:TBT262256 TBT327692:TBT327792 TBT393228:TBT393328 TBT458764:TBT458864 TBT524300:TBT524400 TBT589836:TBT589936 TBT655372:TBT655472 TBT720908:TBT721008 TBT786444:TBT786544 TBT851980:TBT852080 TBT917516:TBT917616 TBT983052:TBT983152 TLP12:TLP112 TLP65548:TLP65648 TLP131084:TLP131184 TLP196620:TLP196720 TLP262156:TLP262256 TLP327692:TLP327792 TLP393228:TLP393328 TLP458764:TLP458864 TLP524300:TLP524400 TLP589836:TLP589936 TLP655372:TLP655472 TLP720908:TLP721008 TLP786444:TLP786544 TLP851980:TLP852080 TLP917516:TLP917616 TLP983052:TLP983152 TVL12:TVL112 TVL65548:TVL65648 TVL131084:TVL131184 TVL196620:TVL196720 TVL262156:TVL262256 TVL327692:TVL327792 TVL393228:TVL393328 TVL458764:TVL458864 TVL524300:TVL524400 TVL589836:TVL589936 TVL655372:TVL655472 TVL720908:TVL721008 TVL786444:TVL786544 TVL851980:TVL852080 TVL917516:TVL917616 TVL983052:TVL983152 UFH12:UFH112 UFH65548:UFH65648 UFH131084:UFH131184 UFH196620:UFH196720 UFH262156:UFH262256 UFH327692:UFH327792 UFH393228:UFH393328 UFH458764:UFH458864 UFH524300:UFH524400 UFH589836:UFH589936 UFH655372:UFH655472 UFH720908:UFH721008 UFH786444:UFH786544 UFH851980:UFH852080 UFH917516:UFH917616 UFH983052:UFH983152 UPD12:UPD112 UPD65548:UPD65648 UPD131084:UPD131184 UPD196620:UPD196720 UPD262156:UPD262256 UPD327692:UPD327792 UPD393228:UPD393328 UPD458764:UPD458864 UPD524300:UPD524400 UPD589836:UPD589936 UPD655372:UPD655472 UPD720908:UPD721008 UPD786444:UPD786544 UPD851980:UPD852080 UPD917516:UPD917616 UPD983052:UPD983152 UYZ12:UYZ112 UYZ65548:UYZ65648 UYZ131084:UYZ131184 UYZ196620:UYZ196720 UYZ262156:UYZ262256 UYZ327692:UYZ327792 UYZ393228:UYZ393328 UYZ458764:UYZ458864 UYZ524300:UYZ524400 UYZ589836:UYZ589936 UYZ655372:UYZ655472 UYZ720908:UYZ721008 UYZ786444:UYZ786544 UYZ851980:UYZ852080 UYZ917516:UYZ917616 UYZ983052:UYZ983152 VIV12:VIV112 VIV65548:VIV65648 VIV131084:VIV131184 VIV196620:VIV196720 VIV262156:VIV262256 VIV327692:VIV327792 VIV393228:VIV393328 VIV458764:VIV458864 VIV524300:VIV524400 VIV589836:VIV589936 VIV655372:VIV655472 VIV720908:VIV721008 VIV786444:VIV786544 VIV851980:VIV852080 VIV917516:VIV917616 VIV983052:VIV983152 VSR12:VSR112 VSR65548:VSR65648 VSR131084:VSR131184 VSR196620:VSR196720 VSR262156:VSR262256 VSR327692:VSR327792 VSR393228:VSR393328 VSR458764:VSR458864 VSR524300:VSR524400 VSR589836:VSR589936 VSR655372:VSR655472 VSR720908:VSR721008 VSR786444:VSR786544 VSR851980:VSR852080 VSR917516:VSR917616 VSR983052:VSR983152 WCN12:WCN112 WCN65548:WCN65648 WCN131084:WCN131184 WCN196620:WCN196720 WCN262156:WCN262256 WCN327692:WCN327792 WCN393228:WCN393328 WCN458764:WCN458864 WCN524300:WCN524400 WCN589836:WCN589936 WCN655372:WCN655472 WCN720908:WCN721008 WCN786444:WCN786544 WCN851980:WCN852080 WCN917516:WCN917616 WCN983052:WCN983152 WMJ12:WMJ112 WMJ65548:WMJ65648 WMJ131084:WMJ131184 WMJ196620:WMJ196720 WMJ262156:WMJ262256 WMJ327692:WMJ327792 WMJ393228:WMJ393328 WMJ458764:WMJ458864 WMJ524300:WMJ524400 WMJ589836:WMJ589936 WMJ655372:WMJ655472 WMJ720908:WMJ721008 WMJ786444:WMJ786544 WMJ851980:WMJ852080 WMJ917516:WMJ917616 WMJ983052:WMJ983152 WWF12:WWF112 WWF65548:WWF65648 WWF131084:WWF131184 WWF196620:WWF196720 WWF262156:WWF262256 WWF327692:WWF327792 WWF393228:WWF393328 WWF458764:WWF458864 WWF524300:WWF524400 WWF589836:WWF589936 WWF655372:WWF655472 WWF720908:WWF721008 WWF786444:WWF786544 WWF851980:WWF852080 WWF917516:WWF917616 WWF983052:WWF983152" showDropDown="0" showInputMessage="1" showErrorMessage="1" allowBlank="0" error="INPUT NUMBER LESS THAN OR EQUAL THE HIGHEST POSSIBLE SCORE" prompt="Input Raw Score" type="whole" operator="lessThanOrEqual">
      <formula1>$X$10</formula1>
    </dataValidation>
    <dataValidation sqref="Y65548:Y65648 Y131084:Y131184 Y196620:Y196720 Y262156:Y262256 Y327692:Y327792 Y393228:Y393328 Y458764:Y458864 Y524300:Y524400 Y589836:Y589936 Y655372:Y655472 Y720908:Y721008 Y786444:Y786544 Y851980:Y852080 Y917516:Y917616 Y983052:Y983152 JU12:JU112 JU65548:JU65648 JU131084:JU131184 JU196620:JU196720 JU262156:JU262256 JU327692:JU327792 JU393228:JU393328 JU458764:JU458864 JU524300:JU524400 JU589836:JU589936 JU655372:JU655472 JU720908:JU721008 JU786444:JU786544 JU851980:JU852080 JU917516:JU917616 JU983052:JU983152 TQ12:TQ112 TQ65548:TQ65648 TQ131084:TQ131184 TQ196620:TQ196720 TQ262156:TQ262256 TQ327692:TQ327792 TQ393228:TQ393328 TQ458764:TQ458864 TQ524300:TQ524400 TQ589836:TQ589936 TQ655372:TQ655472 TQ720908:TQ721008 TQ786444:TQ786544 TQ851980:TQ852080 TQ917516:TQ917616 TQ983052:TQ983152 ADM12:ADM112 ADM65548:ADM65648 ADM131084:ADM131184 ADM196620:ADM196720 ADM262156:ADM262256 ADM327692:ADM327792 ADM393228:ADM393328 ADM458764:ADM458864 ADM524300:ADM524400 ADM589836:ADM589936 ADM655372:ADM655472 ADM720908:ADM721008 ADM786444:ADM786544 ADM851980:ADM852080 ADM917516:ADM917616 ADM983052:ADM983152 ANI12:ANI112 ANI65548:ANI65648 ANI131084:ANI131184 ANI196620:ANI196720 ANI262156:ANI262256 ANI327692:ANI327792 ANI393228:ANI393328 ANI458764:ANI458864 ANI524300:ANI524400 ANI589836:ANI589936 ANI655372:ANI655472 ANI720908:ANI721008 ANI786444:ANI786544 ANI851980:ANI852080 ANI917516:ANI917616 ANI983052:ANI983152 AXE12:AXE112 AXE65548:AXE65648 AXE131084:AXE131184 AXE196620:AXE196720 AXE262156:AXE262256 AXE327692:AXE327792 AXE393228:AXE393328 AXE458764:AXE458864 AXE524300:AXE524400 AXE589836:AXE589936 AXE655372:AXE655472 AXE720908:AXE721008 AXE786444:AXE786544 AXE851980:AXE852080 AXE917516:AXE917616 AXE983052:AXE983152 BHA12:BHA112 BHA65548:BHA65648 BHA131084:BHA131184 BHA196620:BHA196720 BHA262156:BHA262256 BHA327692:BHA327792 BHA393228:BHA393328 BHA458764:BHA458864 BHA524300:BHA524400 BHA589836:BHA589936 BHA655372:BHA655472 BHA720908:BHA721008 BHA786444:BHA786544 BHA851980:BHA852080 BHA917516:BHA917616 BHA983052:BHA983152 BQW12:BQW112 BQW65548:BQW65648 BQW131084:BQW131184 BQW196620:BQW196720 BQW262156:BQW262256 BQW327692:BQW327792 BQW393228:BQW393328 BQW458764:BQW458864 BQW524300:BQW524400 BQW589836:BQW589936 BQW655372:BQW655472 BQW720908:BQW721008 BQW786444:BQW786544 BQW851980:BQW852080 BQW917516:BQW917616 BQW983052:BQW983152 CAS12:CAS112 CAS65548:CAS65648 CAS131084:CAS131184 CAS196620:CAS196720 CAS262156:CAS262256 CAS327692:CAS327792 CAS393228:CAS393328 CAS458764:CAS458864 CAS524300:CAS524400 CAS589836:CAS589936 CAS655372:CAS655472 CAS720908:CAS721008 CAS786444:CAS786544 CAS851980:CAS852080 CAS917516:CAS917616 CAS983052:CAS983152 CKO12:CKO112 CKO65548:CKO65648 CKO131084:CKO131184 CKO196620:CKO196720 CKO262156:CKO262256 CKO327692:CKO327792 CKO393228:CKO393328 CKO458764:CKO458864 CKO524300:CKO524400 CKO589836:CKO589936 CKO655372:CKO655472 CKO720908:CKO721008 CKO786444:CKO786544 CKO851980:CKO852080 CKO917516:CKO917616 CKO983052:CKO983152 CUK12:CUK112 CUK65548:CUK65648 CUK131084:CUK131184 CUK196620:CUK196720 CUK262156:CUK262256 CUK327692:CUK327792 CUK393228:CUK393328 CUK458764:CUK458864 CUK524300:CUK524400 CUK589836:CUK589936 CUK655372:CUK655472 CUK720908:CUK721008 CUK786444:CUK786544 CUK851980:CUK852080 CUK917516:CUK917616 CUK983052:CUK983152 DEG12:DEG112 DEG65548:DEG65648 DEG131084:DEG131184 DEG196620:DEG196720 DEG262156:DEG262256 DEG327692:DEG327792 DEG393228:DEG393328 DEG458764:DEG458864 DEG524300:DEG524400 DEG589836:DEG589936 DEG655372:DEG655472 DEG720908:DEG721008 DEG786444:DEG786544 DEG851980:DEG852080 DEG917516:DEG917616 DEG983052:DEG983152 DOC12:DOC112 DOC65548:DOC65648 DOC131084:DOC131184 DOC196620:DOC196720 DOC262156:DOC262256 DOC327692:DOC327792 DOC393228:DOC393328 DOC458764:DOC458864 DOC524300:DOC524400 DOC589836:DOC589936 DOC655372:DOC655472 DOC720908:DOC721008 DOC786444:DOC786544 DOC851980:DOC852080 DOC917516:DOC917616 DOC983052:DOC983152 DXY12:DXY112 DXY65548:DXY65648 DXY131084:DXY131184 DXY196620:DXY196720 DXY262156:DXY262256 DXY327692:DXY327792 DXY393228:DXY393328 DXY458764:DXY458864 DXY524300:DXY524400 DXY589836:DXY589936 DXY655372:DXY655472 DXY720908:DXY721008 DXY786444:DXY786544 DXY851980:DXY852080 DXY917516:DXY917616 DXY983052:DXY983152 EHU12:EHU112 EHU65548:EHU65648 EHU131084:EHU131184 EHU196620:EHU196720 EHU262156:EHU262256 EHU327692:EHU327792 EHU393228:EHU393328 EHU458764:EHU458864 EHU524300:EHU524400 EHU589836:EHU589936 EHU655372:EHU655472 EHU720908:EHU721008 EHU786444:EHU786544 EHU851980:EHU852080 EHU917516:EHU917616 EHU983052:EHU983152 ERQ12:ERQ112 ERQ65548:ERQ65648 ERQ131084:ERQ131184 ERQ196620:ERQ196720 ERQ262156:ERQ262256 ERQ327692:ERQ327792 ERQ393228:ERQ393328 ERQ458764:ERQ458864 ERQ524300:ERQ524400 ERQ589836:ERQ589936 ERQ655372:ERQ655472 ERQ720908:ERQ721008 ERQ786444:ERQ786544 ERQ851980:ERQ852080 ERQ917516:ERQ917616 ERQ983052:ERQ983152 FBM12:FBM112 FBM65548:FBM65648 FBM131084:FBM131184 FBM196620:FBM196720 FBM262156:FBM262256 FBM327692:FBM327792 FBM393228:FBM393328 FBM458764:FBM458864 FBM524300:FBM524400 FBM589836:FBM589936 FBM655372:FBM655472 FBM720908:FBM721008 FBM786444:FBM786544 FBM851980:FBM852080 FBM917516:FBM917616 FBM983052:FBM983152 FLI12:FLI112 FLI65548:FLI65648 FLI131084:FLI131184 FLI196620:FLI196720 FLI262156:FLI262256 FLI327692:FLI327792 FLI393228:FLI393328 FLI458764:FLI458864 FLI524300:FLI524400 FLI589836:FLI589936 FLI655372:FLI655472 FLI720908:FLI721008 FLI786444:FLI786544 FLI851980:FLI852080 FLI917516:FLI917616 FLI983052:FLI983152 FVE12:FVE112 FVE65548:FVE65648 FVE131084:FVE131184 FVE196620:FVE196720 FVE262156:FVE262256 FVE327692:FVE327792 FVE393228:FVE393328 FVE458764:FVE458864 FVE524300:FVE524400 FVE589836:FVE589936 FVE655372:FVE655472 FVE720908:FVE721008 FVE786444:FVE786544 FVE851980:FVE852080 FVE917516:FVE917616 FVE983052:FVE983152 GFA12:GFA112 GFA65548:GFA65648 GFA131084:GFA131184 GFA196620:GFA196720 GFA262156:GFA262256 GFA327692:GFA327792 GFA393228:GFA393328 GFA458764:GFA458864 GFA524300:GFA524400 GFA589836:GFA589936 GFA655372:GFA655472 GFA720908:GFA721008 GFA786444:GFA786544 GFA851980:GFA852080 GFA917516:GFA917616 GFA983052:GFA983152 GOW12:GOW112 GOW65548:GOW65648 GOW131084:GOW131184 GOW196620:GOW196720 GOW262156:GOW262256 GOW327692:GOW327792 GOW393228:GOW393328 GOW458764:GOW458864 GOW524300:GOW524400 GOW589836:GOW589936 GOW655372:GOW655472 GOW720908:GOW721008 GOW786444:GOW786544 GOW851980:GOW852080 GOW917516:GOW917616 GOW983052:GOW983152 GYS12:GYS112 GYS65548:GYS65648 GYS131084:GYS131184 GYS196620:GYS196720 GYS262156:GYS262256 GYS327692:GYS327792 GYS393228:GYS393328 GYS458764:GYS458864 GYS524300:GYS524400 GYS589836:GYS589936 GYS655372:GYS655472 GYS720908:GYS721008 GYS786444:GYS786544 GYS851980:GYS852080 GYS917516:GYS917616 GYS983052:GYS983152 HIO12:HIO112 HIO65548:HIO65648 HIO131084:HIO131184 HIO196620:HIO196720 HIO262156:HIO262256 HIO327692:HIO327792 HIO393228:HIO393328 HIO458764:HIO458864 HIO524300:HIO524400 HIO589836:HIO589936 HIO655372:HIO655472 HIO720908:HIO721008 HIO786444:HIO786544 HIO851980:HIO852080 HIO917516:HIO917616 HIO983052:HIO983152 HSK12:HSK112 HSK65548:HSK65648 HSK131084:HSK131184 HSK196620:HSK196720 HSK262156:HSK262256 HSK327692:HSK327792 HSK393228:HSK393328 HSK458764:HSK458864 HSK524300:HSK524400 HSK589836:HSK589936 HSK655372:HSK655472 HSK720908:HSK721008 HSK786444:HSK786544 HSK851980:HSK852080 HSK917516:HSK917616 HSK983052:HSK983152 ICG12:ICG112 ICG65548:ICG65648 ICG131084:ICG131184 ICG196620:ICG196720 ICG262156:ICG262256 ICG327692:ICG327792 ICG393228:ICG393328 ICG458764:ICG458864 ICG524300:ICG524400 ICG589836:ICG589936 ICG655372:ICG655472 ICG720908:ICG721008 ICG786444:ICG786544 ICG851980:ICG852080 ICG917516:ICG917616 ICG983052:ICG983152 IMC12:IMC112 IMC65548:IMC65648 IMC131084:IMC131184 IMC196620:IMC196720 IMC262156:IMC262256 IMC327692:IMC327792 IMC393228:IMC393328 IMC458764:IMC458864 IMC524300:IMC524400 IMC589836:IMC589936 IMC655372:IMC655472 IMC720908:IMC721008 IMC786444:IMC786544 IMC851980:IMC852080 IMC917516:IMC917616 IMC983052:IMC983152 IVY12:IVY112 IVY65548:IVY65648 IVY131084:IVY131184 IVY196620:IVY196720 IVY262156:IVY262256 IVY327692:IVY327792 IVY393228:IVY393328 IVY458764:IVY458864 IVY524300:IVY524400 IVY589836:IVY589936 IVY655372:IVY655472 IVY720908:IVY721008 IVY786444:IVY786544 IVY851980:IVY852080 IVY917516:IVY917616 IVY983052:IVY983152 JFU12:JFU112 JFU65548:JFU65648 JFU131084:JFU131184 JFU196620:JFU196720 JFU262156:JFU262256 JFU327692:JFU327792 JFU393228:JFU393328 JFU458764:JFU458864 JFU524300:JFU524400 JFU589836:JFU589936 JFU655372:JFU655472 JFU720908:JFU721008 JFU786444:JFU786544 JFU851980:JFU852080 JFU917516:JFU917616 JFU983052:JFU983152 JPQ12:JPQ112 JPQ65548:JPQ65648 JPQ131084:JPQ131184 JPQ196620:JPQ196720 JPQ262156:JPQ262256 JPQ327692:JPQ327792 JPQ393228:JPQ393328 JPQ458764:JPQ458864 JPQ524300:JPQ524400 JPQ589836:JPQ589936 JPQ655372:JPQ655472 JPQ720908:JPQ721008 JPQ786444:JPQ786544 JPQ851980:JPQ852080 JPQ917516:JPQ917616 JPQ983052:JPQ983152 JZM12:JZM112 JZM65548:JZM65648 JZM131084:JZM131184 JZM196620:JZM196720 JZM262156:JZM262256 JZM327692:JZM327792 JZM393228:JZM393328 JZM458764:JZM458864 JZM524300:JZM524400 JZM589836:JZM589936 JZM655372:JZM655472 JZM720908:JZM721008 JZM786444:JZM786544 JZM851980:JZM852080 JZM917516:JZM917616 JZM983052:JZM983152 KJI12:KJI112 KJI65548:KJI65648 KJI131084:KJI131184 KJI196620:KJI196720 KJI262156:KJI262256 KJI327692:KJI327792 KJI393228:KJI393328 KJI458764:KJI458864 KJI524300:KJI524400 KJI589836:KJI589936 KJI655372:KJI655472 KJI720908:KJI721008 KJI786444:KJI786544 KJI851980:KJI852080 KJI917516:KJI917616 KJI983052:KJI983152 KTE12:KTE112 KTE65548:KTE65648 KTE131084:KTE131184 KTE196620:KTE196720 KTE262156:KTE262256 KTE327692:KTE327792 KTE393228:KTE393328 KTE458764:KTE458864 KTE524300:KTE524400 KTE589836:KTE589936 KTE655372:KTE655472 KTE720908:KTE721008 KTE786444:KTE786544 KTE851980:KTE852080 KTE917516:KTE917616 KTE983052:KTE983152 LDA12:LDA112 LDA65548:LDA65648 LDA131084:LDA131184 LDA196620:LDA196720 LDA262156:LDA262256 LDA327692:LDA327792 LDA393228:LDA393328 LDA458764:LDA458864 LDA524300:LDA524400 LDA589836:LDA589936 LDA655372:LDA655472 LDA720908:LDA721008 LDA786444:LDA786544 LDA851980:LDA852080 LDA917516:LDA917616 LDA983052:LDA983152 LMW12:LMW112 LMW65548:LMW65648 LMW131084:LMW131184 LMW196620:LMW196720 LMW262156:LMW262256 LMW327692:LMW327792 LMW393228:LMW393328 LMW458764:LMW458864 LMW524300:LMW524400 LMW589836:LMW589936 LMW655372:LMW655472 LMW720908:LMW721008 LMW786444:LMW786544 LMW851980:LMW852080 LMW917516:LMW917616 LMW983052:LMW983152 LWS12:LWS112 LWS65548:LWS65648 LWS131084:LWS131184 LWS196620:LWS196720 LWS262156:LWS262256 LWS327692:LWS327792 LWS393228:LWS393328 LWS458764:LWS458864 LWS524300:LWS524400 LWS589836:LWS589936 LWS655372:LWS655472 LWS720908:LWS721008 LWS786444:LWS786544 LWS851980:LWS852080 LWS917516:LWS917616 LWS983052:LWS983152 MGO12:MGO112 MGO65548:MGO65648 MGO131084:MGO131184 MGO196620:MGO196720 MGO262156:MGO262256 MGO327692:MGO327792 MGO393228:MGO393328 MGO458764:MGO458864 MGO524300:MGO524400 MGO589836:MGO589936 MGO655372:MGO655472 MGO720908:MGO721008 MGO786444:MGO786544 MGO851980:MGO852080 MGO917516:MGO917616 MGO983052:MGO983152 MQK12:MQK112 MQK65548:MQK65648 MQK131084:MQK131184 MQK196620:MQK196720 MQK262156:MQK262256 MQK327692:MQK327792 MQK393228:MQK393328 MQK458764:MQK458864 MQK524300:MQK524400 MQK589836:MQK589936 MQK655372:MQK655472 MQK720908:MQK721008 MQK786444:MQK786544 MQK851980:MQK852080 MQK917516:MQK917616 MQK983052:MQK983152 NAG12:NAG112 NAG65548:NAG65648 NAG131084:NAG131184 NAG196620:NAG196720 NAG262156:NAG262256 NAG327692:NAG327792 NAG393228:NAG393328 NAG458764:NAG458864 NAG524300:NAG524400 NAG589836:NAG589936 NAG655372:NAG655472 NAG720908:NAG721008 NAG786444:NAG786544 NAG851980:NAG852080 NAG917516:NAG917616 NAG983052:NAG983152 NKC12:NKC112 NKC65548:NKC65648 NKC131084:NKC131184 NKC196620:NKC196720 NKC262156:NKC262256 NKC327692:NKC327792 NKC393228:NKC393328 NKC458764:NKC458864 NKC524300:NKC524400 NKC589836:NKC589936 NKC655372:NKC655472 NKC720908:NKC721008 NKC786444:NKC786544 NKC851980:NKC852080 NKC917516:NKC917616 NKC983052:NKC983152 NTY12:NTY112 NTY65548:NTY65648 NTY131084:NTY131184 NTY196620:NTY196720 NTY262156:NTY262256 NTY327692:NTY327792 NTY393228:NTY393328 NTY458764:NTY458864 NTY524300:NTY524400 NTY589836:NTY589936 NTY655372:NTY655472 NTY720908:NTY721008 NTY786444:NTY786544 NTY851980:NTY852080 NTY917516:NTY917616 NTY983052:NTY983152 ODU12:ODU112 ODU65548:ODU65648 ODU131084:ODU131184 ODU196620:ODU196720 ODU262156:ODU262256 ODU327692:ODU327792 ODU393228:ODU393328 ODU458764:ODU458864 ODU524300:ODU524400 ODU589836:ODU589936 ODU655372:ODU655472 ODU720908:ODU721008 ODU786444:ODU786544 ODU851980:ODU852080 ODU917516:ODU917616 ODU983052:ODU983152 ONQ12:ONQ112 ONQ65548:ONQ65648 ONQ131084:ONQ131184 ONQ196620:ONQ196720 ONQ262156:ONQ262256 ONQ327692:ONQ327792 ONQ393228:ONQ393328 ONQ458764:ONQ458864 ONQ524300:ONQ524400 ONQ589836:ONQ589936 ONQ655372:ONQ655472 ONQ720908:ONQ721008 ONQ786444:ONQ786544 ONQ851980:ONQ852080 ONQ917516:ONQ917616 ONQ983052:ONQ983152 OXM12:OXM112 OXM65548:OXM65648 OXM131084:OXM131184 OXM196620:OXM196720 OXM262156:OXM262256 OXM327692:OXM327792 OXM393228:OXM393328 OXM458764:OXM458864 OXM524300:OXM524400 OXM589836:OXM589936 OXM655372:OXM655472 OXM720908:OXM721008 OXM786444:OXM786544 OXM851980:OXM852080 OXM917516:OXM917616 OXM983052:OXM983152 PHI12:PHI112 PHI65548:PHI65648 PHI131084:PHI131184 PHI196620:PHI196720 PHI262156:PHI262256 PHI327692:PHI327792 PHI393228:PHI393328 PHI458764:PHI458864 PHI524300:PHI524400 PHI589836:PHI589936 PHI655372:PHI655472 PHI720908:PHI721008 PHI786444:PHI786544 PHI851980:PHI852080 PHI917516:PHI917616 PHI983052:PHI983152 PRE12:PRE112 PRE65548:PRE65648 PRE131084:PRE131184 PRE196620:PRE196720 PRE262156:PRE262256 PRE327692:PRE327792 PRE393228:PRE393328 PRE458764:PRE458864 PRE524300:PRE524400 PRE589836:PRE589936 PRE655372:PRE655472 PRE720908:PRE721008 PRE786444:PRE786544 PRE851980:PRE852080 PRE917516:PRE917616 PRE983052:PRE983152 QBA12:QBA112 QBA65548:QBA65648 QBA131084:QBA131184 QBA196620:QBA196720 QBA262156:QBA262256 QBA327692:QBA327792 QBA393228:QBA393328 QBA458764:QBA458864 QBA524300:QBA524400 QBA589836:QBA589936 QBA655372:QBA655472 QBA720908:QBA721008 QBA786444:QBA786544 QBA851980:QBA852080 QBA917516:QBA917616 QBA983052:QBA983152 QKW12:QKW112 QKW65548:QKW65648 QKW131084:QKW131184 QKW196620:QKW196720 QKW262156:QKW262256 QKW327692:QKW327792 QKW393228:QKW393328 QKW458764:QKW458864 QKW524300:QKW524400 QKW589836:QKW589936 QKW655372:QKW655472 QKW720908:QKW721008 QKW786444:QKW786544 QKW851980:QKW852080 QKW917516:QKW917616 QKW983052:QKW983152 QUS12:QUS112 QUS65548:QUS65648 QUS131084:QUS131184 QUS196620:QUS196720 QUS262156:QUS262256 QUS327692:QUS327792 QUS393228:QUS393328 QUS458764:QUS458864 QUS524300:QUS524400 QUS589836:QUS589936 QUS655372:QUS655472 QUS720908:QUS721008 QUS786444:QUS786544 QUS851980:QUS852080 QUS917516:QUS917616 QUS983052:QUS983152 REO12:REO112 REO65548:REO65648 REO131084:REO131184 REO196620:REO196720 REO262156:REO262256 REO327692:REO327792 REO393228:REO393328 REO458764:REO458864 REO524300:REO524400 REO589836:REO589936 REO655372:REO655472 REO720908:REO721008 REO786444:REO786544 REO851980:REO852080 REO917516:REO917616 REO983052:REO983152 ROK12:ROK112 ROK65548:ROK65648 ROK131084:ROK131184 ROK196620:ROK196720 ROK262156:ROK262256 ROK327692:ROK327792 ROK393228:ROK393328 ROK458764:ROK458864 ROK524300:ROK524400 ROK589836:ROK589936 ROK655372:ROK655472 ROK720908:ROK721008 ROK786444:ROK786544 ROK851980:ROK852080 ROK917516:ROK917616 ROK983052:ROK983152 RYG12:RYG112 RYG65548:RYG65648 RYG131084:RYG131184 RYG196620:RYG196720 RYG262156:RYG262256 RYG327692:RYG327792 RYG393228:RYG393328 RYG458764:RYG458864 RYG524300:RYG524400 RYG589836:RYG589936 RYG655372:RYG655472 RYG720908:RYG721008 RYG786444:RYG786544 RYG851980:RYG852080 RYG917516:RYG917616 RYG983052:RYG983152 SIC12:SIC112 SIC65548:SIC65648 SIC131084:SIC131184 SIC196620:SIC196720 SIC262156:SIC262256 SIC327692:SIC327792 SIC393228:SIC393328 SIC458764:SIC458864 SIC524300:SIC524400 SIC589836:SIC589936 SIC655372:SIC655472 SIC720908:SIC721008 SIC786444:SIC786544 SIC851980:SIC852080 SIC917516:SIC917616 SIC983052:SIC983152 SRY12:SRY112 SRY65548:SRY65648 SRY131084:SRY131184 SRY196620:SRY196720 SRY262156:SRY262256 SRY327692:SRY327792 SRY393228:SRY393328 SRY458764:SRY458864 SRY524300:SRY524400 SRY589836:SRY589936 SRY655372:SRY655472 SRY720908:SRY721008 SRY786444:SRY786544 SRY851980:SRY852080 SRY917516:SRY917616 SRY983052:SRY983152 TBU12:TBU112 TBU65548:TBU65648 TBU131084:TBU131184 TBU196620:TBU196720 TBU262156:TBU262256 TBU327692:TBU327792 TBU393228:TBU393328 TBU458764:TBU458864 TBU524300:TBU524400 TBU589836:TBU589936 TBU655372:TBU655472 TBU720908:TBU721008 TBU786444:TBU786544 TBU851980:TBU852080 TBU917516:TBU917616 TBU983052:TBU983152 TLQ12:TLQ112 TLQ65548:TLQ65648 TLQ131084:TLQ131184 TLQ196620:TLQ196720 TLQ262156:TLQ262256 TLQ327692:TLQ327792 TLQ393228:TLQ393328 TLQ458764:TLQ458864 TLQ524300:TLQ524400 TLQ589836:TLQ589936 TLQ655372:TLQ655472 TLQ720908:TLQ721008 TLQ786444:TLQ786544 TLQ851980:TLQ852080 TLQ917516:TLQ917616 TLQ983052:TLQ983152 TVM12:TVM112 TVM65548:TVM65648 TVM131084:TVM131184 TVM196620:TVM196720 TVM262156:TVM262256 TVM327692:TVM327792 TVM393228:TVM393328 TVM458764:TVM458864 TVM524300:TVM524400 TVM589836:TVM589936 TVM655372:TVM655472 TVM720908:TVM721008 TVM786444:TVM786544 TVM851980:TVM852080 TVM917516:TVM917616 TVM983052:TVM983152 UFI12:UFI112 UFI65548:UFI65648 UFI131084:UFI131184 UFI196620:UFI196720 UFI262156:UFI262256 UFI327692:UFI327792 UFI393228:UFI393328 UFI458764:UFI458864 UFI524300:UFI524400 UFI589836:UFI589936 UFI655372:UFI655472 UFI720908:UFI721008 UFI786444:UFI786544 UFI851980:UFI852080 UFI917516:UFI917616 UFI983052:UFI983152 UPE12:UPE112 UPE65548:UPE65648 UPE131084:UPE131184 UPE196620:UPE196720 UPE262156:UPE262256 UPE327692:UPE327792 UPE393228:UPE393328 UPE458764:UPE458864 UPE524300:UPE524400 UPE589836:UPE589936 UPE655372:UPE655472 UPE720908:UPE721008 UPE786444:UPE786544 UPE851980:UPE852080 UPE917516:UPE917616 UPE983052:UPE983152 UZA12:UZA112 UZA65548:UZA65648 UZA131084:UZA131184 UZA196620:UZA196720 UZA262156:UZA262256 UZA327692:UZA327792 UZA393228:UZA393328 UZA458764:UZA458864 UZA524300:UZA524400 UZA589836:UZA589936 UZA655372:UZA655472 UZA720908:UZA721008 UZA786444:UZA786544 UZA851980:UZA852080 UZA917516:UZA917616 UZA983052:UZA983152 VIW12:VIW112 VIW65548:VIW65648 VIW131084:VIW131184 VIW196620:VIW196720 VIW262156:VIW262256 VIW327692:VIW327792 VIW393228:VIW393328 VIW458764:VIW458864 VIW524300:VIW524400 VIW589836:VIW589936 VIW655372:VIW655472 VIW720908:VIW721008 VIW786444:VIW786544 VIW851980:VIW852080 VIW917516:VIW917616 VIW983052:VIW983152 VSS12:VSS112 VSS65548:VSS65648 VSS131084:VSS131184 VSS196620:VSS196720 VSS262156:VSS262256 VSS327692:VSS327792 VSS393228:VSS393328 VSS458764:VSS458864 VSS524300:VSS524400 VSS589836:VSS589936 VSS655372:VSS655472 VSS720908:VSS721008 VSS786444:VSS786544 VSS851980:VSS852080 VSS917516:VSS917616 VSS983052:VSS983152 WCO12:WCO112 WCO65548:WCO65648 WCO131084:WCO131184 WCO196620:WCO196720 WCO262156:WCO262256 WCO327692:WCO327792 WCO393228:WCO393328 WCO458764:WCO458864 WCO524300:WCO524400 WCO589836:WCO589936 WCO655372:WCO655472 WCO720908:WCO721008 WCO786444:WCO786544 WCO851980:WCO852080 WCO917516:WCO917616 WCO983052:WCO983152 WMK12:WMK112 WMK65548:WMK65648 WMK131084:WMK131184 WMK196620:WMK196720 WMK262156:WMK262256 WMK327692:WMK327792 WMK393228:WMK393328 WMK458764:WMK458864 WMK524300:WMK524400 WMK589836:WMK589936 WMK655372:WMK655472 WMK720908:WMK721008 WMK786444:WMK786544 WMK851980:WMK852080 WMK917516:WMK917616 WMK983052:WMK983152 WWG12:WWG112 WWG65548:WWG65648 WWG131084:WWG131184 WWG196620:WWG196720 WWG262156:WWG262256 WWG327692:WWG327792 WWG393228:WWG393328 WWG458764:WWG458864 WWG524300:WWG524400 WWG589836:WWG589936 WWG655372:WWG655472 WWG720908:WWG721008 WWG786444:WWG786544 WWG851980:WWG852080 WWG917516:WWG917616 WWG983052:WWG983152" showDropDown="0" showInputMessage="1" showErrorMessage="1" allowBlank="0" error="INPUT NUMBER LESS THAN OR EQUAL THE HIGHEST POSSIBLE SCORE" prompt="Input Raw Score" type="whole" operator="lessThanOrEqual">
      <formula1>$Y$10</formula1>
    </dataValidation>
    <dataValidation sqref="Z65548:Z65648 Z131084:Z131184 Z196620:Z196720 Z262156:Z262256 Z327692:Z327792 Z393228:Z393328 Z458764:Z458864 Z524300:Z524400 Z589836:Z589936 Z655372:Z655472 Z720908:Z721008 Z786444:Z786544 Z851980:Z852080 Z917516:Z917616 Z983052:Z983152 JV12:JV112 JV65548:JV65648 JV131084:JV131184 JV196620:JV196720 JV262156:JV262256 JV327692:JV327792 JV393228:JV393328 JV458764:JV458864 JV524300:JV524400 JV589836:JV589936 JV655372:JV655472 JV720908:JV721008 JV786444:JV786544 JV851980:JV852080 JV917516:JV917616 JV983052:JV983152 TR12:TR112 TR65548:TR65648 TR131084:TR131184 TR196620:TR196720 TR262156:TR262256 TR327692:TR327792 TR393228:TR393328 TR458764:TR458864 TR524300:TR524400 TR589836:TR589936 TR655372:TR655472 TR720908:TR721008 TR786444:TR786544 TR851980:TR852080 TR917516:TR917616 TR983052:TR983152 ADN12:ADN112 ADN65548:ADN65648 ADN131084:ADN131184 ADN196620:ADN196720 ADN262156:ADN262256 ADN327692:ADN327792 ADN393228:ADN393328 ADN458764:ADN458864 ADN524300:ADN524400 ADN589836:ADN589936 ADN655372:ADN655472 ADN720908:ADN721008 ADN786444:ADN786544 ADN851980:ADN852080 ADN917516:ADN917616 ADN983052:ADN983152 ANJ12:ANJ112 ANJ65548:ANJ65648 ANJ131084:ANJ131184 ANJ196620:ANJ196720 ANJ262156:ANJ262256 ANJ327692:ANJ327792 ANJ393228:ANJ393328 ANJ458764:ANJ458864 ANJ524300:ANJ524400 ANJ589836:ANJ589936 ANJ655372:ANJ655472 ANJ720908:ANJ721008 ANJ786444:ANJ786544 ANJ851980:ANJ852080 ANJ917516:ANJ917616 ANJ983052:ANJ983152 AXF12:AXF112 AXF65548:AXF65648 AXF131084:AXF131184 AXF196620:AXF196720 AXF262156:AXF262256 AXF327692:AXF327792 AXF393228:AXF393328 AXF458764:AXF458864 AXF524300:AXF524400 AXF589836:AXF589936 AXF655372:AXF655472 AXF720908:AXF721008 AXF786444:AXF786544 AXF851980:AXF852080 AXF917516:AXF917616 AXF983052:AXF983152 BHB12:BHB112 BHB65548:BHB65648 BHB131084:BHB131184 BHB196620:BHB196720 BHB262156:BHB262256 BHB327692:BHB327792 BHB393228:BHB393328 BHB458764:BHB458864 BHB524300:BHB524400 BHB589836:BHB589936 BHB655372:BHB655472 BHB720908:BHB721008 BHB786444:BHB786544 BHB851980:BHB852080 BHB917516:BHB917616 BHB983052:BHB983152 BQX12:BQX112 BQX65548:BQX65648 BQX131084:BQX131184 BQX196620:BQX196720 BQX262156:BQX262256 BQX327692:BQX327792 BQX393228:BQX393328 BQX458764:BQX458864 BQX524300:BQX524400 BQX589836:BQX589936 BQX655372:BQX655472 BQX720908:BQX721008 BQX786444:BQX786544 BQX851980:BQX852080 BQX917516:BQX917616 BQX983052:BQX983152 CAT12:CAT112 CAT65548:CAT65648 CAT131084:CAT131184 CAT196620:CAT196720 CAT262156:CAT262256 CAT327692:CAT327792 CAT393228:CAT393328 CAT458764:CAT458864 CAT524300:CAT524400 CAT589836:CAT589936 CAT655372:CAT655472 CAT720908:CAT721008 CAT786444:CAT786544 CAT851980:CAT852080 CAT917516:CAT917616 CAT983052:CAT983152 CKP12:CKP112 CKP65548:CKP65648 CKP131084:CKP131184 CKP196620:CKP196720 CKP262156:CKP262256 CKP327692:CKP327792 CKP393228:CKP393328 CKP458764:CKP458864 CKP524300:CKP524400 CKP589836:CKP589936 CKP655372:CKP655472 CKP720908:CKP721008 CKP786444:CKP786544 CKP851980:CKP852080 CKP917516:CKP917616 CKP983052:CKP983152 CUL12:CUL112 CUL65548:CUL65648 CUL131084:CUL131184 CUL196620:CUL196720 CUL262156:CUL262256 CUL327692:CUL327792 CUL393228:CUL393328 CUL458764:CUL458864 CUL524300:CUL524400 CUL589836:CUL589936 CUL655372:CUL655472 CUL720908:CUL721008 CUL786444:CUL786544 CUL851980:CUL852080 CUL917516:CUL917616 CUL983052:CUL983152 DEH12:DEH112 DEH65548:DEH65648 DEH131084:DEH131184 DEH196620:DEH196720 DEH262156:DEH262256 DEH327692:DEH327792 DEH393228:DEH393328 DEH458764:DEH458864 DEH524300:DEH524400 DEH589836:DEH589936 DEH655372:DEH655472 DEH720908:DEH721008 DEH786444:DEH786544 DEH851980:DEH852080 DEH917516:DEH917616 DEH983052:DEH983152 DOD12:DOD112 DOD65548:DOD65648 DOD131084:DOD131184 DOD196620:DOD196720 DOD262156:DOD262256 DOD327692:DOD327792 DOD393228:DOD393328 DOD458764:DOD458864 DOD524300:DOD524400 DOD589836:DOD589936 DOD655372:DOD655472 DOD720908:DOD721008 DOD786444:DOD786544 DOD851980:DOD852080 DOD917516:DOD917616 DOD983052:DOD983152 DXZ12:DXZ112 DXZ65548:DXZ65648 DXZ131084:DXZ131184 DXZ196620:DXZ196720 DXZ262156:DXZ262256 DXZ327692:DXZ327792 DXZ393228:DXZ393328 DXZ458764:DXZ458864 DXZ524300:DXZ524400 DXZ589836:DXZ589936 DXZ655372:DXZ655472 DXZ720908:DXZ721008 DXZ786444:DXZ786544 DXZ851980:DXZ852080 DXZ917516:DXZ917616 DXZ983052:DXZ983152 EHV12:EHV112 EHV65548:EHV65648 EHV131084:EHV131184 EHV196620:EHV196720 EHV262156:EHV262256 EHV327692:EHV327792 EHV393228:EHV393328 EHV458764:EHV458864 EHV524300:EHV524400 EHV589836:EHV589936 EHV655372:EHV655472 EHV720908:EHV721008 EHV786444:EHV786544 EHV851980:EHV852080 EHV917516:EHV917616 EHV983052:EHV983152 ERR12:ERR112 ERR65548:ERR65648 ERR131084:ERR131184 ERR196620:ERR196720 ERR262156:ERR262256 ERR327692:ERR327792 ERR393228:ERR393328 ERR458764:ERR458864 ERR524300:ERR524400 ERR589836:ERR589936 ERR655372:ERR655472 ERR720908:ERR721008 ERR786444:ERR786544 ERR851980:ERR852080 ERR917516:ERR917616 ERR983052:ERR983152 FBN12:FBN112 FBN65548:FBN65648 FBN131084:FBN131184 FBN196620:FBN196720 FBN262156:FBN262256 FBN327692:FBN327792 FBN393228:FBN393328 FBN458764:FBN458864 FBN524300:FBN524400 FBN589836:FBN589936 FBN655372:FBN655472 FBN720908:FBN721008 FBN786444:FBN786544 FBN851980:FBN852080 FBN917516:FBN917616 FBN983052:FBN983152 FLJ12:FLJ112 FLJ65548:FLJ65648 FLJ131084:FLJ131184 FLJ196620:FLJ196720 FLJ262156:FLJ262256 FLJ327692:FLJ327792 FLJ393228:FLJ393328 FLJ458764:FLJ458864 FLJ524300:FLJ524400 FLJ589836:FLJ589936 FLJ655372:FLJ655472 FLJ720908:FLJ721008 FLJ786444:FLJ786544 FLJ851980:FLJ852080 FLJ917516:FLJ917616 FLJ983052:FLJ983152 FVF12:FVF112 FVF65548:FVF65648 FVF131084:FVF131184 FVF196620:FVF196720 FVF262156:FVF262256 FVF327692:FVF327792 FVF393228:FVF393328 FVF458764:FVF458864 FVF524300:FVF524400 FVF589836:FVF589936 FVF655372:FVF655472 FVF720908:FVF721008 FVF786444:FVF786544 FVF851980:FVF852080 FVF917516:FVF917616 FVF983052:FVF983152 GFB12:GFB112 GFB65548:GFB65648 GFB131084:GFB131184 GFB196620:GFB196720 GFB262156:GFB262256 GFB327692:GFB327792 GFB393228:GFB393328 GFB458764:GFB458864 GFB524300:GFB524400 GFB589836:GFB589936 GFB655372:GFB655472 GFB720908:GFB721008 GFB786444:GFB786544 GFB851980:GFB852080 GFB917516:GFB917616 GFB983052:GFB983152 GOX12:GOX112 GOX65548:GOX65648 GOX131084:GOX131184 GOX196620:GOX196720 GOX262156:GOX262256 GOX327692:GOX327792 GOX393228:GOX393328 GOX458764:GOX458864 GOX524300:GOX524400 GOX589836:GOX589936 GOX655372:GOX655472 GOX720908:GOX721008 GOX786444:GOX786544 GOX851980:GOX852080 GOX917516:GOX917616 GOX983052:GOX983152 GYT12:GYT112 GYT65548:GYT65648 GYT131084:GYT131184 GYT196620:GYT196720 GYT262156:GYT262256 GYT327692:GYT327792 GYT393228:GYT393328 GYT458764:GYT458864 GYT524300:GYT524400 GYT589836:GYT589936 GYT655372:GYT655472 GYT720908:GYT721008 GYT786444:GYT786544 GYT851980:GYT852080 GYT917516:GYT917616 GYT983052:GYT983152 HIP12:HIP112 HIP65548:HIP65648 HIP131084:HIP131184 HIP196620:HIP196720 HIP262156:HIP262256 HIP327692:HIP327792 HIP393228:HIP393328 HIP458764:HIP458864 HIP524300:HIP524400 HIP589836:HIP589936 HIP655372:HIP655472 HIP720908:HIP721008 HIP786444:HIP786544 HIP851980:HIP852080 HIP917516:HIP917616 HIP983052:HIP983152 HSL12:HSL112 HSL65548:HSL65648 HSL131084:HSL131184 HSL196620:HSL196720 HSL262156:HSL262256 HSL327692:HSL327792 HSL393228:HSL393328 HSL458764:HSL458864 HSL524300:HSL524400 HSL589836:HSL589936 HSL655372:HSL655472 HSL720908:HSL721008 HSL786444:HSL786544 HSL851980:HSL852080 HSL917516:HSL917616 HSL983052:HSL983152 ICH12:ICH112 ICH65548:ICH65648 ICH131084:ICH131184 ICH196620:ICH196720 ICH262156:ICH262256 ICH327692:ICH327792 ICH393228:ICH393328 ICH458764:ICH458864 ICH524300:ICH524400 ICH589836:ICH589936 ICH655372:ICH655472 ICH720908:ICH721008 ICH786444:ICH786544 ICH851980:ICH852080 ICH917516:ICH917616 ICH983052:ICH983152 IMD12:IMD112 IMD65548:IMD65648 IMD131084:IMD131184 IMD196620:IMD196720 IMD262156:IMD262256 IMD327692:IMD327792 IMD393228:IMD393328 IMD458764:IMD458864 IMD524300:IMD524400 IMD589836:IMD589936 IMD655372:IMD655472 IMD720908:IMD721008 IMD786444:IMD786544 IMD851980:IMD852080 IMD917516:IMD917616 IMD983052:IMD983152 IVZ12:IVZ112 IVZ65548:IVZ65648 IVZ131084:IVZ131184 IVZ196620:IVZ196720 IVZ262156:IVZ262256 IVZ327692:IVZ327792 IVZ393228:IVZ393328 IVZ458764:IVZ458864 IVZ524300:IVZ524400 IVZ589836:IVZ589936 IVZ655372:IVZ655472 IVZ720908:IVZ721008 IVZ786444:IVZ786544 IVZ851980:IVZ852080 IVZ917516:IVZ917616 IVZ983052:IVZ983152 JFV12:JFV112 JFV65548:JFV65648 JFV131084:JFV131184 JFV196620:JFV196720 JFV262156:JFV262256 JFV327692:JFV327792 JFV393228:JFV393328 JFV458764:JFV458864 JFV524300:JFV524400 JFV589836:JFV589936 JFV655372:JFV655472 JFV720908:JFV721008 JFV786444:JFV786544 JFV851980:JFV852080 JFV917516:JFV917616 JFV983052:JFV983152 JPR12:JPR112 JPR65548:JPR65648 JPR131084:JPR131184 JPR196620:JPR196720 JPR262156:JPR262256 JPR327692:JPR327792 JPR393228:JPR393328 JPR458764:JPR458864 JPR524300:JPR524400 JPR589836:JPR589936 JPR655372:JPR655472 JPR720908:JPR721008 JPR786444:JPR786544 JPR851980:JPR852080 JPR917516:JPR917616 JPR983052:JPR983152 JZN12:JZN112 JZN65548:JZN65648 JZN131084:JZN131184 JZN196620:JZN196720 JZN262156:JZN262256 JZN327692:JZN327792 JZN393228:JZN393328 JZN458764:JZN458864 JZN524300:JZN524400 JZN589836:JZN589936 JZN655372:JZN655472 JZN720908:JZN721008 JZN786444:JZN786544 JZN851980:JZN852080 JZN917516:JZN917616 JZN983052:JZN983152 KJJ12:KJJ112 KJJ65548:KJJ65648 KJJ131084:KJJ131184 KJJ196620:KJJ196720 KJJ262156:KJJ262256 KJJ327692:KJJ327792 KJJ393228:KJJ393328 KJJ458764:KJJ458864 KJJ524300:KJJ524400 KJJ589836:KJJ589936 KJJ655372:KJJ655472 KJJ720908:KJJ721008 KJJ786444:KJJ786544 KJJ851980:KJJ852080 KJJ917516:KJJ917616 KJJ983052:KJJ983152 KTF12:KTF112 KTF65548:KTF65648 KTF131084:KTF131184 KTF196620:KTF196720 KTF262156:KTF262256 KTF327692:KTF327792 KTF393228:KTF393328 KTF458764:KTF458864 KTF524300:KTF524400 KTF589836:KTF589936 KTF655372:KTF655472 KTF720908:KTF721008 KTF786444:KTF786544 KTF851980:KTF852080 KTF917516:KTF917616 KTF983052:KTF983152 LDB12:LDB112 LDB65548:LDB65648 LDB131084:LDB131184 LDB196620:LDB196720 LDB262156:LDB262256 LDB327692:LDB327792 LDB393228:LDB393328 LDB458764:LDB458864 LDB524300:LDB524400 LDB589836:LDB589936 LDB655372:LDB655472 LDB720908:LDB721008 LDB786444:LDB786544 LDB851980:LDB852080 LDB917516:LDB917616 LDB983052:LDB983152 LMX12:LMX112 LMX65548:LMX65648 LMX131084:LMX131184 LMX196620:LMX196720 LMX262156:LMX262256 LMX327692:LMX327792 LMX393228:LMX393328 LMX458764:LMX458864 LMX524300:LMX524400 LMX589836:LMX589936 LMX655372:LMX655472 LMX720908:LMX721008 LMX786444:LMX786544 LMX851980:LMX852080 LMX917516:LMX917616 LMX983052:LMX983152 LWT12:LWT112 LWT65548:LWT65648 LWT131084:LWT131184 LWT196620:LWT196720 LWT262156:LWT262256 LWT327692:LWT327792 LWT393228:LWT393328 LWT458764:LWT458864 LWT524300:LWT524400 LWT589836:LWT589936 LWT655372:LWT655472 LWT720908:LWT721008 LWT786444:LWT786544 LWT851980:LWT852080 LWT917516:LWT917616 LWT983052:LWT983152 MGP12:MGP112 MGP65548:MGP65648 MGP131084:MGP131184 MGP196620:MGP196720 MGP262156:MGP262256 MGP327692:MGP327792 MGP393228:MGP393328 MGP458764:MGP458864 MGP524300:MGP524400 MGP589836:MGP589936 MGP655372:MGP655472 MGP720908:MGP721008 MGP786444:MGP786544 MGP851980:MGP852080 MGP917516:MGP917616 MGP983052:MGP983152 MQL12:MQL112 MQL65548:MQL65648 MQL131084:MQL131184 MQL196620:MQL196720 MQL262156:MQL262256 MQL327692:MQL327792 MQL393228:MQL393328 MQL458764:MQL458864 MQL524300:MQL524400 MQL589836:MQL589936 MQL655372:MQL655472 MQL720908:MQL721008 MQL786444:MQL786544 MQL851980:MQL852080 MQL917516:MQL917616 MQL983052:MQL983152 NAH12:NAH112 NAH65548:NAH65648 NAH131084:NAH131184 NAH196620:NAH196720 NAH262156:NAH262256 NAH327692:NAH327792 NAH393228:NAH393328 NAH458764:NAH458864 NAH524300:NAH524400 NAH589836:NAH589936 NAH655372:NAH655472 NAH720908:NAH721008 NAH786444:NAH786544 NAH851980:NAH852080 NAH917516:NAH917616 NAH983052:NAH983152 NKD12:NKD112 NKD65548:NKD65648 NKD131084:NKD131184 NKD196620:NKD196720 NKD262156:NKD262256 NKD327692:NKD327792 NKD393228:NKD393328 NKD458764:NKD458864 NKD524300:NKD524400 NKD589836:NKD589936 NKD655372:NKD655472 NKD720908:NKD721008 NKD786444:NKD786544 NKD851980:NKD852080 NKD917516:NKD917616 NKD983052:NKD983152 NTZ12:NTZ112 NTZ65548:NTZ65648 NTZ131084:NTZ131184 NTZ196620:NTZ196720 NTZ262156:NTZ262256 NTZ327692:NTZ327792 NTZ393228:NTZ393328 NTZ458764:NTZ458864 NTZ524300:NTZ524400 NTZ589836:NTZ589936 NTZ655372:NTZ655472 NTZ720908:NTZ721008 NTZ786444:NTZ786544 NTZ851980:NTZ852080 NTZ917516:NTZ917616 NTZ983052:NTZ983152 ODV12:ODV112 ODV65548:ODV65648 ODV131084:ODV131184 ODV196620:ODV196720 ODV262156:ODV262256 ODV327692:ODV327792 ODV393228:ODV393328 ODV458764:ODV458864 ODV524300:ODV524400 ODV589836:ODV589936 ODV655372:ODV655472 ODV720908:ODV721008 ODV786444:ODV786544 ODV851980:ODV852080 ODV917516:ODV917616 ODV983052:ODV983152 ONR12:ONR112 ONR65548:ONR65648 ONR131084:ONR131184 ONR196620:ONR196720 ONR262156:ONR262256 ONR327692:ONR327792 ONR393228:ONR393328 ONR458764:ONR458864 ONR524300:ONR524400 ONR589836:ONR589936 ONR655372:ONR655472 ONR720908:ONR721008 ONR786444:ONR786544 ONR851980:ONR852080 ONR917516:ONR917616 ONR983052:ONR983152 OXN12:OXN112 OXN65548:OXN65648 OXN131084:OXN131184 OXN196620:OXN196720 OXN262156:OXN262256 OXN327692:OXN327792 OXN393228:OXN393328 OXN458764:OXN458864 OXN524300:OXN524400 OXN589836:OXN589936 OXN655372:OXN655472 OXN720908:OXN721008 OXN786444:OXN786544 OXN851980:OXN852080 OXN917516:OXN917616 OXN983052:OXN983152 PHJ12:PHJ112 PHJ65548:PHJ65648 PHJ131084:PHJ131184 PHJ196620:PHJ196720 PHJ262156:PHJ262256 PHJ327692:PHJ327792 PHJ393228:PHJ393328 PHJ458764:PHJ458864 PHJ524300:PHJ524400 PHJ589836:PHJ589936 PHJ655372:PHJ655472 PHJ720908:PHJ721008 PHJ786444:PHJ786544 PHJ851980:PHJ852080 PHJ917516:PHJ917616 PHJ983052:PHJ983152 PRF12:PRF112 PRF65548:PRF65648 PRF131084:PRF131184 PRF196620:PRF196720 PRF262156:PRF262256 PRF327692:PRF327792 PRF393228:PRF393328 PRF458764:PRF458864 PRF524300:PRF524400 PRF589836:PRF589936 PRF655372:PRF655472 PRF720908:PRF721008 PRF786444:PRF786544 PRF851980:PRF852080 PRF917516:PRF917616 PRF983052:PRF983152 QBB12:QBB112 QBB65548:QBB65648 QBB131084:QBB131184 QBB196620:QBB196720 QBB262156:QBB262256 QBB327692:QBB327792 QBB393228:QBB393328 QBB458764:QBB458864 QBB524300:QBB524400 QBB589836:QBB589936 QBB655372:QBB655472 QBB720908:QBB721008 QBB786444:QBB786544 QBB851980:QBB852080 QBB917516:QBB917616 QBB983052:QBB983152 QKX12:QKX112 QKX65548:QKX65648 QKX131084:QKX131184 QKX196620:QKX196720 QKX262156:QKX262256 QKX327692:QKX327792 QKX393228:QKX393328 QKX458764:QKX458864 QKX524300:QKX524400 QKX589836:QKX589936 QKX655372:QKX655472 QKX720908:QKX721008 QKX786444:QKX786544 QKX851980:QKX852080 QKX917516:QKX917616 QKX983052:QKX983152 QUT12:QUT112 QUT65548:QUT65648 QUT131084:QUT131184 QUT196620:QUT196720 QUT262156:QUT262256 QUT327692:QUT327792 QUT393228:QUT393328 QUT458764:QUT458864 QUT524300:QUT524400 QUT589836:QUT589936 QUT655372:QUT655472 QUT720908:QUT721008 QUT786444:QUT786544 QUT851980:QUT852080 QUT917516:QUT917616 QUT983052:QUT983152 REP12:REP112 REP65548:REP65648 REP131084:REP131184 REP196620:REP196720 REP262156:REP262256 REP327692:REP327792 REP393228:REP393328 REP458764:REP458864 REP524300:REP524400 REP589836:REP589936 REP655372:REP655472 REP720908:REP721008 REP786444:REP786544 REP851980:REP852080 REP917516:REP917616 REP983052:REP983152 ROL12:ROL112 ROL65548:ROL65648 ROL131084:ROL131184 ROL196620:ROL196720 ROL262156:ROL262256 ROL327692:ROL327792 ROL393228:ROL393328 ROL458764:ROL458864 ROL524300:ROL524400 ROL589836:ROL589936 ROL655372:ROL655472 ROL720908:ROL721008 ROL786444:ROL786544 ROL851980:ROL852080 ROL917516:ROL917616 ROL983052:ROL983152 RYH12:RYH112 RYH65548:RYH65648 RYH131084:RYH131184 RYH196620:RYH196720 RYH262156:RYH262256 RYH327692:RYH327792 RYH393228:RYH393328 RYH458764:RYH458864 RYH524300:RYH524400 RYH589836:RYH589936 RYH655372:RYH655472 RYH720908:RYH721008 RYH786444:RYH786544 RYH851980:RYH852080 RYH917516:RYH917616 RYH983052:RYH983152 SID12:SID112 SID65548:SID65648 SID131084:SID131184 SID196620:SID196720 SID262156:SID262256 SID327692:SID327792 SID393228:SID393328 SID458764:SID458864 SID524300:SID524400 SID589836:SID589936 SID655372:SID655472 SID720908:SID721008 SID786444:SID786544 SID851980:SID852080 SID917516:SID917616 SID983052:SID983152 SRZ12:SRZ112 SRZ65548:SRZ65648 SRZ131084:SRZ131184 SRZ196620:SRZ196720 SRZ262156:SRZ262256 SRZ327692:SRZ327792 SRZ393228:SRZ393328 SRZ458764:SRZ458864 SRZ524300:SRZ524400 SRZ589836:SRZ589936 SRZ655372:SRZ655472 SRZ720908:SRZ721008 SRZ786444:SRZ786544 SRZ851980:SRZ852080 SRZ917516:SRZ917616 SRZ983052:SRZ983152 TBV12:TBV112 TBV65548:TBV65648 TBV131084:TBV131184 TBV196620:TBV196720 TBV262156:TBV262256 TBV327692:TBV327792 TBV393228:TBV393328 TBV458764:TBV458864 TBV524300:TBV524400 TBV589836:TBV589936 TBV655372:TBV655472 TBV720908:TBV721008 TBV786444:TBV786544 TBV851980:TBV852080 TBV917516:TBV917616 TBV983052:TBV983152 TLR12:TLR112 TLR65548:TLR65648 TLR131084:TLR131184 TLR196620:TLR196720 TLR262156:TLR262256 TLR327692:TLR327792 TLR393228:TLR393328 TLR458764:TLR458864 TLR524300:TLR524400 TLR589836:TLR589936 TLR655372:TLR655472 TLR720908:TLR721008 TLR786444:TLR786544 TLR851980:TLR852080 TLR917516:TLR917616 TLR983052:TLR983152 TVN12:TVN112 TVN65548:TVN65648 TVN131084:TVN131184 TVN196620:TVN196720 TVN262156:TVN262256 TVN327692:TVN327792 TVN393228:TVN393328 TVN458764:TVN458864 TVN524300:TVN524400 TVN589836:TVN589936 TVN655372:TVN655472 TVN720908:TVN721008 TVN786444:TVN786544 TVN851980:TVN852080 TVN917516:TVN917616 TVN983052:TVN983152 UFJ12:UFJ112 UFJ65548:UFJ65648 UFJ131084:UFJ131184 UFJ196620:UFJ196720 UFJ262156:UFJ262256 UFJ327692:UFJ327792 UFJ393228:UFJ393328 UFJ458764:UFJ458864 UFJ524300:UFJ524400 UFJ589836:UFJ589936 UFJ655372:UFJ655472 UFJ720908:UFJ721008 UFJ786444:UFJ786544 UFJ851980:UFJ852080 UFJ917516:UFJ917616 UFJ983052:UFJ983152 UPF12:UPF112 UPF65548:UPF65648 UPF131084:UPF131184 UPF196620:UPF196720 UPF262156:UPF262256 UPF327692:UPF327792 UPF393228:UPF393328 UPF458764:UPF458864 UPF524300:UPF524400 UPF589836:UPF589936 UPF655372:UPF655472 UPF720908:UPF721008 UPF786444:UPF786544 UPF851980:UPF852080 UPF917516:UPF917616 UPF983052:UPF983152 UZB12:UZB112 UZB65548:UZB65648 UZB131084:UZB131184 UZB196620:UZB196720 UZB262156:UZB262256 UZB327692:UZB327792 UZB393228:UZB393328 UZB458764:UZB458864 UZB524300:UZB524400 UZB589836:UZB589936 UZB655372:UZB655472 UZB720908:UZB721008 UZB786444:UZB786544 UZB851980:UZB852080 UZB917516:UZB917616 UZB983052:UZB983152 VIX12:VIX112 VIX65548:VIX65648 VIX131084:VIX131184 VIX196620:VIX196720 VIX262156:VIX262256 VIX327692:VIX327792 VIX393228:VIX393328 VIX458764:VIX458864 VIX524300:VIX524400 VIX589836:VIX589936 VIX655372:VIX655472 VIX720908:VIX721008 VIX786444:VIX786544 VIX851980:VIX852080 VIX917516:VIX917616 VIX983052:VIX983152 VST12:VST112 VST65548:VST65648 VST131084:VST131184 VST196620:VST196720 VST262156:VST262256 VST327692:VST327792 VST393228:VST393328 VST458764:VST458864 VST524300:VST524400 VST589836:VST589936 VST655372:VST655472 VST720908:VST721008 VST786444:VST786544 VST851980:VST852080 VST917516:VST917616 VST983052:VST983152 WCP12:WCP112 WCP65548:WCP65648 WCP131084:WCP131184 WCP196620:WCP196720 WCP262156:WCP262256 WCP327692:WCP327792 WCP393228:WCP393328 WCP458764:WCP458864 WCP524300:WCP524400 WCP589836:WCP589936 WCP655372:WCP655472 WCP720908:WCP721008 WCP786444:WCP786544 WCP851980:WCP852080 WCP917516:WCP917616 WCP983052:WCP983152 WML12:WML112 WML65548:WML65648 WML131084:WML131184 WML196620:WML196720 WML262156:WML262256 WML327692:WML327792 WML393228:WML393328 WML458764:WML458864 WML524300:WML524400 WML589836:WML589936 WML655372:WML655472 WML720908:WML721008 WML786444:WML786544 WML851980:WML852080 WML917516:WML917616 WML983052:WML983152 WWH12:WWH112 WWH65548:WWH65648 WWH131084:WWH131184 WWH196620:WWH196720 WWH262156:WWH262256 WWH327692:WWH327792 WWH393228:WWH393328 WWH458764:WWH458864 WWH524300:WWH524400 WWH589836:WWH589936 WWH655372:WWH655472 WWH720908:WWH721008 WWH786444:WWH786544 WWH851980:WWH852080 WWH917516:WWH917616 WWH983052:WWH983152" showDropDown="0" showInputMessage="1" showErrorMessage="1" allowBlank="0" error="INPUT NUMBER LESS THAN OR EQUAL THE HIGHEST POSSIBLE SCORE" prompt="Input Raw Score" type="whole" operator="lessThanOrEqual">
      <formula1>$Z$10</formula1>
    </dataValidation>
    <dataValidation sqref="AA65548:AA65648 AA131084:AA131184 AA196620:AA196720 AA262156:AA262256 AA327692:AA327792 AA393228:AA393328 AA458764:AA458864 AA524300:AA524400 AA589836:AA589936 AA655372:AA655472 AA720908:AA721008 AA786444:AA786544 AA851980:AA852080 AA917516:AA917616 AA983052:AA983152 JW12:JW112 JW65548:JW65648 JW131084:JW131184 JW196620:JW196720 JW262156:JW262256 JW327692:JW327792 JW393228:JW393328 JW458764:JW458864 JW524300:JW524400 JW589836:JW589936 JW655372:JW655472 JW720908:JW721008 JW786444:JW786544 JW851980:JW852080 JW917516:JW917616 JW983052:JW983152 TS12:TS112 TS65548:TS65648 TS131084:TS131184 TS196620:TS196720 TS262156:TS262256 TS327692:TS327792 TS393228:TS393328 TS458764:TS458864 TS524300:TS524400 TS589836:TS589936 TS655372:TS655472 TS720908:TS721008 TS786444:TS786544 TS851980:TS852080 TS917516:TS917616 TS983052:TS983152 ADO12:ADO112 ADO65548:ADO65648 ADO131084:ADO131184 ADO196620:ADO196720 ADO262156:ADO262256 ADO327692:ADO327792 ADO393228:ADO393328 ADO458764:ADO458864 ADO524300:ADO524400 ADO589836:ADO589936 ADO655372:ADO655472 ADO720908:ADO721008 ADO786444:ADO786544 ADO851980:ADO852080 ADO917516:ADO917616 ADO983052:ADO983152 ANK12:ANK112 ANK65548:ANK65648 ANK131084:ANK131184 ANK196620:ANK196720 ANK262156:ANK262256 ANK327692:ANK327792 ANK393228:ANK393328 ANK458764:ANK458864 ANK524300:ANK524400 ANK589836:ANK589936 ANK655372:ANK655472 ANK720908:ANK721008 ANK786444:ANK786544 ANK851980:ANK852080 ANK917516:ANK917616 ANK983052:ANK983152 AXG12:AXG112 AXG65548:AXG65648 AXG131084:AXG131184 AXG196620:AXG196720 AXG262156:AXG262256 AXG327692:AXG327792 AXG393228:AXG393328 AXG458764:AXG458864 AXG524300:AXG524400 AXG589836:AXG589936 AXG655372:AXG655472 AXG720908:AXG721008 AXG786444:AXG786544 AXG851980:AXG852080 AXG917516:AXG917616 AXG983052:AXG983152 BHC12:BHC112 BHC65548:BHC65648 BHC131084:BHC131184 BHC196620:BHC196720 BHC262156:BHC262256 BHC327692:BHC327792 BHC393228:BHC393328 BHC458764:BHC458864 BHC524300:BHC524400 BHC589836:BHC589936 BHC655372:BHC655472 BHC720908:BHC721008 BHC786444:BHC786544 BHC851980:BHC852080 BHC917516:BHC917616 BHC983052:BHC983152 BQY12:BQY112 BQY65548:BQY65648 BQY131084:BQY131184 BQY196620:BQY196720 BQY262156:BQY262256 BQY327692:BQY327792 BQY393228:BQY393328 BQY458764:BQY458864 BQY524300:BQY524400 BQY589836:BQY589936 BQY655372:BQY655472 BQY720908:BQY721008 BQY786444:BQY786544 BQY851980:BQY852080 BQY917516:BQY917616 BQY983052:BQY983152 CAU12:CAU112 CAU65548:CAU65648 CAU131084:CAU131184 CAU196620:CAU196720 CAU262156:CAU262256 CAU327692:CAU327792 CAU393228:CAU393328 CAU458764:CAU458864 CAU524300:CAU524400 CAU589836:CAU589936 CAU655372:CAU655472 CAU720908:CAU721008 CAU786444:CAU786544 CAU851980:CAU852080 CAU917516:CAU917616 CAU983052:CAU983152 CKQ12:CKQ112 CKQ65548:CKQ65648 CKQ131084:CKQ131184 CKQ196620:CKQ196720 CKQ262156:CKQ262256 CKQ327692:CKQ327792 CKQ393228:CKQ393328 CKQ458764:CKQ458864 CKQ524300:CKQ524400 CKQ589836:CKQ589936 CKQ655372:CKQ655472 CKQ720908:CKQ721008 CKQ786444:CKQ786544 CKQ851980:CKQ852080 CKQ917516:CKQ917616 CKQ983052:CKQ983152 CUM12:CUM112 CUM65548:CUM65648 CUM131084:CUM131184 CUM196620:CUM196720 CUM262156:CUM262256 CUM327692:CUM327792 CUM393228:CUM393328 CUM458764:CUM458864 CUM524300:CUM524400 CUM589836:CUM589936 CUM655372:CUM655472 CUM720908:CUM721008 CUM786444:CUM786544 CUM851980:CUM852080 CUM917516:CUM917616 CUM983052:CUM983152 DEI12:DEI112 DEI65548:DEI65648 DEI131084:DEI131184 DEI196620:DEI196720 DEI262156:DEI262256 DEI327692:DEI327792 DEI393228:DEI393328 DEI458764:DEI458864 DEI524300:DEI524400 DEI589836:DEI589936 DEI655372:DEI655472 DEI720908:DEI721008 DEI786444:DEI786544 DEI851980:DEI852080 DEI917516:DEI917616 DEI983052:DEI983152 DOE12:DOE112 DOE65548:DOE65648 DOE131084:DOE131184 DOE196620:DOE196720 DOE262156:DOE262256 DOE327692:DOE327792 DOE393228:DOE393328 DOE458764:DOE458864 DOE524300:DOE524400 DOE589836:DOE589936 DOE655372:DOE655472 DOE720908:DOE721008 DOE786444:DOE786544 DOE851980:DOE852080 DOE917516:DOE917616 DOE983052:DOE983152 DYA12:DYA112 DYA65548:DYA65648 DYA131084:DYA131184 DYA196620:DYA196720 DYA262156:DYA262256 DYA327692:DYA327792 DYA393228:DYA393328 DYA458764:DYA458864 DYA524300:DYA524400 DYA589836:DYA589936 DYA655372:DYA655472 DYA720908:DYA721008 DYA786444:DYA786544 DYA851980:DYA852080 DYA917516:DYA917616 DYA983052:DYA983152 EHW12:EHW112 EHW65548:EHW65648 EHW131084:EHW131184 EHW196620:EHW196720 EHW262156:EHW262256 EHW327692:EHW327792 EHW393228:EHW393328 EHW458764:EHW458864 EHW524300:EHW524400 EHW589836:EHW589936 EHW655372:EHW655472 EHW720908:EHW721008 EHW786444:EHW786544 EHW851980:EHW852080 EHW917516:EHW917616 EHW983052:EHW983152 ERS12:ERS112 ERS65548:ERS65648 ERS131084:ERS131184 ERS196620:ERS196720 ERS262156:ERS262256 ERS327692:ERS327792 ERS393228:ERS393328 ERS458764:ERS458864 ERS524300:ERS524400 ERS589836:ERS589936 ERS655372:ERS655472 ERS720908:ERS721008 ERS786444:ERS786544 ERS851980:ERS852080 ERS917516:ERS917616 ERS983052:ERS983152 FBO12:FBO112 FBO65548:FBO65648 FBO131084:FBO131184 FBO196620:FBO196720 FBO262156:FBO262256 FBO327692:FBO327792 FBO393228:FBO393328 FBO458764:FBO458864 FBO524300:FBO524400 FBO589836:FBO589936 FBO655372:FBO655472 FBO720908:FBO721008 FBO786444:FBO786544 FBO851980:FBO852080 FBO917516:FBO917616 FBO983052:FBO983152 FLK12:FLK112 FLK65548:FLK65648 FLK131084:FLK131184 FLK196620:FLK196720 FLK262156:FLK262256 FLK327692:FLK327792 FLK393228:FLK393328 FLK458764:FLK458864 FLK524300:FLK524400 FLK589836:FLK589936 FLK655372:FLK655472 FLK720908:FLK721008 FLK786444:FLK786544 FLK851980:FLK852080 FLK917516:FLK917616 FLK983052:FLK983152 FVG12:FVG112 FVG65548:FVG65648 FVG131084:FVG131184 FVG196620:FVG196720 FVG262156:FVG262256 FVG327692:FVG327792 FVG393228:FVG393328 FVG458764:FVG458864 FVG524300:FVG524400 FVG589836:FVG589936 FVG655372:FVG655472 FVG720908:FVG721008 FVG786444:FVG786544 FVG851980:FVG852080 FVG917516:FVG917616 FVG983052:FVG983152 GFC12:GFC112 GFC65548:GFC65648 GFC131084:GFC131184 GFC196620:GFC196720 GFC262156:GFC262256 GFC327692:GFC327792 GFC393228:GFC393328 GFC458764:GFC458864 GFC524300:GFC524400 GFC589836:GFC589936 GFC655372:GFC655472 GFC720908:GFC721008 GFC786444:GFC786544 GFC851980:GFC852080 GFC917516:GFC917616 GFC983052:GFC983152 GOY12:GOY112 GOY65548:GOY65648 GOY131084:GOY131184 GOY196620:GOY196720 GOY262156:GOY262256 GOY327692:GOY327792 GOY393228:GOY393328 GOY458764:GOY458864 GOY524300:GOY524400 GOY589836:GOY589936 GOY655372:GOY655472 GOY720908:GOY721008 GOY786444:GOY786544 GOY851980:GOY852080 GOY917516:GOY917616 GOY983052:GOY983152 GYU12:GYU112 GYU65548:GYU65648 GYU131084:GYU131184 GYU196620:GYU196720 GYU262156:GYU262256 GYU327692:GYU327792 GYU393228:GYU393328 GYU458764:GYU458864 GYU524300:GYU524400 GYU589836:GYU589936 GYU655372:GYU655472 GYU720908:GYU721008 GYU786444:GYU786544 GYU851980:GYU852080 GYU917516:GYU917616 GYU983052:GYU983152 HIQ12:HIQ112 HIQ65548:HIQ65648 HIQ131084:HIQ131184 HIQ196620:HIQ196720 HIQ262156:HIQ262256 HIQ327692:HIQ327792 HIQ393228:HIQ393328 HIQ458764:HIQ458864 HIQ524300:HIQ524400 HIQ589836:HIQ589936 HIQ655372:HIQ655472 HIQ720908:HIQ721008 HIQ786444:HIQ786544 HIQ851980:HIQ852080 HIQ917516:HIQ917616 HIQ983052:HIQ983152 HSM12:HSM112 HSM65548:HSM65648 HSM131084:HSM131184 HSM196620:HSM196720 HSM262156:HSM262256 HSM327692:HSM327792 HSM393228:HSM393328 HSM458764:HSM458864 HSM524300:HSM524400 HSM589836:HSM589936 HSM655372:HSM655472 HSM720908:HSM721008 HSM786444:HSM786544 HSM851980:HSM852080 HSM917516:HSM917616 HSM983052:HSM983152 ICI12:ICI112 ICI65548:ICI65648 ICI131084:ICI131184 ICI196620:ICI196720 ICI262156:ICI262256 ICI327692:ICI327792 ICI393228:ICI393328 ICI458764:ICI458864 ICI524300:ICI524400 ICI589836:ICI589936 ICI655372:ICI655472 ICI720908:ICI721008 ICI786444:ICI786544 ICI851980:ICI852080 ICI917516:ICI917616 ICI983052:ICI983152 IME12:IME112 IME65548:IME65648 IME131084:IME131184 IME196620:IME196720 IME262156:IME262256 IME327692:IME327792 IME393228:IME393328 IME458764:IME458864 IME524300:IME524400 IME589836:IME589936 IME655372:IME655472 IME720908:IME721008 IME786444:IME786544 IME851980:IME852080 IME917516:IME917616 IME983052:IME983152 IWA12:IWA112 IWA65548:IWA65648 IWA131084:IWA131184 IWA196620:IWA196720 IWA262156:IWA262256 IWA327692:IWA327792 IWA393228:IWA393328 IWA458764:IWA458864 IWA524300:IWA524400 IWA589836:IWA589936 IWA655372:IWA655472 IWA720908:IWA721008 IWA786444:IWA786544 IWA851980:IWA852080 IWA917516:IWA917616 IWA983052:IWA983152 JFW12:JFW112 JFW65548:JFW65648 JFW131084:JFW131184 JFW196620:JFW196720 JFW262156:JFW262256 JFW327692:JFW327792 JFW393228:JFW393328 JFW458764:JFW458864 JFW524300:JFW524400 JFW589836:JFW589936 JFW655372:JFW655472 JFW720908:JFW721008 JFW786444:JFW786544 JFW851980:JFW852080 JFW917516:JFW917616 JFW983052:JFW983152 JPS12:JPS112 JPS65548:JPS65648 JPS131084:JPS131184 JPS196620:JPS196720 JPS262156:JPS262256 JPS327692:JPS327792 JPS393228:JPS393328 JPS458764:JPS458864 JPS524300:JPS524400 JPS589836:JPS589936 JPS655372:JPS655472 JPS720908:JPS721008 JPS786444:JPS786544 JPS851980:JPS852080 JPS917516:JPS917616 JPS983052:JPS983152 JZO12:JZO112 JZO65548:JZO65648 JZO131084:JZO131184 JZO196620:JZO196720 JZO262156:JZO262256 JZO327692:JZO327792 JZO393228:JZO393328 JZO458764:JZO458864 JZO524300:JZO524400 JZO589836:JZO589936 JZO655372:JZO655472 JZO720908:JZO721008 JZO786444:JZO786544 JZO851980:JZO852080 JZO917516:JZO917616 JZO983052:JZO983152 KJK12:KJK112 KJK65548:KJK65648 KJK131084:KJK131184 KJK196620:KJK196720 KJK262156:KJK262256 KJK327692:KJK327792 KJK393228:KJK393328 KJK458764:KJK458864 KJK524300:KJK524400 KJK589836:KJK589936 KJK655372:KJK655472 KJK720908:KJK721008 KJK786444:KJK786544 KJK851980:KJK852080 KJK917516:KJK917616 KJK983052:KJK983152 KTG12:KTG112 KTG65548:KTG65648 KTG131084:KTG131184 KTG196620:KTG196720 KTG262156:KTG262256 KTG327692:KTG327792 KTG393228:KTG393328 KTG458764:KTG458864 KTG524300:KTG524400 KTG589836:KTG589936 KTG655372:KTG655472 KTG720908:KTG721008 KTG786444:KTG786544 KTG851980:KTG852080 KTG917516:KTG917616 KTG983052:KTG983152 LDC12:LDC112 LDC65548:LDC65648 LDC131084:LDC131184 LDC196620:LDC196720 LDC262156:LDC262256 LDC327692:LDC327792 LDC393228:LDC393328 LDC458764:LDC458864 LDC524300:LDC524400 LDC589836:LDC589936 LDC655372:LDC655472 LDC720908:LDC721008 LDC786444:LDC786544 LDC851980:LDC852080 LDC917516:LDC917616 LDC983052:LDC983152 LMY12:LMY112 LMY65548:LMY65648 LMY131084:LMY131184 LMY196620:LMY196720 LMY262156:LMY262256 LMY327692:LMY327792 LMY393228:LMY393328 LMY458764:LMY458864 LMY524300:LMY524400 LMY589836:LMY589936 LMY655372:LMY655472 LMY720908:LMY721008 LMY786444:LMY786544 LMY851980:LMY852080 LMY917516:LMY917616 LMY983052:LMY983152 LWU12:LWU112 LWU65548:LWU65648 LWU131084:LWU131184 LWU196620:LWU196720 LWU262156:LWU262256 LWU327692:LWU327792 LWU393228:LWU393328 LWU458764:LWU458864 LWU524300:LWU524400 LWU589836:LWU589936 LWU655372:LWU655472 LWU720908:LWU721008 LWU786444:LWU786544 LWU851980:LWU852080 LWU917516:LWU917616 LWU983052:LWU983152 MGQ12:MGQ112 MGQ65548:MGQ65648 MGQ131084:MGQ131184 MGQ196620:MGQ196720 MGQ262156:MGQ262256 MGQ327692:MGQ327792 MGQ393228:MGQ393328 MGQ458764:MGQ458864 MGQ524300:MGQ524400 MGQ589836:MGQ589936 MGQ655372:MGQ655472 MGQ720908:MGQ721008 MGQ786444:MGQ786544 MGQ851980:MGQ852080 MGQ917516:MGQ917616 MGQ983052:MGQ983152 MQM12:MQM112 MQM65548:MQM65648 MQM131084:MQM131184 MQM196620:MQM196720 MQM262156:MQM262256 MQM327692:MQM327792 MQM393228:MQM393328 MQM458764:MQM458864 MQM524300:MQM524400 MQM589836:MQM589936 MQM655372:MQM655472 MQM720908:MQM721008 MQM786444:MQM786544 MQM851980:MQM852080 MQM917516:MQM917616 MQM983052:MQM983152 NAI12:NAI112 NAI65548:NAI65648 NAI131084:NAI131184 NAI196620:NAI196720 NAI262156:NAI262256 NAI327692:NAI327792 NAI393228:NAI393328 NAI458764:NAI458864 NAI524300:NAI524400 NAI589836:NAI589936 NAI655372:NAI655472 NAI720908:NAI721008 NAI786444:NAI786544 NAI851980:NAI852080 NAI917516:NAI917616 NAI983052:NAI983152 NKE12:NKE112 NKE65548:NKE65648 NKE131084:NKE131184 NKE196620:NKE196720 NKE262156:NKE262256 NKE327692:NKE327792 NKE393228:NKE393328 NKE458764:NKE458864 NKE524300:NKE524400 NKE589836:NKE589936 NKE655372:NKE655472 NKE720908:NKE721008 NKE786444:NKE786544 NKE851980:NKE852080 NKE917516:NKE917616 NKE983052:NKE983152 NUA12:NUA112 NUA65548:NUA65648 NUA131084:NUA131184 NUA196620:NUA196720 NUA262156:NUA262256 NUA327692:NUA327792 NUA393228:NUA393328 NUA458764:NUA458864 NUA524300:NUA524400 NUA589836:NUA589936 NUA655372:NUA655472 NUA720908:NUA721008 NUA786444:NUA786544 NUA851980:NUA852080 NUA917516:NUA917616 NUA983052:NUA983152 ODW12:ODW112 ODW65548:ODW65648 ODW131084:ODW131184 ODW196620:ODW196720 ODW262156:ODW262256 ODW327692:ODW327792 ODW393228:ODW393328 ODW458764:ODW458864 ODW524300:ODW524400 ODW589836:ODW589936 ODW655372:ODW655472 ODW720908:ODW721008 ODW786444:ODW786544 ODW851980:ODW852080 ODW917516:ODW917616 ODW983052:ODW983152 ONS12:ONS112 ONS65548:ONS65648 ONS131084:ONS131184 ONS196620:ONS196720 ONS262156:ONS262256 ONS327692:ONS327792 ONS393228:ONS393328 ONS458764:ONS458864 ONS524300:ONS524400 ONS589836:ONS589936 ONS655372:ONS655472 ONS720908:ONS721008 ONS786444:ONS786544 ONS851980:ONS852080 ONS917516:ONS917616 ONS983052:ONS983152 OXO12:OXO112 OXO65548:OXO65648 OXO131084:OXO131184 OXO196620:OXO196720 OXO262156:OXO262256 OXO327692:OXO327792 OXO393228:OXO393328 OXO458764:OXO458864 OXO524300:OXO524400 OXO589836:OXO589936 OXO655372:OXO655472 OXO720908:OXO721008 OXO786444:OXO786544 OXO851980:OXO852080 OXO917516:OXO917616 OXO983052:OXO983152 PHK12:PHK112 PHK65548:PHK65648 PHK131084:PHK131184 PHK196620:PHK196720 PHK262156:PHK262256 PHK327692:PHK327792 PHK393228:PHK393328 PHK458764:PHK458864 PHK524300:PHK524400 PHK589836:PHK589936 PHK655372:PHK655472 PHK720908:PHK721008 PHK786444:PHK786544 PHK851980:PHK852080 PHK917516:PHK917616 PHK983052:PHK983152 PRG12:PRG112 PRG65548:PRG65648 PRG131084:PRG131184 PRG196620:PRG196720 PRG262156:PRG262256 PRG327692:PRG327792 PRG393228:PRG393328 PRG458764:PRG458864 PRG524300:PRG524400 PRG589836:PRG589936 PRG655372:PRG655472 PRG720908:PRG721008 PRG786444:PRG786544 PRG851980:PRG852080 PRG917516:PRG917616 PRG983052:PRG983152 QBC12:QBC112 QBC65548:QBC65648 QBC131084:QBC131184 QBC196620:QBC196720 QBC262156:QBC262256 QBC327692:QBC327792 QBC393228:QBC393328 QBC458764:QBC458864 QBC524300:QBC524400 QBC589836:QBC589936 QBC655372:QBC655472 QBC720908:QBC721008 QBC786444:QBC786544 QBC851980:QBC852080 QBC917516:QBC917616 QBC983052:QBC983152 QKY12:QKY112 QKY65548:QKY65648 QKY131084:QKY131184 QKY196620:QKY196720 QKY262156:QKY262256 QKY327692:QKY327792 QKY393228:QKY393328 QKY458764:QKY458864 QKY524300:QKY524400 QKY589836:QKY589936 QKY655372:QKY655472 QKY720908:QKY721008 QKY786444:QKY786544 QKY851980:QKY852080 QKY917516:QKY917616 QKY983052:QKY983152 QUU12:QUU112 QUU65548:QUU65648 QUU131084:QUU131184 QUU196620:QUU196720 QUU262156:QUU262256 QUU327692:QUU327792 QUU393228:QUU393328 QUU458764:QUU458864 QUU524300:QUU524400 QUU589836:QUU589936 QUU655372:QUU655472 QUU720908:QUU721008 QUU786444:QUU786544 QUU851980:QUU852080 QUU917516:QUU917616 QUU983052:QUU983152 REQ12:REQ112 REQ65548:REQ65648 REQ131084:REQ131184 REQ196620:REQ196720 REQ262156:REQ262256 REQ327692:REQ327792 REQ393228:REQ393328 REQ458764:REQ458864 REQ524300:REQ524400 REQ589836:REQ589936 REQ655372:REQ655472 REQ720908:REQ721008 REQ786444:REQ786544 REQ851980:REQ852080 REQ917516:REQ917616 REQ983052:REQ983152 ROM12:ROM112 ROM65548:ROM65648 ROM131084:ROM131184 ROM196620:ROM196720 ROM262156:ROM262256 ROM327692:ROM327792 ROM393228:ROM393328 ROM458764:ROM458864 ROM524300:ROM524400 ROM589836:ROM589936 ROM655372:ROM655472 ROM720908:ROM721008 ROM786444:ROM786544 ROM851980:ROM852080 ROM917516:ROM917616 ROM983052:ROM983152 RYI12:RYI112 RYI65548:RYI65648 RYI131084:RYI131184 RYI196620:RYI196720 RYI262156:RYI262256 RYI327692:RYI327792 RYI393228:RYI393328 RYI458764:RYI458864 RYI524300:RYI524400 RYI589836:RYI589936 RYI655372:RYI655472 RYI720908:RYI721008 RYI786444:RYI786544 RYI851980:RYI852080 RYI917516:RYI917616 RYI983052:RYI983152 SIE12:SIE112 SIE65548:SIE65648 SIE131084:SIE131184 SIE196620:SIE196720 SIE262156:SIE262256 SIE327692:SIE327792 SIE393228:SIE393328 SIE458764:SIE458864 SIE524300:SIE524400 SIE589836:SIE589936 SIE655372:SIE655472 SIE720908:SIE721008 SIE786444:SIE786544 SIE851980:SIE852080 SIE917516:SIE917616 SIE983052:SIE983152 SSA12:SSA112 SSA65548:SSA65648 SSA131084:SSA131184 SSA196620:SSA196720 SSA262156:SSA262256 SSA327692:SSA327792 SSA393228:SSA393328 SSA458764:SSA458864 SSA524300:SSA524400 SSA589836:SSA589936 SSA655372:SSA655472 SSA720908:SSA721008 SSA786444:SSA786544 SSA851980:SSA852080 SSA917516:SSA917616 SSA983052:SSA983152 TBW12:TBW112 TBW65548:TBW65648 TBW131084:TBW131184 TBW196620:TBW196720 TBW262156:TBW262256 TBW327692:TBW327792 TBW393228:TBW393328 TBW458764:TBW458864 TBW524300:TBW524400 TBW589836:TBW589936 TBW655372:TBW655472 TBW720908:TBW721008 TBW786444:TBW786544 TBW851980:TBW852080 TBW917516:TBW917616 TBW983052:TBW983152 TLS12:TLS112 TLS65548:TLS65648 TLS131084:TLS131184 TLS196620:TLS196720 TLS262156:TLS262256 TLS327692:TLS327792 TLS393228:TLS393328 TLS458764:TLS458864 TLS524300:TLS524400 TLS589836:TLS589936 TLS655372:TLS655472 TLS720908:TLS721008 TLS786444:TLS786544 TLS851980:TLS852080 TLS917516:TLS917616 TLS983052:TLS983152 TVO12:TVO112 TVO65548:TVO65648 TVO131084:TVO131184 TVO196620:TVO196720 TVO262156:TVO262256 TVO327692:TVO327792 TVO393228:TVO393328 TVO458764:TVO458864 TVO524300:TVO524400 TVO589836:TVO589936 TVO655372:TVO655472 TVO720908:TVO721008 TVO786444:TVO786544 TVO851980:TVO852080 TVO917516:TVO917616 TVO983052:TVO983152 UFK12:UFK112 UFK65548:UFK65648 UFK131084:UFK131184 UFK196620:UFK196720 UFK262156:UFK262256 UFK327692:UFK327792 UFK393228:UFK393328 UFK458764:UFK458864 UFK524300:UFK524400 UFK589836:UFK589936 UFK655372:UFK655472 UFK720908:UFK721008 UFK786444:UFK786544 UFK851980:UFK852080 UFK917516:UFK917616 UFK983052:UFK983152 UPG12:UPG112 UPG65548:UPG65648 UPG131084:UPG131184 UPG196620:UPG196720 UPG262156:UPG262256 UPG327692:UPG327792 UPG393228:UPG393328 UPG458764:UPG458864 UPG524300:UPG524400 UPG589836:UPG589936 UPG655372:UPG655472 UPG720908:UPG721008 UPG786444:UPG786544 UPG851980:UPG852080 UPG917516:UPG917616 UPG983052:UPG983152 UZC12:UZC112 UZC65548:UZC65648 UZC131084:UZC131184 UZC196620:UZC196720 UZC262156:UZC262256 UZC327692:UZC327792 UZC393228:UZC393328 UZC458764:UZC458864 UZC524300:UZC524400 UZC589836:UZC589936 UZC655372:UZC655472 UZC720908:UZC721008 UZC786444:UZC786544 UZC851980:UZC852080 UZC917516:UZC917616 UZC983052:UZC983152 VIY12:VIY112 VIY65548:VIY65648 VIY131084:VIY131184 VIY196620:VIY196720 VIY262156:VIY262256 VIY327692:VIY327792 VIY393228:VIY393328 VIY458764:VIY458864 VIY524300:VIY524400 VIY589836:VIY589936 VIY655372:VIY655472 VIY720908:VIY721008 VIY786444:VIY786544 VIY851980:VIY852080 VIY917516:VIY917616 VIY983052:VIY983152 VSU12:VSU112 VSU65548:VSU65648 VSU131084:VSU131184 VSU196620:VSU196720 VSU262156:VSU262256 VSU327692:VSU327792 VSU393228:VSU393328 VSU458764:VSU458864 VSU524300:VSU524400 VSU589836:VSU589936 VSU655372:VSU655472 VSU720908:VSU721008 VSU786444:VSU786544 VSU851980:VSU852080 VSU917516:VSU917616 VSU983052:VSU983152 WCQ12:WCQ112 WCQ65548:WCQ65648 WCQ131084:WCQ131184 WCQ196620:WCQ196720 WCQ262156:WCQ262256 WCQ327692:WCQ327792 WCQ393228:WCQ393328 WCQ458764:WCQ458864 WCQ524300:WCQ524400 WCQ589836:WCQ589936 WCQ655372:WCQ655472 WCQ720908:WCQ721008 WCQ786444:WCQ786544 WCQ851980:WCQ852080 WCQ917516:WCQ917616 WCQ983052:WCQ983152 WMM12:WMM112 WMM65548:WMM65648 WMM131084:WMM131184 WMM196620:WMM196720 WMM262156:WMM262256 WMM327692:WMM327792 WMM393228:WMM393328 WMM458764:WMM458864 WMM524300:WMM524400 WMM589836:WMM589936 WMM655372:WMM655472 WMM720908:WMM721008 WMM786444:WMM786544 WMM851980:WMM852080 WMM917516:WMM917616 WMM983052:WMM983152 WWI12:WWI112 WWI65548:WWI65648 WWI131084:WWI131184 WWI196620:WWI196720 WWI262156:WWI262256 WWI327692:WWI327792 WWI393228:WWI393328 WWI458764:WWI458864 WWI524300:WWI524400 WWI589836:WWI589936 WWI655372:WWI655472 WWI720908:WWI721008 WWI786444:WWI786544 WWI851980:WWI852080 WWI917516:WWI917616 WWI983052:WWI983152" showDropDown="0" showInputMessage="1" showErrorMessage="1" allowBlank="0" error="INPUT NUMBER LESS THAN OR EQUAL THE HIGHEST POSSIBLE SCORE" prompt="Input Raw Score" type="whole" operator="lessThanOrEqual">
      <formula1>$AA$10</formula1>
    </dataValidation>
    <dataValidation sqref="A10:E10 A12:A61 C12:E61 AI10:XFD10" showDropDown="0" showInputMessage="0" showErrorMessage="0" allowBlank="0"/>
    <dataValidation sqref="P12:P61 P63:P112" showDropDown="0" showInputMessage="1" showErrorMessage="1" allowBlank="0" prompt="Written Works' Total Raw Score"/>
    <dataValidation sqref="AC12:AC61 AC63:AC112" showDropDown="0" showInputMessage="1" showErrorMessage="1" allowBlank="0" prompt="Performance Tasks' Total Raw Scores"/>
    <dataValidation sqref="B63:B112"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1 Q63:Q112" showDropDown="0" showInputMessage="1" showErrorMessage="0" allowBlank="0" prompt="Written Works' Percentage Score"/>
    <dataValidation sqref="AD10" showDropDown="0" showInputMessage="1" showErrorMessage="1" allowBlank="0" prompt="Performance Tasks' Percentage Score"/>
    <dataValidation sqref="AD10 AD12:AD61 AD63:AD112" showDropDown="0" showInputMessage="1" showErrorMessage="0" allowBlank="0" prompt="Performance Tasks' Percentage Score"/>
    <dataValidation sqref="R10" showDropDown="0" showInputMessage="1" showErrorMessage="1" allowBlank="0" prompt="Written Works' Weighted Score"/>
    <dataValidation sqref="R10 R12:R61 R63:R112" showDropDown="0" showInputMessage="1" showErrorMessage="0" allowBlank="0" prompt="Written Works' Weighted Score"/>
    <dataValidation sqref="AE10" showDropDown="0" showInputMessage="1" showErrorMessage="1" allowBlank="0" prompt="Performance Tasks' Weighted Score"/>
    <dataValidation sqref="AE10 AE12:AE61 AE63:AE112"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1 AG63:AG112" showDropDown="0" showInputMessage="1" showErrorMessage="0" allowBlank="0" prompt="Quarterly Assessment's Percentage Score"/>
    <dataValidation sqref="AH10" showDropDown="0" showInputMessage="1" showErrorMessage="1" allowBlank="0" prompt="Quarterly Assessment's Weighted Score"/>
    <dataValidation sqref="AH10 AH12:AH61 AH63:AH112" showDropDown="0" showInputMessage="1" showErrorMessage="0" allowBlank="0" prompt="Quarterly Assessment's Weighted Score"/>
    <dataValidation sqref="AI12:AI61 AI63:AI112" showDropDown="0" showInputMessage="1" showErrorMessage="0" allowBlank="0" prompt="INITIAL GRADE"/>
    <dataValidation sqref="AJ12:AJ61 AJ63:AJ112" showDropDown="0" showInputMessage="1" showErrorMessage="0" allowBlank="0" prompt="QUARTERLY GRADE (TRANSMUTED GRADE)"/>
    <dataValidation sqref="AF12:AF61 AF63:AF112" showDropDown="0" showInputMessage="1" showErrorMessage="1" allowBlank="0" error="INPUT NUMBER LESS THAN OR EQUAL THE HPS" prompt="Encode learner's raw score" type="whole" operator="lessThanOrEqual">
      <formula1>$AF$10</formula1>
    </dataValidation>
    <dataValidation sqref="B12:B61" showDropDown="0" showInputMessage="1" showErrorMessage="0" allowBlank="0" prompt="Do not type name of learners here. Go to INPUT DATA sheet."/>
    <dataValidation sqref="F12:O61 F63:O112 S12:AB61 S63:AB112" showDropDown="0" showInputMessage="1" showErrorMessage="1" allowBlank="0" error="INPUT NUMBER LESS THAN OR EQUAL THE HPS" promptTitle="Encode learner's raw score." prompt=" " type="whole" operator="lessThanOrEqual">
      <formula1>F$10</formula1>
    </dataValidation>
  </dataValidations>
  <printOptions horizontalCentered="1"/>
  <pageMargins left="0.25" right="0.1" top="0.25" bottom="0.1" header="0" footer="0"/>
  <pageSetup orientation="landscape" paperSize="9" scale="65" verticalDpi="300"/>
  <rowBreaks count="1" manualBreakCount="1">
    <brk id="61" min="0" max="35" man="1"/>
  </rowBreaks>
  <colBreaks count="1" manualBreakCount="1">
    <brk id="36" min="0" max="1048575" man="1"/>
  </colBreaks>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Department of Education</dc:creator>
  <dcterms:created xmlns:dcterms="http://purl.org/dc/terms/" xmlns:xsi="http://www.w3.org/2001/XMLSchema-instance" xsi:type="dcterms:W3CDTF">2015-06-02T20:29:55Z</dcterms:created>
  <dcterms:modified xmlns:dcterms="http://purl.org/dc/terms/" xmlns:xsi="http://www.w3.org/2001/XMLSchema-instance" xsi:type="dcterms:W3CDTF">2024-03-19T15:51:22Z</dcterms:modified>
  <cp:lastModifiedBy>Wedzmer Munjilul</cp:lastModifiedBy>
  <cp:lastPrinted>2015-06-09T15:41:39Z</cp:lastPrinted>
</cp:coreProperties>
</file>