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5" i="1"/>
  <c r="H15" s="1"/>
  <c r="I15" s="1"/>
  <c r="F33"/>
  <c r="E33"/>
  <c r="F5"/>
  <c r="G21"/>
  <c r="H21" s="1"/>
  <c r="I21" s="1"/>
  <c r="G20"/>
  <c r="H20" s="1"/>
  <c r="I20" s="1"/>
  <c r="G19"/>
  <c r="H19" s="1"/>
  <c r="G14"/>
  <c r="H14" s="1"/>
  <c r="I14" s="1"/>
  <c r="G13"/>
  <c r="H13" s="1"/>
  <c r="I13" s="1"/>
  <c r="G12"/>
  <c r="H12" s="1"/>
  <c r="I12" s="1"/>
  <c r="G10"/>
  <c r="H10" s="1"/>
  <c r="I10" s="1"/>
  <c r="G9"/>
  <c r="H9" s="1"/>
  <c r="I9" s="1"/>
  <c r="G6"/>
  <c r="G8"/>
  <c r="H8" s="1"/>
  <c r="I8" s="1"/>
  <c r="G18"/>
  <c r="H18" s="1"/>
  <c r="I18" s="1"/>
  <c r="J18" s="1"/>
  <c r="G17"/>
  <c r="H17" s="1"/>
  <c r="I17" s="1"/>
  <c r="J17" s="1"/>
  <c r="G7"/>
  <c r="H7" s="1"/>
  <c r="E5"/>
  <c r="F4"/>
  <c r="G4" s="1"/>
  <c r="H4" s="1"/>
  <c r="I4" s="1"/>
  <c r="J4" s="1"/>
  <c r="J33" l="1"/>
  <c r="I7"/>
  <c r="J7" s="1"/>
  <c r="J8"/>
  <c r="G5"/>
  <c r="G33"/>
  <c r="H6"/>
  <c r="H33" s="1"/>
  <c r="I19"/>
  <c r="H5" l="1"/>
  <c r="I6"/>
  <c r="J6"/>
  <c r="J5" s="1"/>
  <c r="I5" l="1"/>
  <c r="I33"/>
</calcChain>
</file>

<file path=xl/sharedStrings.xml><?xml version="1.0" encoding="utf-8"?>
<sst xmlns="http://schemas.openxmlformats.org/spreadsheetml/2006/main" count="45" uniqueCount="36">
  <si>
    <t>Story ID</t>
    <phoneticPr fontId="3" type="noConversion"/>
  </si>
  <si>
    <t>Request by</t>
    <phoneticPr fontId="5" type="noConversion"/>
  </si>
  <si>
    <t>Description</t>
  </si>
  <si>
    <t>Sprint #</t>
  </si>
  <si>
    <t>Effort needed for Release 1 as in the beginning of the sprint</t>
  </si>
  <si>
    <t>Product Owner</t>
    <phoneticPr fontId="5" type="noConversion"/>
  </si>
  <si>
    <t>Sprint 2</t>
    <phoneticPr fontId="3" type="noConversion"/>
  </si>
  <si>
    <t>Sprint 3</t>
  </si>
  <si>
    <t>Release 1</t>
  </si>
  <si>
    <t>Sprint 4</t>
  </si>
  <si>
    <t>Release 2</t>
  </si>
  <si>
    <t>An assistant manages his/her own basic  information and working information</t>
    <phoneticPr fontId="3" type="noConversion"/>
  </si>
  <si>
    <t>display working scheme of assistants</t>
    <phoneticPr fontId="1" type="noConversion"/>
  </si>
  <si>
    <t>Product Owner</t>
    <phoneticPr fontId="5" type="noConversion"/>
  </si>
  <si>
    <t>Recruit new assistants</t>
    <phoneticPr fontId="1" type="noConversion"/>
  </si>
  <si>
    <t>An admin manages his/her own information and assistants information</t>
    <phoneticPr fontId="3" type="noConversion"/>
  </si>
  <si>
    <t>An admin updates news of the websites</t>
    <phoneticPr fontId="1" type="noConversion"/>
  </si>
  <si>
    <t>litao</t>
    <phoneticPr fontId="1" type="noConversion"/>
  </si>
  <si>
    <t>Library Asisstants Management  System Prodcut Backlog</t>
    <phoneticPr fontId="3" type="noConversion"/>
  </si>
  <si>
    <t>Create the Library Assistant Management System project on the Github</t>
    <phoneticPr fontId="3" type="noConversion"/>
  </si>
  <si>
    <t>A visitor leaves messages  and gives advice</t>
    <phoneticPr fontId="3" type="noConversion"/>
  </si>
  <si>
    <t>Sprint 1</t>
    <phoneticPr fontId="1" type="noConversion"/>
  </si>
  <si>
    <t xml:space="preserve">Complete four models of the Library Assistant Management System </t>
    <phoneticPr fontId="1" type="noConversion"/>
  </si>
  <si>
    <t xml:space="preserve"> news about assistants  model</t>
    <phoneticPr fontId="1" type="noConversion"/>
  </si>
  <si>
    <t>Set up continuous integration system</t>
    <phoneticPr fontId="3" type="noConversion"/>
  </si>
  <si>
    <t>Create application skeleton</t>
    <phoneticPr fontId="3" type="noConversion"/>
  </si>
  <si>
    <t>design the basic  skeleton of  the Library Assistants Management System</t>
    <phoneticPr fontId="1" type="noConversion"/>
  </si>
  <si>
    <t>Create the initial simple  prototype of the Library Assistants Management System website</t>
    <phoneticPr fontId="1" type="noConversion"/>
  </si>
  <si>
    <t>Effort in the whole backlog</t>
    <phoneticPr fontId="1" type="noConversion"/>
  </si>
  <si>
    <t xml:space="preserve">provide an model for assistants and admins to login </t>
    <phoneticPr fontId="1" type="noConversion"/>
  </si>
  <si>
    <t xml:space="preserve">complete most parts of  the system website </t>
    <phoneticPr fontId="1" type="noConversion"/>
  </si>
  <si>
    <t>yhc</t>
    <phoneticPr fontId="1" type="noConversion"/>
  </si>
  <si>
    <t>get  the first release with basic functions</t>
    <phoneticPr fontId="1" type="noConversion"/>
  </si>
  <si>
    <t>lrx</t>
    <phoneticPr fontId="5" type="noConversion"/>
  </si>
  <si>
    <t>show  elegant demeanor of assistants</t>
    <phoneticPr fontId="3" type="noConversion"/>
  </si>
  <si>
    <t>design the home page of the website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</si>
</sst>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name val="Arial"/>
      <family val="2"/>
      <charset val="204"/>
    </font>
    <font>
      <sz val="9"/>
      <name val="宋体"/>
      <charset val="134"/>
    </font>
    <font>
      <b/>
      <sz val="10"/>
      <name val="Arial"/>
      <family val="2"/>
      <charset val="204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  <charset val="204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F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6" fillId="0" borderId="0" xfId="0" applyFont="1" applyBorder="1" applyAlignment="1"/>
    <xf numFmtId="0" fontId="6" fillId="0" borderId="0" xfId="0" applyFont="1" applyFill="1" applyBorder="1" applyAlignment="1"/>
    <xf numFmtId="0" fontId="0" fillId="2" borderId="10" xfId="0" applyFill="1" applyBorder="1" applyAlignment="1"/>
    <xf numFmtId="0" fontId="7" fillId="2" borderId="10" xfId="0" applyFont="1" applyFill="1" applyBorder="1" applyAlignment="1"/>
    <xf numFmtId="0" fontId="0" fillId="2" borderId="12" xfId="0" applyFill="1" applyBorder="1" applyAlignment="1"/>
    <xf numFmtId="0" fontId="6" fillId="0" borderId="9" xfId="0" applyFont="1" applyBorder="1" applyAlignment="1"/>
    <xf numFmtId="0" fontId="0" fillId="2" borderId="11" xfId="0" applyFill="1" applyBorder="1" applyAlignment="1"/>
    <xf numFmtId="0" fontId="4" fillId="3" borderId="13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0" borderId="0" xfId="0" applyAlignment="1"/>
    <xf numFmtId="0" fontId="6" fillId="0" borderId="9" xfId="0" applyFont="1" applyBorder="1" applyAlignment="1">
      <alignment wrapText="1"/>
    </xf>
    <xf numFmtId="0" fontId="0" fillId="0" borderId="0" xfId="0" applyBorder="1" applyAlignment="1"/>
    <xf numFmtId="0" fontId="0" fillId="0" borderId="8" xfId="0" applyBorder="1" applyAlignment="1"/>
    <xf numFmtId="0" fontId="0" fillId="0" borderId="15" xfId="0" applyBorder="1" applyAlignment="1"/>
    <xf numFmtId="0" fontId="6" fillId="0" borderId="8" xfId="0" applyFont="1" applyBorder="1" applyAlignment="1"/>
    <xf numFmtId="0" fontId="0" fillId="0" borderId="0" xfId="0" applyFill="1" applyBorder="1" applyAlignment="1"/>
    <xf numFmtId="0" fontId="0" fillId="0" borderId="0" xfId="0" applyFill="1" applyAlignment="1"/>
    <xf numFmtId="0" fontId="0" fillId="0" borderId="0" xfId="0" applyFill="1">
      <alignment vertical="center"/>
    </xf>
    <xf numFmtId="0" fontId="6" fillId="0" borderId="18" xfId="0" applyFont="1" applyFill="1" applyBorder="1" applyAlignment="1"/>
    <xf numFmtId="0" fontId="0" fillId="0" borderId="17" xfId="0" applyFill="1" applyBorder="1" applyAlignment="1"/>
    <xf numFmtId="0" fontId="4" fillId="0" borderId="8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0" fillId="0" borderId="16" xfId="0" applyBorder="1" applyAlignment="1"/>
    <xf numFmtId="0" fontId="0" fillId="4" borderId="19" xfId="0" applyFill="1" applyBorder="1" applyAlignment="1"/>
    <xf numFmtId="0" fontId="0" fillId="0" borderId="9" xfId="0" applyFill="1" applyBorder="1" applyAlignment="1"/>
    <xf numFmtId="0" fontId="0" fillId="0" borderId="9" xfId="0" applyBorder="1" applyAlignment="1"/>
    <xf numFmtId="0" fontId="0" fillId="0" borderId="4" xfId="0" applyBorder="1" applyAlignment="1"/>
    <xf numFmtId="0" fontId="0" fillId="0" borderId="16" xfId="0" applyFill="1" applyBorder="1" applyAlignment="1"/>
    <xf numFmtId="0" fontId="0" fillId="2" borderId="19" xfId="0" applyFill="1" applyBorder="1" applyAlignment="1"/>
    <xf numFmtId="0" fontId="8" fillId="2" borderId="19" xfId="0" applyFont="1" applyFill="1" applyBorder="1" applyAlignment="1"/>
    <xf numFmtId="0" fontId="4" fillId="3" borderId="20" xfId="0" applyFont="1" applyFill="1" applyBorder="1" applyAlignment="1"/>
    <xf numFmtId="0" fontId="4" fillId="3" borderId="21" xfId="0" applyFont="1" applyFill="1" applyBorder="1" applyAlignment="1"/>
    <xf numFmtId="0" fontId="4" fillId="3" borderId="22" xfId="0" applyFont="1" applyFill="1" applyBorder="1" applyAlignment="1"/>
    <xf numFmtId="0" fontId="0" fillId="3" borderId="22" xfId="0" applyFill="1" applyBorder="1" applyAlignment="1"/>
    <xf numFmtId="0" fontId="0" fillId="3" borderId="23" xfId="0" applyFill="1" applyBorder="1" applyAlignment="1"/>
    <xf numFmtId="0" fontId="0" fillId="0" borderId="17" xfId="0" applyBorder="1" applyAlignment="1"/>
    <xf numFmtId="0" fontId="6" fillId="0" borderId="16" xfId="0" applyFont="1" applyFill="1" applyBorder="1" applyAlignment="1"/>
    <xf numFmtId="0" fontId="2" fillId="0" borderId="0" xfId="0" applyFont="1" applyAlignment="1">
      <alignment horizontal="center"/>
    </xf>
    <xf numFmtId="0" fontId="0" fillId="0" borderId="0" xfId="0" applyAlignment="1"/>
    <xf numFmtId="0" fontId="4" fillId="0" borderId="24" xfId="0" applyFont="1" applyBorder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CFFFF"/>
      <color rgb="FFFFFFFF"/>
      <color rgb="FF99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/>
              <a:t>Effort left until Release 1</a:t>
            </a:r>
            <a:endParaRPr lang="zh-CN" sz="1400"/>
          </a:p>
        </c:rich>
      </c:tx>
      <c:layout/>
    </c:title>
    <c:plotArea>
      <c:layout/>
      <c:lineChart>
        <c:grouping val="standard"/>
        <c:ser>
          <c:idx val="1"/>
          <c:order val="0"/>
          <c:spPr>
            <a:ln w="19050" cap="rnd">
              <a:solidFill>
                <a:srgbClr val="00B050"/>
              </a:solidFill>
            </a:ln>
          </c:spPr>
          <c:marker>
            <c:symbol val="triang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val>
            <c:numRef>
              <c:f>Sheet1!$E$5:$I$5</c:f>
              <c:numCache>
                <c:formatCode>General</c:formatCode>
                <c:ptCount val="5"/>
                <c:pt idx="0">
                  <c:v>280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99005184"/>
        <c:axId val="99007104"/>
      </c:lineChart>
      <c:catAx>
        <c:axId val="99005184"/>
        <c:scaling>
          <c:orientation val="minMax"/>
        </c:scaling>
        <c:axPos val="b"/>
        <c:majorTickMark val="none"/>
        <c:tickLblPos val="nextTo"/>
        <c:crossAx val="99007104"/>
        <c:crosses val="autoZero"/>
        <c:auto val="1"/>
        <c:lblAlgn val="ctr"/>
        <c:lblOffset val="100"/>
      </c:catAx>
      <c:valAx>
        <c:axId val="99007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 i="0" baseline="0"/>
                  <a:t>Work left</a:t>
                </a:r>
                <a:endParaRPr lang="zh-CN" sz="1100"/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chemeClr val="bg1"/>
            </a:solidFill>
          </a:ln>
        </c:spPr>
        <c:crossAx val="99005184"/>
        <c:crosses val="autoZero"/>
        <c:crossBetween val="between"/>
      </c:valAx>
      <c:spPr>
        <a:solidFill>
          <a:schemeClr val="bg1">
            <a:lumMod val="85000"/>
          </a:schemeClr>
        </a:solidFill>
        <a:ln w="0">
          <a:solidFill>
            <a:sysClr val="window" lastClr="FFFFFF"/>
          </a:solidFill>
        </a:ln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/>
              <a:t>Effort left  in the whole backlog</a:t>
            </a:r>
            <a:endParaRPr lang="zh-CN" sz="1400"/>
          </a:p>
        </c:rich>
      </c:tx>
      <c:layout/>
    </c:title>
    <c:plotArea>
      <c:layout/>
      <c:lineChart>
        <c:grouping val="standard"/>
        <c:ser>
          <c:idx val="1"/>
          <c:order val="0"/>
          <c:spPr>
            <a:ln w="19050">
              <a:solidFill>
                <a:srgbClr val="FF0000"/>
              </a:solidFill>
            </a:ln>
          </c:spPr>
          <c:marker>
            <c:symbol val="diamond"/>
            <c:size val="6"/>
            <c:spPr>
              <a:solidFill>
                <a:srgbClr val="C00000"/>
              </a:solidFill>
              <a:ln cap="rnd">
                <a:bevel/>
              </a:ln>
            </c:spPr>
          </c:marker>
          <c:val>
            <c:numRef>
              <c:f>Sheet1!$E$33:$I$33</c:f>
              <c:numCache>
                <c:formatCode>General</c:formatCode>
                <c:ptCount val="5"/>
                <c:pt idx="0">
                  <c:v>280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87496960"/>
        <c:axId val="87523712"/>
      </c:lineChart>
      <c:catAx>
        <c:axId val="87496960"/>
        <c:scaling>
          <c:orientation val="minMax"/>
        </c:scaling>
        <c:axPos val="b"/>
        <c:majorTickMark val="none"/>
        <c:tickLblPos val="nextTo"/>
        <c:crossAx val="87523712"/>
        <c:crosses val="autoZero"/>
        <c:auto val="1"/>
        <c:lblAlgn val="ctr"/>
        <c:lblOffset val="100"/>
      </c:catAx>
      <c:valAx>
        <c:axId val="87523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 i="0" baseline="0"/>
                  <a:t>Work left</a:t>
                </a:r>
                <a:endParaRPr lang="zh-CN" sz="1100"/>
              </a:p>
            </c:rich>
          </c:tx>
          <c:layout/>
        </c:title>
        <c:numFmt formatCode="General" sourceLinked="1"/>
        <c:majorTickMark val="none"/>
        <c:tickLblPos val="nextTo"/>
        <c:crossAx val="87496960"/>
        <c:crosses val="autoZero"/>
        <c:crossBetween val="between"/>
      </c:valAx>
      <c:spPr>
        <a:solidFill>
          <a:schemeClr val="bg1">
            <a:lumMod val="85000"/>
          </a:schemeClr>
        </a:solidFill>
        <a:ln w="0" cmpd="dbl">
          <a:solidFill>
            <a:schemeClr val="bg2"/>
          </a:solidFill>
        </a:ln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</xdr:row>
      <xdr:rowOff>0</xdr:rowOff>
    </xdr:from>
    <xdr:to>
      <xdr:col>16</xdr:col>
      <xdr:colOff>466725</xdr:colOff>
      <xdr:row>19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20</xdr:row>
      <xdr:rowOff>0</xdr:rowOff>
    </xdr:from>
    <xdr:to>
      <xdr:col>16</xdr:col>
      <xdr:colOff>466725</xdr:colOff>
      <xdr:row>41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topLeftCell="A4" workbookViewId="0">
      <selection activeCell="C10" sqref="C10"/>
    </sheetView>
  </sheetViews>
  <sheetFormatPr defaultRowHeight="13.5"/>
  <cols>
    <col min="1" max="1" width="8" customWidth="1"/>
    <col min="2" max="2" width="12" customWidth="1"/>
    <col min="3" max="3" width="57.5" customWidth="1"/>
    <col min="4" max="4" width="7" customWidth="1"/>
    <col min="5" max="8" width="5.5" customWidth="1"/>
    <col min="9" max="9" width="4.75" customWidth="1"/>
    <col min="10" max="10" width="9" hidden="1" customWidth="1"/>
  </cols>
  <sheetData>
    <row r="1" spans="1:13">
      <c r="A1" s="47" t="s">
        <v>18</v>
      </c>
      <c r="B1" s="48"/>
      <c r="C1" s="48"/>
      <c r="D1" s="48"/>
      <c r="E1" s="48"/>
      <c r="F1" s="48"/>
      <c r="G1" s="48"/>
      <c r="H1" s="48"/>
      <c r="I1" s="48"/>
      <c r="J1" s="48"/>
      <c r="K1" s="1"/>
      <c r="L1" s="1"/>
      <c r="M1" s="1"/>
    </row>
    <row r="2" spans="1:13">
      <c r="A2" s="48"/>
      <c r="B2" s="48"/>
      <c r="C2" s="48"/>
      <c r="D2" s="48"/>
      <c r="E2" s="48"/>
      <c r="F2" s="48"/>
      <c r="G2" s="48"/>
      <c r="H2" s="48"/>
      <c r="I2" s="48"/>
      <c r="J2" s="48"/>
      <c r="K2" s="1"/>
      <c r="L2" s="1"/>
      <c r="M2" s="1"/>
    </row>
    <row r="3" spans="1:13" ht="14.25" thickBot="1">
      <c r="A3" s="2"/>
      <c r="B3" s="2"/>
      <c r="C3" s="2"/>
      <c r="D3" s="2"/>
      <c r="E3" s="2"/>
      <c r="F3" s="2"/>
      <c r="G3" s="2"/>
      <c r="H3" s="2"/>
      <c r="I3" s="2"/>
      <c r="J3" s="2"/>
      <c r="K3" s="1"/>
      <c r="L3" s="1"/>
      <c r="M3" s="1"/>
    </row>
    <row r="4" spans="1:13" ht="14.25">
      <c r="A4" s="3" t="s">
        <v>0</v>
      </c>
      <c r="B4" s="3" t="s">
        <v>1</v>
      </c>
      <c r="C4" s="4" t="s">
        <v>2</v>
      </c>
      <c r="D4" s="30" t="s">
        <v>3</v>
      </c>
      <c r="E4" s="22">
        <v>1</v>
      </c>
      <c r="F4" s="36">
        <f>E4+1</f>
        <v>2</v>
      </c>
      <c r="G4" s="36">
        <f>F4+1</f>
        <v>3</v>
      </c>
      <c r="H4" s="36">
        <f>G4+1</f>
        <v>4</v>
      </c>
      <c r="I4" s="5">
        <f>H4+1</f>
        <v>5</v>
      </c>
      <c r="J4" s="5">
        <f>I4+1</f>
        <v>6</v>
      </c>
      <c r="K4" s="1"/>
      <c r="L4" s="1"/>
      <c r="M4" s="1"/>
    </row>
    <row r="5" spans="1:13" ht="15" thickBot="1">
      <c r="A5" s="7"/>
      <c r="B5" s="7"/>
      <c r="C5" s="2"/>
      <c r="D5" s="31" t="s">
        <v>4</v>
      </c>
      <c r="E5" s="23">
        <f t="shared" ref="E5:J5" si="0">SUM(E6:E25)</f>
        <v>280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6">
        <f t="shared" si="0"/>
        <v>0</v>
      </c>
      <c r="J5" s="6">
        <f t="shared" si="0"/>
        <v>0</v>
      </c>
      <c r="K5" s="1"/>
      <c r="L5" s="1"/>
      <c r="M5" s="1"/>
    </row>
    <row r="6" spans="1:13" ht="14.25">
      <c r="A6" s="32">
        <v>1</v>
      </c>
      <c r="B6" s="9" t="s">
        <v>33</v>
      </c>
      <c r="C6" s="24" t="s">
        <v>24</v>
      </c>
      <c r="D6" s="22"/>
      <c r="E6" s="22">
        <v>10</v>
      </c>
      <c r="F6" s="36">
        <v>0</v>
      </c>
      <c r="G6" s="36">
        <f>F6</f>
        <v>0</v>
      </c>
      <c r="H6" s="36">
        <f>G6</f>
        <v>0</v>
      </c>
      <c r="I6" s="5">
        <f>H6</f>
        <v>0</v>
      </c>
      <c r="J6" s="8">
        <f t="shared" ref="H6:J18" si="1">I6</f>
        <v>0</v>
      </c>
      <c r="K6" s="1"/>
      <c r="L6" s="1"/>
      <c r="M6" s="1"/>
    </row>
    <row r="7" spans="1:13" ht="14.25">
      <c r="A7" s="32">
        <v>2</v>
      </c>
      <c r="B7" s="9" t="s">
        <v>33</v>
      </c>
      <c r="C7" s="14" t="s">
        <v>25</v>
      </c>
      <c r="D7" s="35"/>
      <c r="E7" s="35">
        <v>10</v>
      </c>
      <c r="F7" s="21">
        <v>0</v>
      </c>
      <c r="G7" s="21">
        <f>F7</f>
        <v>0</v>
      </c>
      <c r="H7" s="21">
        <f t="shared" si="1"/>
        <v>0</v>
      </c>
      <c r="I7" s="8">
        <f>H7</f>
        <v>0</v>
      </c>
      <c r="J7" s="8">
        <f t="shared" si="1"/>
        <v>0</v>
      </c>
      <c r="K7" s="1"/>
      <c r="L7" s="1"/>
      <c r="M7" s="1"/>
    </row>
    <row r="8" spans="1:13" ht="14.25">
      <c r="A8" s="32">
        <v>3</v>
      </c>
      <c r="B8" s="10" t="s">
        <v>33</v>
      </c>
      <c r="C8" s="14" t="s">
        <v>19</v>
      </c>
      <c r="D8" s="14"/>
      <c r="E8" s="35">
        <v>10</v>
      </c>
      <c r="F8" s="21">
        <v>0</v>
      </c>
      <c r="G8" s="21">
        <f>F8</f>
        <v>0</v>
      </c>
      <c r="H8" s="21">
        <f>G8</f>
        <v>0</v>
      </c>
      <c r="I8" s="8">
        <f>H8</f>
        <v>0</v>
      </c>
      <c r="J8" s="8">
        <f t="shared" si="1"/>
        <v>0</v>
      </c>
      <c r="K8" s="1"/>
      <c r="L8" s="1"/>
      <c r="M8" s="1"/>
    </row>
    <row r="9" spans="1:13" ht="14.25">
      <c r="A9" s="37">
        <v>4</v>
      </c>
      <c r="B9" s="10" t="s">
        <v>17</v>
      </c>
      <c r="C9" s="14" t="s">
        <v>26</v>
      </c>
      <c r="D9" s="35"/>
      <c r="E9" s="35">
        <v>20</v>
      </c>
      <c r="F9" s="21">
        <v>0</v>
      </c>
      <c r="G9" s="21">
        <f>F9</f>
        <v>0</v>
      </c>
      <c r="H9" s="21">
        <f>G9</f>
        <v>0</v>
      </c>
      <c r="I9" s="8">
        <f>H9</f>
        <v>0</v>
      </c>
      <c r="J9" s="21"/>
      <c r="K9" s="1"/>
      <c r="L9" s="1"/>
      <c r="M9" s="1"/>
    </row>
    <row r="10" spans="1:13" ht="14.25">
      <c r="A10" s="34">
        <v>5</v>
      </c>
      <c r="B10" s="46" t="s">
        <v>31</v>
      </c>
      <c r="C10" s="9" t="s">
        <v>35</v>
      </c>
      <c r="D10" s="35"/>
      <c r="E10" s="35">
        <v>10</v>
      </c>
      <c r="F10" s="21">
        <v>0</v>
      </c>
      <c r="G10" s="21">
        <f>F10</f>
        <v>0</v>
      </c>
      <c r="H10" s="21">
        <f>G10</f>
        <v>0</v>
      </c>
      <c r="I10" s="8">
        <f>H10</f>
        <v>0</v>
      </c>
      <c r="J10" s="21"/>
      <c r="K10" s="1"/>
      <c r="L10" s="1"/>
      <c r="M10" s="1"/>
    </row>
    <row r="11" spans="1:13" ht="18" customHeight="1">
      <c r="A11" s="38" t="s">
        <v>21</v>
      </c>
      <c r="B11" s="11"/>
      <c r="C11" s="12" t="s">
        <v>27</v>
      </c>
      <c r="D11" s="33"/>
      <c r="E11" s="11"/>
      <c r="F11" s="11"/>
      <c r="G11" s="11"/>
      <c r="H11" s="11"/>
      <c r="I11" s="15"/>
      <c r="J11" s="13"/>
      <c r="K11" s="1"/>
      <c r="L11" s="1"/>
      <c r="M11" s="1"/>
    </row>
    <row r="12" spans="1:13" s="27" customFormat="1" ht="18" customHeight="1">
      <c r="A12" s="34">
        <v>6</v>
      </c>
      <c r="B12" s="28" t="s">
        <v>17</v>
      </c>
      <c r="C12" s="10" t="s">
        <v>29</v>
      </c>
      <c r="D12" s="34"/>
      <c r="E12" s="29">
        <v>15</v>
      </c>
      <c r="F12" s="21">
        <v>0</v>
      </c>
      <c r="G12" s="21">
        <f t="shared" ref="G12:I15" si="2">F12</f>
        <v>0</v>
      </c>
      <c r="H12" s="21">
        <f t="shared" si="2"/>
        <v>0</v>
      </c>
      <c r="I12" s="8">
        <f t="shared" si="2"/>
        <v>0</v>
      </c>
      <c r="J12" s="25"/>
      <c r="K12" s="26"/>
      <c r="L12" s="26"/>
      <c r="M12" s="26"/>
    </row>
    <row r="13" spans="1:13" ht="14.25">
      <c r="A13" s="32">
        <v>7</v>
      </c>
      <c r="B13" s="10" t="s">
        <v>5</v>
      </c>
      <c r="C13" s="14" t="s">
        <v>11</v>
      </c>
      <c r="D13" s="35"/>
      <c r="E13" s="35">
        <v>45</v>
      </c>
      <c r="F13" s="21">
        <v>0</v>
      </c>
      <c r="G13" s="21">
        <f t="shared" si="2"/>
        <v>0</v>
      </c>
      <c r="H13" s="21">
        <f t="shared" si="2"/>
        <v>0</v>
      </c>
      <c r="I13" s="8">
        <f t="shared" si="2"/>
        <v>0</v>
      </c>
      <c r="J13" s="8"/>
      <c r="K13" s="1"/>
      <c r="L13" s="1"/>
      <c r="M13" s="1"/>
    </row>
    <row r="14" spans="1:13" ht="14.25">
      <c r="A14" s="32">
        <v>8</v>
      </c>
      <c r="B14" s="10" t="s">
        <v>5</v>
      </c>
      <c r="C14" s="14" t="s">
        <v>15</v>
      </c>
      <c r="D14" s="35"/>
      <c r="E14" s="14">
        <v>45</v>
      </c>
      <c r="F14" s="21">
        <v>0</v>
      </c>
      <c r="G14" s="21">
        <f t="shared" si="2"/>
        <v>0</v>
      </c>
      <c r="H14" s="21">
        <f t="shared" si="2"/>
        <v>0</v>
      </c>
      <c r="I14" s="8">
        <f t="shared" si="2"/>
        <v>0</v>
      </c>
      <c r="J14" s="8"/>
      <c r="K14" s="1"/>
      <c r="L14" s="1"/>
      <c r="M14" s="1"/>
    </row>
    <row r="15" spans="1:13" ht="14.25">
      <c r="A15" s="32">
        <v>9</v>
      </c>
      <c r="B15" s="10" t="s">
        <v>5</v>
      </c>
      <c r="C15" s="14" t="s">
        <v>14</v>
      </c>
      <c r="D15" s="35"/>
      <c r="E15" s="34">
        <v>30</v>
      </c>
      <c r="F15" s="21">
        <v>0</v>
      </c>
      <c r="G15" s="21">
        <f t="shared" si="2"/>
        <v>0</v>
      </c>
      <c r="H15" s="21">
        <f t="shared" si="2"/>
        <v>0</v>
      </c>
      <c r="I15" s="8">
        <f t="shared" si="2"/>
        <v>0</v>
      </c>
      <c r="J15" s="8"/>
      <c r="K15" s="1"/>
      <c r="L15" s="1"/>
      <c r="M15" s="1"/>
    </row>
    <row r="16" spans="1:13" ht="19.5" customHeight="1">
      <c r="A16" s="39" t="s">
        <v>6</v>
      </c>
      <c r="B16" s="11"/>
      <c r="C16" s="12" t="s">
        <v>22</v>
      </c>
      <c r="D16" s="12"/>
      <c r="E16" s="11"/>
      <c r="F16" s="11"/>
      <c r="G16" s="11"/>
      <c r="H16" s="11"/>
      <c r="I16" s="15"/>
      <c r="J16" s="13"/>
      <c r="K16" s="1"/>
      <c r="L16" s="1"/>
      <c r="M16" s="1"/>
    </row>
    <row r="17" spans="1:13" ht="17.25" customHeight="1">
      <c r="A17" s="32">
        <v>10</v>
      </c>
      <c r="B17" s="10" t="s">
        <v>13</v>
      </c>
      <c r="C17" s="14" t="s">
        <v>23</v>
      </c>
      <c r="D17" s="35"/>
      <c r="E17" s="35">
        <v>20</v>
      </c>
      <c r="F17" s="21">
        <v>0</v>
      </c>
      <c r="G17" s="21">
        <f>F17</f>
        <v>0</v>
      </c>
      <c r="H17" s="21">
        <f>G17</f>
        <v>0</v>
      </c>
      <c r="I17" s="8">
        <f>H17</f>
        <v>0</v>
      </c>
      <c r="J17" s="8">
        <f>I17</f>
        <v>0</v>
      </c>
      <c r="K17" s="1"/>
      <c r="L17" s="1"/>
      <c r="M17" s="1"/>
    </row>
    <row r="18" spans="1:13" ht="16.5" customHeight="1">
      <c r="A18" s="32">
        <v>11</v>
      </c>
      <c r="B18" s="10" t="s">
        <v>5</v>
      </c>
      <c r="C18" s="14" t="s">
        <v>20</v>
      </c>
      <c r="D18" s="35"/>
      <c r="E18" s="35">
        <v>15</v>
      </c>
      <c r="F18" s="21">
        <v>0</v>
      </c>
      <c r="G18" s="21">
        <f>F18</f>
        <v>0</v>
      </c>
      <c r="H18" s="21">
        <f t="shared" si="1"/>
        <v>0</v>
      </c>
      <c r="I18" s="8">
        <f t="shared" si="1"/>
        <v>0</v>
      </c>
      <c r="J18" s="8">
        <f t="shared" si="1"/>
        <v>0</v>
      </c>
      <c r="K18" s="1"/>
      <c r="L18" s="1"/>
      <c r="M18" s="1"/>
    </row>
    <row r="19" spans="1:13" ht="16.5" customHeight="1">
      <c r="A19" s="32">
        <v>12</v>
      </c>
      <c r="B19" s="10" t="s">
        <v>5</v>
      </c>
      <c r="C19" s="20" t="s">
        <v>34</v>
      </c>
      <c r="D19" s="35"/>
      <c r="E19" s="35">
        <v>15</v>
      </c>
      <c r="F19" s="21">
        <v>0</v>
      </c>
      <c r="G19" s="21">
        <f>F19</f>
        <v>0</v>
      </c>
      <c r="H19" s="21">
        <f t="shared" ref="H19:I21" si="3">G19</f>
        <v>0</v>
      </c>
      <c r="I19" s="8">
        <f t="shared" si="3"/>
        <v>0</v>
      </c>
      <c r="J19" s="8"/>
      <c r="K19" s="1"/>
      <c r="L19" s="1"/>
      <c r="M19" s="1"/>
    </row>
    <row r="20" spans="1:13" ht="14.25">
      <c r="A20" s="32">
        <v>13</v>
      </c>
      <c r="B20" s="10" t="s">
        <v>5</v>
      </c>
      <c r="C20" s="14" t="s">
        <v>12</v>
      </c>
      <c r="D20" s="14"/>
      <c r="E20" s="35">
        <v>15</v>
      </c>
      <c r="F20" s="21">
        <v>0</v>
      </c>
      <c r="G20" s="21">
        <f>F20</f>
        <v>0</v>
      </c>
      <c r="H20" s="21">
        <f t="shared" si="3"/>
        <v>0</v>
      </c>
      <c r="I20" s="8">
        <f t="shared" si="3"/>
        <v>0</v>
      </c>
      <c r="J20" s="8"/>
      <c r="K20" s="1"/>
      <c r="L20" s="1"/>
      <c r="M20" s="1"/>
    </row>
    <row r="21" spans="1:13" ht="14.25">
      <c r="A21" s="32">
        <v>14</v>
      </c>
      <c r="B21" s="10" t="s">
        <v>5</v>
      </c>
      <c r="C21" s="14" t="s">
        <v>16</v>
      </c>
      <c r="D21" s="35"/>
      <c r="E21" s="14">
        <v>20</v>
      </c>
      <c r="F21" s="21">
        <v>0</v>
      </c>
      <c r="G21" s="21">
        <f>F21</f>
        <v>0</v>
      </c>
      <c r="H21" s="21">
        <f t="shared" si="3"/>
        <v>0</v>
      </c>
      <c r="I21" s="8">
        <f t="shared" si="3"/>
        <v>0</v>
      </c>
      <c r="J21" s="8"/>
      <c r="K21" s="1"/>
      <c r="L21" s="1"/>
      <c r="M21" s="1"/>
    </row>
    <row r="22" spans="1:13" ht="0.75" customHeight="1">
      <c r="A22" s="32"/>
      <c r="B22" s="10"/>
      <c r="C22" s="35"/>
      <c r="D22" s="35"/>
      <c r="E22" s="35"/>
      <c r="F22" s="21"/>
      <c r="G22" s="21"/>
      <c r="H22" s="21"/>
      <c r="I22" s="8"/>
      <c r="J22" s="8"/>
      <c r="K22" s="1"/>
      <c r="L22" s="1"/>
      <c r="M22" s="1"/>
    </row>
    <row r="23" spans="1:13" ht="2.25" hidden="1" customHeight="1">
      <c r="A23" s="32"/>
      <c r="B23" s="10"/>
      <c r="C23" s="35"/>
      <c r="D23" s="35"/>
      <c r="E23" s="35"/>
      <c r="F23" s="21"/>
      <c r="G23" s="21"/>
      <c r="H23" s="21"/>
      <c r="I23" s="8"/>
      <c r="J23" s="8"/>
      <c r="K23" s="1"/>
      <c r="L23" s="1"/>
      <c r="M23" s="1"/>
    </row>
    <row r="24" spans="1:13" ht="14.25" hidden="1">
      <c r="A24" s="32"/>
      <c r="B24" s="10"/>
      <c r="C24" s="35"/>
      <c r="D24" s="35"/>
      <c r="E24" s="35"/>
      <c r="F24" s="21"/>
      <c r="G24" s="21"/>
      <c r="H24" s="21"/>
      <c r="I24" s="8"/>
      <c r="J24" s="8"/>
      <c r="K24" s="1"/>
      <c r="L24" s="1"/>
      <c r="M24" s="1"/>
    </row>
    <row r="25" spans="1:13" ht="14.25" hidden="1">
      <c r="A25" s="32"/>
      <c r="B25" s="10"/>
      <c r="C25" s="35"/>
      <c r="D25" s="35"/>
      <c r="E25" s="35"/>
      <c r="F25" s="21"/>
      <c r="G25" s="21"/>
      <c r="H25" s="21"/>
      <c r="I25" s="8"/>
      <c r="J25" s="8"/>
      <c r="K25" s="1"/>
      <c r="L25" s="1"/>
      <c r="M25" s="1"/>
    </row>
    <row r="26" spans="1:13" ht="19.5" customHeight="1">
      <c r="A26" s="38" t="s">
        <v>7</v>
      </c>
      <c r="B26" s="11"/>
      <c r="C26" s="12" t="s">
        <v>30</v>
      </c>
      <c r="D26" s="12"/>
      <c r="E26" s="11"/>
      <c r="F26" s="11"/>
      <c r="G26" s="11"/>
      <c r="H26" s="11"/>
      <c r="I26" s="15"/>
      <c r="J26" s="15"/>
      <c r="K26" s="1"/>
      <c r="L26" s="1"/>
      <c r="M26" s="1"/>
    </row>
    <row r="27" spans="1:13" ht="19.5" customHeight="1">
      <c r="A27" s="40" t="s">
        <v>8</v>
      </c>
      <c r="B27" s="16"/>
      <c r="C27" s="16" t="s">
        <v>32</v>
      </c>
      <c r="D27" s="16"/>
      <c r="E27" s="17"/>
      <c r="F27" s="17"/>
      <c r="G27" s="17"/>
      <c r="H27" s="17"/>
      <c r="I27" s="18"/>
      <c r="J27" s="18"/>
      <c r="K27" s="1"/>
      <c r="L27" s="1"/>
      <c r="M27" s="1"/>
    </row>
    <row r="28" spans="1:13" ht="14.25">
      <c r="A28" s="32"/>
      <c r="B28" s="10"/>
      <c r="C28" s="35"/>
      <c r="D28" s="45"/>
      <c r="E28" s="35"/>
      <c r="F28" s="21"/>
      <c r="G28" s="21"/>
      <c r="H28" s="21"/>
      <c r="I28" s="8"/>
      <c r="J28" s="8"/>
      <c r="K28" s="1"/>
      <c r="L28" s="1"/>
      <c r="M28" s="1"/>
    </row>
    <row r="29" spans="1:13" ht="14.25">
      <c r="A29" s="32"/>
      <c r="B29" s="10"/>
      <c r="C29" s="35"/>
      <c r="D29" s="35"/>
      <c r="E29" s="35"/>
      <c r="F29" s="21"/>
      <c r="G29" s="21"/>
      <c r="H29" s="21"/>
      <c r="I29" s="8"/>
      <c r="J29" s="8"/>
      <c r="K29" s="1"/>
      <c r="L29" s="1"/>
      <c r="M29" s="1"/>
    </row>
    <row r="30" spans="1:13" ht="14.25">
      <c r="A30" s="32"/>
      <c r="B30" s="10"/>
      <c r="C30" s="35"/>
      <c r="D30" s="35"/>
      <c r="E30" s="35"/>
      <c r="F30" s="21"/>
      <c r="G30" s="21"/>
      <c r="H30" s="21"/>
      <c r="I30" s="8"/>
      <c r="J30" s="8"/>
      <c r="K30" s="1"/>
      <c r="L30" s="1"/>
      <c r="M30" s="1"/>
    </row>
    <row r="31" spans="1:13" ht="14.25">
      <c r="A31" s="38" t="s">
        <v>9</v>
      </c>
      <c r="B31" s="11"/>
      <c r="C31" s="12"/>
      <c r="D31" s="12"/>
      <c r="E31" s="11"/>
      <c r="F31" s="11"/>
      <c r="G31" s="11"/>
      <c r="H31" s="11"/>
      <c r="I31" s="15"/>
      <c r="J31" s="15"/>
      <c r="K31" s="1"/>
      <c r="L31" s="1"/>
      <c r="M31" s="1"/>
    </row>
    <row r="32" spans="1:13" ht="15" thickBot="1">
      <c r="A32" s="41" t="s">
        <v>10</v>
      </c>
      <c r="B32" s="42"/>
      <c r="C32" s="42"/>
      <c r="D32" s="42"/>
      <c r="E32" s="43"/>
      <c r="F32" s="43"/>
      <c r="G32" s="43"/>
      <c r="H32" s="43"/>
      <c r="I32" s="44"/>
      <c r="J32" s="18"/>
      <c r="K32" s="1"/>
      <c r="L32" s="1"/>
      <c r="M32" s="1"/>
    </row>
    <row r="33" spans="3:10" ht="14.25">
      <c r="C33" s="49" t="s">
        <v>28</v>
      </c>
      <c r="D33" s="49"/>
      <c r="E33" s="19">
        <f>SUM(E6:E30)</f>
        <v>280</v>
      </c>
      <c r="F33" s="19">
        <f>SUM(F6:F30)</f>
        <v>0</v>
      </c>
      <c r="G33" s="19">
        <f>SUM(G6:G30)</f>
        <v>0</v>
      </c>
      <c r="H33" s="19">
        <f>SUM(H6:H30)</f>
        <v>0</v>
      </c>
      <c r="I33" s="19">
        <f>SUM(I6:I30)</f>
        <v>0</v>
      </c>
      <c r="J33" s="19">
        <f>SUM(J9:J30)</f>
        <v>0</v>
      </c>
    </row>
  </sheetData>
  <mergeCells count="2">
    <mergeCell ref="A1:J2"/>
    <mergeCell ref="C33:D33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2010-10-31T06:16:57Z</dcterms:modified>
</cp:coreProperties>
</file>